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tables/table3.xml" ContentType="application/vnd.openxmlformats-officedocument.spreadsheetml.table+xml"/>
  <Override PartName="/xl/slicers/slicer3.xml" ContentType="application/vnd.ms-excel.slicer+xml"/>
  <Override PartName="/xl/drawings/drawing6.xml" ContentType="application/vnd.openxmlformats-officedocument.drawing+xml"/>
  <Override PartName="/xl/slicers/slicer4.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7.xml" ContentType="application/vnd.openxmlformats-officedocument.drawing+xml"/>
  <Override PartName="/xl/slicers/slicer5.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8.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Dell\Downloads\MelbourneHousing\"/>
    </mc:Choice>
  </mc:AlternateContent>
  <xr:revisionPtr revIDLastSave="0" documentId="13_ncr:1_{3FBB8A0E-8C59-46BE-85FC-70B12848027B}" xr6:coauthVersionLast="47" xr6:coauthVersionMax="47" xr10:uidLastSave="{00000000-0000-0000-0000-000000000000}"/>
  <bookViews>
    <workbookView xWindow="-108" yWindow="-108" windowWidth="23256" windowHeight="12456" firstSheet="6" activeTab="8" xr2:uid="{56D61E68-CC85-4960-83E9-C40EB8137F56}"/>
  </bookViews>
  <sheets>
    <sheet name="Analysis Themes" sheetId="2" r:id="rId1"/>
    <sheet name="Data" sheetId="1" r:id="rId2"/>
    <sheet name="Q1-How many Suburbs" sheetId="14" r:id="rId3"/>
    <sheet name="Q2-Pivot(slicers included)" sheetId="13" r:id="rId4"/>
    <sheet name="Q3-Where to buy 3 Bedroom" sheetId="15" r:id="rId5"/>
    <sheet name="Q3-Where 2 buy 3 Bedroom(Dist)" sheetId="20" r:id="rId6"/>
    <sheet name="Q3-HousingPrice(Chart)" sheetId="19" r:id="rId7"/>
    <sheet name="Q3-HousingPerDistance(Chart)" sheetId="21" r:id="rId8"/>
    <sheet name="Q4-HousingPrices(Chart)" sheetId="22" r:id="rId9"/>
  </sheets>
  <definedNames>
    <definedName name="_xlnm._FilterDatabase" localSheetId="1" hidden="1">Data!$B$9:$P$3009</definedName>
    <definedName name="_xlnm._FilterDatabase" localSheetId="2" hidden="1">'Q1-How many Suburbs'!$A$6:$A$3006</definedName>
    <definedName name="_xlnm._FilterDatabase" localSheetId="8" hidden="1">'Q4-HousingPrices(Chart)'!$A$6:$B$3006</definedName>
    <definedName name="Slicer_Bedroom21">#N/A</definedName>
    <definedName name="Slicer_Bedroom22">#N/A</definedName>
    <definedName name="Slicer_Price1">#N/A</definedName>
    <definedName name="Slicer_Type1">#N/A</definedName>
    <definedName name="Slicer_Type2">#N/A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0" i="14" l="1"/>
  <c r="D8" i="14"/>
  <c r="D10" i="14"/>
  <c r="C5" i="1"/>
  <c r="C4" i="1" l="1"/>
</calcChain>
</file>

<file path=xl/sharedStrings.xml><?xml version="1.0" encoding="utf-8"?>
<sst xmlns="http://schemas.openxmlformats.org/spreadsheetml/2006/main" count="45685" uniqueCount="3478">
  <si>
    <t>Sample Melbourne House Listing Data</t>
  </si>
  <si>
    <t>Source:</t>
  </si>
  <si>
    <t>https://www.kaggle.com/datasets/dansbecker/melbourne-housing-snapshot?datasetId=2709</t>
  </si>
  <si>
    <t>Suburb</t>
  </si>
  <si>
    <t>Address</t>
  </si>
  <si>
    <t>Type</t>
  </si>
  <si>
    <t>Price</t>
  </si>
  <si>
    <t>Method</t>
  </si>
  <si>
    <t>SellerG</t>
  </si>
  <si>
    <t>Date</t>
  </si>
  <si>
    <t>Distance</t>
  </si>
  <si>
    <t>Postcode</t>
  </si>
  <si>
    <t>Bedroom2</t>
  </si>
  <si>
    <t>Bathroom</t>
  </si>
  <si>
    <t>Car</t>
  </si>
  <si>
    <t>Landsize</t>
  </si>
  <si>
    <t>Lattitude</t>
  </si>
  <si>
    <t>Longtitude</t>
  </si>
  <si>
    <t>Mentone</t>
  </si>
  <si>
    <t>h</t>
  </si>
  <si>
    <t>S</t>
  </si>
  <si>
    <t>Greg</t>
  </si>
  <si>
    <t>Carlton North</t>
  </si>
  <si>
    <t>hockingstuart</t>
  </si>
  <si>
    <t>Prahran</t>
  </si>
  <si>
    <t>102/11 Hillingdon Pl</t>
  </si>
  <si>
    <t>u</t>
  </si>
  <si>
    <t>Marshall</t>
  </si>
  <si>
    <t>Frankston</t>
  </si>
  <si>
    <t>SA</t>
  </si>
  <si>
    <t>Eview</t>
  </si>
  <si>
    <t>Carnegie</t>
  </si>
  <si>
    <t>86 Neville St</t>
  </si>
  <si>
    <t>Woodards</t>
  </si>
  <si>
    <t>Cheltenham</t>
  </si>
  <si>
    <t>Purplebricks</t>
  </si>
  <si>
    <t>Kensington</t>
  </si>
  <si>
    <t>Edward</t>
  </si>
  <si>
    <t>Aberfeldie</t>
  </si>
  <si>
    <t>Nelson</t>
  </si>
  <si>
    <t>44 Blackwood St</t>
  </si>
  <si>
    <t>Kew</t>
  </si>
  <si>
    <t>t</t>
  </si>
  <si>
    <t>Ashwood</t>
  </si>
  <si>
    <t>Jellis</t>
  </si>
  <si>
    <t>Fairfield</t>
  </si>
  <si>
    <t>PI</t>
  </si>
  <si>
    <t>Collins</t>
  </si>
  <si>
    <t>Werribee</t>
  </si>
  <si>
    <t>15 Retreat Pl</t>
  </si>
  <si>
    <t>YPA</t>
  </si>
  <si>
    <t>Hillside</t>
  </si>
  <si>
    <t>Barry</t>
  </si>
  <si>
    <t>VB</t>
  </si>
  <si>
    <t>Raine</t>
  </si>
  <si>
    <t>Bulleen</t>
  </si>
  <si>
    <t>Bentleigh</t>
  </si>
  <si>
    <t>Roxburgh Park</t>
  </si>
  <si>
    <t>Ray</t>
  </si>
  <si>
    <t>Hampton</t>
  </si>
  <si>
    <t>13 Mills St</t>
  </si>
  <si>
    <t>Hodges</t>
  </si>
  <si>
    <t>Brunswick East</t>
  </si>
  <si>
    <t>Thornbury</t>
  </si>
  <si>
    <t>Keilor East</t>
  </si>
  <si>
    <t>Canterbury</t>
  </si>
  <si>
    <t>17 McGregor St</t>
  </si>
  <si>
    <t>Brunswick</t>
  </si>
  <si>
    <t>Collingwood</t>
  </si>
  <si>
    <t>SP</t>
  </si>
  <si>
    <t>South Yarra</t>
  </si>
  <si>
    <t>Malvern</t>
  </si>
  <si>
    <t>Port Melbourne</t>
  </si>
  <si>
    <t>107 Stokes St</t>
  </si>
  <si>
    <t>Lucas</t>
  </si>
  <si>
    <t>Buxton</t>
  </si>
  <si>
    <t>Moonee Ponds</t>
  </si>
  <si>
    <t>61 Athol St</t>
  </si>
  <si>
    <t>Brad</t>
  </si>
  <si>
    <t>Glen Waverley</t>
  </si>
  <si>
    <t>Pascoe Vale</t>
  </si>
  <si>
    <t>Essendon</t>
  </si>
  <si>
    <t>3 Crisp St</t>
  </si>
  <si>
    <t>Niddrie</t>
  </si>
  <si>
    <t>Ivanhoe East</t>
  </si>
  <si>
    <t>13 York Av</t>
  </si>
  <si>
    <t>Miles</t>
  </si>
  <si>
    <t>Watsonia</t>
  </si>
  <si>
    <t>RT</t>
  </si>
  <si>
    <t>6 Highett Rd</t>
  </si>
  <si>
    <t>Box Hill</t>
  </si>
  <si>
    <t>2/8 Simpsons Rd</t>
  </si>
  <si>
    <t>Philip</t>
  </si>
  <si>
    <t>Glenroy</t>
  </si>
  <si>
    <t>23 Wakefield St</t>
  </si>
  <si>
    <t>Rendina</t>
  </si>
  <si>
    <t>Northcote</t>
  </si>
  <si>
    <t>Pakenham</t>
  </si>
  <si>
    <t>C21</t>
  </si>
  <si>
    <t>Mount Waverley</t>
  </si>
  <si>
    <t>Coburg</t>
  </si>
  <si>
    <t>Ashburton</t>
  </si>
  <si>
    <t>Altona North</t>
  </si>
  <si>
    <t>2/16 Stapley Cr</t>
  </si>
  <si>
    <t>Sweeney</t>
  </si>
  <si>
    <t>St Kilda</t>
  </si>
  <si>
    <t>Elwood</t>
  </si>
  <si>
    <t>McGrath</t>
  </si>
  <si>
    <t>Sunshine West</t>
  </si>
  <si>
    <t>GL</t>
  </si>
  <si>
    <t>Preston</t>
  </si>
  <si>
    <t>Balwyn</t>
  </si>
  <si>
    <t>Greenvale</t>
  </si>
  <si>
    <t>12 Taormina St</t>
  </si>
  <si>
    <t>Sunshine North</t>
  </si>
  <si>
    <t>FN</t>
  </si>
  <si>
    <t>Malvern East</t>
  </si>
  <si>
    <t>Elsternwick</t>
  </si>
  <si>
    <t>Biggin</t>
  </si>
  <si>
    <t>Templestowe Lower</t>
  </si>
  <si>
    <t>4 Finn Ct</t>
  </si>
  <si>
    <t>Maidstone</t>
  </si>
  <si>
    <t>Village</t>
  </si>
  <si>
    <t>Balwyn North</t>
  </si>
  <si>
    <t>Fletchers</t>
  </si>
  <si>
    <t>Newport</t>
  </si>
  <si>
    <t>Williams</t>
  </si>
  <si>
    <t>Nunawading</t>
  </si>
  <si>
    <t>Noel</t>
  </si>
  <si>
    <t>Richmond</t>
  </si>
  <si>
    <t>7 Berry St</t>
  </si>
  <si>
    <t>Moorabbin</t>
  </si>
  <si>
    <t>Murrumbeena</t>
  </si>
  <si>
    <t>75 Derby St</t>
  </si>
  <si>
    <t>Bekdon</t>
  </si>
  <si>
    <t>Eaglemont</t>
  </si>
  <si>
    <t>Yarraville</t>
  </si>
  <si>
    <t>64 Bishop St</t>
  </si>
  <si>
    <t>West Footscray</t>
  </si>
  <si>
    <t>Camberwell</t>
  </si>
  <si>
    <t>15 Hollsmoor Rd</t>
  </si>
  <si>
    <t>Maribyrnong</t>
  </si>
  <si>
    <t>Ivanhoe</t>
  </si>
  <si>
    <t>Glen Iris</t>
  </si>
  <si>
    <t>Brunswick West</t>
  </si>
  <si>
    <t>Bentleigh East</t>
  </si>
  <si>
    <t>Altona</t>
  </si>
  <si>
    <t>Barlow</t>
  </si>
  <si>
    <t>Hall</t>
  </si>
  <si>
    <t>Keilor Downs</t>
  </si>
  <si>
    <t>Reservoir</t>
  </si>
  <si>
    <t>2/2 Leamington St</t>
  </si>
  <si>
    <t>Love</t>
  </si>
  <si>
    <t>4 Moore St</t>
  </si>
  <si>
    <t>Middle Park</t>
  </si>
  <si>
    <t>South Melbourne</t>
  </si>
  <si>
    <t>16 Glover St</t>
  </si>
  <si>
    <t>Cayzer</t>
  </si>
  <si>
    <t>12/200 Brighton St</t>
  </si>
  <si>
    <t>6 Mandrel St</t>
  </si>
  <si>
    <t>30 Nancy St</t>
  </si>
  <si>
    <t>Fitzroy North</t>
  </si>
  <si>
    <t>Airport West</t>
  </si>
  <si>
    <t>49 Derby St</t>
  </si>
  <si>
    <t>6 Myrtle Gr</t>
  </si>
  <si>
    <t>Oakleigh</t>
  </si>
  <si>
    <t>53 William St</t>
  </si>
  <si>
    <t>Donvale</t>
  </si>
  <si>
    <t>Craigieburn</t>
  </si>
  <si>
    <t>Highett</t>
  </si>
  <si>
    <t>215/1 Dods St</t>
  </si>
  <si>
    <t>Footscray</t>
  </si>
  <si>
    <t>105/64 Cross St</t>
  </si>
  <si>
    <t>Heidelberg Heights</t>
  </si>
  <si>
    <t>Carlton</t>
  </si>
  <si>
    <t>425 Cardigan St</t>
  </si>
  <si>
    <t>Jas</t>
  </si>
  <si>
    <t>Stockdale</t>
  </si>
  <si>
    <t>South Morang</t>
  </si>
  <si>
    <t>Harcourts</t>
  </si>
  <si>
    <t>1/5 Farringdon St</t>
  </si>
  <si>
    <t>Burwood</t>
  </si>
  <si>
    <t>Oakleigh East</t>
  </si>
  <si>
    <t>41 Clayton Rd</t>
  </si>
  <si>
    <t>Hoppers Crossing</t>
  </si>
  <si>
    <t>Kay</t>
  </si>
  <si>
    <t>Caine</t>
  </si>
  <si>
    <t>13 Riverview Rd</t>
  </si>
  <si>
    <t>RW</t>
  </si>
  <si>
    <t>3/33 Sunray Av</t>
  </si>
  <si>
    <t>Douglas</t>
  </si>
  <si>
    <t>Fawkner</t>
  </si>
  <si>
    <t>Armadale</t>
  </si>
  <si>
    <t>13/56 Sutherland Rd</t>
  </si>
  <si>
    <t>Sunshine</t>
  </si>
  <si>
    <t>Essendon North</t>
  </si>
  <si>
    <t>Hawthorn</t>
  </si>
  <si>
    <t>37 Brook St</t>
  </si>
  <si>
    <t>Strathmore</t>
  </si>
  <si>
    <t>Pagan</t>
  </si>
  <si>
    <t>Gowanbrae</t>
  </si>
  <si>
    <t>Viewbank</t>
  </si>
  <si>
    <t>2/403 Toorak Rd</t>
  </si>
  <si>
    <t>Eltham</t>
  </si>
  <si>
    <t>Morrison</t>
  </si>
  <si>
    <t>Williamstown</t>
  </si>
  <si>
    <t>2/87 Railway Cr</t>
  </si>
  <si>
    <t>68 Mawby Rd</t>
  </si>
  <si>
    <t>Lalor</t>
  </si>
  <si>
    <t>HAR</t>
  </si>
  <si>
    <t>North Melbourne</t>
  </si>
  <si>
    <t>3/132 Widford St</t>
  </si>
  <si>
    <t>Glen Huntly</t>
  </si>
  <si>
    <t>Avondale Heights</t>
  </si>
  <si>
    <t>Moonee</t>
  </si>
  <si>
    <t>Doncaster East</t>
  </si>
  <si>
    <t>Gladstone Park</t>
  </si>
  <si>
    <t>14 Peveril St</t>
  </si>
  <si>
    <t>4/162 Barkers Rd</t>
  </si>
  <si>
    <t>Surrey Hills</t>
  </si>
  <si>
    <t>4/77 Pender St</t>
  </si>
  <si>
    <t>Brace</t>
  </si>
  <si>
    <t>Endeavour Hills</t>
  </si>
  <si>
    <t>44 Denton Dr</t>
  </si>
  <si>
    <t>O'Brien</t>
  </si>
  <si>
    <t>8 Woodland St</t>
  </si>
  <si>
    <t>Considine</t>
  </si>
  <si>
    <t>20 McGuinness Rd</t>
  </si>
  <si>
    <t>Keilor</t>
  </si>
  <si>
    <t>Fitzroy</t>
  </si>
  <si>
    <t>Brighton East</t>
  </si>
  <si>
    <t>Thomson</t>
  </si>
  <si>
    <t>8 Upland Rd</t>
  </si>
  <si>
    <t>Paul</t>
  </si>
  <si>
    <t>Keilor Park</t>
  </si>
  <si>
    <t>Redina</t>
  </si>
  <si>
    <t>30 Chapman St</t>
  </si>
  <si>
    <t>Bells</t>
  </si>
  <si>
    <t>1E Black St</t>
  </si>
  <si>
    <t>3/32 Wimba Av</t>
  </si>
  <si>
    <t>St Albans</t>
  </si>
  <si>
    <t>9 Cornhill St</t>
  </si>
  <si>
    <t>S&amp;L</t>
  </si>
  <si>
    <t>Mont Albert</t>
  </si>
  <si>
    <t>Chisholm</t>
  </si>
  <si>
    <t>Vermont</t>
  </si>
  <si>
    <t>40 Hotham Rd</t>
  </si>
  <si>
    <t>Frank</t>
  </si>
  <si>
    <t>Taylors Lakes</t>
  </si>
  <si>
    <t>Hawthorn East</t>
  </si>
  <si>
    <t>78 Fordham Av</t>
  </si>
  <si>
    <t>3/64 Powell St</t>
  </si>
  <si>
    <t>Flemington</t>
  </si>
  <si>
    <t>Wilson</t>
  </si>
  <si>
    <t>37 Prince St</t>
  </si>
  <si>
    <t>16/799 Burwood Rd</t>
  </si>
  <si>
    <t>LITTLE</t>
  </si>
  <si>
    <t>Caulfield South</t>
  </si>
  <si>
    <t>Gary</t>
  </si>
  <si>
    <t>2/35 Porter Rd</t>
  </si>
  <si>
    <t>Rosanna</t>
  </si>
  <si>
    <t>Mitcham</t>
  </si>
  <si>
    <t>1 Dunlavin Rd</t>
  </si>
  <si>
    <t>Bonbeach</t>
  </si>
  <si>
    <t>Wantirna</t>
  </si>
  <si>
    <t>Wheelers Hill</t>
  </si>
  <si>
    <t>Montmorency</t>
  </si>
  <si>
    <t>Mill Park</t>
  </si>
  <si>
    <t>Caulfield North</t>
  </si>
  <si>
    <t>330 Balaclava Rd</t>
  </si>
  <si>
    <t>9 Edith Ct</t>
  </si>
  <si>
    <t>1088 Toorak Rd</t>
  </si>
  <si>
    <t>Ross</t>
  </si>
  <si>
    <t>1 Balloan St</t>
  </si>
  <si>
    <t>151 Perry St</t>
  </si>
  <si>
    <t>28 Walnut Rd</t>
  </si>
  <si>
    <t>Parkdale</t>
  </si>
  <si>
    <t>Hampton East</t>
  </si>
  <si>
    <t>4/332 South Rd</t>
  </si>
  <si>
    <t>Albert Park</t>
  </si>
  <si>
    <t>Sunbury</t>
  </si>
  <si>
    <t>315 Elizabeth Dr</t>
  </si>
  <si>
    <t>Parkville</t>
  </si>
  <si>
    <t>Alexkarbon</t>
  </si>
  <si>
    <t>34 Ernest St</t>
  </si>
  <si>
    <t>1/108 Truganini Rd</t>
  </si>
  <si>
    <t>Southbank</t>
  </si>
  <si>
    <t>Greensborough</t>
  </si>
  <si>
    <t>6 Murumba St</t>
  </si>
  <si>
    <t>Epping</t>
  </si>
  <si>
    <t>Kew East</t>
  </si>
  <si>
    <t>7 Cadow St</t>
  </si>
  <si>
    <t>7/502 Neerim Rd</t>
  </si>
  <si>
    <t>Croydon North</t>
  </si>
  <si>
    <t>33 McCracken St</t>
  </si>
  <si>
    <t>21 Reid St</t>
  </si>
  <si>
    <t>Edithvale</t>
  </si>
  <si>
    <t>115 Ella Gr</t>
  </si>
  <si>
    <t>Trimson</t>
  </si>
  <si>
    <t>Ormond</t>
  </si>
  <si>
    <t>110/171 Flemington Rd</t>
  </si>
  <si>
    <t>217 Stewart St</t>
  </si>
  <si>
    <t>Mulgrave</t>
  </si>
  <si>
    <t>78 Miller St</t>
  </si>
  <si>
    <t>Dingle</t>
  </si>
  <si>
    <t>316 Chesterville Rd</t>
  </si>
  <si>
    <t>Brighton</t>
  </si>
  <si>
    <t>102 Market St</t>
  </si>
  <si>
    <t>22 Santolin Dr</t>
  </si>
  <si>
    <t>Blackburn</t>
  </si>
  <si>
    <t>Seddon</t>
  </si>
  <si>
    <t>38 Nevada St</t>
  </si>
  <si>
    <t>Ascot Vale</t>
  </si>
  <si>
    <t>Carrum Downs</t>
  </si>
  <si>
    <t>Nick</t>
  </si>
  <si>
    <t>Toorak</t>
  </si>
  <si>
    <t>Castran</t>
  </si>
  <si>
    <t>Clifton Hill</t>
  </si>
  <si>
    <t>240 Manningham Rd</t>
  </si>
  <si>
    <t>Windsor</t>
  </si>
  <si>
    <t>2/3 Fiddes St</t>
  </si>
  <si>
    <t>Blackburn North</t>
  </si>
  <si>
    <t>83 Scott St</t>
  </si>
  <si>
    <t>4/314 Neerim Rd</t>
  </si>
  <si>
    <t>2/13 Estella St</t>
  </si>
  <si>
    <t>O'Donoghues</t>
  </si>
  <si>
    <t>Kingsbury</t>
  </si>
  <si>
    <t>Seaholme</t>
  </si>
  <si>
    <t>Heidelberg West</t>
  </si>
  <si>
    <t>2 Maple Ct</t>
  </si>
  <si>
    <t>Aspendale</t>
  </si>
  <si>
    <t>5/148 Nepean Hwy</t>
  </si>
  <si>
    <t>Heidelberg</t>
  </si>
  <si>
    <t>iSell</t>
  </si>
  <si>
    <t>Oak Park</t>
  </si>
  <si>
    <t>61 Willis St</t>
  </si>
  <si>
    <t>5/171 Fitzroy St</t>
  </si>
  <si>
    <t>98 Hotham St</t>
  </si>
  <si>
    <t>Kingsville</t>
  </si>
  <si>
    <t>46 Cassels Rd</t>
  </si>
  <si>
    <t>14 Jenkins St</t>
  </si>
  <si>
    <t>318/185 Lennox St</t>
  </si>
  <si>
    <t>8 Ila St</t>
  </si>
  <si>
    <t>18 Chandlers Rd</t>
  </si>
  <si>
    <t>Haughton</t>
  </si>
  <si>
    <t>Thomastown</t>
  </si>
  <si>
    <t>Albion</t>
  </si>
  <si>
    <t>Keysborough</t>
  </si>
  <si>
    <t>15 Daylily Dr</t>
  </si>
  <si>
    <t>Essendon West</t>
  </si>
  <si>
    <t>Hadfield</t>
  </si>
  <si>
    <t>55 Martin Rd</t>
  </si>
  <si>
    <t>Point Cook</t>
  </si>
  <si>
    <t>Chambers</t>
  </si>
  <si>
    <t>40 Brumbys Rd</t>
  </si>
  <si>
    <t>11 Huntingfield Dr</t>
  </si>
  <si>
    <t>Coburg North</t>
  </si>
  <si>
    <t>3/1 Headley St</t>
  </si>
  <si>
    <t>Hughesdale</t>
  </si>
  <si>
    <t>12/104 Rowena Pde</t>
  </si>
  <si>
    <t>13 Churchill Cl</t>
  </si>
  <si>
    <t>52 Charles St</t>
  </si>
  <si>
    <t>Doncaster</t>
  </si>
  <si>
    <t>92 Glenroy Rd</t>
  </si>
  <si>
    <t>18 James St</t>
  </si>
  <si>
    <t>Hunter</t>
  </si>
  <si>
    <t>Williamstown North</t>
  </si>
  <si>
    <t>12 Williamstown Rd</t>
  </si>
  <si>
    <t>7/11 Harts Pde</t>
  </si>
  <si>
    <t>McDonald</t>
  </si>
  <si>
    <t>60 Sydney St</t>
  </si>
  <si>
    <t>2/63 Carlisle St</t>
  </si>
  <si>
    <t>443 Geelong Rd</t>
  </si>
  <si>
    <t>Brooklyn</t>
  </si>
  <si>
    <t>1 Brack Av</t>
  </si>
  <si>
    <t>8 Malleson St</t>
  </si>
  <si>
    <t>258 Napier St</t>
  </si>
  <si>
    <t>1 Dorset Rd</t>
  </si>
  <si>
    <t>10 Malcolm Rd</t>
  </si>
  <si>
    <t>32 Epsom Rd</t>
  </si>
  <si>
    <t>Beaconsfield</t>
  </si>
  <si>
    <t>2 George St</t>
  </si>
  <si>
    <t>Peake</t>
  </si>
  <si>
    <t>3/14 Charles St</t>
  </si>
  <si>
    <t>62 Suffolk St</t>
  </si>
  <si>
    <t>23 Alden Ct</t>
  </si>
  <si>
    <t>Frankston South</t>
  </si>
  <si>
    <t>23 Fenton Cr</t>
  </si>
  <si>
    <t>Oakleigh South</t>
  </si>
  <si>
    <t>8 Cedar Ct</t>
  </si>
  <si>
    <t>74 Denham St</t>
  </si>
  <si>
    <t>Heathmont</t>
  </si>
  <si>
    <t>Gunn&amp;Co</t>
  </si>
  <si>
    <t>4/42 Passfield St</t>
  </si>
  <si>
    <t>12/29 Upton Rd</t>
  </si>
  <si>
    <t>Dingley Village</t>
  </si>
  <si>
    <t>Obrien</t>
  </si>
  <si>
    <t>Tarneit</t>
  </si>
  <si>
    <t>7 Vive St</t>
  </si>
  <si>
    <t>15 Ferncroft Dr</t>
  </si>
  <si>
    <t>Millership</t>
  </si>
  <si>
    <t>Abbotsford</t>
  </si>
  <si>
    <t>Scoresby</t>
  </si>
  <si>
    <t>1/209 Purinuan Rd</t>
  </si>
  <si>
    <t>Melton</t>
  </si>
  <si>
    <t>5/7 Warrigal Rd</t>
  </si>
  <si>
    <t>38 Garnet St</t>
  </si>
  <si>
    <t>Besser</t>
  </si>
  <si>
    <t>17 Hampshire Rd</t>
  </si>
  <si>
    <t>Balaclava</t>
  </si>
  <si>
    <t>2/19 Camden St</t>
  </si>
  <si>
    <t>Cairnlea</t>
  </si>
  <si>
    <t>3/33 Robe St</t>
  </si>
  <si>
    <t>98 Epsom Rd</t>
  </si>
  <si>
    <t>35 Lindenow St</t>
  </si>
  <si>
    <t>Wollert</t>
  </si>
  <si>
    <t>103/2 Pier St</t>
  </si>
  <si>
    <t>Berwick</t>
  </si>
  <si>
    <t>4/57 Blyth St</t>
  </si>
  <si>
    <t>2/2 Kooyongkoot Rd</t>
  </si>
  <si>
    <t>220 Napier St</t>
  </si>
  <si>
    <t>10 Bardolph St</t>
  </si>
  <si>
    <t>28 Newry St</t>
  </si>
  <si>
    <t>90 Springvale Rd</t>
  </si>
  <si>
    <t>8 Malahang Pde</t>
  </si>
  <si>
    <t>Forest Hill</t>
  </si>
  <si>
    <t>Mernda</t>
  </si>
  <si>
    <t>4 Vasari Gdns</t>
  </si>
  <si>
    <t>17 Kathleen Gr</t>
  </si>
  <si>
    <t>Jacana</t>
  </si>
  <si>
    <t>13 Carnarvon St</t>
  </si>
  <si>
    <t>21 Hatherley Gr</t>
  </si>
  <si>
    <t>1/16 Capulet St</t>
  </si>
  <si>
    <t>65 Sargood St</t>
  </si>
  <si>
    <t>1/30 Archibald St</t>
  </si>
  <si>
    <t>Alphington</t>
  </si>
  <si>
    <t>4/39 Hunter St</t>
  </si>
  <si>
    <t>3/367 Williamstown Rd</t>
  </si>
  <si>
    <t>2 Hazel St</t>
  </si>
  <si>
    <t>Bellfield</t>
  </si>
  <si>
    <t>28 Devoy St</t>
  </si>
  <si>
    <t>167 Gordon St</t>
  </si>
  <si>
    <t>Meadow Heights</t>
  </si>
  <si>
    <t>6 Wimmera St</t>
  </si>
  <si>
    <t>13 George St</t>
  </si>
  <si>
    <t>Vermont South</t>
  </si>
  <si>
    <t>2/585 Burwood Hwy</t>
  </si>
  <si>
    <t>2/66 Coventry St</t>
  </si>
  <si>
    <t>Clarinda</t>
  </si>
  <si>
    <t>3 Jensen Ct</t>
  </si>
  <si>
    <t>6/114 Commercial Rd</t>
  </si>
  <si>
    <t>165 Spring St</t>
  </si>
  <si>
    <t>12 Brookland Ct</t>
  </si>
  <si>
    <t>6/99 Neerim Rd</t>
  </si>
  <si>
    <t>13 Orlit Ct</t>
  </si>
  <si>
    <t>13 Cunningham St</t>
  </si>
  <si>
    <t>1/60 The Parade</t>
  </si>
  <si>
    <t>Melbourne</t>
  </si>
  <si>
    <t>21 Gordon St</t>
  </si>
  <si>
    <t>4/162 Cornwall Rd</t>
  </si>
  <si>
    <t>Monbulk</t>
  </si>
  <si>
    <t>21 David St</t>
  </si>
  <si>
    <t>11 Pamela St</t>
  </si>
  <si>
    <t>4/2 Saltriver Pl</t>
  </si>
  <si>
    <t>Altona Meadows</t>
  </si>
  <si>
    <t>2/6 Carling Ct</t>
  </si>
  <si>
    <t>96 Winifred St</t>
  </si>
  <si>
    <t>Ringwood North</t>
  </si>
  <si>
    <t>15A Percy St</t>
  </si>
  <si>
    <t>Braybrook</t>
  </si>
  <si>
    <t>1/146 Glen Iris Rd</t>
  </si>
  <si>
    <t>1/97 Wilson St</t>
  </si>
  <si>
    <t>4 Lord St</t>
  </si>
  <si>
    <t>Bayside</t>
  </si>
  <si>
    <t>1/263 Albion St</t>
  </si>
  <si>
    <t>Walshe</t>
  </si>
  <si>
    <t>6/11 Seymour Gr</t>
  </si>
  <si>
    <t>63 Lovell Dr</t>
  </si>
  <si>
    <t>27 Burnewang St</t>
  </si>
  <si>
    <t>3/1 Inga St</t>
  </si>
  <si>
    <t>Kealba</t>
  </si>
  <si>
    <t>Hoskins</t>
  </si>
  <si>
    <t>Buckingham</t>
  </si>
  <si>
    <t>Rodney</t>
  </si>
  <si>
    <t>10A Hartley St</t>
  </si>
  <si>
    <t>304/481 High St</t>
  </si>
  <si>
    <t>21 Simpson St</t>
  </si>
  <si>
    <t>3 Medina Rd</t>
  </si>
  <si>
    <t>Anderson</t>
  </si>
  <si>
    <t>18 Lorraine St</t>
  </si>
  <si>
    <t>12 Windsor Dr</t>
  </si>
  <si>
    <t>South Kingsville</t>
  </si>
  <si>
    <t>8 Leo St</t>
  </si>
  <si>
    <t>2/29 Dover Rd</t>
  </si>
  <si>
    <t>5/40 Barkers Rd</t>
  </si>
  <si>
    <t>Beaumaris</t>
  </si>
  <si>
    <t>56 Gloucester St</t>
  </si>
  <si>
    <t>Spotswood</t>
  </si>
  <si>
    <t>11/94 Union St</t>
  </si>
  <si>
    <t>545 Whitehorse Rd</t>
  </si>
  <si>
    <t>3 Port St</t>
  </si>
  <si>
    <t>49 Christowel St</t>
  </si>
  <si>
    <t>Westmeadows</t>
  </si>
  <si>
    <t>Templestowe</t>
  </si>
  <si>
    <t>52 Parkmore Rd</t>
  </si>
  <si>
    <t>Princes Hill</t>
  </si>
  <si>
    <t>15 Killarney Rd</t>
  </si>
  <si>
    <t>RE</t>
  </si>
  <si>
    <t>47 Hudsons Rd</t>
  </si>
  <si>
    <t>3 Leeds St</t>
  </si>
  <si>
    <t>ASL</t>
  </si>
  <si>
    <t>8 Moffat St</t>
  </si>
  <si>
    <t>7 Nyora St</t>
  </si>
  <si>
    <t>163 Highbury Rd</t>
  </si>
  <si>
    <t>12 Witchwood Cl</t>
  </si>
  <si>
    <t>3/28 Stanley St</t>
  </si>
  <si>
    <t>18 Francis St</t>
  </si>
  <si>
    <t>Harrington</t>
  </si>
  <si>
    <t>5 Railway Pl</t>
  </si>
  <si>
    <t>19 Gordon Gr</t>
  </si>
  <si>
    <t>18 Davis St</t>
  </si>
  <si>
    <t>21A Geddes St</t>
  </si>
  <si>
    <t>2 Addison St</t>
  </si>
  <si>
    <t>16 Scott St</t>
  </si>
  <si>
    <t>2 Wimmera St</t>
  </si>
  <si>
    <t>111 Gower St</t>
  </si>
  <si>
    <t>Melton South</t>
  </si>
  <si>
    <t>1 Fraser St</t>
  </si>
  <si>
    <t>Keilor Lodge</t>
  </si>
  <si>
    <t>6/14 Shelley St</t>
  </si>
  <si>
    <t>12 Rusden St</t>
  </si>
  <si>
    <t>Silvan</t>
  </si>
  <si>
    <t>Abercromby's</t>
  </si>
  <si>
    <t>2/18 Islington St</t>
  </si>
  <si>
    <t>Rowville</t>
  </si>
  <si>
    <t>Burwood East</t>
  </si>
  <si>
    <t>93 Williamstown Rd</t>
  </si>
  <si>
    <t>48 Glover St</t>
  </si>
  <si>
    <t>Chadstone</t>
  </si>
  <si>
    <t>2/44 Railway Pde S</t>
  </si>
  <si>
    <t>Cremorne</t>
  </si>
  <si>
    <t>14 Dover St</t>
  </si>
  <si>
    <t>130 Nott St</t>
  </si>
  <si>
    <t>3/136 Derby St</t>
  </si>
  <si>
    <t>2/150 Arden St</t>
  </si>
  <si>
    <t>Wantirna South</t>
  </si>
  <si>
    <t>East Melbourne</t>
  </si>
  <si>
    <t>13 Benbow St</t>
  </si>
  <si>
    <t>Upwey</t>
  </si>
  <si>
    <t>338 Glenfern Rd</t>
  </si>
  <si>
    <t>3 Dunlop St</t>
  </si>
  <si>
    <t>77 Suffolk St</t>
  </si>
  <si>
    <t>Burnham</t>
  </si>
  <si>
    <t>11/201 Graham St</t>
  </si>
  <si>
    <t>20 Atkinson Cl</t>
  </si>
  <si>
    <t>Croydon</t>
  </si>
  <si>
    <t>32 Ailsa Gr</t>
  </si>
  <si>
    <t>140 Essex St</t>
  </si>
  <si>
    <t>Gardenvale</t>
  </si>
  <si>
    <t>1/18 Magnolia Rd</t>
  </si>
  <si>
    <t>14 Herbert St</t>
  </si>
  <si>
    <t>Melton West</t>
  </si>
  <si>
    <t>Reliance</t>
  </si>
  <si>
    <t>1/919 Pascoe Vale Rd</t>
  </si>
  <si>
    <t>24 Home St</t>
  </si>
  <si>
    <t>110 Ingles St</t>
  </si>
  <si>
    <t>5/24 Muir St</t>
  </si>
  <si>
    <t>11 Bridge St</t>
  </si>
  <si>
    <t>24 Jessie St</t>
  </si>
  <si>
    <t>8 Perth Ct</t>
  </si>
  <si>
    <t>William</t>
  </si>
  <si>
    <t>24/635 Drummond St</t>
  </si>
  <si>
    <t>143 Charles St</t>
  </si>
  <si>
    <t>9 Mimosa Av</t>
  </si>
  <si>
    <t>55 Richardson St</t>
  </si>
  <si>
    <t>4/178 Murrumbeena Rd</t>
  </si>
  <si>
    <t>19/110 Caroline St</t>
  </si>
  <si>
    <t>19 Reid St</t>
  </si>
  <si>
    <t>2/23 Whitmuir Rd</t>
  </si>
  <si>
    <t>12 Coane St</t>
  </si>
  <si>
    <t>MICM</t>
  </si>
  <si>
    <t>53 Primrose Av</t>
  </si>
  <si>
    <t>7 Brisbane St</t>
  </si>
  <si>
    <t>33 Clunes St</t>
  </si>
  <si>
    <t>Win</t>
  </si>
  <si>
    <t>187 Southern Rd</t>
  </si>
  <si>
    <t>Strathmore Heights</t>
  </si>
  <si>
    <t>3/575 Burke Rd</t>
  </si>
  <si>
    <t>60 Station St</t>
  </si>
  <si>
    <t>1/36 Bolingbroke St</t>
  </si>
  <si>
    <t>7/1245 Burke Rd</t>
  </si>
  <si>
    <t>Reach</t>
  </si>
  <si>
    <t>5 Stanley St</t>
  </si>
  <si>
    <t>7 Oak Gr</t>
  </si>
  <si>
    <t>1/25 Morell St</t>
  </si>
  <si>
    <t>Doveton</t>
  </si>
  <si>
    <t>2/96 Porter Rd</t>
  </si>
  <si>
    <t>294 Tooronga Rd</t>
  </si>
  <si>
    <t>136 Hope St</t>
  </si>
  <si>
    <t>37 Grange Dr</t>
  </si>
  <si>
    <t>16 York St</t>
  </si>
  <si>
    <t>79 Freeman Cr</t>
  </si>
  <si>
    <t>Yallambie</t>
  </si>
  <si>
    <t>Dandenong North</t>
  </si>
  <si>
    <t>24 Crawford Av</t>
  </si>
  <si>
    <t>33 Finlayson St</t>
  </si>
  <si>
    <t>Eltham North</t>
  </si>
  <si>
    <t>45 Parry Rd</t>
  </si>
  <si>
    <t>59 Hoffmans Rd</t>
  </si>
  <si>
    <t>8 Erica Ct</t>
  </si>
  <si>
    <t>6 Rosewall Pl</t>
  </si>
  <si>
    <t>2/7 Oak St</t>
  </si>
  <si>
    <t>Coolaroo</t>
  </si>
  <si>
    <t>Sandringham</t>
  </si>
  <si>
    <t>411/416 Gore St</t>
  </si>
  <si>
    <t>Christopher</t>
  </si>
  <si>
    <t>5/15 Leigh Rd</t>
  </si>
  <si>
    <t>Narre Warren</t>
  </si>
  <si>
    <t>25 Franleigh Dr</t>
  </si>
  <si>
    <t>6 Grove St</t>
  </si>
  <si>
    <t>11/140 Riversdale Rd</t>
  </si>
  <si>
    <t>Ringwood</t>
  </si>
  <si>
    <t>5 Maidstone St</t>
  </si>
  <si>
    <t>Max</t>
  </si>
  <si>
    <t>35 Henry St</t>
  </si>
  <si>
    <t>24 Ludeman Ct</t>
  </si>
  <si>
    <t>46 Kingston St</t>
  </si>
  <si>
    <t>Knoxfield</t>
  </si>
  <si>
    <t>34 Henry St</t>
  </si>
  <si>
    <t>6 Riverside Av</t>
  </si>
  <si>
    <t>60 Wonganella Dr</t>
  </si>
  <si>
    <t>2/79 Oxford St</t>
  </si>
  <si>
    <t>41 Barkly St</t>
  </si>
  <si>
    <t>25 Bungay St</t>
  </si>
  <si>
    <t>LJ</t>
  </si>
  <si>
    <t>55a Park St</t>
  </si>
  <si>
    <t>60 Stafford St</t>
  </si>
  <si>
    <t>28 Vine St</t>
  </si>
  <si>
    <t>11/8 Grandview Gr</t>
  </si>
  <si>
    <t>107 North Rd</t>
  </si>
  <si>
    <t>14 Staughton St</t>
  </si>
  <si>
    <t>Black Rock</t>
  </si>
  <si>
    <t>1/70 Truganini Rd</t>
  </si>
  <si>
    <t>48 Malin St</t>
  </si>
  <si>
    <t>Rounds</t>
  </si>
  <si>
    <t>9/11 Parring Rd</t>
  </si>
  <si>
    <t>1/26 York St</t>
  </si>
  <si>
    <t>5 Binalong Ct</t>
  </si>
  <si>
    <t>101 Stanhope St</t>
  </si>
  <si>
    <t>107/61 Stawell St</t>
  </si>
  <si>
    <t>16 Altona St</t>
  </si>
  <si>
    <t>38 Templeton St</t>
  </si>
  <si>
    <t>2/170 Cecil St</t>
  </si>
  <si>
    <t>24 Mitchell St</t>
  </si>
  <si>
    <t>52 Argyle Rd</t>
  </si>
  <si>
    <t>Carrum</t>
  </si>
  <si>
    <t>181 Munro St</t>
  </si>
  <si>
    <t>Del</t>
  </si>
  <si>
    <t>96 Verdon St</t>
  </si>
  <si>
    <t>Noble Park</t>
  </si>
  <si>
    <t>9 Eton Sq</t>
  </si>
  <si>
    <t>9/99 Verdon St</t>
  </si>
  <si>
    <t>4/6 Pine Av</t>
  </si>
  <si>
    <t>25 Mountain St</t>
  </si>
  <si>
    <t>33/300 King St</t>
  </si>
  <si>
    <t>704/8 Howard St</t>
  </si>
  <si>
    <t>3/185 Auburn Rd</t>
  </si>
  <si>
    <t>128 High St</t>
  </si>
  <si>
    <t>3 Jika Pl</t>
  </si>
  <si>
    <t>3/593 High Street Rd</t>
  </si>
  <si>
    <t>3/573 Riversdale Rd</t>
  </si>
  <si>
    <t>Peter</t>
  </si>
  <si>
    <t>23 Goleen St</t>
  </si>
  <si>
    <t>17/459 Waterdale Rd</t>
  </si>
  <si>
    <t>3/15 Mitchell St</t>
  </si>
  <si>
    <t>Pride</t>
  </si>
  <si>
    <t>48 Nicholas St</t>
  </si>
  <si>
    <t>61 Steele St</t>
  </si>
  <si>
    <t>5/29 Mercer Rd</t>
  </si>
  <si>
    <t>305 Bell St</t>
  </si>
  <si>
    <t>9/99 Barton St</t>
  </si>
  <si>
    <t>Dandenong</t>
  </si>
  <si>
    <t>3 Stenson Rd</t>
  </si>
  <si>
    <t>11/77 McCrae Rd</t>
  </si>
  <si>
    <t>26/12 Fitzroy St</t>
  </si>
  <si>
    <t>6/38 Chambers St</t>
  </si>
  <si>
    <t>48 Blackwood St</t>
  </si>
  <si>
    <t>27 Morgan St</t>
  </si>
  <si>
    <t>6 Foam St</t>
  </si>
  <si>
    <t>78 Jenkins St</t>
  </si>
  <si>
    <t>8/187 Tucker Rd</t>
  </si>
  <si>
    <t>Tullamarine</t>
  </si>
  <si>
    <t>Jason</t>
  </si>
  <si>
    <t>11 Wilson St</t>
  </si>
  <si>
    <t>443 Punt Rd</t>
  </si>
  <si>
    <t>7 Garnet St</t>
  </si>
  <si>
    <t>Ripponlea</t>
  </si>
  <si>
    <t>1 Nisbett St</t>
  </si>
  <si>
    <t>Triwest</t>
  </si>
  <si>
    <t>7/43 Argyle St</t>
  </si>
  <si>
    <t>4 Boeing Rd</t>
  </si>
  <si>
    <t>26 Sussex St</t>
  </si>
  <si>
    <t>5 Bullarto St</t>
  </si>
  <si>
    <t>5 Arnot St</t>
  </si>
  <si>
    <t>59 William St</t>
  </si>
  <si>
    <t>Seaford</t>
  </si>
  <si>
    <t>43 Molesworth St</t>
  </si>
  <si>
    <t>3/5 Peak St</t>
  </si>
  <si>
    <t>1 Baxter St</t>
  </si>
  <si>
    <t>30 Cameron St</t>
  </si>
  <si>
    <t>41 Felix Cr</t>
  </si>
  <si>
    <t>Appleby</t>
  </si>
  <si>
    <t>164 Maidstone St</t>
  </si>
  <si>
    <t>436 Lygon St</t>
  </si>
  <si>
    <t>17 Delta Av</t>
  </si>
  <si>
    <t>4/342 Ascot Vale Rd</t>
  </si>
  <si>
    <t>9 Ayr St</t>
  </si>
  <si>
    <t>501/318 Little Lonsdale St</t>
  </si>
  <si>
    <t>73 Heath St</t>
  </si>
  <si>
    <t>263 Tyler St</t>
  </si>
  <si>
    <t>58 Donald St</t>
  </si>
  <si>
    <t>21 The Boulevard</t>
  </si>
  <si>
    <t>4 Lynden St</t>
  </si>
  <si>
    <t>Ham</t>
  </si>
  <si>
    <t>Bundoora</t>
  </si>
  <si>
    <t>40 Reading Av</t>
  </si>
  <si>
    <t>Chelsea</t>
  </si>
  <si>
    <t>30 Mulkarra Dr</t>
  </si>
  <si>
    <t>8/39 Dover St</t>
  </si>
  <si>
    <t>42 Hedley St</t>
  </si>
  <si>
    <t>4/6 Kelly St</t>
  </si>
  <si>
    <t>107 Willis St</t>
  </si>
  <si>
    <t>120 Victoria St</t>
  </si>
  <si>
    <t>1/65 Keon Pde</t>
  </si>
  <si>
    <t>Mordialloc</t>
  </si>
  <si>
    <t>13 Wonganella Dr</t>
  </si>
  <si>
    <t>78 Bridge St</t>
  </si>
  <si>
    <t>McKinnon</t>
  </si>
  <si>
    <t>55 Fran St</t>
  </si>
  <si>
    <t>5 Octavia St</t>
  </si>
  <si>
    <t>26 Roseberry St</t>
  </si>
  <si>
    <t>40A Gladstone St</t>
  </si>
  <si>
    <t>6/10 Wrexham Rd</t>
  </si>
  <si>
    <t>16/124 Caroline St</t>
  </si>
  <si>
    <t>5 Amanda Ct</t>
  </si>
  <si>
    <t>2/2 Graham St</t>
  </si>
  <si>
    <t>1/14 Corrigan St</t>
  </si>
  <si>
    <t>Clayton</t>
  </si>
  <si>
    <t>Broadmeadows</t>
  </si>
  <si>
    <t>37 Stanhope St</t>
  </si>
  <si>
    <t>6 The Mews</t>
  </si>
  <si>
    <t>6 Stuart Ct</t>
  </si>
  <si>
    <t>10 Valerian St</t>
  </si>
  <si>
    <t>Iconek</t>
  </si>
  <si>
    <t>6 Fontein St</t>
  </si>
  <si>
    <t>1/37 Yongala St</t>
  </si>
  <si>
    <t>6/16 Cromwell Rd</t>
  </si>
  <si>
    <t>14 Northcote St</t>
  </si>
  <si>
    <t>4/31 Clyde St</t>
  </si>
  <si>
    <t>2/11 Dowling St</t>
  </si>
  <si>
    <t>33 Walker St</t>
  </si>
  <si>
    <t>483 Gilbert Rd</t>
  </si>
  <si>
    <t>Ferntree Gully</t>
  </si>
  <si>
    <t>40 Myrtle St</t>
  </si>
  <si>
    <t>19 Westgate St</t>
  </si>
  <si>
    <t>13 Robinson St</t>
  </si>
  <si>
    <t>W.B.</t>
  </si>
  <si>
    <t>56 Wills St</t>
  </si>
  <si>
    <t>8/16 Wattletree Rd</t>
  </si>
  <si>
    <t>Whiting</t>
  </si>
  <si>
    <t>42 Kellett St</t>
  </si>
  <si>
    <t>46 River St</t>
  </si>
  <si>
    <t>2 Derry St</t>
  </si>
  <si>
    <t>13 Pearce St</t>
  </si>
  <si>
    <t>Beller</t>
  </si>
  <si>
    <t>36 Aberfeldie St</t>
  </si>
  <si>
    <t>129 Hambleton St</t>
  </si>
  <si>
    <t>5/30 Magnolia Rd</t>
  </si>
  <si>
    <t>Burnside</t>
  </si>
  <si>
    <t>22 Paringa Wy</t>
  </si>
  <si>
    <t>12 Hilda St</t>
  </si>
  <si>
    <t>12 Meyer Ct</t>
  </si>
  <si>
    <t>232 Williams Rd</t>
  </si>
  <si>
    <t>67 Stafford St</t>
  </si>
  <si>
    <t>808 Riversdale Rd</t>
  </si>
  <si>
    <t>Garvey</t>
  </si>
  <si>
    <t>106 Outlook Dr</t>
  </si>
  <si>
    <t>305/45 York St</t>
  </si>
  <si>
    <t>117 Brees Rd</t>
  </si>
  <si>
    <t>310/330 Lygon St</t>
  </si>
  <si>
    <t>Domain</t>
  </si>
  <si>
    <t>1/373 South Rd</t>
  </si>
  <si>
    <t>1201/565 Flinders St</t>
  </si>
  <si>
    <t>15 Littlewood St</t>
  </si>
  <si>
    <t>17 Jamieson St</t>
  </si>
  <si>
    <t>6/1015 Nepean Hwy</t>
  </si>
  <si>
    <t>71 Carlisle St</t>
  </si>
  <si>
    <t>8/18 Darling St</t>
  </si>
  <si>
    <t>20 Kent St</t>
  </si>
  <si>
    <t>85 Radford Rd</t>
  </si>
  <si>
    <t>1a Pascoe St</t>
  </si>
  <si>
    <t>3/3 First St</t>
  </si>
  <si>
    <t>273 Glenlyon Rd</t>
  </si>
  <si>
    <t>3/4 Murrell St</t>
  </si>
  <si>
    <t>Delahey</t>
  </si>
  <si>
    <t>7 Shale Ct</t>
  </si>
  <si>
    <t>601/10 Burnley St</t>
  </si>
  <si>
    <t>146 Elizabeth St</t>
  </si>
  <si>
    <t>1 Beacon Ct</t>
  </si>
  <si>
    <t>24 South St</t>
  </si>
  <si>
    <t>3/43 Grandview St</t>
  </si>
  <si>
    <t>27 Gaudion Rd</t>
  </si>
  <si>
    <t>2402/163 City Rd</t>
  </si>
  <si>
    <t>Dixon</t>
  </si>
  <si>
    <t>18 Elizabeth Ct</t>
  </si>
  <si>
    <t>7 Lockwood St</t>
  </si>
  <si>
    <t>15 Barry St</t>
  </si>
  <si>
    <t>1 Grout St</t>
  </si>
  <si>
    <t>6 Priscilla Ct</t>
  </si>
  <si>
    <t>15 Renwick St</t>
  </si>
  <si>
    <t>37 Mernda Av</t>
  </si>
  <si>
    <t>5/25 Clarence St</t>
  </si>
  <si>
    <t>1/67 Milleara Rd</t>
  </si>
  <si>
    <t>5/13 Liley St</t>
  </si>
  <si>
    <t>24 Hill St</t>
  </si>
  <si>
    <t>8 Thomas St</t>
  </si>
  <si>
    <t>7/72 Victoria St</t>
  </si>
  <si>
    <t>8/89 Ballantyne St</t>
  </si>
  <si>
    <t>308/700 Chapel St</t>
  </si>
  <si>
    <t>Springvale</t>
  </si>
  <si>
    <t>13 Boonah St</t>
  </si>
  <si>
    <t>9/35 Powlett St</t>
  </si>
  <si>
    <t>22 Bambara Ct</t>
  </si>
  <si>
    <t>13 Burns St</t>
  </si>
  <si>
    <t>303 Bambra Rd</t>
  </si>
  <si>
    <t>Lindellas</t>
  </si>
  <si>
    <t>2/29 May Rd</t>
  </si>
  <si>
    <t>32 Cecil St</t>
  </si>
  <si>
    <t>32c Burns St</t>
  </si>
  <si>
    <t>9 Noble Ct</t>
  </si>
  <si>
    <t>201 Gooch St</t>
  </si>
  <si>
    <t>2/74 Daley St</t>
  </si>
  <si>
    <t>12 Westwood Dr</t>
  </si>
  <si>
    <t>4 Barry St</t>
  </si>
  <si>
    <t>22 Spencer Rd</t>
  </si>
  <si>
    <t>7 Centurion Ct</t>
  </si>
  <si>
    <t>Gisborne</t>
  </si>
  <si>
    <t>Taylors Hill</t>
  </si>
  <si>
    <t>2 Blackwood St</t>
  </si>
  <si>
    <t>20 Davidson St</t>
  </si>
  <si>
    <t>Briar Hill</t>
  </si>
  <si>
    <t>12 Skewes St</t>
  </si>
  <si>
    <t>2/4 Collins St</t>
  </si>
  <si>
    <t>38 Dalny Rd</t>
  </si>
  <si>
    <t>19 Charles St</t>
  </si>
  <si>
    <t>66 Queens Pde</t>
  </si>
  <si>
    <t>92 Thomas St</t>
  </si>
  <si>
    <t>401/28 Tanner St</t>
  </si>
  <si>
    <t>160 Hyde St</t>
  </si>
  <si>
    <t>Darren</t>
  </si>
  <si>
    <t>3/1 Corhampton Rd</t>
  </si>
  <si>
    <t>14 Hartington St</t>
  </si>
  <si>
    <t>103 Sussex St</t>
  </si>
  <si>
    <t>33 Wellington St</t>
  </si>
  <si>
    <t>6/135 Grange Rd</t>
  </si>
  <si>
    <t>7 Rosshire Rd</t>
  </si>
  <si>
    <t>47 Washington Dr</t>
  </si>
  <si>
    <t>37 North St</t>
  </si>
  <si>
    <t>3/9 Poplar Gr</t>
  </si>
  <si>
    <t>West Melbourne</t>
  </si>
  <si>
    <t>2 Moore St</t>
  </si>
  <si>
    <t>49 Jenkins St</t>
  </si>
  <si>
    <t>28 Guildford Rd</t>
  </si>
  <si>
    <t>2/60 Budd St</t>
  </si>
  <si>
    <t>Wyndham Vale</t>
  </si>
  <si>
    <t>311/163 Cremorne St</t>
  </si>
  <si>
    <t>3/18 Balmoral St</t>
  </si>
  <si>
    <t>5 Blairgowrie Ct</t>
  </si>
  <si>
    <t>1 Sheppard Ct</t>
  </si>
  <si>
    <t>24 Hotham St</t>
  </si>
  <si>
    <t>21 Emerald St</t>
  </si>
  <si>
    <t>17 Albany Rd</t>
  </si>
  <si>
    <t>1/949 Punt Rd</t>
  </si>
  <si>
    <t>16 Joffre St</t>
  </si>
  <si>
    <t>7/88 Ireland St</t>
  </si>
  <si>
    <t>54 Devon Dr</t>
  </si>
  <si>
    <t>6/20 Wynnstay Rd</t>
  </si>
  <si>
    <t>62 Croydon Rd</t>
  </si>
  <si>
    <t>10/76 Oxford St</t>
  </si>
  <si>
    <t>31 Raleigh St</t>
  </si>
  <si>
    <t>6/87 Earl St</t>
  </si>
  <si>
    <t>125/33 Jeffcott St</t>
  </si>
  <si>
    <t>1 Sneddon Ct</t>
  </si>
  <si>
    <t>15a Dickens St</t>
  </si>
  <si>
    <t>61 Mascoma St</t>
  </si>
  <si>
    <t>6/21 Kensington Rd</t>
  </si>
  <si>
    <t>Galldon</t>
  </si>
  <si>
    <t>15 Viewbank Dr</t>
  </si>
  <si>
    <t>38 Gillard St</t>
  </si>
  <si>
    <t>203/43 Duke St</t>
  </si>
  <si>
    <t>16 Mapledene Ct</t>
  </si>
  <si>
    <t>9/610 Moreland Rd</t>
  </si>
  <si>
    <t>20 Mingana Rd</t>
  </si>
  <si>
    <t>4/76 Studley Park Rd</t>
  </si>
  <si>
    <t>5 Daours Ct</t>
  </si>
  <si>
    <t>396 Dorcas St</t>
  </si>
  <si>
    <t>72 Hunter Rd</t>
  </si>
  <si>
    <t>109 Maud St</t>
  </si>
  <si>
    <t>80 Paget Av</t>
  </si>
  <si>
    <t>70 Bruce St</t>
  </si>
  <si>
    <t>95A Berkshire Rd</t>
  </si>
  <si>
    <t>1/100 St Elmo Rd</t>
  </si>
  <si>
    <t>70 McCrae Rd</t>
  </si>
  <si>
    <t>115 Belford Rd</t>
  </si>
  <si>
    <t>242 Canning St</t>
  </si>
  <si>
    <t>365 Liberty Pde</t>
  </si>
  <si>
    <t>68 Bournian Av</t>
  </si>
  <si>
    <t>2C Castlemaine St</t>
  </si>
  <si>
    <t>1/8 Glass St</t>
  </si>
  <si>
    <t>12 Brockley Rd</t>
  </si>
  <si>
    <t>106 William St</t>
  </si>
  <si>
    <t>40 View St</t>
  </si>
  <si>
    <t>46 Vincent Cr</t>
  </si>
  <si>
    <t>12 Coolamon St</t>
  </si>
  <si>
    <t>Bayswater North</t>
  </si>
  <si>
    <t>1/19 Glen Park Rd</t>
  </si>
  <si>
    <t>3/900 Burke Rd</t>
  </si>
  <si>
    <t>2/42 Sapphire St</t>
  </si>
  <si>
    <t>iTRAK</t>
  </si>
  <si>
    <t>7 Barbara St</t>
  </si>
  <si>
    <t>Bayswater</t>
  </si>
  <si>
    <t>42 Henshall Rd</t>
  </si>
  <si>
    <t>46 Moonee Bvd</t>
  </si>
  <si>
    <t>29 Orbital Dr</t>
  </si>
  <si>
    <t>96 Bryant St</t>
  </si>
  <si>
    <t>164 Coogee La</t>
  </si>
  <si>
    <t>15 Yeovil Rd</t>
  </si>
  <si>
    <t>2/20 Simpsons Rd</t>
  </si>
  <si>
    <t>2/7 Bellevue Av</t>
  </si>
  <si>
    <t>2/10 Skewes St</t>
  </si>
  <si>
    <t>42 McCracken St</t>
  </si>
  <si>
    <t>40 Winfield Rd</t>
  </si>
  <si>
    <t>buyMyplace</t>
  </si>
  <si>
    <t>32 Geddes St</t>
  </si>
  <si>
    <t>10 Beilby St</t>
  </si>
  <si>
    <t>2A Kerr St</t>
  </si>
  <si>
    <t>1/3 Drysdale St</t>
  </si>
  <si>
    <t>14 Arthur St</t>
  </si>
  <si>
    <t>1c Mary St</t>
  </si>
  <si>
    <t>7/37 Blyth St</t>
  </si>
  <si>
    <t>66 Ursa St</t>
  </si>
  <si>
    <t>1/171 Waiora Rd</t>
  </si>
  <si>
    <t>1 Saddlers Ct</t>
  </si>
  <si>
    <t>2/16 Cheddar Rd</t>
  </si>
  <si>
    <t>19 Sussex St</t>
  </si>
  <si>
    <t>Blackburn South</t>
  </si>
  <si>
    <t>4 Carrington St</t>
  </si>
  <si>
    <t>31/12 Clyde St</t>
  </si>
  <si>
    <t>17 Fern St</t>
  </si>
  <si>
    <t>124 Rathcown Rd</t>
  </si>
  <si>
    <t>42 Uganda St</t>
  </si>
  <si>
    <t>2/14 Durward Rd</t>
  </si>
  <si>
    <t>2 Sanicki Ct</t>
  </si>
  <si>
    <t>7/55 Johnston St</t>
  </si>
  <si>
    <t>1A Campbell Rd</t>
  </si>
  <si>
    <t>36 Primrose St</t>
  </si>
  <si>
    <t>8/132 Rupert St</t>
  </si>
  <si>
    <t>20 Scotia St</t>
  </si>
  <si>
    <t>15 Biscop Rd</t>
  </si>
  <si>
    <t>1403/38 Bank St</t>
  </si>
  <si>
    <t>52 Prospect Dr</t>
  </si>
  <si>
    <t>6/696 Orrong Rd</t>
  </si>
  <si>
    <t>11 Martin St</t>
  </si>
  <si>
    <t>4/26 Barnett St</t>
  </si>
  <si>
    <t>16 Lindenow St</t>
  </si>
  <si>
    <t>Sydenham</t>
  </si>
  <si>
    <t>44 Roseleigh Bvd</t>
  </si>
  <si>
    <t>47 Parkmore Rd</t>
  </si>
  <si>
    <t>Deer Park</t>
  </si>
  <si>
    <t>46 Clayton St</t>
  </si>
  <si>
    <t>2 Dunk Ct</t>
  </si>
  <si>
    <t>Healesville</t>
  </si>
  <si>
    <t>15A Westmount Rd</t>
  </si>
  <si>
    <t>Red</t>
  </si>
  <si>
    <t>10 Cowper St</t>
  </si>
  <si>
    <t>42 Denys St</t>
  </si>
  <si>
    <t>2/16 Beaver St</t>
  </si>
  <si>
    <t>4/20 Mercer Rd</t>
  </si>
  <si>
    <t>30 Johnson St</t>
  </si>
  <si>
    <t>10 Valiant St</t>
  </si>
  <si>
    <t>68 Nicholson Pde</t>
  </si>
  <si>
    <t>14 Invermay Gr</t>
  </si>
  <si>
    <t>46 Dunstan St</t>
  </si>
  <si>
    <t>7/162 Lygon St</t>
  </si>
  <si>
    <t>250 Ferrars St</t>
  </si>
  <si>
    <t>123 Richardson St</t>
  </si>
  <si>
    <t>68 Spring Rd</t>
  </si>
  <si>
    <t>22 Douglas St</t>
  </si>
  <si>
    <t>1/65 Blamey St</t>
  </si>
  <si>
    <t>2/25 Hazel St</t>
  </si>
  <si>
    <t>Aspendale Gardens</t>
  </si>
  <si>
    <t>1 Wildoer Dr</t>
  </si>
  <si>
    <t>86/682 Nicholson St</t>
  </si>
  <si>
    <t>23 Compton Pde</t>
  </si>
  <si>
    <t>31 Duke St</t>
  </si>
  <si>
    <t>Chirnside Park</t>
  </si>
  <si>
    <t>20 College Pde</t>
  </si>
  <si>
    <t>151 McBryde St</t>
  </si>
  <si>
    <t>5 Braim St</t>
  </si>
  <si>
    <t>31 Sassafras Dr</t>
  </si>
  <si>
    <t>Lower Plenty</t>
  </si>
  <si>
    <t>3/61 Stawell St</t>
  </si>
  <si>
    <t>6/229 Brighton Rd</t>
  </si>
  <si>
    <t>12/5 Travellyn Ct</t>
  </si>
  <si>
    <t>82 McArthur Rd</t>
  </si>
  <si>
    <t>5/9 Whitmuir Rd</t>
  </si>
  <si>
    <t>205/72 Altona St</t>
  </si>
  <si>
    <t>7/5 Alfriston St</t>
  </si>
  <si>
    <t>201 Stokes St</t>
  </si>
  <si>
    <t>5 Davie La</t>
  </si>
  <si>
    <t>45 Fran St</t>
  </si>
  <si>
    <t>33 Whitby St</t>
  </si>
  <si>
    <t>16/373 South Rd</t>
  </si>
  <si>
    <t>2/58 Everard St</t>
  </si>
  <si>
    <t>2/825 Park St</t>
  </si>
  <si>
    <t>18 Cobden St</t>
  </si>
  <si>
    <t>249 Spring St</t>
  </si>
  <si>
    <t>12 Bridge St</t>
  </si>
  <si>
    <t>3 Sang Ct</t>
  </si>
  <si>
    <t>2/30 Fontein St</t>
  </si>
  <si>
    <t>Re</t>
  </si>
  <si>
    <t>5/19 Raeburn St</t>
  </si>
  <si>
    <t>Ringwood East</t>
  </si>
  <si>
    <t>2/5 Mines Rd</t>
  </si>
  <si>
    <t>27 Ovata Cl</t>
  </si>
  <si>
    <t>8/5 Gordon St</t>
  </si>
  <si>
    <t>29/202 Wattletree Rd</t>
  </si>
  <si>
    <t>5a Garden St</t>
  </si>
  <si>
    <t>3 Dalgety Dr</t>
  </si>
  <si>
    <t>18 Boase St</t>
  </si>
  <si>
    <t>141 Greythorn Rd</t>
  </si>
  <si>
    <t>3/24 City Rd</t>
  </si>
  <si>
    <t>3 Robin Pl</t>
  </si>
  <si>
    <t>35 Walter St</t>
  </si>
  <si>
    <t>806/50 Albert Rd</t>
  </si>
  <si>
    <t>14 Lucerne St</t>
  </si>
  <si>
    <t>4/2 Miller St</t>
  </si>
  <si>
    <t>122 Emmaline St</t>
  </si>
  <si>
    <t>50 Thompson St</t>
  </si>
  <si>
    <t>5/10 Elaine Ct</t>
  </si>
  <si>
    <t>17/30 Miles St</t>
  </si>
  <si>
    <t>178 Henry St</t>
  </si>
  <si>
    <t>Hooper</t>
  </si>
  <si>
    <t>3/58 Byron St</t>
  </si>
  <si>
    <t>2 View Ct</t>
  </si>
  <si>
    <t>9 Swan St</t>
  </si>
  <si>
    <t>68 Mortimore St</t>
  </si>
  <si>
    <t>15/9 Darling St</t>
  </si>
  <si>
    <t>15 Dover St</t>
  </si>
  <si>
    <t>20 Mills St</t>
  </si>
  <si>
    <t>1/5 South Tce</t>
  </si>
  <si>
    <t>2 Grandview Av</t>
  </si>
  <si>
    <t>42 Excelsior Hts</t>
  </si>
  <si>
    <t>108 Mason St</t>
  </si>
  <si>
    <t>3 Serica Ct</t>
  </si>
  <si>
    <t>J</t>
  </si>
  <si>
    <t>10 Whyte St</t>
  </si>
  <si>
    <t>3/32 Kumara Cct</t>
  </si>
  <si>
    <t>1b Daphne St</t>
  </si>
  <si>
    <t>44 Garton St</t>
  </si>
  <si>
    <t>2/19 Swindon Rd</t>
  </si>
  <si>
    <t>65 Fyfe Dr</t>
  </si>
  <si>
    <t>256 Stewart St</t>
  </si>
  <si>
    <t>167 Thomas St</t>
  </si>
  <si>
    <t>1249 North Rd</t>
  </si>
  <si>
    <t>2 Kimber St</t>
  </si>
  <si>
    <t>Steveway</t>
  </si>
  <si>
    <t>107 Hutton St</t>
  </si>
  <si>
    <t>6/89 Ballantyne St</t>
  </si>
  <si>
    <t>40 Powell St</t>
  </si>
  <si>
    <t>133 Morell St</t>
  </si>
  <si>
    <t>8 Jobson St</t>
  </si>
  <si>
    <t>10/264 Williams Rd</t>
  </si>
  <si>
    <t>13 Somers St</t>
  </si>
  <si>
    <t>9 Stephens St</t>
  </si>
  <si>
    <t>5/94 Roseneath St</t>
  </si>
  <si>
    <t>4/1 Winbourne Rd</t>
  </si>
  <si>
    <t>8 Herbert St</t>
  </si>
  <si>
    <t>4 Longwood Dr</t>
  </si>
  <si>
    <t>6/7 Houston St</t>
  </si>
  <si>
    <t>23A The Boulevard</t>
  </si>
  <si>
    <t>15 Mockridge Dr</t>
  </si>
  <si>
    <t>66 Roseberry St</t>
  </si>
  <si>
    <t>1/60 Budd St</t>
  </si>
  <si>
    <t>15 Edgevale Rd</t>
  </si>
  <si>
    <t>13 Crispe St</t>
  </si>
  <si>
    <t>4 Collins St</t>
  </si>
  <si>
    <t>4/957 Punt Rd</t>
  </si>
  <si>
    <t>36 Serenity Wy</t>
  </si>
  <si>
    <t>9/454 Burwood Rd</t>
  </si>
  <si>
    <t>125 Linacre Rd</t>
  </si>
  <si>
    <t>Chelsea Heights</t>
  </si>
  <si>
    <t>10/14 Cromwell Rd</t>
  </si>
  <si>
    <t>391 Brunswick Rd</t>
  </si>
  <si>
    <t>13 Bianca Dr</t>
  </si>
  <si>
    <t>114 Shields St</t>
  </si>
  <si>
    <t>133 Rennie St</t>
  </si>
  <si>
    <t>63 Mason St</t>
  </si>
  <si>
    <t>28 Kenneth St</t>
  </si>
  <si>
    <t>32 Cumberland St</t>
  </si>
  <si>
    <t>5/29 Elphin Gr</t>
  </si>
  <si>
    <t>2/15 Pryton Ct</t>
  </si>
  <si>
    <t>33 Burrows St</t>
  </si>
  <si>
    <t>34 Fenwick St</t>
  </si>
  <si>
    <t>41 Gear St</t>
  </si>
  <si>
    <t>57 Neptune St</t>
  </si>
  <si>
    <t>57 The Parade</t>
  </si>
  <si>
    <t>14/24 Rosella St</t>
  </si>
  <si>
    <t>4 Dixon St</t>
  </si>
  <si>
    <t>23 Edgerton St</t>
  </si>
  <si>
    <t>4/8 Margot St</t>
  </si>
  <si>
    <t>84 Lynch Rd</t>
  </si>
  <si>
    <t>10 Grosvenor St</t>
  </si>
  <si>
    <t>105 William St</t>
  </si>
  <si>
    <t>9/28 Ross St</t>
  </si>
  <si>
    <t>75B Bloomfield Rd</t>
  </si>
  <si>
    <t>85 Begonia Av</t>
  </si>
  <si>
    <t>75 Sutherland Rd</t>
  </si>
  <si>
    <t>1/27 Baird St</t>
  </si>
  <si>
    <t>43/1 Exhibition St</t>
  </si>
  <si>
    <t>9 Dunoon Ct</t>
  </si>
  <si>
    <t>118 Barries Rd</t>
  </si>
  <si>
    <t>Doreen</t>
  </si>
  <si>
    <t>2 Hughes Rd</t>
  </si>
  <si>
    <t>8/12 Charnwood Rd</t>
  </si>
  <si>
    <t>27 McPhail St</t>
  </si>
  <si>
    <t>13/62 Wellington St</t>
  </si>
  <si>
    <t>2 Pandanus Ct</t>
  </si>
  <si>
    <t>1/17 Chatham Rd</t>
  </si>
  <si>
    <t>2/472 Glenferrie Rd</t>
  </si>
  <si>
    <t>23a Dickmann St</t>
  </si>
  <si>
    <t>310/71 Henry St</t>
  </si>
  <si>
    <t>199 Cumberland Rd</t>
  </si>
  <si>
    <t>64 Glyndon Rd</t>
  </si>
  <si>
    <t>44 William St</t>
  </si>
  <si>
    <t>10/37 Greville St</t>
  </si>
  <si>
    <t>5 Glenice St</t>
  </si>
  <si>
    <t>2 Scotchmer St</t>
  </si>
  <si>
    <t>2 Goodwin St</t>
  </si>
  <si>
    <t>3/121 Wellington St</t>
  </si>
  <si>
    <t>254 Neerim Rd</t>
  </si>
  <si>
    <t>10/27 Lewisham Rd</t>
  </si>
  <si>
    <t>1/59 Parker St</t>
  </si>
  <si>
    <t>38 Wilson St</t>
  </si>
  <si>
    <t>119 North Rd</t>
  </si>
  <si>
    <t>9 John St</t>
  </si>
  <si>
    <t>317/99 Dow St</t>
  </si>
  <si>
    <t>65 Charlotte St</t>
  </si>
  <si>
    <t>30 Mountfield St</t>
  </si>
  <si>
    <t>276 McKean St</t>
  </si>
  <si>
    <t>55 Simpson St</t>
  </si>
  <si>
    <t>25 Beaumonde St</t>
  </si>
  <si>
    <t>1/43 Abbotsford St</t>
  </si>
  <si>
    <t>1/26 Harding St</t>
  </si>
  <si>
    <t>62 Pridham St</t>
  </si>
  <si>
    <t>160 Overport Rd</t>
  </si>
  <si>
    <t>30 Charles St</t>
  </si>
  <si>
    <t>45 Hearn St</t>
  </si>
  <si>
    <t>4/25 Cluden St</t>
  </si>
  <si>
    <t>1/381 Elgar Rd</t>
  </si>
  <si>
    <t>384 Canning St</t>
  </si>
  <si>
    <t>9 Blair St</t>
  </si>
  <si>
    <t>1/12 Rodney St</t>
  </si>
  <si>
    <t>15 Feathertop Dr</t>
  </si>
  <si>
    <t>59 Greenfields Dr</t>
  </si>
  <si>
    <t>49 Glenview Rd</t>
  </si>
  <si>
    <t>1/19 Montague St</t>
  </si>
  <si>
    <t>252 Yallambie Rd</t>
  </si>
  <si>
    <t>8/93 Tinning St</t>
  </si>
  <si>
    <t>5/60 Woornack Rd</t>
  </si>
  <si>
    <t>107 Cecil St</t>
  </si>
  <si>
    <t>13/561 Glenferrie Rd</t>
  </si>
  <si>
    <t>14/1 Conservatory Dr</t>
  </si>
  <si>
    <t>8 Raynes St</t>
  </si>
  <si>
    <t>11 Belah St</t>
  </si>
  <si>
    <t>5 Nicholson St</t>
  </si>
  <si>
    <t>70 Tarcoola Dr</t>
  </si>
  <si>
    <t>29 Lester Av</t>
  </si>
  <si>
    <t>32 Milton Pde</t>
  </si>
  <si>
    <t>1 Normanby Ct</t>
  </si>
  <si>
    <t>26 Ayr St</t>
  </si>
  <si>
    <t>11 Hastings Av</t>
  </si>
  <si>
    <t>265 Bell St</t>
  </si>
  <si>
    <t>43 Campbell St</t>
  </si>
  <si>
    <t>30 Irvine St</t>
  </si>
  <si>
    <t>D'Aprano</t>
  </si>
  <si>
    <t>6 Longstaff St</t>
  </si>
  <si>
    <t>20 Eleanor St</t>
  </si>
  <si>
    <t>5 Jacks Pl</t>
  </si>
  <si>
    <t>25 Rhodes Pde</t>
  </si>
  <si>
    <t>56 Maude Av</t>
  </si>
  <si>
    <t>2/11 Peace St</t>
  </si>
  <si>
    <t>3/11 Burnett St</t>
  </si>
  <si>
    <t>28 Khartoum St</t>
  </si>
  <si>
    <t>501/38 Harold St</t>
  </si>
  <si>
    <t>39 Wilkinson St</t>
  </si>
  <si>
    <t>3/262 Reynard St</t>
  </si>
  <si>
    <t>5 Bent St</t>
  </si>
  <si>
    <t>124 Abbott St</t>
  </si>
  <si>
    <t>2/7 Graves St</t>
  </si>
  <si>
    <t>63 Tucker Rd</t>
  </si>
  <si>
    <t>4/22 Murray St</t>
  </si>
  <si>
    <t>5 Charlotte St</t>
  </si>
  <si>
    <t>21 Runnymede St</t>
  </si>
  <si>
    <t>3/4 Navigator St</t>
  </si>
  <si>
    <t>33 Starboard Dr</t>
  </si>
  <si>
    <t>18/170 St Kilda Rd</t>
  </si>
  <si>
    <t>27 Earl St</t>
  </si>
  <si>
    <t>2/22 Scott Gr</t>
  </si>
  <si>
    <t>8/101 Ballarat Rd</t>
  </si>
  <si>
    <t>2 Poplar Gr</t>
  </si>
  <si>
    <t>30 Lorgrove Ct</t>
  </si>
  <si>
    <t>14 Rosedale Rd</t>
  </si>
  <si>
    <t>35 Myrtle Rd</t>
  </si>
  <si>
    <t>27/78 Holyrood St</t>
  </si>
  <si>
    <t>1/16 Raymond St</t>
  </si>
  <si>
    <t>2/10 Chester St</t>
  </si>
  <si>
    <t>33 Greta St</t>
  </si>
  <si>
    <t>59 Bracken Gr</t>
  </si>
  <si>
    <t>11 Bluegum Av</t>
  </si>
  <si>
    <t>5 Hanlon Cl</t>
  </si>
  <si>
    <t>3/26 Ross St</t>
  </si>
  <si>
    <t>21 Wolseley Gr</t>
  </si>
  <si>
    <t>1/2 Ellesmere Rd</t>
  </si>
  <si>
    <t>17 Horsmunden Rd</t>
  </si>
  <si>
    <t>5 Ventich St</t>
  </si>
  <si>
    <t>9 Black St</t>
  </si>
  <si>
    <t>37 Ligar St</t>
  </si>
  <si>
    <t>4/24 St Elmo Rd</t>
  </si>
  <si>
    <t>2/214 Queen St</t>
  </si>
  <si>
    <t>96 Lloyd St</t>
  </si>
  <si>
    <t>7 Wiltshire St</t>
  </si>
  <si>
    <t>24 Taylor St</t>
  </si>
  <si>
    <t>52 Prospect St</t>
  </si>
  <si>
    <t>19/9 Fabian Ct</t>
  </si>
  <si>
    <t>109 Moreland Rd</t>
  </si>
  <si>
    <t>Nicholson</t>
  </si>
  <si>
    <t>5/440 Hampton St</t>
  </si>
  <si>
    <t>4a Cohen St</t>
  </si>
  <si>
    <t>49 Garfield St</t>
  </si>
  <si>
    <t>18 Frankston St</t>
  </si>
  <si>
    <t>149 Augustine Tce</t>
  </si>
  <si>
    <t>11 Collingwood Rd</t>
  </si>
  <si>
    <t>3/78 Kerferd Rd</t>
  </si>
  <si>
    <t>89 Pearson St</t>
  </si>
  <si>
    <t>2/40 The Outlook</t>
  </si>
  <si>
    <t>2C Kerferd St</t>
  </si>
  <si>
    <t>189 Rathmines St</t>
  </si>
  <si>
    <t>51 Francis St</t>
  </si>
  <si>
    <t>220 Waterloo Rd</t>
  </si>
  <si>
    <t>564 Waterdale Rd</t>
  </si>
  <si>
    <t>85 The Parade</t>
  </si>
  <si>
    <t>2/6 Spurling St</t>
  </si>
  <si>
    <t>7 Charles St</t>
  </si>
  <si>
    <t>1/24 Dundas St</t>
  </si>
  <si>
    <t>50 Bamfield St</t>
  </si>
  <si>
    <t>151 Power St</t>
  </si>
  <si>
    <t>6 Naroon Rd</t>
  </si>
  <si>
    <t>25 Moodemere St</t>
  </si>
  <si>
    <t>61 Roseberry St</t>
  </si>
  <si>
    <t>1/32 Albenca St</t>
  </si>
  <si>
    <t>37 Lee St</t>
  </si>
  <si>
    <t>52 Shields St</t>
  </si>
  <si>
    <t>17 Rosedale Rd</t>
  </si>
  <si>
    <t>40/337 Station St</t>
  </si>
  <si>
    <t>13 Golding St</t>
  </si>
  <si>
    <t>62 Lester Av</t>
  </si>
  <si>
    <t>Westside</t>
  </si>
  <si>
    <t>1 Alexander St</t>
  </si>
  <si>
    <t>5 Cooloongatta Rd</t>
  </si>
  <si>
    <t>470 Barry Rd</t>
  </si>
  <si>
    <t>378 Manningham Rd</t>
  </si>
  <si>
    <t>8 Hadley Ct</t>
  </si>
  <si>
    <t>4 Papua St</t>
  </si>
  <si>
    <t>6/32 Walsh St</t>
  </si>
  <si>
    <t>3/44 Wave St</t>
  </si>
  <si>
    <t>19 MacLean St</t>
  </si>
  <si>
    <t>91A Bayswater Rd</t>
  </si>
  <si>
    <t>205/37 Palmerston St</t>
  </si>
  <si>
    <t>420 Arden St</t>
  </si>
  <si>
    <t>33 Kensington Rd</t>
  </si>
  <si>
    <t>2/72 Dendy St</t>
  </si>
  <si>
    <t>99 Hilton St</t>
  </si>
  <si>
    <t>25 Bolinda Rd</t>
  </si>
  <si>
    <t>49/6 Williams Rd</t>
  </si>
  <si>
    <t>17 Braid St</t>
  </si>
  <si>
    <t>16 Hodgson St</t>
  </si>
  <si>
    <t>54 Alamein Rd</t>
  </si>
  <si>
    <t>23 York St</t>
  </si>
  <si>
    <t>First</t>
  </si>
  <si>
    <t>174 Jasper Rd</t>
  </si>
  <si>
    <t>292 Rathmines St</t>
  </si>
  <si>
    <t>1/17 Baker St</t>
  </si>
  <si>
    <t>Buxton/Find</t>
  </si>
  <si>
    <t>3 The Crescent</t>
  </si>
  <si>
    <t>106 Evans St</t>
  </si>
  <si>
    <t>241 Parer Rd</t>
  </si>
  <si>
    <t>Propertyau</t>
  </si>
  <si>
    <t>43 Type St</t>
  </si>
  <si>
    <t>6a Tobruk St</t>
  </si>
  <si>
    <t>207 Rattray Rd</t>
  </si>
  <si>
    <t>6/837 Park St</t>
  </si>
  <si>
    <t>10 MacKie Gr</t>
  </si>
  <si>
    <t>14 Atkins St</t>
  </si>
  <si>
    <t>21 Broomfield Rd</t>
  </si>
  <si>
    <t>27 Lucas Tce</t>
  </si>
  <si>
    <t>95 Rosanna Rd</t>
  </si>
  <si>
    <t>92 Pine St</t>
  </si>
  <si>
    <t>5/69 Edinburgh St</t>
  </si>
  <si>
    <t>106/233 Dandenong Rd</t>
  </si>
  <si>
    <t>2/11 Winfield Rd</t>
  </si>
  <si>
    <t>102 Graham St</t>
  </si>
  <si>
    <t>121 Murray Rd</t>
  </si>
  <si>
    <t>20 Glover St</t>
  </si>
  <si>
    <t>17a Edinburgh St</t>
  </si>
  <si>
    <t>45 Westbank Tce</t>
  </si>
  <si>
    <t>1/19 Cameron Rd</t>
  </si>
  <si>
    <t>3/17 Burns Ct</t>
  </si>
  <si>
    <t>22 Henderson St</t>
  </si>
  <si>
    <t>2/62 Selwyn St</t>
  </si>
  <si>
    <t>1/54 Liddiard St</t>
  </si>
  <si>
    <t>1/1 Leamington St</t>
  </si>
  <si>
    <t>11/165 Noone St</t>
  </si>
  <si>
    <t>40 Blair St</t>
  </si>
  <si>
    <t>10 Baird St</t>
  </si>
  <si>
    <t>3 Reynella Cl</t>
  </si>
  <si>
    <t>18 Murray Dr</t>
  </si>
  <si>
    <t>570 Canning St</t>
  </si>
  <si>
    <t>1 Rogers St</t>
  </si>
  <si>
    <t>674 Victoria St</t>
  </si>
  <si>
    <t>3 Perrumba St</t>
  </si>
  <si>
    <t>66 Saxonwood Dr</t>
  </si>
  <si>
    <t>64 Earlsfield Rd</t>
  </si>
  <si>
    <t>14 Jubilee St</t>
  </si>
  <si>
    <t>3/919 Dandenong Rd</t>
  </si>
  <si>
    <t>16/109 Hotham St</t>
  </si>
  <si>
    <t>5 Croker St</t>
  </si>
  <si>
    <t>12 Marin La</t>
  </si>
  <si>
    <t>10 Gresford St</t>
  </si>
  <si>
    <t>4/46 Summerhill Rd</t>
  </si>
  <si>
    <t>5A Hornby St</t>
  </si>
  <si>
    <t>14 Sutherland St</t>
  </si>
  <si>
    <t>303/25 Lynch St</t>
  </si>
  <si>
    <t>1 Centurion Ct</t>
  </si>
  <si>
    <t>8/6 Ridley St</t>
  </si>
  <si>
    <t>243 Moreland Rd</t>
  </si>
  <si>
    <t>329 George St</t>
  </si>
  <si>
    <t>22 Abbott St</t>
  </si>
  <si>
    <t>8/42 Wests Rd</t>
  </si>
  <si>
    <t>18 Gillman St</t>
  </si>
  <si>
    <t>8/1 Muir St</t>
  </si>
  <si>
    <t>18 Glenmore St</t>
  </si>
  <si>
    <t>17 Rusden St</t>
  </si>
  <si>
    <t>13 Smith Rd</t>
  </si>
  <si>
    <t>19 Canterbury St</t>
  </si>
  <si>
    <t>11 Buller Dr</t>
  </si>
  <si>
    <t>19 Hamer St</t>
  </si>
  <si>
    <t>9 Hawthorn Dr</t>
  </si>
  <si>
    <t>59 Gent St</t>
  </si>
  <si>
    <t>5/102 Oakleigh Rd</t>
  </si>
  <si>
    <t>200 Railway Pde</t>
  </si>
  <si>
    <t>REMAX</t>
  </si>
  <si>
    <t>42a Essex Rd</t>
  </si>
  <si>
    <t>14 Irving St</t>
  </si>
  <si>
    <t>7 Robinhood Rd</t>
  </si>
  <si>
    <t>16 Wrexham Rd</t>
  </si>
  <si>
    <t>4 Eton Ct</t>
  </si>
  <si>
    <t>29 Hanley St</t>
  </si>
  <si>
    <t>Only</t>
  </si>
  <si>
    <t>312 Glenferrie Rd</t>
  </si>
  <si>
    <t>3811/80 Abeckett St</t>
  </si>
  <si>
    <t>15 Hall St</t>
  </si>
  <si>
    <t>347 Williamstown Rd</t>
  </si>
  <si>
    <t>112 Eureka Dr</t>
  </si>
  <si>
    <t>42 Elinda Pl</t>
  </si>
  <si>
    <t>67 The Parade</t>
  </si>
  <si>
    <t>31 Rubens Gr</t>
  </si>
  <si>
    <t>3 Coromandel Ct</t>
  </si>
  <si>
    <t>3 Thorpdale Av</t>
  </si>
  <si>
    <t>201/65 Stawell St</t>
  </si>
  <si>
    <t>116 Essex St</t>
  </si>
  <si>
    <t>72 Clarinda Rd</t>
  </si>
  <si>
    <t>15 Jenolan Wy</t>
  </si>
  <si>
    <t>77 Dennis St</t>
  </si>
  <si>
    <t>3 Cuming St</t>
  </si>
  <si>
    <t>11 Finsbury St</t>
  </si>
  <si>
    <t>15 Craig St</t>
  </si>
  <si>
    <t>4 Knapp St</t>
  </si>
  <si>
    <t>29 Gillespie Rd</t>
  </si>
  <si>
    <t>65 Farview St</t>
  </si>
  <si>
    <t>66 Raleigh Rd</t>
  </si>
  <si>
    <t>3/5 Florence Rd</t>
  </si>
  <si>
    <t>5/29 Pine St</t>
  </si>
  <si>
    <t>198 Victoria Rd</t>
  </si>
  <si>
    <t>12 Geake St</t>
  </si>
  <si>
    <t>5/185 Brunswick Rd</t>
  </si>
  <si>
    <t>4/62 Moonya Rd</t>
  </si>
  <si>
    <t>309 Springvale Rd</t>
  </si>
  <si>
    <t>4 Long St</t>
  </si>
  <si>
    <t>7 Foxcroft Ct</t>
  </si>
  <si>
    <t>88 Eleanor St</t>
  </si>
  <si>
    <t>1/53 Stephen St</t>
  </si>
  <si>
    <t>Truganina</t>
  </si>
  <si>
    <t>2/46 Westmeadows La</t>
  </si>
  <si>
    <t>11 Foote St</t>
  </si>
  <si>
    <t>91 Page St</t>
  </si>
  <si>
    <t>36 Bossington St</t>
  </si>
  <si>
    <t>Hampton Park</t>
  </si>
  <si>
    <t>4 Somerville Rd</t>
  </si>
  <si>
    <t>Rexhepi</t>
  </si>
  <si>
    <t>5/61 Little Oxford St</t>
  </si>
  <si>
    <t>180 Grandview Gr</t>
  </si>
  <si>
    <t>91 Carrick Dr</t>
  </si>
  <si>
    <t>10/43 Arndt Rd</t>
  </si>
  <si>
    <t>1/182 Albion St</t>
  </si>
  <si>
    <t>1 Nunan St</t>
  </si>
  <si>
    <t>98 Haldane Rd</t>
  </si>
  <si>
    <t>77 Hillsyde Pde</t>
  </si>
  <si>
    <t>3/9 Maroona Rd</t>
  </si>
  <si>
    <t>15 Christine St</t>
  </si>
  <si>
    <t>5/3 Tahara Rd</t>
  </si>
  <si>
    <t>5/9 Sandown Rd</t>
  </si>
  <si>
    <t>4/13 Sylvester St</t>
  </si>
  <si>
    <t>4 Brand St</t>
  </si>
  <si>
    <t>15 Luckins Rd</t>
  </si>
  <si>
    <t>119 Warwick Rd</t>
  </si>
  <si>
    <t>2/19 Hemming St</t>
  </si>
  <si>
    <t>15 Dennis St</t>
  </si>
  <si>
    <t>3 Camden Rd</t>
  </si>
  <si>
    <t>1/155 Fitzroy St</t>
  </si>
  <si>
    <t>416 Serpells Tce</t>
  </si>
  <si>
    <t>4 Leroux St</t>
  </si>
  <si>
    <t>5 Rubens Ct</t>
  </si>
  <si>
    <t>1/7 Uonga Rd</t>
  </si>
  <si>
    <t>287 Richardson St</t>
  </si>
  <si>
    <t>2/7 Maitland St</t>
  </si>
  <si>
    <t>8/101 Caroline St</t>
  </si>
  <si>
    <t>23 William St</t>
  </si>
  <si>
    <t>5 Tarnook Ct</t>
  </si>
  <si>
    <t>16 Eleanor Dr</t>
  </si>
  <si>
    <t>61 Truro Cr</t>
  </si>
  <si>
    <t>13/30 Maroo St</t>
  </si>
  <si>
    <t>37/3 Herbert St</t>
  </si>
  <si>
    <t>32 Myrtle St</t>
  </si>
  <si>
    <t>14 Beths St</t>
  </si>
  <si>
    <t>8/20 Yuille St</t>
  </si>
  <si>
    <t>7 Eton Ct</t>
  </si>
  <si>
    <t>7/4 Banyule Rd</t>
  </si>
  <si>
    <t>31 Bowen St</t>
  </si>
  <si>
    <t>Cranbourne</t>
  </si>
  <si>
    <t>26 Mundaring Dr</t>
  </si>
  <si>
    <t>13 Norville St</t>
  </si>
  <si>
    <t>3/51 Park Rd</t>
  </si>
  <si>
    <t>49 Mangarra Rd</t>
  </si>
  <si>
    <t>Sotheby's</t>
  </si>
  <si>
    <t>27 Celia St</t>
  </si>
  <si>
    <t>72 Curzon St</t>
  </si>
  <si>
    <t>8 Marwarra St</t>
  </si>
  <si>
    <t>7 Wallace St</t>
  </si>
  <si>
    <t>Sweeney/Advantage</t>
  </si>
  <si>
    <t>20/84 Hillcrest Dr</t>
  </si>
  <si>
    <t>8 Bronte Ct</t>
  </si>
  <si>
    <t>6 Brooks St</t>
  </si>
  <si>
    <t>24 Valley St</t>
  </si>
  <si>
    <t>6 Londrew Ct</t>
  </si>
  <si>
    <t>2/164 Leamington St</t>
  </si>
  <si>
    <t>16 Mariemont Av</t>
  </si>
  <si>
    <t>3/20 Yarra Gr</t>
  </si>
  <si>
    <t>3 Mustang Ct</t>
  </si>
  <si>
    <t>18 Papua St</t>
  </si>
  <si>
    <t>4 Adrian St</t>
  </si>
  <si>
    <t>128 Driscolls Rd</t>
  </si>
  <si>
    <t>4 Brownfield St</t>
  </si>
  <si>
    <t>8/10 Maryville St</t>
  </si>
  <si>
    <t>1 River St</t>
  </si>
  <si>
    <t>2/17 Bulla Rd</t>
  </si>
  <si>
    <t>20 Wellington St</t>
  </si>
  <si>
    <t>34 Glenroy Rd</t>
  </si>
  <si>
    <t>12 Tait St</t>
  </si>
  <si>
    <t>12 Jerrold St</t>
  </si>
  <si>
    <t>34 Drysdale St</t>
  </si>
  <si>
    <t>105 Dawson St</t>
  </si>
  <si>
    <t>21 Mitchell St</t>
  </si>
  <si>
    <t>25 Hardy St</t>
  </si>
  <si>
    <t>1/10 Reno Rd</t>
  </si>
  <si>
    <t>45 Rosedale Rd</t>
  </si>
  <si>
    <t>1 Dudley St</t>
  </si>
  <si>
    <t>2/872 Drummond St</t>
  </si>
  <si>
    <t>29 Thomas St</t>
  </si>
  <si>
    <t>31 Smart St</t>
  </si>
  <si>
    <t>14 Baker St</t>
  </si>
  <si>
    <t>79 McIver St</t>
  </si>
  <si>
    <t>5 Lynette St</t>
  </si>
  <si>
    <t>2 Homebush Cr</t>
  </si>
  <si>
    <t>17 Huntingtower Cr</t>
  </si>
  <si>
    <t>13 Brampton Cl</t>
  </si>
  <si>
    <t>2/21 Gisborne St</t>
  </si>
  <si>
    <t>30 Shepherd St</t>
  </si>
  <si>
    <t>3/859 Toorak Rd</t>
  </si>
  <si>
    <t>3 Diosma Ct</t>
  </si>
  <si>
    <t>76 Arnold St</t>
  </si>
  <si>
    <t>1/6 Brad St</t>
  </si>
  <si>
    <t>1/17 Auburn Gr</t>
  </si>
  <si>
    <t>19 Chatsworth Rd</t>
  </si>
  <si>
    <t>2/34 Adrian St</t>
  </si>
  <si>
    <t>1/132 Pascoe Vale Rd</t>
  </si>
  <si>
    <t>6 Balfour St</t>
  </si>
  <si>
    <t>38 Grange Rd</t>
  </si>
  <si>
    <t>14 Doon St</t>
  </si>
  <si>
    <t>22 Sycamore St</t>
  </si>
  <si>
    <t>75 Earl St</t>
  </si>
  <si>
    <t>10/69 Wellington St</t>
  </si>
  <si>
    <t>9 Chanak St</t>
  </si>
  <si>
    <t>2/6 Ramu Gr</t>
  </si>
  <si>
    <t>49 Best St</t>
  </si>
  <si>
    <t>2 Celia St</t>
  </si>
  <si>
    <t>54 Rosslyn Av</t>
  </si>
  <si>
    <t>13 Montgomery St</t>
  </si>
  <si>
    <t>19 Diamond Av</t>
  </si>
  <si>
    <t>6 Carlisle St</t>
  </si>
  <si>
    <t>23 Fraserburgh Cr</t>
  </si>
  <si>
    <t>39 Dudley St</t>
  </si>
  <si>
    <t>93 Parkmore Rd</t>
  </si>
  <si>
    <t>8 Vickery St</t>
  </si>
  <si>
    <t>32 Sweetland Rd</t>
  </si>
  <si>
    <t>3 Walter St</t>
  </si>
  <si>
    <t>21/70 Oshanassy St</t>
  </si>
  <si>
    <t>4/3 Gleniffer Av</t>
  </si>
  <si>
    <t>33 Marine Pde</t>
  </si>
  <si>
    <t>1/12 Hatfield Ct</t>
  </si>
  <si>
    <t>113 Green St</t>
  </si>
  <si>
    <t>17 Gordon St</t>
  </si>
  <si>
    <t>196 Ohea St</t>
  </si>
  <si>
    <t>27 Bath St</t>
  </si>
  <si>
    <t>26 Maylands Av</t>
  </si>
  <si>
    <t>322 Young St</t>
  </si>
  <si>
    <t>16 Janice Ct</t>
  </si>
  <si>
    <t>197 Albert St</t>
  </si>
  <si>
    <t>313 Nepean Hwy</t>
  </si>
  <si>
    <t>28/168 Power St</t>
  </si>
  <si>
    <t>3/1 Grant St</t>
  </si>
  <si>
    <t>47 Roseland Gr</t>
  </si>
  <si>
    <t>404 Bay St</t>
  </si>
  <si>
    <t>142 Cornwall Rd</t>
  </si>
  <si>
    <t>22 Andrews St</t>
  </si>
  <si>
    <t>48 Rooney St</t>
  </si>
  <si>
    <t>32 Wellington Rd</t>
  </si>
  <si>
    <t>18 Simpson St</t>
  </si>
  <si>
    <t>217 Westgarth St</t>
  </si>
  <si>
    <t>3 Argyle Cr</t>
  </si>
  <si>
    <t>22 Baldwin St</t>
  </si>
  <si>
    <t>29 Elm Gr</t>
  </si>
  <si>
    <t>2 Greenridge Ct</t>
  </si>
  <si>
    <t>4/1508 Malvern Rd</t>
  </si>
  <si>
    <t>8/99 Verdon St</t>
  </si>
  <si>
    <t>18 Mervin St</t>
  </si>
  <si>
    <t>405/1 Danks St W</t>
  </si>
  <si>
    <t>14 Avoca St</t>
  </si>
  <si>
    <t>11 Church St</t>
  </si>
  <si>
    <t>564 Buckley St</t>
  </si>
  <si>
    <t>14/4 Crefden St</t>
  </si>
  <si>
    <t>61 Bangalore St</t>
  </si>
  <si>
    <t>55 View St</t>
  </si>
  <si>
    <t>37 Woodside St</t>
  </si>
  <si>
    <t>75 Botha Av</t>
  </si>
  <si>
    <t>30 Clifton St</t>
  </si>
  <si>
    <t>712/8 Howard St</t>
  </si>
  <si>
    <t>10 Charlotte Pl</t>
  </si>
  <si>
    <t>12 Stonemark Ct</t>
  </si>
  <si>
    <t>1 Braemar St</t>
  </si>
  <si>
    <t>164 Lebanon St</t>
  </si>
  <si>
    <t>3 Adamson St</t>
  </si>
  <si>
    <t>33 Westmelton Dr</t>
  </si>
  <si>
    <t>11 Ascot St</t>
  </si>
  <si>
    <t>5 Stewart St</t>
  </si>
  <si>
    <t>25 Westmore Dr</t>
  </si>
  <si>
    <t>94 Sterling Dr</t>
  </si>
  <si>
    <t>2/25 Brooks St</t>
  </si>
  <si>
    <t>29 Neville St</t>
  </si>
  <si>
    <t>20 Fawkner St</t>
  </si>
  <si>
    <t>2/237 Rosanna Rd</t>
  </si>
  <si>
    <t>62 Staughton Rd</t>
  </si>
  <si>
    <t>6/112 Ballantyne St</t>
  </si>
  <si>
    <t>1 Hodgson Tce</t>
  </si>
  <si>
    <t>22 Glass St</t>
  </si>
  <si>
    <t>3 South St</t>
  </si>
  <si>
    <t>211A Ballarat Rd</t>
  </si>
  <si>
    <t>42a Murray St</t>
  </si>
  <si>
    <t>59 Staughton Rd</t>
  </si>
  <si>
    <t>Whittlesea</t>
  </si>
  <si>
    <t>30 Sherwin St</t>
  </si>
  <si>
    <t>2059 Malvern Rd</t>
  </si>
  <si>
    <t>83 Royal Pde</t>
  </si>
  <si>
    <t>29 Sutherland St</t>
  </si>
  <si>
    <t>54 Palmerston Cr</t>
  </si>
  <si>
    <t>24 Banksia Av</t>
  </si>
  <si>
    <t>5/12 Schofield St</t>
  </si>
  <si>
    <t>6 Como St</t>
  </si>
  <si>
    <t>39 Hardy St</t>
  </si>
  <si>
    <t>20 Bedford St</t>
  </si>
  <si>
    <t>4/130 Kensington Rd</t>
  </si>
  <si>
    <t>1/80 Delaware St</t>
  </si>
  <si>
    <t>123 Cumberland Rd</t>
  </si>
  <si>
    <t>6/2 May Gr</t>
  </si>
  <si>
    <t>3/14 Bedford St</t>
  </si>
  <si>
    <t>13 The Avenue</t>
  </si>
  <si>
    <t>33 McMahon Rd</t>
  </si>
  <si>
    <t>62 Kilby Rd</t>
  </si>
  <si>
    <t>42 Poplar St</t>
  </si>
  <si>
    <t>69 Willowtree Dr</t>
  </si>
  <si>
    <t>6/217 Brighton Rd</t>
  </si>
  <si>
    <t>35 Spring St</t>
  </si>
  <si>
    <t>37 Charles St</t>
  </si>
  <si>
    <t>2/96 Cooper St</t>
  </si>
  <si>
    <t>3 Flowerdale Ct</t>
  </si>
  <si>
    <t>213/253 Bridge Rd</t>
  </si>
  <si>
    <t>75 King St</t>
  </si>
  <si>
    <t>11/108 Elgin St</t>
  </si>
  <si>
    <t>6/23 Gourlay St</t>
  </si>
  <si>
    <t>8 Trumper Pl</t>
  </si>
  <si>
    <t>The Basin</t>
  </si>
  <si>
    <t>65 Government Rd</t>
  </si>
  <si>
    <t>14 Ward St</t>
  </si>
  <si>
    <t>Conquest</t>
  </si>
  <si>
    <t>1/71 Lynch Rd</t>
  </si>
  <si>
    <t>1009/148 Wells St</t>
  </si>
  <si>
    <t>2 Delhi St</t>
  </si>
  <si>
    <t>38 Daisy St</t>
  </si>
  <si>
    <t>8/31 Bouverie St</t>
  </si>
  <si>
    <t>156 Separation St</t>
  </si>
  <si>
    <t>2/105 Raleigh Rd</t>
  </si>
  <si>
    <t>13 Vauxhall Rd</t>
  </si>
  <si>
    <t>7 Stanley St</t>
  </si>
  <si>
    <t>163 Oakleigh Rd</t>
  </si>
  <si>
    <t>2b Dundas Pl</t>
  </si>
  <si>
    <t>13 Baily St</t>
  </si>
  <si>
    <t>68 Chambers Rd</t>
  </si>
  <si>
    <t>38 Whalley St</t>
  </si>
  <si>
    <t>16 Achilles St</t>
  </si>
  <si>
    <t>8/68 Goldsmith St</t>
  </si>
  <si>
    <t>North Warrandyte</t>
  </si>
  <si>
    <t>39 Valias St</t>
  </si>
  <si>
    <t>Gardiner</t>
  </si>
  <si>
    <t>2/119 Railway St N</t>
  </si>
  <si>
    <t>69 Jensen Rd</t>
  </si>
  <si>
    <t>2/4 Carmyle Ct</t>
  </si>
  <si>
    <t>2/61 Orient Av</t>
  </si>
  <si>
    <t>144 Clarendon St</t>
  </si>
  <si>
    <t>85 Martins La</t>
  </si>
  <si>
    <t>204 Hawthorn Rd</t>
  </si>
  <si>
    <t>31 Milford St</t>
  </si>
  <si>
    <t>326 Barkly St</t>
  </si>
  <si>
    <t>71 Bignell Rd</t>
  </si>
  <si>
    <t>33 Nelson St</t>
  </si>
  <si>
    <t>Carter</t>
  </si>
  <si>
    <t>10/1810 Malvern Rd</t>
  </si>
  <si>
    <t>14 Glenwood Dr</t>
  </si>
  <si>
    <t>20 Coonil Cr</t>
  </si>
  <si>
    <t>4/605 High St</t>
  </si>
  <si>
    <t>71 Hannan St</t>
  </si>
  <si>
    <t>2/20 Crookston Rd</t>
  </si>
  <si>
    <t>6 Victoria St</t>
  </si>
  <si>
    <t>Real</t>
  </si>
  <si>
    <t>1/300 High St</t>
  </si>
  <si>
    <t>5/121 Wellington St</t>
  </si>
  <si>
    <t>4/247 Inkerman St</t>
  </si>
  <si>
    <t>607/2 McGoun St</t>
  </si>
  <si>
    <t>5 Hanover St</t>
  </si>
  <si>
    <t>7/59 Rathmines St</t>
  </si>
  <si>
    <t>Cranbourne North</t>
  </si>
  <si>
    <t>13 Cumquat Ct</t>
  </si>
  <si>
    <t>20 Bates Dr</t>
  </si>
  <si>
    <t>44 Lytton St</t>
  </si>
  <si>
    <t>17 Blackwood Ct</t>
  </si>
  <si>
    <t>1/119 Melrose Dr</t>
  </si>
  <si>
    <t>23 Cromwell St</t>
  </si>
  <si>
    <t>3 Alexander St</t>
  </si>
  <si>
    <t>83 Roseberry St</t>
  </si>
  <si>
    <t>4/10 Williams Rd</t>
  </si>
  <si>
    <t>4 Linton St</t>
  </si>
  <si>
    <t>3/1 Thomson St</t>
  </si>
  <si>
    <t>86 Clauscen St</t>
  </si>
  <si>
    <t>8 Ian Av</t>
  </si>
  <si>
    <t>1/22 Nonna St</t>
  </si>
  <si>
    <t>18 Katunga Cr</t>
  </si>
  <si>
    <t>36 Kennedy St</t>
  </si>
  <si>
    <t>58 Tarella Dr</t>
  </si>
  <si>
    <t>Ace</t>
  </si>
  <si>
    <t>11 Northumberland Dr</t>
  </si>
  <si>
    <t>4/49 Seymour Rd</t>
  </si>
  <si>
    <t>1/48 Kenny St</t>
  </si>
  <si>
    <t>91 Campbell St</t>
  </si>
  <si>
    <t>7 Balfour St</t>
  </si>
  <si>
    <t>24 Apperley St</t>
  </si>
  <si>
    <t>14 Malmsbury St</t>
  </si>
  <si>
    <t>7 Page St</t>
  </si>
  <si>
    <t>57 Yarralea St</t>
  </si>
  <si>
    <t>47A Madden St</t>
  </si>
  <si>
    <t>1c Hazel Gr</t>
  </si>
  <si>
    <t>166 MacEdon Rd</t>
  </si>
  <si>
    <t>318 Tooronga Rd</t>
  </si>
  <si>
    <t>4/88 Addison St</t>
  </si>
  <si>
    <t>21 Yaralla Rd</t>
  </si>
  <si>
    <t>2 Lynne Ct</t>
  </si>
  <si>
    <t>20 Salisbury Gr</t>
  </si>
  <si>
    <t>24 Balerno Cir</t>
  </si>
  <si>
    <t>19 Shands La</t>
  </si>
  <si>
    <t>160 Duke St</t>
  </si>
  <si>
    <t>158 Morris St</t>
  </si>
  <si>
    <t>26/174 Lee St</t>
  </si>
  <si>
    <t>Kelly</t>
  </si>
  <si>
    <t>1/240 Arthur St</t>
  </si>
  <si>
    <t>199 Buckley St</t>
  </si>
  <si>
    <t>8/64 Dover St</t>
  </si>
  <si>
    <t>25 Rookwood St</t>
  </si>
  <si>
    <t>10/11 Grandview Gr</t>
  </si>
  <si>
    <t>50A Cassowary St</t>
  </si>
  <si>
    <t>11 Kenilworth Gr</t>
  </si>
  <si>
    <t>35 Finningley Dr</t>
  </si>
  <si>
    <t>38 Suffolk St</t>
  </si>
  <si>
    <t>3 Henderson Rd</t>
  </si>
  <si>
    <t>22 Alfred St</t>
  </si>
  <si>
    <t>7 Webb La</t>
  </si>
  <si>
    <t>27/15 Moore St</t>
  </si>
  <si>
    <t>4 Carmel Ct</t>
  </si>
  <si>
    <t>35A Russell St</t>
  </si>
  <si>
    <t>6 Viva St</t>
  </si>
  <si>
    <t>2/4 Clovelly Ct</t>
  </si>
  <si>
    <t>21 Wilfred Rd</t>
  </si>
  <si>
    <t>17 Murray Rd</t>
  </si>
  <si>
    <t>1/37 Bennett Av</t>
  </si>
  <si>
    <t>4/313 Dandenong Rd</t>
  </si>
  <si>
    <t>115 North Rd</t>
  </si>
  <si>
    <t>2/15 Melbourne St</t>
  </si>
  <si>
    <t>17/41 Murrumbeena Rd</t>
  </si>
  <si>
    <t>1/9 Binnie St</t>
  </si>
  <si>
    <t>2/21 Gregory St</t>
  </si>
  <si>
    <t>3/211 Brighton Rd</t>
  </si>
  <si>
    <t>75 Canterbury Rd</t>
  </si>
  <si>
    <t>9/561 Spencer St</t>
  </si>
  <si>
    <t>12/5 Summerlea Gr</t>
  </si>
  <si>
    <t>2/66 Walsh St</t>
  </si>
  <si>
    <t>47 Radio St</t>
  </si>
  <si>
    <t>2/31 Greville St</t>
  </si>
  <si>
    <t>16 Woodfull Wy</t>
  </si>
  <si>
    <t>2/8 Pleasant Av</t>
  </si>
  <si>
    <t>30 Thorndon Dr</t>
  </si>
  <si>
    <t>10 Speight St</t>
  </si>
  <si>
    <t>11 Rebecca Cl</t>
  </si>
  <si>
    <t>19 Tussock Gr</t>
  </si>
  <si>
    <t>316 Belmore Rd</t>
  </si>
  <si>
    <t>Ascend</t>
  </si>
  <si>
    <t>7/6 Osborne Ct</t>
  </si>
  <si>
    <t>1/57 Brooks St</t>
  </si>
  <si>
    <t>10 Wonga Pl</t>
  </si>
  <si>
    <t>4 Bell St</t>
  </si>
  <si>
    <t>11 Muldowney St</t>
  </si>
  <si>
    <t>83 Kingsville St</t>
  </si>
  <si>
    <t>60 Baird St</t>
  </si>
  <si>
    <t>1/9 Indwe St</t>
  </si>
  <si>
    <t>75 Farnham St</t>
  </si>
  <si>
    <t>17/39 Dorcas St</t>
  </si>
  <si>
    <t>31 Hardwick St</t>
  </si>
  <si>
    <t>110 Raglan St</t>
  </si>
  <si>
    <t>203 Station St</t>
  </si>
  <si>
    <t>34 Tindales Rd</t>
  </si>
  <si>
    <t>12 Irma Gr</t>
  </si>
  <si>
    <t>7 Carbon Ct</t>
  </si>
  <si>
    <t>11 Bannermann St</t>
  </si>
  <si>
    <t>63 Kent St</t>
  </si>
  <si>
    <t>3/14 Rugby Rd</t>
  </si>
  <si>
    <t>5 Blackbird Tce</t>
  </si>
  <si>
    <t>2/13 Walker St</t>
  </si>
  <si>
    <t>55 Burnett St</t>
  </si>
  <si>
    <t>66 Dunstan Pde</t>
  </si>
  <si>
    <t>40 Fawkner St</t>
  </si>
  <si>
    <t>7/25 Kingsley St</t>
  </si>
  <si>
    <t>2/564 Riversdale Rd</t>
  </si>
  <si>
    <t>330 Liberty Pde</t>
  </si>
  <si>
    <t>82 Harold St</t>
  </si>
  <si>
    <t>4/97 Cowper St</t>
  </si>
  <si>
    <t>47 Cardinal Rd</t>
  </si>
  <si>
    <t>2206/60 Market St</t>
  </si>
  <si>
    <t>15 Ellendale St</t>
  </si>
  <si>
    <t>33 Cecil St</t>
  </si>
  <si>
    <t>98 Brady Rd</t>
  </si>
  <si>
    <t>8/107 Victoria Rd</t>
  </si>
  <si>
    <t>6/119 Anderson Rd</t>
  </si>
  <si>
    <t>99 Peppercorn Pde</t>
  </si>
  <si>
    <t>126 Market St</t>
  </si>
  <si>
    <t>Huntingdale</t>
  </si>
  <si>
    <t>33 Beauford St</t>
  </si>
  <si>
    <t>24 Kurrajong St</t>
  </si>
  <si>
    <t>3 Vaucluse St</t>
  </si>
  <si>
    <t>44 Morey St</t>
  </si>
  <si>
    <t>48 Thomas St</t>
  </si>
  <si>
    <t>39 Keon St</t>
  </si>
  <si>
    <t>49 Dalny Rd</t>
  </si>
  <si>
    <t>6 Abassia St</t>
  </si>
  <si>
    <t>16 North Rd</t>
  </si>
  <si>
    <t>7 Allawah Cl</t>
  </si>
  <si>
    <t>Area</t>
  </si>
  <si>
    <t>4 Nokuna Ct</t>
  </si>
  <si>
    <t>36/3 Seisman Pl</t>
  </si>
  <si>
    <t>413a Wellington St</t>
  </si>
  <si>
    <t>105/72 Cross St</t>
  </si>
  <si>
    <t>47 Kellett Gr</t>
  </si>
  <si>
    <t>5 Bischoff St</t>
  </si>
  <si>
    <t>133 MacEdon Rd</t>
  </si>
  <si>
    <t>10 Zinnia St</t>
  </si>
  <si>
    <t>903 Rathdowne St</t>
  </si>
  <si>
    <t>44 Melrose St</t>
  </si>
  <si>
    <t>6 Irene Pl</t>
  </si>
  <si>
    <t>5 McPherson St</t>
  </si>
  <si>
    <t>6a Scott St</t>
  </si>
  <si>
    <t>2b Brunel St</t>
  </si>
  <si>
    <t>48 Greeves St</t>
  </si>
  <si>
    <t>24 Guest Rd</t>
  </si>
  <si>
    <t>6 Wellington St</t>
  </si>
  <si>
    <t>2/28 Caroline St</t>
  </si>
  <si>
    <t>5 Rigby La</t>
  </si>
  <si>
    <t>20 Shoobra Rd</t>
  </si>
  <si>
    <t>5 Ballarat Rd</t>
  </si>
  <si>
    <t>9 Corio St</t>
  </si>
  <si>
    <t>45 Lord St</t>
  </si>
  <si>
    <t>4 Richard Ct</t>
  </si>
  <si>
    <t>3/152 Tyler St</t>
  </si>
  <si>
    <t>28 Weidlich Rd</t>
  </si>
  <si>
    <t>1/30 Grenville St</t>
  </si>
  <si>
    <t>2 Hillman Ct</t>
  </si>
  <si>
    <t>26 Wills St</t>
  </si>
  <si>
    <t>95 Beavers Rd</t>
  </si>
  <si>
    <t>2/709 Pascoe Vale Rd</t>
  </si>
  <si>
    <t>3/89 Rosanna Rd</t>
  </si>
  <si>
    <t>2/45 Hoffmans Rd</t>
  </si>
  <si>
    <t>9/78 Walpole St</t>
  </si>
  <si>
    <t>124 Raleigh St</t>
  </si>
  <si>
    <t>2/44 Emerald St</t>
  </si>
  <si>
    <t>37 Elizabeth St</t>
  </si>
  <si>
    <t>1/166 Mitchell St</t>
  </si>
  <si>
    <t>2/380 High St</t>
  </si>
  <si>
    <t>95 Cochrane St</t>
  </si>
  <si>
    <t>4 Erica St</t>
  </si>
  <si>
    <t>23/43 Haines St</t>
  </si>
  <si>
    <t>42 Mansfield St</t>
  </si>
  <si>
    <t>3/180 Sycamore St</t>
  </si>
  <si>
    <t>2/2 Flowerdale Rd</t>
  </si>
  <si>
    <t>176 Buckingham St</t>
  </si>
  <si>
    <t>20 Massey Av</t>
  </si>
  <si>
    <t>27 Ramleh Rd</t>
  </si>
  <si>
    <t>680 Orrong Rd</t>
  </si>
  <si>
    <t>22/4 Mason St</t>
  </si>
  <si>
    <t>235 Nicholson St</t>
  </si>
  <si>
    <t>77B Fromer St</t>
  </si>
  <si>
    <t>3/23 Auburn Gr</t>
  </si>
  <si>
    <t>15 Ronald Rd</t>
  </si>
  <si>
    <t>22C Tennyson St</t>
  </si>
  <si>
    <t>63 Beach Rd</t>
  </si>
  <si>
    <t>14 Clarence St</t>
  </si>
  <si>
    <t>85 Nepean Hwy</t>
  </si>
  <si>
    <t>2/35 Leila Rd</t>
  </si>
  <si>
    <t>1/64 Edgar St N</t>
  </si>
  <si>
    <t>7/14 Rae St</t>
  </si>
  <si>
    <t>4/105 Raleigh Rd</t>
  </si>
  <si>
    <t>7 Dudley St</t>
  </si>
  <si>
    <t>21 Beatrice St</t>
  </si>
  <si>
    <t>22 Ellison St</t>
  </si>
  <si>
    <t>1C Baird St</t>
  </si>
  <si>
    <t>Travancore</t>
  </si>
  <si>
    <t>145/38 Mt Alexander Rd</t>
  </si>
  <si>
    <t>35 Glen St</t>
  </si>
  <si>
    <t>44 Saunders St</t>
  </si>
  <si>
    <t>14 Wolangi Ct</t>
  </si>
  <si>
    <t>9b Stewart St</t>
  </si>
  <si>
    <t>2306/265 Exhibition St</t>
  </si>
  <si>
    <t>8 James St</t>
  </si>
  <si>
    <t>25 Fawkner St</t>
  </si>
  <si>
    <t>3/87 Gaffney St</t>
  </si>
  <si>
    <t>5 Tuxen Ct</t>
  </si>
  <si>
    <t>188e Riversdale Rd</t>
  </si>
  <si>
    <t>309/20 Reeves St</t>
  </si>
  <si>
    <t>700 Rathdowne St</t>
  </si>
  <si>
    <t>15/289 Barkly St</t>
  </si>
  <si>
    <t>29 MacGregor St</t>
  </si>
  <si>
    <t>24 Betula St</t>
  </si>
  <si>
    <t>196 Nicholson St</t>
  </si>
  <si>
    <t>131 Sycamore St</t>
  </si>
  <si>
    <t>24b Munro St</t>
  </si>
  <si>
    <t>3A Huntingfield Rd</t>
  </si>
  <si>
    <t>7 Louisa St</t>
  </si>
  <si>
    <t>1/77 Wattletree Rd</t>
  </si>
  <si>
    <t>34 Clee St</t>
  </si>
  <si>
    <t>75 Fenwick St</t>
  </si>
  <si>
    <t>9 Hibiscus Cl</t>
  </si>
  <si>
    <t>9 Sullivan St</t>
  </si>
  <si>
    <t>127 Normanby Rd</t>
  </si>
  <si>
    <t>11 Salisbury St</t>
  </si>
  <si>
    <t>19/337 Station St</t>
  </si>
  <si>
    <t>59 Ford St</t>
  </si>
  <si>
    <t>17 Taniyha Pl</t>
  </si>
  <si>
    <t>6/378 Dandenong Rd</t>
  </si>
  <si>
    <t>4/30 Kenmare St</t>
  </si>
  <si>
    <t>7 Carpenter St</t>
  </si>
  <si>
    <t>169 Springfield Rd</t>
  </si>
  <si>
    <t>11 Griffiths Ct</t>
  </si>
  <si>
    <t>7 Grieve St</t>
  </si>
  <si>
    <t>1 Ruby La</t>
  </si>
  <si>
    <t>3 Carthew Gr</t>
  </si>
  <si>
    <t>5 Highgate St</t>
  </si>
  <si>
    <t>JMRE</t>
  </si>
  <si>
    <t>33 Dalgety Dr</t>
  </si>
  <si>
    <t>139 Cole St</t>
  </si>
  <si>
    <t>41 McBryde St</t>
  </si>
  <si>
    <t>239 Victoria Rd</t>
  </si>
  <si>
    <t>46 Wilson St</t>
  </si>
  <si>
    <t>5/31 Yeovil Rd</t>
  </si>
  <si>
    <t>3 Beckwith St</t>
  </si>
  <si>
    <t>59 Moubray St</t>
  </si>
  <si>
    <t>5 Shaftesbury Pde</t>
  </si>
  <si>
    <t>43 Gloucester St</t>
  </si>
  <si>
    <t>7 Merrimu St</t>
  </si>
  <si>
    <t>Mandy</t>
  </si>
  <si>
    <t>3/56 Beach Rd</t>
  </si>
  <si>
    <t>5/333 George St</t>
  </si>
  <si>
    <t>7 Kenneth St</t>
  </si>
  <si>
    <t>23 Henry St</t>
  </si>
  <si>
    <t>7 The Mews</t>
  </si>
  <si>
    <t>49 Fenwick St</t>
  </si>
  <si>
    <t>11 Marks St</t>
  </si>
  <si>
    <t>14 Carson St</t>
  </si>
  <si>
    <t>41 Clifton St</t>
  </si>
  <si>
    <t>101/8 Wells St</t>
  </si>
  <si>
    <t>2 Boyd St</t>
  </si>
  <si>
    <t>98 Wonga Rd</t>
  </si>
  <si>
    <t>72 Daley St</t>
  </si>
  <si>
    <t>159 Warrigal Rd</t>
  </si>
  <si>
    <t>5 Kiewa St</t>
  </si>
  <si>
    <t>23 Manuka St</t>
  </si>
  <si>
    <t>2 Merton Cl</t>
  </si>
  <si>
    <t>4 Coleen St</t>
  </si>
  <si>
    <t>96 Hamilton St</t>
  </si>
  <si>
    <t>107/567 Glenferrie Rd</t>
  </si>
  <si>
    <t>11/1419 High St</t>
  </si>
  <si>
    <t>16/5 Murrumbeena Rd</t>
  </si>
  <si>
    <t>8 Station Pl</t>
  </si>
  <si>
    <t>9 Ella Ct</t>
  </si>
  <si>
    <t>2/3 Andrews St</t>
  </si>
  <si>
    <t>1/43 Cameron St</t>
  </si>
  <si>
    <t>40 Canterbury St</t>
  </si>
  <si>
    <t>242 Waterloo Rd</t>
  </si>
  <si>
    <t>100 South St</t>
  </si>
  <si>
    <t>89 Ballarat St</t>
  </si>
  <si>
    <t>13 Leslie St</t>
  </si>
  <si>
    <t>44 Draper St</t>
  </si>
  <si>
    <t>5 Mendip Rd</t>
  </si>
  <si>
    <t>1/10 Callander Rd</t>
  </si>
  <si>
    <t>Docklands</t>
  </si>
  <si>
    <t>202/440 Docklands Dr</t>
  </si>
  <si>
    <t>1/260 St Kilda Rd</t>
  </si>
  <si>
    <t>33 Grandview Rd</t>
  </si>
  <si>
    <t>16 Roberts St</t>
  </si>
  <si>
    <t>4/10 St Georges Rd</t>
  </si>
  <si>
    <t>329 Plenty Rd</t>
  </si>
  <si>
    <t>62 Ramu Pde</t>
  </si>
  <si>
    <t>24 Swallow St</t>
  </si>
  <si>
    <t>18 Vincent St</t>
  </si>
  <si>
    <t>56 Eva St</t>
  </si>
  <si>
    <t>106 Johnston St</t>
  </si>
  <si>
    <t>112/86 Altona St</t>
  </si>
  <si>
    <t>138 Victory Rd</t>
  </si>
  <si>
    <t>64 Henkel St</t>
  </si>
  <si>
    <t>182 Buckingham St</t>
  </si>
  <si>
    <t>15 Riverview Tce</t>
  </si>
  <si>
    <t>19 Tuppal Pl</t>
  </si>
  <si>
    <t>36A Warrigal Rd</t>
  </si>
  <si>
    <t>2/71 Southern Rd</t>
  </si>
  <si>
    <t>2/22 Thorpe St</t>
  </si>
  <si>
    <t>11 Carrington Rd</t>
  </si>
  <si>
    <t>95 Walter St</t>
  </si>
  <si>
    <t>54 Northcote Av</t>
  </si>
  <si>
    <t>18 Belgrave St</t>
  </si>
  <si>
    <t>15 Bird Av</t>
  </si>
  <si>
    <t>8/67 Denham St</t>
  </si>
  <si>
    <t>308/18 Kavanagh St</t>
  </si>
  <si>
    <t>2/44 Richardson St</t>
  </si>
  <si>
    <t>10A William Rd</t>
  </si>
  <si>
    <t>1 Sutherland St</t>
  </si>
  <si>
    <t>1501/87 Franklin St</t>
  </si>
  <si>
    <t>3/98 Grange Rd</t>
  </si>
  <si>
    <t>40 Astelot Dr</t>
  </si>
  <si>
    <t>4 Montrose St</t>
  </si>
  <si>
    <t>40 Hodder St</t>
  </si>
  <si>
    <t>123/56 Nicholson St</t>
  </si>
  <si>
    <t>2/58 North Rd</t>
  </si>
  <si>
    <t>5 Kilburn St</t>
  </si>
  <si>
    <t>8/6 McKay St</t>
  </si>
  <si>
    <t>2 Diamond St</t>
  </si>
  <si>
    <t>42 Myrtle Rd</t>
  </si>
  <si>
    <t>4/2 Hornby St</t>
  </si>
  <si>
    <t>4/135 Brunswick Rd</t>
  </si>
  <si>
    <t>10 Harrison St</t>
  </si>
  <si>
    <t>12 Newcastle St</t>
  </si>
  <si>
    <t>40 Newry St</t>
  </si>
  <si>
    <t>3/33 Parkhill Rd</t>
  </si>
  <si>
    <t>14 Hollsmoor Rd</t>
  </si>
  <si>
    <t>22/382 Toorak Rd</t>
  </si>
  <si>
    <t>5 Keogh St</t>
  </si>
  <si>
    <t>1051 Burke Rd</t>
  </si>
  <si>
    <t>18 Iluka St</t>
  </si>
  <si>
    <t>8 Howard Ct</t>
  </si>
  <si>
    <t>Vic</t>
  </si>
  <si>
    <t>23 Franklin St</t>
  </si>
  <si>
    <t>6/2 Tintern Av</t>
  </si>
  <si>
    <t>28 Selwyn St</t>
  </si>
  <si>
    <t>17 Bolton Ct</t>
  </si>
  <si>
    <t>26 Bardia St</t>
  </si>
  <si>
    <t>27 Zoe Cct</t>
  </si>
  <si>
    <t>40 Freeman St</t>
  </si>
  <si>
    <t>1A Thelma St</t>
  </si>
  <si>
    <t>2a Liberator St</t>
  </si>
  <si>
    <t>198 Gipps St</t>
  </si>
  <si>
    <t>3 Lyall Dr</t>
  </si>
  <si>
    <t>1/60 David St</t>
  </si>
  <si>
    <t>4 Platypus Ct</t>
  </si>
  <si>
    <t>1/17 Cosy Gum Rd</t>
  </si>
  <si>
    <t>121 Leila Rd</t>
  </si>
  <si>
    <t>1/29 Main Rd</t>
  </si>
  <si>
    <t>58 Teddington Rd</t>
  </si>
  <si>
    <t>61 Baker St</t>
  </si>
  <si>
    <t>6 Leighton Ct</t>
  </si>
  <si>
    <t>2/62 Cunningham St</t>
  </si>
  <si>
    <t>21/127 Grey St</t>
  </si>
  <si>
    <t>3/8 Mountain Gr</t>
  </si>
  <si>
    <t>11/44 Everard St</t>
  </si>
  <si>
    <t>66 Roberts St</t>
  </si>
  <si>
    <t>2/172 Cape St</t>
  </si>
  <si>
    <t>403/79 River St</t>
  </si>
  <si>
    <t>8/58 Sutherland Rd</t>
  </si>
  <si>
    <t>85 Marigold Cr</t>
  </si>
  <si>
    <t>1/2 Armadale St</t>
  </si>
  <si>
    <t>2/36 Alpine Gr</t>
  </si>
  <si>
    <t>6/4 Ballater St</t>
  </si>
  <si>
    <t>9/370 Orrong Rd</t>
  </si>
  <si>
    <t>3 Rowe St</t>
  </si>
  <si>
    <t>30 Willow Gr</t>
  </si>
  <si>
    <t>6 Brooke St</t>
  </si>
  <si>
    <t>134 Coppin St</t>
  </si>
  <si>
    <t>St Helena</t>
  </si>
  <si>
    <t>11 Erinne Ct</t>
  </si>
  <si>
    <t>2/422 St Kilda St</t>
  </si>
  <si>
    <t>2/13 Radio St</t>
  </si>
  <si>
    <t>271 Heidelberg Rd</t>
  </si>
  <si>
    <t>2/57 Kingsville St</t>
  </si>
  <si>
    <t>2/92 Clarence St</t>
  </si>
  <si>
    <t>13/55 Darling St</t>
  </si>
  <si>
    <t>97 Park St</t>
  </si>
  <si>
    <t>111 The Avenue</t>
  </si>
  <si>
    <t>414/99 Dow St</t>
  </si>
  <si>
    <t>67 Belsize Av</t>
  </si>
  <si>
    <t>38/22 Agnes St</t>
  </si>
  <si>
    <t>13 Edgar St</t>
  </si>
  <si>
    <t>5 Unsworth Rd</t>
  </si>
  <si>
    <t>62 Eastgate St</t>
  </si>
  <si>
    <t>13 Kaye Ct</t>
  </si>
  <si>
    <t>41 Cameron St</t>
  </si>
  <si>
    <t>31 Goldsmith St</t>
  </si>
  <si>
    <t>37 Illuka Cr</t>
  </si>
  <si>
    <t>LLC</t>
  </si>
  <si>
    <t>20 Astley St</t>
  </si>
  <si>
    <t>35 Carlton St</t>
  </si>
  <si>
    <t>7/4 Smith St</t>
  </si>
  <si>
    <t>1107/50 Albert Rd</t>
  </si>
  <si>
    <t>51 Jellicoe St</t>
  </si>
  <si>
    <t>60 Brooke St</t>
  </si>
  <si>
    <t>59 Moore St</t>
  </si>
  <si>
    <t>1/17 Epsom Rd</t>
  </si>
  <si>
    <t>22 Lincoln St</t>
  </si>
  <si>
    <t>2/36 Halls Pde</t>
  </si>
  <si>
    <t>15 Maple St</t>
  </si>
  <si>
    <t>4/6 Crefden St</t>
  </si>
  <si>
    <t>21 Miller St</t>
  </si>
  <si>
    <t>18 Vanberg Rd</t>
  </si>
  <si>
    <t>2 Navarre Ct</t>
  </si>
  <si>
    <t>15/225 Koornang Rd</t>
  </si>
  <si>
    <t>24 Eddie St</t>
  </si>
  <si>
    <t>3 Border Dr</t>
  </si>
  <si>
    <t>50 Hyde St</t>
  </si>
  <si>
    <t>12 Orion Ct</t>
  </si>
  <si>
    <t>7 Kewarren Ct</t>
  </si>
  <si>
    <t>3 Scotts Pde</t>
  </si>
  <si>
    <t>7 Mitchell Ct</t>
  </si>
  <si>
    <t>166a Morris St</t>
  </si>
  <si>
    <t>54 Regent St</t>
  </si>
  <si>
    <t>3/38 Severn St</t>
  </si>
  <si>
    <t>15/17 Ascot Vale Rd</t>
  </si>
  <si>
    <t>78 McMahon Rd</t>
  </si>
  <si>
    <t>39 Heath St</t>
  </si>
  <si>
    <t>6/5 Peak St</t>
  </si>
  <si>
    <t>403/120 Greville St</t>
  </si>
  <si>
    <t>4/4 Powell St</t>
  </si>
  <si>
    <t>1/10 Florence Rd</t>
  </si>
  <si>
    <t>43 Fewster Rd</t>
  </si>
  <si>
    <t>3 Rose St</t>
  </si>
  <si>
    <t>119 Boldrewood Pde</t>
  </si>
  <si>
    <t>430 Whitehorse Rd</t>
  </si>
  <si>
    <t>5 Margaret St</t>
  </si>
  <si>
    <t>26 Newton St</t>
  </si>
  <si>
    <t>14 Hoadley Av</t>
  </si>
  <si>
    <t>Ash</t>
  </si>
  <si>
    <t>1/247 Keilor Rd</t>
  </si>
  <si>
    <t>309 Geelong Rd</t>
  </si>
  <si>
    <t>4 Colston Cl</t>
  </si>
  <si>
    <t>17 Monash St</t>
  </si>
  <si>
    <t>30 Borrowdale Rd</t>
  </si>
  <si>
    <t>115 Lorne St</t>
  </si>
  <si>
    <t>6/767 High St</t>
  </si>
  <si>
    <t>190 Southern Rd</t>
  </si>
  <si>
    <t>6 Parklea Ct</t>
  </si>
  <si>
    <t>504/7 King St</t>
  </si>
  <si>
    <t>50 Freeman St</t>
  </si>
  <si>
    <t>9/18 Lennon St</t>
  </si>
  <si>
    <t>46 Durham Rd</t>
  </si>
  <si>
    <t>16 Park Rd</t>
  </si>
  <si>
    <t>2/953 High St</t>
  </si>
  <si>
    <t>2/124 Flinders St</t>
  </si>
  <si>
    <t>10/249 Burke Rd</t>
  </si>
  <si>
    <t>32 Kumala Rd</t>
  </si>
  <si>
    <t>67 Yarra St</t>
  </si>
  <si>
    <t>1 Mikado St</t>
  </si>
  <si>
    <t>5 Miranda Pl</t>
  </si>
  <si>
    <t>23 Viewbank Dr</t>
  </si>
  <si>
    <t>3 Sheargold Ct</t>
  </si>
  <si>
    <t>57 Edward St</t>
  </si>
  <si>
    <t>10/51 Armadale St</t>
  </si>
  <si>
    <t>8 Jerrold St</t>
  </si>
  <si>
    <t>32 Carnarvon Rd</t>
  </si>
  <si>
    <t>46/121 Rathdowne St</t>
  </si>
  <si>
    <t>9 Winifred St</t>
  </si>
  <si>
    <t>54 Ardoyne St</t>
  </si>
  <si>
    <t>2/7 Murra Ct</t>
  </si>
  <si>
    <t>2/15 Golf Rd</t>
  </si>
  <si>
    <t>11 Eucalyptus Dr</t>
  </si>
  <si>
    <t>31 Westgate St</t>
  </si>
  <si>
    <t>3/77 River St</t>
  </si>
  <si>
    <t>3/302 Grange Rd</t>
  </si>
  <si>
    <t>17 Emu Pde</t>
  </si>
  <si>
    <t>80 Gedye St</t>
  </si>
  <si>
    <t>801/65 Beach St</t>
  </si>
  <si>
    <t>39 Leonard St</t>
  </si>
  <si>
    <t>2 Hazel Gr</t>
  </si>
  <si>
    <t>New</t>
  </si>
  <si>
    <t>45 Cosmos St</t>
  </si>
  <si>
    <t>9/11 Currajong St</t>
  </si>
  <si>
    <t>1/536 Albion St</t>
  </si>
  <si>
    <t>3 Bluebell Cr</t>
  </si>
  <si>
    <t>12 Yangoora Pl</t>
  </si>
  <si>
    <t>39 Taylor St</t>
  </si>
  <si>
    <t>Burnley</t>
  </si>
  <si>
    <t>154 Stawell St</t>
  </si>
  <si>
    <t>31 Hooker Rd</t>
  </si>
  <si>
    <t>1 Hillside Rd</t>
  </si>
  <si>
    <t>35 Pakington St</t>
  </si>
  <si>
    <t>11/8 Bealiba Rd</t>
  </si>
  <si>
    <t>3 Victor Av</t>
  </si>
  <si>
    <t>19 Shipston Rd</t>
  </si>
  <si>
    <t>183 Mary St</t>
  </si>
  <si>
    <t>2/388 Waterdale Rd</t>
  </si>
  <si>
    <t>20 Hobart Wy</t>
  </si>
  <si>
    <t>40 Tarneit Rd</t>
  </si>
  <si>
    <t>1/3 Glover Ct</t>
  </si>
  <si>
    <t>23 Finlay St</t>
  </si>
  <si>
    <t>16/3 Tahara Rd</t>
  </si>
  <si>
    <t>18a Creswell Av</t>
  </si>
  <si>
    <t>52 Monash St</t>
  </si>
  <si>
    <t>7 Durkin St</t>
  </si>
  <si>
    <t>1/63 Millswyn St</t>
  </si>
  <si>
    <t>13 Elizabeth St</t>
  </si>
  <si>
    <t>41/168 Power St</t>
  </si>
  <si>
    <t>105 Gower St</t>
  </si>
  <si>
    <t>165 Osborne St</t>
  </si>
  <si>
    <t>9 Valadero Ct</t>
  </si>
  <si>
    <t>2/1021 Toorak Rd</t>
  </si>
  <si>
    <t>31 Cavalier St</t>
  </si>
  <si>
    <t>6/432 Punt Rd</t>
  </si>
  <si>
    <t>18/55 Moreland St</t>
  </si>
  <si>
    <t>1/11 Hiscock St</t>
  </si>
  <si>
    <t>87 Phillips St</t>
  </si>
  <si>
    <t>3/38 Barkly St</t>
  </si>
  <si>
    <t>29 Flinders St</t>
  </si>
  <si>
    <t>80 Gowrie St</t>
  </si>
  <si>
    <t>16 Highridge Cr</t>
  </si>
  <si>
    <t>404/9 Florence St</t>
  </si>
  <si>
    <t>50 Ross St</t>
  </si>
  <si>
    <t>4/97 Hawdon St</t>
  </si>
  <si>
    <t>38 MacGregor St</t>
  </si>
  <si>
    <t>3/8 Severn St</t>
  </si>
  <si>
    <t>2A Churchill St</t>
  </si>
  <si>
    <t>20 Rodman St</t>
  </si>
  <si>
    <t>23 Arthur Av</t>
  </si>
  <si>
    <t>2/65 Clifton St</t>
  </si>
  <si>
    <t>27 Pender St</t>
  </si>
  <si>
    <t>21 George St</t>
  </si>
  <si>
    <t>7 Power St</t>
  </si>
  <si>
    <t>94 Wattle Av</t>
  </si>
  <si>
    <t>4 Norris St</t>
  </si>
  <si>
    <t>2E Princess St</t>
  </si>
  <si>
    <t>1 Weston St</t>
  </si>
  <si>
    <t>193 Mary St</t>
  </si>
  <si>
    <t>11/26 Edgevale Rd</t>
  </si>
  <si>
    <t>8 Hamer St</t>
  </si>
  <si>
    <t>1 Jordan St</t>
  </si>
  <si>
    <t>6 Younger St</t>
  </si>
  <si>
    <t>11 Maureen St</t>
  </si>
  <si>
    <t>Clayton South</t>
  </si>
  <si>
    <t>48 McMillan St</t>
  </si>
  <si>
    <t>65 Darling St</t>
  </si>
  <si>
    <t>370 McKinnon Rd</t>
  </si>
  <si>
    <t>38 Wenden Rd</t>
  </si>
  <si>
    <t>11 Commercial Rd</t>
  </si>
  <si>
    <t>17/393 Toorak Rd</t>
  </si>
  <si>
    <t>1/4 Daphne St</t>
  </si>
  <si>
    <t>36 Cameron Pde</t>
  </si>
  <si>
    <t>5/14 Parring Rd</t>
  </si>
  <si>
    <t>8 Dendy St</t>
  </si>
  <si>
    <t>2/247 Elgar Rd</t>
  </si>
  <si>
    <t>112 Tucker Rd</t>
  </si>
  <si>
    <t>2/20 Wetherby Rd</t>
  </si>
  <si>
    <t>14 Tatterson St</t>
  </si>
  <si>
    <t>4/64 Edward St</t>
  </si>
  <si>
    <t>16a Daphne St</t>
  </si>
  <si>
    <t>2/50 Jackson St</t>
  </si>
  <si>
    <t>36 Roberts Rd</t>
  </si>
  <si>
    <t>17 Barnard Ct</t>
  </si>
  <si>
    <t>18B Orchard Rd</t>
  </si>
  <si>
    <t>542 Waterdale Rd</t>
  </si>
  <si>
    <t>10 Volga St</t>
  </si>
  <si>
    <t>144 The Avenue</t>
  </si>
  <si>
    <t>243 Darebin Rd</t>
  </si>
  <si>
    <t>16a Arbor Tce</t>
  </si>
  <si>
    <t>2/2 Myrniong Gr</t>
  </si>
  <si>
    <t>384 Buckley St</t>
  </si>
  <si>
    <t>29 Hendricks Cr</t>
  </si>
  <si>
    <t>13 Allendale Ct</t>
  </si>
  <si>
    <t>41 Burgundy Dr</t>
  </si>
  <si>
    <t>25 Florence Cl</t>
  </si>
  <si>
    <t>2/1 Barbara St</t>
  </si>
  <si>
    <t>1/40 McComas St</t>
  </si>
  <si>
    <t>1/11 Goulburn St</t>
  </si>
  <si>
    <t>370 Gilbert Rd</t>
  </si>
  <si>
    <t>11 Hosking St</t>
  </si>
  <si>
    <t>16A Madden St</t>
  </si>
  <si>
    <t>17 Irilbarra Rd</t>
  </si>
  <si>
    <t>30 Lobb St</t>
  </si>
  <si>
    <t>5 Clarke Dr</t>
  </si>
  <si>
    <t>Kilsyth</t>
  </si>
  <si>
    <t>42 Byron Rd</t>
  </si>
  <si>
    <t>Beaconsfield Upper</t>
  </si>
  <si>
    <t>6 Paul Gr</t>
  </si>
  <si>
    <t>76 Vincent St</t>
  </si>
  <si>
    <t>23A Wentworth Dr</t>
  </si>
  <si>
    <t>1/27 Noordenne Av</t>
  </si>
  <si>
    <t>171 Tyler St</t>
  </si>
  <si>
    <t>6 Brigden Ct</t>
  </si>
  <si>
    <t>7/435 St Kilda St</t>
  </si>
  <si>
    <t>16 Regina St</t>
  </si>
  <si>
    <t>52 Parramatta Rd</t>
  </si>
  <si>
    <t>2 Campbell St</t>
  </si>
  <si>
    <t>13 Bruce St</t>
  </si>
  <si>
    <t>56 Packington St</t>
  </si>
  <si>
    <t>99 Anderson St</t>
  </si>
  <si>
    <t>60 Alexandra Pde</t>
  </si>
  <si>
    <t>53 Fyfe Dr</t>
  </si>
  <si>
    <t>43 Mirams St</t>
  </si>
  <si>
    <t>11 Abercarn Av</t>
  </si>
  <si>
    <t>2/9 Mummery St</t>
  </si>
  <si>
    <t>12 Boeing Rd</t>
  </si>
  <si>
    <t>5 Wales St</t>
  </si>
  <si>
    <t>9/15 De Carle St</t>
  </si>
  <si>
    <t>3a Irving St</t>
  </si>
  <si>
    <t>51 Kellett St</t>
  </si>
  <si>
    <t>302/34 Union St</t>
  </si>
  <si>
    <t>26/670 Malvern Rd</t>
  </si>
  <si>
    <t>15 Domain Tce</t>
  </si>
  <si>
    <t>8/5 Saltriver Pl</t>
  </si>
  <si>
    <t>4 Coghlan St</t>
  </si>
  <si>
    <t>147 George St</t>
  </si>
  <si>
    <t>54 Warralong Av</t>
  </si>
  <si>
    <t>50 Canterbury St</t>
  </si>
  <si>
    <t>13 Clements Gr</t>
  </si>
  <si>
    <t>19 Bolton St</t>
  </si>
  <si>
    <t>12/539 Glen Huntly Rd</t>
  </si>
  <si>
    <t>2/11 Francesco St</t>
  </si>
  <si>
    <t>1/125 Walpole St</t>
  </si>
  <si>
    <t>9 Knight Ct</t>
  </si>
  <si>
    <t>24/26 Victoria St</t>
  </si>
  <si>
    <t>41 Dellfield Dr</t>
  </si>
  <si>
    <t>3 Arthur St</t>
  </si>
  <si>
    <t>2/111 Marlborough St</t>
  </si>
  <si>
    <t>4/54 Yarra St</t>
  </si>
  <si>
    <t>205/30 St Andrews Pl</t>
  </si>
  <si>
    <t>4 Devlin Ct</t>
  </si>
  <si>
    <t>2/43 Roxburgh St</t>
  </si>
  <si>
    <t>2/14 Edgar St</t>
  </si>
  <si>
    <t>201/115 Tennyson St</t>
  </si>
  <si>
    <t>487 Hoddle St</t>
  </si>
  <si>
    <t>171 Southern Rd</t>
  </si>
  <si>
    <t>4/51 Spenser St</t>
  </si>
  <si>
    <t>1/28 North Rd</t>
  </si>
  <si>
    <t>10 Thomson St</t>
  </si>
  <si>
    <t>5 Regis Ct</t>
  </si>
  <si>
    <t>2/8 Rudyard St</t>
  </si>
  <si>
    <t>56 Brewer Rd</t>
  </si>
  <si>
    <t>26 Thompson St</t>
  </si>
  <si>
    <t>300 Tucker Rd</t>
  </si>
  <si>
    <t>145 Murray Rd</t>
  </si>
  <si>
    <t>984 Lygon St</t>
  </si>
  <si>
    <t>13 Merrill St</t>
  </si>
  <si>
    <t>5/30 Lillimur Rd</t>
  </si>
  <si>
    <t>135 Hilton St</t>
  </si>
  <si>
    <t>1a Werona St</t>
  </si>
  <si>
    <t>5 Hibiscus Rd</t>
  </si>
  <si>
    <t>Caroline Springs</t>
  </si>
  <si>
    <t>3 Salford La</t>
  </si>
  <si>
    <t>17 Howe St</t>
  </si>
  <si>
    <t>47 Hurtle St</t>
  </si>
  <si>
    <t>3/10 Kendall St</t>
  </si>
  <si>
    <t>71 Oak St</t>
  </si>
  <si>
    <t>107 Glenroy Rd</t>
  </si>
  <si>
    <t>14/8 Mawbey St</t>
  </si>
  <si>
    <t>88A Truganini Rd</t>
  </si>
  <si>
    <t>13 Grace St</t>
  </si>
  <si>
    <t>15 Hanby St</t>
  </si>
  <si>
    <t>4 Hewett Dr</t>
  </si>
  <si>
    <t>35 Barkly St</t>
  </si>
  <si>
    <t>28 Dunoon St</t>
  </si>
  <si>
    <t>4 Peppermint Ct</t>
  </si>
  <si>
    <t>1/1203 Burke Rd</t>
  </si>
  <si>
    <t>Xynergy</t>
  </si>
  <si>
    <t>15 Ashmore St</t>
  </si>
  <si>
    <t>40 Wave St</t>
  </si>
  <si>
    <t>16 Swallow St</t>
  </si>
  <si>
    <t>33 Molden St</t>
  </si>
  <si>
    <t>7 Eve Ct</t>
  </si>
  <si>
    <t>14 Altona St</t>
  </si>
  <si>
    <t>19/8 The Strand</t>
  </si>
  <si>
    <t>45 Browns Rd</t>
  </si>
  <si>
    <t>54 Tongue St</t>
  </si>
  <si>
    <t>9 Type St</t>
  </si>
  <si>
    <t>10 Woodmason St</t>
  </si>
  <si>
    <t>4/49 Coorigil Rd</t>
  </si>
  <si>
    <t>37 Buna St</t>
  </si>
  <si>
    <t>39 Eveline St</t>
  </si>
  <si>
    <t>27 Arnold Rd</t>
  </si>
  <si>
    <t>53 Wests Rd</t>
  </si>
  <si>
    <t>5 Almora Cl</t>
  </si>
  <si>
    <t>710/377 Burwood Rd</t>
  </si>
  <si>
    <t>53 Miller St</t>
  </si>
  <si>
    <t>23a Farm St</t>
  </si>
  <si>
    <t>14/85 Caroline St</t>
  </si>
  <si>
    <t>3/35 Moonya Rd</t>
  </si>
  <si>
    <t>5 Gwelo St</t>
  </si>
  <si>
    <t>5 Kyeamba Gr</t>
  </si>
  <si>
    <t>475 The Boulevard</t>
  </si>
  <si>
    <t>3/186 Hawdon St</t>
  </si>
  <si>
    <t>4 Myrtle Gr</t>
  </si>
  <si>
    <t>3/25 Devon Rd</t>
  </si>
  <si>
    <t>33 Bradshaw St</t>
  </si>
  <si>
    <t>334 Howe Pde</t>
  </si>
  <si>
    <t>12/1 Ruabon Rd</t>
  </si>
  <si>
    <t>2/10 Matthews Rd</t>
  </si>
  <si>
    <t>7 Essex St</t>
  </si>
  <si>
    <t>9/55 Moreland St</t>
  </si>
  <si>
    <t>43 Matlock St</t>
  </si>
  <si>
    <t>23 Gardner St</t>
  </si>
  <si>
    <t>11 Parlington St</t>
  </si>
  <si>
    <t>46 Athelstan Rd</t>
  </si>
  <si>
    <t>5/139 Bond St</t>
  </si>
  <si>
    <t>44 Shiers St</t>
  </si>
  <si>
    <t>116 The Avenue</t>
  </si>
  <si>
    <t>610 Fullarton Rd</t>
  </si>
  <si>
    <t>265 Tucker Rd</t>
  </si>
  <si>
    <t>2 Yanchep Ct</t>
  </si>
  <si>
    <t>10 Cunningham St</t>
  </si>
  <si>
    <t>8/33 Rankins Rd</t>
  </si>
  <si>
    <t>33 Guest Rd</t>
  </si>
  <si>
    <t>257 Liberty Pde</t>
  </si>
  <si>
    <t>21 Park Rd</t>
  </si>
  <si>
    <t>31 Olwen St</t>
  </si>
  <si>
    <t>10/3 Lytton St</t>
  </si>
  <si>
    <t>6 Station Pl</t>
  </si>
  <si>
    <t>5/22 Oriel Rd</t>
  </si>
  <si>
    <t>96A Through Rd</t>
  </si>
  <si>
    <t>8 Barbara Ct</t>
  </si>
  <si>
    <t>1/17 Gordon Pde</t>
  </si>
  <si>
    <t>34 Ayr St</t>
  </si>
  <si>
    <t>Assisi</t>
  </si>
  <si>
    <t>70 Wetherby Rd</t>
  </si>
  <si>
    <t>55 Hodgson St</t>
  </si>
  <si>
    <t>40 Florence St</t>
  </si>
  <si>
    <t>206 Montague St</t>
  </si>
  <si>
    <t>14 Dumblane St</t>
  </si>
  <si>
    <t>81 Dalpura Cct</t>
  </si>
  <si>
    <t>Community</t>
  </si>
  <si>
    <t>2/34 Haldane Rd</t>
  </si>
  <si>
    <t>147 Sunset Bvd</t>
  </si>
  <si>
    <t>10 Sheridan Wy</t>
  </si>
  <si>
    <t>1 Emslie St</t>
  </si>
  <si>
    <t>10A Coniston Av</t>
  </si>
  <si>
    <t>6/49 Osborne St</t>
  </si>
  <si>
    <t>1 Diana Dr</t>
  </si>
  <si>
    <t>1/5 Dunoon St</t>
  </si>
  <si>
    <t>8 Scotia St</t>
  </si>
  <si>
    <t>17 McCallum St</t>
  </si>
  <si>
    <t>3/28 Avoca Av</t>
  </si>
  <si>
    <t>22 Burton Av</t>
  </si>
  <si>
    <t>Darras</t>
  </si>
  <si>
    <t>110 Chapel Rd</t>
  </si>
  <si>
    <t>19 Papworth Pl</t>
  </si>
  <si>
    <t>15 McGregor St</t>
  </si>
  <si>
    <t>72 Bayswater Rd</t>
  </si>
  <si>
    <t>4 Sackville St</t>
  </si>
  <si>
    <t>15 Abercairn Ct</t>
  </si>
  <si>
    <t>5 Rigby St</t>
  </si>
  <si>
    <t>53 Gloucester Rd</t>
  </si>
  <si>
    <t>4 Major St</t>
  </si>
  <si>
    <t>2 Finch St</t>
  </si>
  <si>
    <t>6 Cassowary Av</t>
  </si>
  <si>
    <t>102 Vincent Dr</t>
  </si>
  <si>
    <t>44 McLean Av</t>
  </si>
  <si>
    <t>2/13 Batesford Rd</t>
  </si>
  <si>
    <t>4/37 Brunswick Rd</t>
  </si>
  <si>
    <t>5/240 Barkly St</t>
  </si>
  <si>
    <t>9 Verdun St</t>
  </si>
  <si>
    <t>3/6 Peverill St</t>
  </si>
  <si>
    <t>117 Barkly St</t>
  </si>
  <si>
    <t>36 Banool Rd</t>
  </si>
  <si>
    <t>24 Northwood Dr</t>
  </si>
  <si>
    <t>1 Ross St</t>
  </si>
  <si>
    <t>1 Tovey St</t>
  </si>
  <si>
    <t>43 Ohea St</t>
  </si>
  <si>
    <t>64 Kerferd St</t>
  </si>
  <si>
    <t>59 The Crescent</t>
  </si>
  <si>
    <t>5/459 Waterdale Rd</t>
  </si>
  <si>
    <t>245 Grange Rd</t>
  </si>
  <si>
    <t>10/117 Anderson Rd</t>
  </si>
  <si>
    <t>3 Ruabon Rd</t>
  </si>
  <si>
    <t>37 McPhail St</t>
  </si>
  <si>
    <t>73 Pridham St</t>
  </si>
  <si>
    <t>1/33 Sheffield St</t>
  </si>
  <si>
    <t>11 Milfay Ct</t>
  </si>
  <si>
    <t>Burnside Heights</t>
  </si>
  <si>
    <t>12 Burke Rd</t>
  </si>
  <si>
    <t>13 Brockley Rd</t>
  </si>
  <si>
    <t>19 Perry St</t>
  </si>
  <si>
    <t>1 Curzon St</t>
  </si>
  <si>
    <t>69 Aberfeldie St</t>
  </si>
  <si>
    <t>13B Elm Gr</t>
  </si>
  <si>
    <t>402/89 River St</t>
  </si>
  <si>
    <t>8 Survey St</t>
  </si>
  <si>
    <t>12 Baker Rd</t>
  </si>
  <si>
    <t>30 Grange Rd</t>
  </si>
  <si>
    <t>3 Forrest St</t>
  </si>
  <si>
    <t>1/60 Moonya Rd</t>
  </si>
  <si>
    <t>5/97 Oshanassy St</t>
  </si>
  <si>
    <t>9/43 Inglesby Rd</t>
  </si>
  <si>
    <t>51 Ester Cr</t>
  </si>
  <si>
    <t>10 Yuluma Ct</t>
  </si>
  <si>
    <t>30 Abbott St</t>
  </si>
  <si>
    <t>13 Tanjil Ct</t>
  </si>
  <si>
    <t>23 Nungerner St</t>
  </si>
  <si>
    <t>1/136 High Street Rd</t>
  </si>
  <si>
    <t>68 Windsor St</t>
  </si>
  <si>
    <t>143 Pickles St</t>
  </si>
  <si>
    <t>2/60 Kororoit Creek Rd</t>
  </si>
  <si>
    <t>371 Elgar Rd</t>
  </si>
  <si>
    <t>205/88 Dow St</t>
  </si>
  <si>
    <t>1/15 Scott Gr</t>
  </si>
  <si>
    <t>66 Clyde St</t>
  </si>
  <si>
    <t>22/29 Dickens St</t>
  </si>
  <si>
    <t>30 Tucker St</t>
  </si>
  <si>
    <t>87 Yerrin St</t>
  </si>
  <si>
    <t>88 The Esplanade</t>
  </si>
  <si>
    <t>7 Alexis Cl</t>
  </si>
  <si>
    <t>13 Apollo Rd</t>
  </si>
  <si>
    <t>22 Faraday St</t>
  </si>
  <si>
    <t>138 Devonshire Rd</t>
  </si>
  <si>
    <t>503/6 Lord St</t>
  </si>
  <si>
    <t>2/31 Orange Gr</t>
  </si>
  <si>
    <t>1901/50 Albert Rd</t>
  </si>
  <si>
    <t>303 Park St</t>
  </si>
  <si>
    <t>1/111 Nepean St</t>
  </si>
  <si>
    <t>268 Faraday St</t>
  </si>
  <si>
    <t>37 Godfrey St</t>
  </si>
  <si>
    <t>1/8 Louise St</t>
  </si>
  <si>
    <t>16 Coronation St</t>
  </si>
  <si>
    <t>4/76 Railway Rd</t>
  </si>
  <si>
    <t>9 Lyric St</t>
  </si>
  <si>
    <t>16 Davies St</t>
  </si>
  <si>
    <t>53 Clydebank Rd</t>
  </si>
  <si>
    <t>17B McFarlane St</t>
  </si>
  <si>
    <t>178 Beaconsfield Pde</t>
  </si>
  <si>
    <t>15 Mirams St</t>
  </si>
  <si>
    <t>9/457 St Kilda St</t>
  </si>
  <si>
    <t>3/19 Hart St</t>
  </si>
  <si>
    <t>9 Empress Rd</t>
  </si>
  <si>
    <t>48 Charles St</t>
  </si>
  <si>
    <t>1/80 Oakleigh Rd</t>
  </si>
  <si>
    <t>60 Argyle St</t>
  </si>
  <si>
    <t>13 Martin St</t>
  </si>
  <si>
    <t>Warrandyte</t>
  </si>
  <si>
    <t>21 Webb St</t>
  </si>
  <si>
    <t>107 Golf Rd</t>
  </si>
  <si>
    <t>111/99 Dow St</t>
  </si>
  <si>
    <t>82 Hambleton St</t>
  </si>
  <si>
    <t>2/120 Suffolk St</t>
  </si>
  <si>
    <t>6/97 Osborne St</t>
  </si>
  <si>
    <t>20 Kirkwood Dr</t>
  </si>
  <si>
    <t>27 Henshall Rd</t>
  </si>
  <si>
    <t>35 Douglas St</t>
  </si>
  <si>
    <t>2/1 Glen Iris Rd</t>
  </si>
  <si>
    <t>27 Clifton Gr</t>
  </si>
  <si>
    <t>109/18 Bent St</t>
  </si>
  <si>
    <t>21 Rossiter Av</t>
  </si>
  <si>
    <t>50 Caroline Dr</t>
  </si>
  <si>
    <t>106 Ross St</t>
  </si>
  <si>
    <t>24 Cooke St</t>
  </si>
  <si>
    <t>7b Nathan Pl</t>
  </si>
  <si>
    <t>1/134 Mitchell St</t>
  </si>
  <si>
    <t>4/24 Grandview Gr</t>
  </si>
  <si>
    <t>189 Glenlyon Rd</t>
  </si>
  <si>
    <t>79 Blackshaws Rd</t>
  </si>
  <si>
    <t>1/648 High St</t>
  </si>
  <si>
    <t>28 Pridham St</t>
  </si>
  <si>
    <t>30 Odessa St</t>
  </si>
  <si>
    <t>11/2 Theodore Ct</t>
  </si>
  <si>
    <t>19 Murumba Dr</t>
  </si>
  <si>
    <t>7 Dorothy St</t>
  </si>
  <si>
    <t>3 Rosedale Rd</t>
  </si>
  <si>
    <t>11 Plymouth Ct</t>
  </si>
  <si>
    <t>5 Cresser St</t>
  </si>
  <si>
    <t>4 Jacana Ct</t>
  </si>
  <si>
    <t>14 Iramoo St</t>
  </si>
  <si>
    <t>42 Bryden Dr</t>
  </si>
  <si>
    <t>40 Winifred St</t>
  </si>
  <si>
    <t>5/6 Ulupna Rd</t>
  </si>
  <si>
    <t>39 Warleigh Rd</t>
  </si>
  <si>
    <t>33 Newstead St</t>
  </si>
  <si>
    <t>204 Panorama Dr</t>
  </si>
  <si>
    <t>6/75 Pender St</t>
  </si>
  <si>
    <t>191 Ohea St</t>
  </si>
  <si>
    <t>3/18 Connell St</t>
  </si>
  <si>
    <t>CASTRAN</t>
  </si>
  <si>
    <t>Diamond Creek</t>
  </si>
  <si>
    <t>17 Wentworth Cl</t>
  </si>
  <si>
    <t>86 Malpas St</t>
  </si>
  <si>
    <t>2/21 Hodder St</t>
  </si>
  <si>
    <t>22 Hickford St</t>
  </si>
  <si>
    <t>5 Boyd St</t>
  </si>
  <si>
    <t>33 Mayne St</t>
  </si>
  <si>
    <t>7 Belmont Av</t>
  </si>
  <si>
    <t>76 Perrett Av</t>
  </si>
  <si>
    <t>33 Baxter Av</t>
  </si>
  <si>
    <t>50 Hick St</t>
  </si>
  <si>
    <t>46 Percy St</t>
  </si>
  <si>
    <t>36 Henry St</t>
  </si>
  <si>
    <t>17 Hirst St</t>
  </si>
  <si>
    <t>382A Smith St</t>
  </si>
  <si>
    <t>1/15 Delaware St</t>
  </si>
  <si>
    <t>6 Kittyhawk St</t>
  </si>
  <si>
    <t>2 Fairmount Rd</t>
  </si>
  <si>
    <t>24A South St</t>
  </si>
  <si>
    <t>88 Perry St</t>
  </si>
  <si>
    <t>357 Auburn Rd</t>
  </si>
  <si>
    <t>4 Hawksburn Rd</t>
  </si>
  <si>
    <t>4/135 Grange Rd</t>
  </si>
  <si>
    <t>3/11 Martell St</t>
  </si>
  <si>
    <t>34 Green St</t>
  </si>
  <si>
    <t>28 Roydon St</t>
  </si>
  <si>
    <t>155 Chambers Rd</t>
  </si>
  <si>
    <t>292 Hyde St</t>
  </si>
  <si>
    <t>1 Scott St</t>
  </si>
  <si>
    <t>11 Kimber Ct</t>
  </si>
  <si>
    <t>15 Caroline St</t>
  </si>
  <si>
    <t>14 Wanbrow Av</t>
  </si>
  <si>
    <t>288 Church St</t>
  </si>
  <si>
    <t>35 Washington St</t>
  </si>
  <si>
    <t>77 Huntington Dr</t>
  </si>
  <si>
    <t>30 Stennis St</t>
  </si>
  <si>
    <t>2/77 Centre Dandenong Rd</t>
  </si>
  <si>
    <t>1 Quinn St</t>
  </si>
  <si>
    <t>17 Winton Rd</t>
  </si>
  <si>
    <t>3/25 Ellesmere Pde</t>
  </si>
  <si>
    <t>66 Fromer St</t>
  </si>
  <si>
    <t>4 Ridge Rd</t>
  </si>
  <si>
    <t>63 Chapel St</t>
  </si>
  <si>
    <t>9 Baldwin St</t>
  </si>
  <si>
    <t>10 Shearers Ct</t>
  </si>
  <si>
    <t>4 Stott St</t>
  </si>
  <si>
    <t>10 Neil St</t>
  </si>
  <si>
    <t>3/926 Toorak Rd</t>
  </si>
  <si>
    <t>11 Keeshan Ct</t>
  </si>
  <si>
    <t>4 Prismall St</t>
  </si>
  <si>
    <t>8 Norma Ct</t>
  </si>
  <si>
    <t>2/6 Pitta Cl</t>
  </si>
  <si>
    <t>76 Byron St</t>
  </si>
  <si>
    <t>16/77 St James Rd</t>
  </si>
  <si>
    <t>6/2 Murrell St</t>
  </si>
  <si>
    <t>78 Yarra St</t>
  </si>
  <si>
    <t>16 Vincent St</t>
  </si>
  <si>
    <t>7/675 Park St</t>
  </si>
  <si>
    <t>59 McCracken St</t>
  </si>
  <si>
    <t>1/121 Thomas St</t>
  </si>
  <si>
    <t>11/63 Edgar St N</t>
  </si>
  <si>
    <t>2/51 Avonhurst Dr</t>
  </si>
  <si>
    <t>65 Cootamundra Dr</t>
  </si>
  <si>
    <t>38 Upland Rd</t>
  </si>
  <si>
    <t>20 Glenora Av</t>
  </si>
  <si>
    <t>378 Albion St</t>
  </si>
  <si>
    <t>5 Gladstone St</t>
  </si>
  <si>
    <t>8 Vera St</t>
  </si>
  <si>
    <t>1/5 Harrow Ct</t>
  </si>
  <si>
    <t>61 Osborne St</t>
  </si>
  <si>
    <t>201 Buckley St</t>
  </si>
  <si>
    <t>6/3 Prospect Rd</t>
  </si>
  <si>
    <t>13 Hudson St</t>
  </si>
  <si>
    <t>10 Botherambo St</t>
  </si>
  <si>
    <t>8/98 Barkly St</t>
  </si>
  <si>
    <t>1894 Malvern Rd</t>
  </si>
  <si>
    <t>27 Glen Dr</t>
  </si>
  <si>
    <t>219 Waiora Rd</t>
  </si>
  <si>
    <t>372 Coventry St</t>
  </si>
  <si>
    <t>36/86 Burnley St</t>
  </si>
  <si>
    <t>3/51 Middleborough Rd</t>
  </si>
  <si>
    <t>163 Rowans Rd</t>
  </si>
  <si>
    <t>24 Barry St</t>
  </si>
  <si>
    <t>19 Davey Rd</t>
  </si>
  <si>
    <t>47/202 The Avenue</t>
  </si>
  <si>
    <t>249 Punt Rd</t>
  </si>
  <si>
    <t>20 Victoria St</t>
  </si>
  <si>
    <t>19 Campbell St</t>
  </si>
  <si>
    <t>36 Southampton St</t>
  </si>
  <si>
    <t>51 Bay St</t>
  </si>
  <si>
    <t>141 Summerhill Rd</t>
  </si>
  <si>
    <t>15 Freame St</t>
  </si>
  <si>
    <t>168 Scotchmer St</t>
  </si>
  <si>
    <t>5 Peyton Dr</t>
  </si>
  <si>
    <t>42 Seggan Cir</t>
  </si>
  <si>
    <t>4 Lennox St</t>
  </si>
  <si>
    <t>12 Beverley Gr</t>
  </si>
  <si>
    <t>2/1 Clark St</t>
  </si>
  <si>
    <t>1/6 Blackburn St</t>
  </si>
  <si>
    <t>36 Westgate St</t>
  </si>
  <si>
    <t>6 The Avenue</t>
  </si>
  <si>
    <t>7 Relowe Cr</t>
  </si>
  <si>
    <t>34 Council St</t>
  </si>
  <si>
    <t>1001/800 Chapel St</t>
  </si>
  <si>
    <t>1/20 Kumala Rd</t>
  </si>
  <si>
    <t>23 Howitt St</t>
  </si>
  <si>
    <t>2 Gadsden St</t>
  </si>
  <si>
    <t>10/5 St David St</t>
  </si>
  <si>
    <t>11/757 Park St</t>
  </si>
  <si>
    <t>2/6 Kemp St</t>
  </si>
  <si>
    <t>62 Campbell St</t>
  </si>
  <si>
    <t>75 Cornwall Rd</t>
  </si>
  <si>
    <t>3/17 Gerald St</t>
  </si>
  <si>
    <t>63A Hunter St</t>
  </si>
  <si>
    <t>13b Outlook Dr</t>
  </si>
  <si>
    <t>8/128 Park St</t>
  </si>
  <si>
    <t>22 Avenue Rd</t>
  </si>
  <si>
    <t>26 Innellan Rd</t>
  </si>
  <si>
    <t>1/14 Barkly St</t>
  </si>
  <si>
    <t>18 Free St</t>
  </si>
  <si>
    <t>6/49 Haines St</t>
  </si>
  <si>
    <t>66 Parsons St</t>
  </si>
  <si>
    <t>72d Oakover Rd</t>
  </si>
  <si>
    <t>20 Madeline St</t>
  </si>
  <si>
    <t>81 Princes St</t>
  </si>
  <si>
    <t>12 Altyre Ct</t>
  </si>
  <si>
    <t>4 Walter St</t>
  </si>
  <si>
    <t>35 Birkenhead St</t>
  </si>
  <si>
    <t>226/3 Hoddle St</t>
  </si>
  <si>
    <t>421 Murray Rd</t>
  </si>
  <si>
    <t>2 Elgar Rd</t>
  </si>
  <si>
    <t>10/150 Barkers Rd</t>
  </si>
  <si>
    <t>10 Balgonie Pl</t>
  </si>
  <si>
    <t>68 Bamfield Rd</t>
  </si>
  <si>
    <t>12 Holskamp St</t>
  </si>
  <si>
    <t>1/65 Ashburn Gr</t>
  </si>
  <si>
    <t>537 High St</t>
  </si>
  <si>
    <t>7 Flinders St</t>
  </si>
  <si>
    <t>86 Raglan St</t>
  </si>
  <si>
    <t>66 McNamara St</t>
  </si>
  <si>
    <t>24 Centaurus Av</t>
  </si>
  <si>
    <t>10 Margot Av</t>
  </si>
  <si>
    <t>17 Bindi St</t>
  </si>
  <si>
    <t>150 Gooch St</t>
  </si>
  <si>
    <t>53 Purtell St</t>
  </si>
  <si>
    <t>2b Rollo St</t>
  </si>
  <si>
    <t>1/112 Roslyn St</t>
  </si>
  <si>
    <t>6/12 Neville St</t>
  </si>
  <si>
    <t>2/19 Bruce St</t>
  </si>
  <si>
    <t>4/35 Studley Park Rd</t>
  </si>
  <si>
    <t>3 Plant St</t>
  </si>
  <si>
    <t>121 North Rd</t>
  </si>
  <si>
    <t>9/501 Punt Rd</t>
  </si>
  <si>
    <t>64 Craig St</t>
  </si>
  <si>
    <t>Derrimut</t>
  </si>
  <si>
    <t>1 Belvoir Gdns</t>
  </si>
  <si>
    <t>119 Curtain St</t>
  </si>
  <si>
    <t>39 Ferguson St</t>
  </si>
  <si>
    <t>120 Cole St</t>
  </si>
  <si>
    <t>34 Essex St</t>
  </si>
  <si>
    <t>4/60 Henty St</t>
  </si>
  <si>
    <t>39 Elizabeth St</t>
  </si>
  <si>
    <t>18 Zinnia St</t>
  </si>
  <si>
    <t>1/77 Lincoln Dr</t>
  </si>
  <si>
    <t>3/7 Rockley Rd</t>
  </si>
  <si>
    <t>4/75 Green St</t>
  </si>
  <si>
    <t>46 Sesame St</t>
  </si>
  <si>
    <t>7 Mangan St</t>
  </si>
  <si>
    <t>5/19 Waratah St</t>
  </si>
  <si>
    <t>208/86 Altona St</t>
  </si>
  <si>
    <t>69 Beaver St</t>
  </si>
  <si>
    <t>2/20 Talmage St</t>
  </si>
  <si>
    <t>61 Pardy St</t>
  </si>
  <si>
    <t>8 Plym St</t>
  </si>
  <si>
    <t>10/30 Pickett St</t>
  </si>
  <si>
    <t>33 Carthy St</t>
  </si>
  <si>
    <t>15 Mellor St</t>
  </si>
  <si>
    <t>126 The Boulevard</t>
  </si>
  <si>
    <t>3/222 Pascoe Vale Rd</t>
  </si>
  <si>
    <t>19 Balcombe St</t>
  </si>
  <si>
    <t>296 Oriel Rd</t>
  </si>
  <si>
    <t>31 Primula St</t>
  </si>
  <si>
    <t>1 Jassa St</t>
  </si>
  <si>
    <t>6c Lindsay St</t>
  </si>
  <si>
    <t>37 Fourth Av</t>
  </si>
  <si>
    <t>32 Stamford Rd</t>
  </si>
  <si>
    <t>7/106 Brown St</t>
  </si>
  <si>
    <t>2/36 Selwyn St</t>
  </si>
  <si>
    <t>226 Dalton Rd</t>
  </si>
  <si>
    <t>29 Fairmount Rd</t>
  </si>
  <si>
    <t>92 Madden Gr</t>
  </si>
  <si>
    <t>60 Powell St</t>
  </si>
  <si>
    <t>3/18 Furzer St</t>
  </si>
  <si>
    <t>6/21 Wynnstay Rd</t>
  </si>
  <si>
    <t>184 Finch St</t>
  </si>
  <si>
    <t>43 Highbury Gr</t>
  </si>
  <si>
    <t>101 Holmes Rd</t>
  </si>
  <si>
    <t>52 Emily St</t>
  </si>
  <si>
    <t>26 Stymie St</t>
  </si>
  <si>
    <t>6 Brady St</t>
  </si>
  <si>
    <t>6/4 Gurner St</t>
  </si>
  <si>
    <t>1/28 Gilbertson St</t>
  </si>
  <si>
    <t>1/79 Oxford St</t>
  </si>
  <si>
    <t>16 Mistletoe Cl</t>
  </si>
  <si>
    <t>4/7 Pershing St</t>
  </si>
  <si>
    <t>16 Milford St</t>
  </si>
  <si>
    <t>21 Derwent St</t>
  </si>
  <si>
    <t>1/73 Lower Plenty Rd</t>
  </si>
  <si>
    <t>16h Stables La</t>
  </si>
  <si>
    <t>1/4 Kokaribb Rd</t>
  </si>
  <si>
    <t>23 Alma Tce</t>
  </si>
  <si>
    <t>8 Orgill St</t>
  </si>
  <si>
    <t>46/15 Beach Rd</t>
  </si>
  <si>
    <t>107 Banksia St</t>
  </si>
  <si>
    <t>Holland</t>
  </si>
  <si>
    <t>180 Station St</t>
  </si>
  <si>
    <t>7 Church St</t>
  </si>
  <si>
    <t>17 Curtin Dr</t>
  </si>
  <si>
    <t>One</t>
  </si>
  <si>
    <t>12/209 Cardigan St</t>
  </si>
  <si>
    <t>287 Plenty Rd</t>
  </si>
  <si>
    <t>16A Coronet Gr</t>
  </si>
  <si>
    <t>48 Tucker Rd</t>
  </si>
  <si>
    <t>1/203 Brighton Rd</t>
  </si>
  <si>
    <t>2/22 Kokaribb Rd</t>
  </si>
  <si>
    <t>4/30 Weir St</t>
  </si>
  <si>
    <t>8 Cabernet Cr</t>
  </si>
  <si>
    <t>89 Sterling Dr</t>
  </si>
  <si>
    <t>21 Fiddes St</t>
  </si>
  <si>
    <t>46 Tinning St</t>
  </si>
  <si>
    <t>2/47 Parker St</t>
  </si>
  <si>
    <t>27 Pascoe St</t>
  </si>
  <si>
    <t>19 Station Rd</t>
  </si>
  <si>
    <t>21 Chicquita Cct</t>
  </si>
  <si>
    <t>32 Richelieu St</t>
  </si>
  <si>
    <t>84 Centre Rd</t>
  </si>
  <si>
    <t>21 Churchill St</t>
  </si>
  <si>
    <t>11A Percy St</t>
  </si>
  <si>
    <t>11 Delmare St</t>
  </si>
  <si>
    <t>15 Yarra Ct</t>
  </si>
  <si>
    <t>73 Pecham St</t>
  </si>
  <si>
    <t>238 Victoria Rd</t>
  </si>
  <si>
    <t>2b York Rd</t>
  </si>
  <si>
    <t>72 Smith St</t>
  </si>
  <si>
    <t>498 Waterdale Rd</t>
  </si>
  <si>
    <t>116 Cornwall Rd</t>
  </si>
  <si>
    <t>76 Leopold St</t>
  </si>
  <si>
    <t>122 Nicholson St</t>
  </si>
  <si>
    <t>1/24 Green St</t>
  </si>
  <si>
    <t>6/19 Herbert St</t>
  </si>
  <si>
    <t>31 Mill St</t>
  </si>
  <si>
    <t>11 Woolnough Dr</t>
  </si>
  <si>
    <t>40 Kent St</t>
  </si>
  <si>
    <t>190 Barkly St</t>
  </si>
  <si>
    <t>26 Malcolm Ct</t>
  </si>
  <si>
    <t>6 Caper Ct</t>
  </si>
  <si>
    <t>72 Chirnside St</t>
  </si>
  <si>
    <t>6 Mattea Ct</t>
  </si>
  <si>
    <t>507/325 Collins St</t>
  </si>
  <si>
    <t>46 Dunne St</t>
  </si>
  <si>
    <t>1/25 Murray Rd</t>
  </si>
  <si>
    <t>8 Madigan Ct</t>
  </si>
  <si>
    <t>21A Cosmos St</t>
  </si>
  <si>
    <t>16 Wendora St</t>
  </si>
  <si>
    <t>17/248 The Avenue</t>
  </si>
  <si>
    <t>10 Wattle Gr</t>
  </si>
  <si>
    <t>262 Liberty Pde</t>
  </si>
  <si>
    <t>17 Highwood Dr</t>
  </si>
  <si>
    <t>51 Princess St</t>
  </si>
  <si>
    <t>6 Magnolia St</t>
  </si>
  <si>
    <t>124 Swanston St</t>
  </si>
  <si>
    <t>22 Derby St</t>
  </si>
  <si>
    <t>34 Quinn St</t>
  </si>
  <si>
    <t>13 Mutton Rd</t>
  </si>
  <si>
    <t>Crane</t>
  </si>
  <si>
    <t>4 James St</t>
  </si>
  <si>
    <t>548 Centre Rd</t>
  </si>
  <si>
    <t>1 Konrad St</t>
  </si>
  <si>
    <t>25 Allan St</t>
  </si>
  <si>
    <t>44 Separation St</t>
  </si>
  <si>
    <t>90 Murray Rd</t>
  </si>
  <si>
    <t>5/39 Service St</t>
  </si>
  <si>
    <t>18 Inglis St</t>
  </si>
  <si>
    <t>77 Raleigh St</t>
  </si>
  <si>
    <t>1 Howell St</t>
  </si>
  <si>
    <t>14 Rose St</t>
  </si>
  <si>
    <t>32 Ayr St</t>
  </si>
  <si>
    <t>6 Kynoch La</t>
  </si>
  <si>
    <t>24 Butler St</t>
  </si>
  <si>
    <t>72 Board St</t>
  </si>
  <si>
    <t>2/15 Edgar St</t>
  </si>
  <si>
    <t>2/10 Hatfield Ct</t>
  </si>
  <si>
    <t>34/530 Toorak Rd</t>
  </si>
  <si>
    <t>2 Islington St</t>
  </si>
  <si>
    <t>30 Barkly St</t>
  </si>
  <si>
    <t>147 Derby St</t>
  </si>
  <si>
    <t>26 Canterbury Rd</t>
  </si>
  <si>
    <t>37 Spencer Pl</t>
  </si>
  <si>
    <t>1/43 Iona St</t>
  </si>
  <si>
    <t>6/4 Belvedere Cl</t>
  </si>
  <si>
    <t>2/15 Delaware St</t>
  </si>
  <si>
    <t>41a Rennie St</t>
  </si>
  <si>
    <t>33 Chelmsford St</t>
  </si>
  <si>
    <t>7 Barrington Dr</t>
  </si>
  <si>
    <t>4/47 Middle Rd</t>
  </si>
  <si>
    <t>5/22 Whitby St</t>
  </si>
  <si>
    <t>28 Osborne St</t>
  </si>
  <si>
    <t>195 Blackshaws Rd</t>
  </si>
  <si>
    <t>12 Northumberland Rd</t>
  </si>
  <si>
    <t>2 Seddon St</t>
  </si>
  <si>
    <t>Skye</t>
  </si>
  <si>
    <t>20 Overall Dr</t>
  </si>
  <si>
    <t>2/3 Wonga Ct</t>
  </si>
  <si>
    <t>6 Prefect St</t>
  </si>
  <si>
    <t>20 McMahon Rd</t>
  </si>
  <si>
    <t>39 Flinders St</t>
  </si>
  <si>
    <t>7/8 The Avenue</t>
  </si>
  <si>
    <t>4/267 Barkly St</t>
  </si>
  <si>
    <t>30 Simpson St</t>
  </si>
  <si>
    <t>2/19 Glanfield St</t>
  </si>
  <si>
    <t>4/163 Centre Dandenong Rd</t>
  </si>
  <si>
    <t>1 Imaroo St</t>
  </si>
  <si>
    <t>2 Chambers St</t>
  </si>
  <si>
    <t>233/4 Bik La</t>
  </si>
  <si>
    <t>2/64 Jellicoe St</t>
  </si>
  <si>
    <t>8/15 Wrexham Rd</t>
  </si>
  <si>
    <t>146 North Rd</t>
  </si>
  <si>
    <t>1/34 Longmuir Rd</t>
  </si>
  <si>
    <t>3/716 Orrong Rd</t>
  </si>
  <si>
    <t>Scott</t>
  </si>
  <si>
    <t>162 Bastings St</t>
  </si>
  <si>
    <t>4 Kelvin Gr</t>
  </si>
  <si>
    <t>23 Yawla St</t>
  </si>
  <si>
    <t>3/11 Frank St</t>
  </si>
  <si>
    <t>14/182 Albert Rd</t>
  </si>
  <si>
    <t>34 Barkly St</t>
  </si>
  <si>
    <t>35A Hunter St</t>
  </si>
  <si>
    <t>114 Beavers Rd</t>
  </si>
  <si>
    <t>5 Gould St</t>
  </si>
  <si>
    <t>1 Ann St</t>
  </si>
  <si>
    <t>30 Kinrade St</t>
  </si>
  <si>
    <t>1/21 Crookston Rd</t>
  </si>
  <si>
    <t>5a Compton St</t>
  </si>
  <si>
    <t>1/30 Boyd St</t>
  </si>
  <si>
    <t>139 Anderson Rd</t>
  </si>
  <si>
    <t>139 Park Rd</t>
  </si>
  <si>
    <t>3 Alexander Av</t>
  </si>
  <si>
    <t>2/6 Redan St</t>
  </si>
  <si>
    <t>95 Guildford Rd</t>
  </si>
  <si>
    <t>63 Russell St</t>
  </si>
  <si>
    <t>47 Lord St</t>
  </si>
  <si>
    <t>4 Blackley Ct</t>
  </si>
  <si>
    <t>8 Gordon Pde</t>
  </si>
  <si>
    <t>4 Wilmoth St</t>
  </si>
  <si>
    <t>34 Franklin St</t>
  </si>
  <si>
    <t>2a Alexandra St</t>
  </si>
  <si>
    <t>41A Simmington Cct</t>
  </si>
  <si>
    <t>7 Tynan St</t>
  </si>
  <si>
    <t>4 Leighton Ct</t>
  </si>
  <si>
    <t>51B Bear St</t>
  </si>
  <si>
    <t>2/6 McKay St</t>
  </si>
  <si>
    <t>13 Shackell St</t>
  </si>
  <si>
    <t>5/35 Durham Rd</t>
  </si>
  <si>
    <t>32 Sherlowe Cr</t>
  </si>
  <si>
    <t>23 Baily St</t>
  </si>
  <si>
    <t>30 Jeffrey St</t>
  </si>
  <si>
    <t>54b Napier St</t>
  </si>
  <si>
    <t>40 Smith St</t>
  </si>
  <si>
    <t>30 Clarke St</t>
  </si>
  <si>
    <t>10/117 Albert St</t>
  </si>
  <si>
    <t>2/34 Doncaster Rd</t>
  </si>
  <si>
    <t>12/45 Woolton Av</t>
  </si>
  <si>
    <t>26 Octantis St</t>
  </si>
  <si>
    <t>77 McIlwraith St</t>
  </si>
  <si>
    <t>14 Avon St</t>
  </si>
  <si>
    <t>312 Edgars Rd</t>
  </si>
  <si>
    <t>75 Graham St</t>
  </si>
  <si>
    <t>35 Fugosia St</t>
  </si>
  <si>
    <t>31 Keam St</t>
  </si>
  <si>
    <t>34 Parker St</t>
  </si>
  <si>
    <t>65 Glenair St</t>
  </si>
  <si>
    <t>2/66 Mahoneys Rd</t>
  </si>
  <si>
    <t>65 Alma Tce</t>
  </si>
  <si>
    <t>38 Myrtle Rd</t>
  </si>
  <si>
    <t>25 Llaneast St</t>
  </si>
  <si>
    <t>109A Ayr St</t>
  </si>
  <si>
    <t>3/47 Southern Rd</t>
  </si>
  <si>
    <t>9 Vine Ct</t>
  </si>
  <si>
    <t>5 Koorang La</t>
  </si>
  <si>
    <t>35 Athol St</t>
  </si>
  <si>
    <t>14 Field St</t>
  </si>
  <si>
    <t>45 Lenna St</t>
  </si>
  <si>
    <t>702 Barkly St</t>
  </si>
  <si>
    <t>86 Hickford St</t>
  </si>
  <si>
    <t>9/12 Bartlett St</t>
  </si>
  <si>
    <t>40 Federation La</t>
  </si>
  <si>
    <t>8 Agg St</t>
  </si>
  <si>
    <t>3 Surf St</t>
  </si>
  <si>
    <t>369 Barkly St</t>
  </si>
  <si>
    <t>32 Collingwood Rd</t>
  </si>
  <si>
    <t>41 McArthur Rd</t>
  </si>
  <si>
    <t>49 Phoenix Dr</t>
  </si>
  <si>
    <t>5/27 Venus St</t>
  </si>
  <si>
    <t>3 Clairmont St</t>
  </si>
  <si>
    <t>10 Horace St</t>
  </si>
  <si>
    <t>95 Nicholas St</t>
  </si>
  <si>
    <t>3 Dunster Ct</t>
  </si>
  <si>
    <t>180 Parer Rd</t>
  </si>
  <si>
    <t>13 Canberra Pde</t>
  </si>
  <si>
    <t>41 Armstrong St</t>
  </si>
  <si>
    <t>8/71 Denbigh Rd</t>
  </si>
  <si>
    <t>3 Rowan Ct</t>
  </si>
  <si>
    <t>1/170 Barkly St</t>
  </si>
  <si>
    <t>8 High St</t>
  </si>
  <si>
    <t>5 Woodlands Av</t>
  </si>
  <si>
    <t>25 Buckley St</t>
  </si>
  <si>
    <t>3/8 Forest St</t>
  </si>
  <si>
    <t>13/52 Moubray St</t>
  </si>
  <si>
    <t>60 Cross St</t>
  </si>
  <si>
    <t>7 Hughes St</t>
  </si>
  <si>
    <t>166 Rosanna Rd</t>
  </si>
  <si>
    <t>183 Kingsway Dr</t>
  </si>
  <si>
    <t>32 Powlett St</t>
  </si>
  <si>
    <t>1/52 Elder Pde</t>
  </si>
  <si>
    <t>15 Davey St</t>
  </si>
  <si>
    <t>47 MacKie Rd</t>
  </si>
  <si>
    <t>39 Elimatta Rd</t>
  </si>
  <si>
    <t>13 Bernard St</t>
  </si>
  <si>
    <t>4 Burgess St</t>
  </si>
  <si>
    <t>18/61 High St</t>
  </si>
  <si>
    <t>45 Acheron Cr</t>
  </si>
  <si>
    <t>516/2 McGoun St</t>
  </si>
  <si>
    <t>6 Agnes St</t>
  </si>
  <si>
    <t>5/243 Dandenong Rd</t>
  </si>
  <si>
    <t>509/72 Altona St</t>
  </si>
  <si>
    <t>36 Sturdee St</t>
  </si>
  <si>
    <t>1 Jacaranda St</t>
  </si>
  <si>
    <t>92 Speight St</t>
  </si>
  <si>
    <t>2 Kershaw St</t>
  </si>
  <si>
    <t>60 Glengyle St</t>
  </si>
  <si>
    <t>39 Moore St</t>
  </si>
  <si>
    <t>2/28 Tivoli Pl</t>
  </si>
  <si>
    <t>1 Boreham St</t>
  </si>
  <si>
    <t>47 York St</t>
  </si>
  <si>
    <t>2A Dianne St</t>
  </si>
  <si>
    <t>97 Edwin St</t>
  </si>
  <si>
    <t>27 McMahons Rd</t>
  </si>
  <si>
    <t>143 Burnley St</t>
  </si>
  <si>
    <t>2/252 Parer Rd</t>
  </si>
  <si>
    <t>48 Wrights Tce</t>
  </si>
  <si>
    <t>307/18 Hull St</t>
  </si>
  <si>
    <t>49 Fleetwood Cr</t>
  </si>
  <si>
    <t>2/19 Elm St</t>
  </si>
  <si>
    <t>6/82 Patterson St</t>
  </si>
  <si>
    <t>3 Ballarat St</t>
  </si>
  <si>
    <t>12 Wyalong St</t>
  </si>
  <si>
    <t>24 Fossickers Wy</t>
  </si>
  <si>
    <t>18 Ronald St</t>
  </si>
  <si>
    <t>205/96 Charles St</t>
  </si>
  <si>
    <t>8 Peppermint St</t>
  </si>
  <si>
    <t>15 Rodman St</t>
  </si>
  <si>
    <t>13/297 Dorcas St</t>
  </si>
  <si>
    <t>51 Garnet St</t>
  </si>
  <si>
    <t>2/21 Pavo St</t>
  </si>
  <si>
    <t>7 Monmouth St</t>
  </si>
  <si>
    <t>Mooroolbark</t>
  </si>
  <si>
    <t>149 Manchester Rd</t>
  </si>
  <si>
    <t>18 Patricia St</t>
  </si>
  <si>
    <t>329 Brunswick Rd</t>
  </si>
  <si>
    <t>17 New St</t>
  </si>
  <si>
    <t>14 Haldane Rd</t>
  </si>
  <si>
    <t>275 Kooyong Rd</t>
  </si>
  <si>
    <t>5/143 Canterbury Rd</t>
  </si>
  <si>
    <t>4/1 Howe St</t>
  </si>
  <si>
    <t>7A Downland Sq</t>
  </si>
  <si>
    <t>3 Sage Cl</t>
  </si>
  <si>
    <t>52 Richardson St</t>
  </si>
  <si>
    <t>1/66 Lorne St</t>
  </si>
  <si>
    <t>3/5 Holly St</t>
  </si>
  <si>
    <t>12 Belmore Rd</t>
  </si>
  <si>
    <t>46 Cumming St</t>
  </si>
  <si>
    <t>28 Martin Rd</t>
  </si>
  <si>
    <t>49C Dresden St</t>
  </si>
  <si>
    <t>34 Crana Gr</t>
  </si>
  <si>
    <t>2/59 Moonya Rd</t>
  </si>
  <si>
    <t>49 Park St</t>
  </si>
  <si>
    <t>39 Mirls St</t>
  </si>
  <si>
    <t>25 Percy St</t>
  </si>
  <si>
    <t>55 Saltley St</t>
  </si>
  <si>
    <t>1/10 Loeman St</t>
  </si>
  <si>
    <t>19 Myrtle St</t>
  </si>
  <si>
    <t>247 Barkly St</t>
  </si>
  <si>
    <t>13 Surman Ct</t>
  </si>
  <si>
    <t>325 Forest Rd</t>
  </si>
  <si>
    <t>25 Williams Rd</t>
  </si>
  <si>
    <t>4/10 Blair St</t>
  </si>
  <si>
    <t>40 Albion St</t>
  </si>
  <si>
    <t>2/11 Maroona Rd</t>
  </si>
  <si>
    <t>151 Bulleen Rd</t>
  </si>
  <si>
    <t>34 Joan St</t>
  </si>
  <si>
    <t>95 Orange Gr</t>
  </si>
  <si>
    <t>2/17 Small St</t>
  </si>
  <si>
    <t>2 Henshall Rd</t>
  </si>
  <si>
    <t>37/18 Cochrane St</t>
  </si>
  <si>
    <t>216 Progress Rd</t>
  </si>
  <si>
    <t>467 Bay St</t>
  </si>
  <si>
    <t>121 The Righi</t>
  </si>
  <si>
    <t>97 John St</t>
  </si>
  <si>
    <t>3/83 Mitchell St</t>
  </si>
  <si>
    <t>6 Annan Pl</t>
  </si>
  <si>
    <t>3/14 Malane St</t>
  </si>
  <si>
    <t>2/663 Barkly St</t>
  </si>
  <si>
    <t>136 Sycamore St</t>
  </si>
  <si>
    <t>9 Taree Pl</t>
  </si>
  <si>
    <t>7 Weigall St</t>
  </si>
  <si>
    <t>15 Albert St</t>
  </si>
  <si>
    <t>15 Byron St</t>
  </si>
  <si>
    <t>7 Lisa Ct</t>
  </si>
  <si>
    <t>20 Cambridge St</t>
  </si>
  <si>
    <t>7/129 Hoddle St</t>
  </si>
  <si>
    <t>9/2 Alfriston St</t>
  </si>
  <si>
    <t>5/38 Bank St</t>
  </si>
  <si>
    <t>40 Queen St</t>
  </si>
  <si>
    <t>4 Wynnewood Ct</t>
  </si>
  <si>
    <t>17 Birkenhead Dr</t>
  </si>
  <si>
    <t>14 Vaynor St</t>
  </si>
  <si>
    <t>78 Thomas St</t>
  </si>
  <si>
    <t>45 Templemore Dr</t>
  </si>
  <si>
    <t>5 Aspera Pl</t>
  </si>
  <si>
    <t>3/13 Winston St</t>
  </si>
  <si>
    <t>1/125 Riversdale Rd</t>
  </si>
  <si>
    <t>16 Allanfield Cr</t>
  </si>
  <si>
    <t>28 Elliott St</t>
  </si>
  <si>
    <t>54 Sussex St</t>
  </si>
  <si>
    <t>2/14 Wamba Rd</t>
  </si>
  <si>
    <t>11/2 Mascoma St</t>
  </si>
  <si>
    <t>13/8 The Strand</t>
  </si>
  <si>
    <t>12A Almond St</t>
  </si>
  <si>
    <t>106/360 Lygon St</t>
  </si>
  <si>
    <t>20 Warner St</t>
  </si>
  <si>
    <t>34 Mitchell St</t>
  </si>
  <si>
    <t>13 Glover St</t>
  </si>
  <si>
    <t>76 Plymouth Rd</t>
  </si>
  <si>
    <t>169 Anderson Rd</t>
  </si>
  <si>
    <t>15 Maughan Pde</t>
  </si>
  <si>
    <t>122 Prospect Dr</t>
  </si>
  <si>
    <t>28 Manoel Av</t>
  </si>
  <si>
    <t>46 Vinter Av</t>
  </si>
  <si>
    <t>44 Arndt Rd</t>
  </si>
  <si>
    <t>78 French St</t>
  </si>
  <si>
    <t>46 Hedgeley Rd</t>
  </si>
  <si>
    <t>115 Ashburn Gr</t>
  </si>
  <si>
    <t>9/60 Carlisle St</t>
  </si>
  <si>
    <t>2/222 Milleara Rd</t>
  </si>
  <si>
    <t>5/70 Power St</t>
  </si>
  <si>
    <t>78 Dickens St</t>
  </si>
  <si>
    <t>16 Blenheim Rd</t>
  </si>
  <si>
    <t>8/16 Pascoe St</t>
  </si>
  <si>
    <t>6 Prince St</t>
  </si>
  <si>
    <t>1/1 Perry St</t>
  </si>
  <si>
    <t>30 Downs St</t>
  </si>
  <si>
    <t>21 Ardyne St</t>
  </si>
  <si>
    <t>11 McPhail St</t>
  </si>
  <si>
    <t>134 Atherton Rd</t>
  </si>
  <si>
    <t>18 Centre Rd</t>
  </si>
  <si>
    <t>1/12 Grenville St</t>
  </si>
  <si>
    <t>9/400 Dandenong Rd</t>
  </si>
  <si>
    <t>7/8 John St</t>
  </si>
  <si>
    <t>39 Kinsale St</t>
  </si>
  <si>
    <t>191 Centre Rd</t>
  </si>
  <si>
    <t>1/131 Balcombe Rd</t>
  </si>
  <si>
    <t>31A Sutherland Rd</t>
  </si>
  <si>
    <t>4 Dalgan St</t>
  </si>
  <si>
    <t>66 The Avenue</t>
  </si>
  <si>
    <t>3/204 The Boulevard</t>
  </si>
  <si>
    <t>1 Goodenough Ct</t>
  </si>
  <si>
    <t>3/25 Williams Rd</t>
  </si>
  <si>
    <t>8 Corroboree Pl</t>
  </si>
  <si>
    <t>4/4 Ormond Rd</t>
  </si>
  <si>
    <t>3/27 Jessie St</t>
  </si>
  <si>
    <t>52 Glenroy Rd</t>
  </si>
  <si>
    <t>1 Adelle Ct</t>
  </si>
  <si>
    <t>4 Greenhill Ct</t>
  </si>
  <si>
    <t>31 Cobden St</t>
  </si>
  <si>
    <t>18/34 Rockley Rd</t>
  </si>
  <si>
    <t>8/46 Kororoit Creek Rd</t>
  </si>
  <si>
    <t>22 Hope St</t>
  </si>
  <si>
    <t>21 Charlton St</t>
  </si>
  <si>
    <t>7/110 Maribyrnong Rd</t>
  </si>
  <si>
    <t>8 Geddes St</t>
  </si>
  <si>
    <t>38 Bennett St</t>
  </si>
  <si>
    <t>24 Henry St</t>
  </si>
  <si>
    <t>Elite</t>
  </si>
  <si>
    <t>160 Glenlyon Rd</t>
  </si>
  <si>
    <t>18 Arnold St</t>
  </si>
  <si>
    <t>105 Wilson St</t>
  </si>
  <si>
    <t>27 Glencairn St</t>
  </si>
  <si>
    <t>7 Haydens Rd</t>
  </si>
  <si>
    <t>2/4 Southey Ct</t>
  </si>
  <si>
    <t>306/96 charles St</t>
  </si>
  <si>
    <t>410 Graham St</t>
  </si>
  <si>
    <t>9 James St</t>
  </si>
  <si>
    <t>213 Stokes St</t>
  </si>
  <si>
    <t>279 Hyde St</t>
  </si>
  <si>
    <t>29 Southernhay St</t>
  </si>
  <si>
    <t>7 Argyll St</t>
  </si>
  <si>
    <t>7/89 Station Rd</t>
  </si>
  <si>
    <t>102 Manning Rd</t>
  </si>
  <si>
    <t>11 Abbotsford Gr</t>
  </si>
  <si>
    <t>23 Maryville St</t>
  </si>
  <si>
    <t>26 Mirls St</t>
  </si>
  <si>
    <t>7 Dalton Ct</t>
  </si>
  <si>
    <t>4 Teck St</t>
  </si>
  <si>
    <t>35 Carbeena Pde</t>
  </si>
  <si>
    <t>2/50 Gibdon St</t>
  </si>
  <si>
    <t>12/262 Barkly St</t>
  </si>
  <si>
    <t>102 Melville Rd</t>
  </si>
  <si>
    <t>11 Heller St</t>
  </si>
  <si>
    <t>6/20 Johnstone St</t>
  </si>
  <si>
    <t>509/33 MacKenzie St</t>
  </si>
  <si>
    <t>15 Loudon Rd</t>
  </si>
  <si>
    <t>2/377 Dandenong Rd</t>
  </si>
  <si>
    <t>43 Sweyn St</t>
  </si>
  <si>
    <t>8 Ashmore Av</t>
  </si>
  <si>
    <t>52/73 River St</t>
  </si>
  <si>
    <t>20 Iona St</t>
  </si>
  <si>
    <t>69 Hotham St</t>
  </si>
  <si>
    <t>22 Roseland Cr</t>
  </si>
  <si>
    <t>91 Arthurton Rd</t>
  </si>
  <si>
    <t>173 Nelson Rd</t>
  </si>
  <si>
    <t>308/69 Lygon St</t>
  </si>
  <si>
    <t>140 Surrey Rd</t>
  </si>
  <si>
    <t>7/28 Elm St</t>
  </si>
  <si>
    <t>12 Cabot Dr</t>
  </si>
  <si>
    <t>5/257 Buckley St</t>
  </si>
  <si>
    <t>50 Earlsfield Rd</t>
  </si>
  <si>
    <t>57 Charles St</t>
  </si>
  <si>
    <t>28 Eildon Dr</t>
  </si>
  <si>
    <t>41 Bordeaux St</t>
  </si>
  <si>
    <t>11 Keiller St</t>
  </si>
  <si>
    <t>62 Munro St</t>
  </si>
  <si>
    <t>13 Doynton Pde</t>
  </si>
  <si>
    <t>5/106 Addison St</t>
  </si>
  <si>
    <t>35 Campbell St</t>
  </si>
  <si>
    <t>22 Bayley Gr</t>
  </si>
  <si>
    <t>12 Hilltop Ct</t>
  </si>
  <si>
    <t>1/380 Waverley Rd</t>
  </si>
  <si>
    <t>1 McDonnell Rd</t>
  </si>
  <si>
    <t>10/86 Graham Rd</t>
  </si>
  <si>
    <t>8 Watchtower Rd</t>
  </si>
  <si>
    <t>12 Belgrove St</t>
  </si>
  <si>
    <t>19 Nolan St</t>
  </si>
  <si>
    <t>186 Oriel Rd</t>
  </si>
  <si>
    <t>36/292 McKimmies Rd</t>
  </si>
  <si>
    <t>38 Trafford Rd</t>
  </si>
  <si>
    <t>84 The Boulevard</t>
  </si>
  <si>
    <t>4/5 Rose St</t>
  </si>
  <si>
    <t>6/5 Murrell St</t>
  </si>
  <si>
    <t>978 North Rd</t>
  </si>
  <si>
    <t>30 Carrington Rd</t>
  </si>
  <si>
    <t>37 Brentwood Dr</t>
  </si>
  <si>
    <t>34 Cyprus St</t>
  </si>
  <si>
    <t>171 Scotchmer St</t>
  </si>
  <si>
    <t>20 Butler St</t>
  </si>
  <si>
    <t>6 Judd St</t>
  </si>
  <si>
    <t>1/3 Brady Rd</t>
  </si>
  <si>
    <t>702/700 Chapel St</t>
  </si>
  <si>
    <t>242 Buckley St</t>
  </si>
  <si>
    <t>5/1679 Malvern Rd</t>
  </si>
  <si>
    <t>3/87 Thomas St</t>
  </si>
  <si>
    <t>20 Elizabeth St</t>
  </si>
  <si>
    <t>7/30 Walsh St</t>
  </si>
  <si>
    <t>75 Munro St</t>
  </si>
  <si>
    <t>1/38 Lynch St</t>
  </si>
  <si>
    <t>23A Havelock St</t>
  </si>
  <si>
    <t>1 Consort Pl</t>
  </si>
  <si>
    <t>1 Arthur St</t>
  </si>
  <si>
    <t>3 Sussex St</t>
  </si>
  <si>
    <t>21 Sandra St</t>
  </si>
  <si>
    <t>PRDNationwide</t>
  </si>
  <si>
    <t>52 Gooch St</t>
  </si>
  <si>
    <t>38 Park Rd</t>
  </si>
  <si>
    <t>49 Burgundy Dr</t>
  </si>
  <si>
    <t>10 Bowen St</t>
  </si>
  <si>
    <t>10/530 Toorak Rd</t>
  </si>
  <si>
    <t>126 The Parade</t>
  </si>
  <si>
    <t>45 Droop St</t>
  </si>
  <si>
    <t>3/10 Rathdowne St</t>
  </si>
  <si>
    <t>7 High St</t>
  </si>
  <si>
    <t>19/49 Haines St</t>
  </si>
  <si>
    <t>10/30 Mater St</t>
  </si>
  <si>
    <t>281 Albion St</t>
  </si>
  <si>
    <t>116 Charles St</t>
  </si>
  <si>
    <t>111 Boldrewood Pde</t>
  </si>
  <si>
    <t>1/91 Epsom Rd</t>
  </si>
  <si>
    <t>29 Devonshire St</t>
  </si>
  <si>
    <t>7 Huxley Ct</t>
  </si>
  <si>
    <t>23 Kuranga Rd</t>
  </si>
  <si>
    <t>11 Heathcote Dr</t>
  </si>
  <si>
    <t>121 Sterling Dr</t>
  </si>
  <si>
    <t>11 Kerferd St</t>
  </si>
  <si>
    <t>18 Vickery St</t>
  </si>
  <si>
    <t>18 Warruga Pl</t>
  </si>
  <si>
    <t>16/86 Graham Rd</t>
  </si>
  <si>
    <t>17 The Grange</t>
  </si>
  <si>
    <t>10 Columba St</t>
  </si>
  <si>
    <t>7 Reddan Ct</t>
  </si>
  <si>
    <t>158 Neville St</t>
  </si>
  <si>
    <t>1/118 Rathcown Rd</t>
  </si>
  <si>
    <t>186 Queens Pde</t>
  </si>
  <si>
    <t>8/1088 Heidelberg Rd</t>
  </si>
  <si>
    <t>6/76 Whyte St</t>
  </si>
  <si>
    <t>9 Bond St</t>
  </si>
  <si>
    <t>8/14 Newry St</t>
  </si>
  <si>
    <t>83 Princes St</t>
  </si>
  <si>
    <t>502/49 Plenty Rd</t>
  </si>
  <si>
    <t>3 Leyte Pde</t>
  </si>
  <si>
    <t>8 Pescott Cl</t>
  </si>
  <si>
    <t>21 Morrah St</t>
  </si>
  <si>
    <t>41 Herbert St</t>
  </si>
  <si>
    <t>6 Blackwood Av</t>
  </si>
  <si>
    <t>32 Jubilee Pl</t>
  </si>
  <si>
    <t>373 Rae St</t>
  </si>
  <si>
    <t>3/11 Lincoln Pl</t>
  </si>
  <si>
    <t>7 Highton St</t>
  </si>
  <si>
    <t>102 Willis St</t>
  </si>
  <si>
    <t>8 Cliff St</t>
  </si>
  <si>
    <t>454 Canning St</t>
  </si>
  <si>
    <t>12 Kinkora Rd</t>
  </si>
  <si>
    <t>21/9 Fabian Ct</t>
  </si>
  <si>
    <t>3 Somers St</t>
  </si>
  <si>
    <t>63 Denbigh Rd</t>
  </si>
  <si>
    <t>34 Selwyn Av</t>
  </si>
  <si>
    <t>1/91 Truganini Rd</t>
  </si>
  <si>
    <t>11 McComas Gr</t>
  </si>
  <si>
    <t>33a Westbrook St</t>
  </si>
  <si>
    <t>129 Spring St</t>
  </si>
  <si>
    <t>11a Elm Gr</t>
  </si>
  <si>
    <t>8/115 Stanley St</t>
  </si>
  <si>
    <t>3A Cudgewa Pl</t>
  </si>
  <si>
    <t>40 Nicholson St</t>
  </si>
  <si>
    <t>3/78 William St</t>
  </si>
  <si>
    <t>6/385 Barkers Rd</t>
  </si>
  <si>
    <t>1 Dongola Rd</t>
  </si>
  <si>
    <t>6 Earlsfield Rd</t>
  </si>
  <si>
    <t>4/1 Oconnell St</t>
  </si>
  <si>
    <t>6 Magnolia Dr</t>
  </si>
  <si>
    <t>4/30 Murphy St</t>
  </si>
  <si>
    <t>49 Lisson Gr</t>
  </si>
  <si>
    <t>1/10 Scotia St</t>
  </si>
  <si>
    <t>118 Westgarth St</t>
  </si>
  <si>
    <t>1/177 Oakleigh Rd</t>
  </si>
  <si>
    <t>30 Shoobra Rd</t>
  </si>
  <si>
    <t>4 Goulburn Wy</t>
  </si>
  <si>
    <t>742 Burwood Rd</t>
  </si>
  <si>
    <t>4 Wilkins St</t>
  </si>
  <si>
    <t>4 Farnsworth St</t>
  </si>
  <si>
    <t>18 Dakota Dr</t>
  </si>
  <si>
    <t>2 Amaroo Ct</t>
  </si>
  <si>
    <t>6 Dallas St</t>
  </si>
  <si>
    <t>3/24 Mashoobra St</t>
  </si>
  <si>
    <t>Rosin</t>
  </si>
  <si>
    <t>14 Venetian Ct</t>
  </si>
  <si>
    <t>38 Belmore Rd</t>
  </si>
  <si>
    <t>21 Marie St</t>
  </si>
  <si>
    <t>1098 North Rd</t>
  </si>
  <si>
    <t>13 Lorne St</t>
  </si>
  <si>
    <t>44 Granite Wy</t>
  </si>
  <si>
    <t>36 Derby St</t>
  </si>
  <si>
    <t>21 Woorite Pl</t>
  </si>
  <si>
    <t>9 Hosie St</t>
  </si>
  <si>
    <t>61 Clive St</t>
  </si>
  <si>
    <t>7 Bessell Ct</t>
  </si>
  <si>
    <t>1/109 Station St</t>
  </si>
  <si>
    <t>105/103 Bay St</t>
  </si>
  <si>
    <t>10/51 Delbridge St</t>
  </si>
  <si>
    <t>101/323 Dandenong Rd</t>
  </si>
  <si>
    <t>19 Davis Av</t>
  </si>
  <si>
    <t>Hallam</t>
  </si>
  <si>
    <t>5 Katrina Cl</t>
  </si>
  <si>
    <t>158 Keele St</t>
  </si>
  <si>
    <t>105 Ogilvie St</t>
  </si>
  <si>
    <t>1/52 Drinkwater Cr</t>
  </si>
  <si>
    <t>10A Head St</t>
  </si>
  <si>
    <t>23 Dean St</t>
  </si>
  <si>
    <t>46 Winston Dr</t>
  </si>
  <si>
    <t>21 Ralston St</t>
  </si>
  <si>
    <t>50 Well St</t>
  </si>
  <si>
    <t>1 Bolinda Rd</t>
  </si>
  <si>
    <t>8/192 Cecil St</t>
  </si>
  <si>
    <t>18 Paloma St</t>
  </si>
  <si>
    <t>28 Greendale Rd</t>
  </si>
  <si>
    <t>6 The Woodland</t>
  </si>
  <si>
    <t>439 Plenty Rd</t>
  </si>
  <si>
    <t>6/248 Gordon St</t>
  </si>
  <si>
    <t>10 Pender St</t>
  </si>
  <si>
    <t>5/33 Gnarwyn Rd</t>
  </si>
  <si>
    <t>20 Teddington Rd</t>
  </si>
  <si>
    <t>45/151 Fitzroy St</t>
  </si>
  <si>
    <t>7 Danthonia St</t>
  </si>
  <si>
    <t>2/10 Odowd St</t>
  </si>
  <si>
    <t>33 Kanooka Gr</t>
  </si>
  <si>
    <t>13 Will St</t>
  </si>
  <si>
    <t>46/174 Peel St</t>
  </si>
  <si>
    <t>4/71 Station Rd</t>
  </si>
  <si>
    <t>1 Barunah St</t>
  </si>
  <si>
    <t>1/21 Auburn Gr</t>
  </si>
  <si>
    <t>5 Carson St</t>
  </si>
  <si>
    <t>15 Blossom Ct</t>
  </si>
  <si>
    <t>4 Parklands Cl</t>
  </si>
  <si>
    <t>Schroeder</t>
  </si>
  <si>
    <t>8/121 Thomas St</t>
  </si>
  <si>
    <t>25 George St</t>
  </si>
  <si>
    <t>28 Melva St</t>
  </si>
  <si>
    <t>35 James St</t>
  </si>
  <si>
    <t>13/1150 Dandenong Rd</t>
  </si>
  <si>
    <t>3/4 Combermere St</t>
  </si>
  <si>
    <t>74 Barkly St</t>
  </si>
  <si>
    <t>5/33 Goodwood St</t>
  </si>
  <si>
    <t>41 Leura Gr</t>
  </si>
  <si>
    <t>17 Goodman St</t>
  </si>
  <si>
    <t>Emerald</t>
  </si>
  <si>
    <t>35 Kings Rd</t>
  </si>
  <si>
    <t>Kaye</t>
  </si>
  <si>
    <t>66 Lisbeth Av</t>
  </si>
  <si>
    <t>5/72 Dover Rd</t>
  </si>
  <si>
    <t>144 Middleborough Rd</t>
  </si>
  <si>
    <t>41 Helston St</t>
  </si>
  <si>
    <t>Fletchers/One</t>
  </si>
  <si>
    <t>16 Benambra Dr</t>
  </si>
  <si>
    <t>10 Shamrock St</t>
  </si>
  <si>
    <t>2 Northgate Dr</t>
  </si>
  <si>
    <t>39 York St</t>
  </si>
  <si>
    <t>4 Boyd St</t>
  </si>
  <si>
    <t>28 Carron St</t>
  </si>
  <si>
    <t>55 Lincoln Rd</t>
  </si>
  <si>
    <t>7/1192 Glen Huntly Rd</t>
  </si>
  <si>
    <t>25 Arawatta St</t>
  </si>
  <si>
    <t>3/38 Arnold St</t>
  </si>
  <si>
    <t>1/31 Mercer Rd</t>
  </si>
  <si>
    <t>7/297 Dandenong Rd</t>
  </si>
  <si>
    <t>27 Wheatland Rd</t>
  </si>
  <si>
    <t>33 Kennedy St</t>
  </si>
  <si>
    <t>175 Stokes St</t>
  </si>
  <si>
    <t>129 Separation St</t>
  </si>
  <si>
    <t>8/211 Edwardes St</t>
  </si>
  <si>
    <t>73 Kent St</t>
  </si>
  <si>
    <t>58 Bloomfield Rd</t>
  </si>
  <si>
    <t>6/40 Magnolia Rd</t>
  </si>
  <si>
    <t>5 Ellesmere St</t>
  </si>
  <si>
    <t>23 Redwood St</t>
  </si>
  <si>
    <t>9/160 Napier St</t>
  </si>
  <si>
    <t>127 Fraser Cr</t>
  </si>
  <si>
    <t>39 Luckins Rd</t>
  </si>
  <si>
    <t>25 Hesleden St</t>
  </si>
  <si>
    <t>Bullen</t>
  </si>
  <si>
    <t>24 Norris St</t>
  </si>
  <si>
    <t>346 Princes St</t>
  </si>
  <si>
    <t>11 Barley Ct</t>
  </si>
  <si>
    <t>29 Glenroy Rd</t>
  </si>
  <si>
    <t>4/34 Gladstone St</t>
  </si>
  <si>
    <t>148 Adderley St</t>
  </si>
  <si>
    <t>2/50 Tower Rd</t>
  </si>
  <si>
    <t>27 Hornby St</t>
  </si>
  <si>
    <t>24 Wallace Rd</t>
  </si>
  <si>
    <t>2/61 Moonya Rd</t>
  </si>
  <si>
    <t>126 Keon St</t>
  </si>
  <si>
    <t>25 Faversham Rd</t>
  </si>
  <si>
    <t>3 Sylvan Ct</t>
  </si>
  <si>
    <t>45 Albert St</t>
  </si>
  <si>
    <t>14 Hawthorn Ct</t>
  </si>
  <si>
    <t>1 millgrove St</t>
  </si>
  <si>
    <t>11 Highview Rd</t>
  </si>
  <si>
    <t>1/22 Harrington St</t>
  </si>
  <si>
    <t>147 Tucker Rd</t>
  </si>
  <si>
    <t>8 Crawford St</t>
  </si>
  <si>
    <t>Raine&amp;Horne</t>
  </si>
  <si>
    <t>25 Downing St</t>
  </si>
  <si>
    <t>31 Argyle Rd</t>
  </si>
  <si>
    <t>5 Davie Cr</t>
  </si>
  <si>
    <t>2 Fernhurst Gr</t>
  </si>
  <si>
    <t>14 Robb St</t>
  </si>
  <si>
    <t>57 Combarton St</t>
  </si>
  <si>
    <t>12 Youngman St</t>
  </si>
  <si>
    <t>271 Canning St</t>
  </si>
  <si>
    <t>15/78 Oxford St</t>
  </si>
  <si>
    <t>4 Meaney St</t>
  </si>
  <si>
    <t>24a Franklin St</t>
  </si>
  <si>
    <t>17 Drummond St</t>
  </si>
  <si>
    <t>3 Wallace St</t>
  </si>
  <si>
    <t>164 Gower St</t>
  </si>
  <si>
    <t>37/2 Gordon St</t>
  </si>
  <si>
    <t>211 Rathmines Rd</t>
  </si>
  <si>
    <t>32 Page St</t>
  </si>
  <si>
    <t>How many houses</t>
  </si>
  <si>
    <t>How many suburbs</t>
  </si>
  <si>
    <t>Price range?</t>
  </si>
  <si>
    <t>Grand Total</t>
  </si>
  <si>
    <t>Average of Price</t>
  </si>
  <si>
    <t>Suburbs</t>
  </si>
  <si>
    <t>Avg. Price</t>
  </si>
  <si>
    <t>COSTLIEST SUBURB HOUSES</t>
  </si>
  <si>
    <t>No. of Address</t>
  </si>
  <si>
    <t>HOW MANY SUBURBS?</t>
  </si>
  <si>
    <t>How many Suburbs</t>
  </si>
  <si>
    <t>Using different formulas to get the same answers</t>
  </si>
  <si>
    <t>Apartment Price Starts</t>
  </si>
  <si>
    <t>Apartment Price Ends</t>
  </si>
  <si>
    <t xml:space="preserve">Bedroom </t>
  </si>
  <si>
    <t>Apartment Type</t>
  </si>
  <si>
    <t>SURURBS LOCATION TO PURCHASE AN APARTMENT.</t>
  </si>
  <si>
    <t>Distance.</t>
  </si>
  <si>
    <t>MELBOURNE HOUSING PER DISTANCE</t>
  </si>
  <si>
    <t>No. of Bedroom</t>
  </si>
  <si>
    <t>MELBOURNE HOUSING PRICE.</t>
  </si>
  <si>
    <t>HOUSING PRICES PER DISTANCE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</si>
</sst>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164" formatCode="0.0000"/>
    <numFmt numFmtId="165" formatCode="&quot;$&quot;#,##0"/>
  </numFmts>
  <fonts count="12" x14ac:knownFonts="1">
    <font>
      <sz val="14"/>
      <color theme="1"/>
      <name val="Calibri"/>
      <family val="2"/>
      <scheme val="minor"/>
    </font>
    <font>
      <b/>
      <sz val="14"/>
      <color theme="1"/>
      <name val="Calibri"/>
      <family val="2"/>
      <scheme val="minor"/>
    </font>
    <font>
      <u/>
      <sz val="14"/>
      <color theme="10"/>
      <name val="Calibri"/>
      <family val="2"/>
      <scheme val="minor"/>
    </font>
    <font>
      <sz val="28"/>
      <color theme="1"/>
      <name val="Segoe UI Light"/>
      <family val="2"/>
    </font>
    <font>
      <sz val="10"/>
      <color theme="1"/>
      <name val="Calibri"/>
      <family val="2"/>
      <scheme val="minor"/>
    </font>
    <font>
      <u/>
      <sz val="10"/>
      <color theme="1" tint="0.499984740745262"/>
      <name val="Calibri"/>
      <family val="2"/>
      <scheme val="minor"/>
    </font>
    <font>
      <b/>
      <sz val="14"/>
      <color theme="0"/>
      <name val="Calibri"/>
      <family val="2"/>
      <scheme val="minor"/>
    </font>
    <font>
      <sz val="14"/>
      <color theme="0"/>
      <name val="Calibri"/>
      <family val="2"/>
      <scheme val="minor"/>
    </font>
    <font>
      <sz val="14"/>
      <name val="Calibri"/>
      <family val="2"/>
      <scheme val="minor"/>
    </font>
    <font>
      <b/>
      <sz val="36"/>
      <color theme="0"/>
      <name val="Calibri"/>
      <family val="2"/>
      <scheme val="minor"/>
    </font>
    <font>
      <b/>
      <sz val="48"/>
      <color theme="0"/>
      <name val="Calibri"/>
      <family val="2"/>
      <scheme val="minor"/>
    </font>
    <font>
      <b/>
      <sz val="16"/>
      <color theme="0"/>
      <name val="Calibri"/>
      <family val="2"/>
      <scheme val="minor"/>
    </font>
  </fonts>
  <fills count="10">
    <fill>
      <patternFill patternType="none"/>
    </fill>
    <fill>
      <patternFill patternType="gray125"/>
    </fill>
    <fill>
      <patternFill patternType="solid">
        <fgColor theme="2"/>
        <bgColor indexed="64"/>
      </patternFill>
    </fill>
    <fill>
      <patternFill patternType="solid">
        <fgColor theme="4"/>
        <bgColor indexed="64"/>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8"/>
        <bgColor indexed="64"/>
      </patternFill>
    </fill>
    <fill>
      <patternFill patternType="solid">
        <fgColor theme="9"/>
        <bgColor indexed="64"/>
      </patternFill>
    </fill>
    <fill>
      <patternFill patternType="solid">
        <fgColor theme="5"/>
        <bgColor indexed="64"/>
      </patternFill>
    </fill>
    <fill>
      <patternFill patternType="solid">
        <fgColor theme="8"/>
        <bgColor theme="4"/>
      </patternFill>
    </fill>
  </fills>
  <borders count="18">
    <border>
      <left/>
      <right/>
      <top/>
      <bottom/>
      <diagonal/>
    </border>
    <border>
      <left/>
      <right/>
      <top/>
      <bottom style="thin">
        <color indexed="64"/>
      </bottom>
      <diagonal/>
    </border>
    <border>
      <left style="thin">
        <color theme="4" tint="0.39997558519241921"/>
      </left>
      <right/>
      <top style="thin">
        <color theme="4" tint="0.39997558519241921"/>
      </top>
      <bottom style="thin">
        <color indexed="64"/>
      </bottom>
      <diagonal/>
    </border>
    <border>
      <left/>
      <right/>
      <top style="thin">
        <color theme="4" tint="0.39997558519241921"/>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50">
    <xf numFmtId="0" fontId="0" fillId="0" borderId="0" xfId="0"/>
    <xf numFmtId="0" fontId="0" fillId="2" borderId="0" xfId="0" applyFill="1"/>
    <xf numFmtId="0" fontId="0" fillId="3" borderId="0" xfId="0" applyFill="1"/>
    <xf numFmtId="0" fontId="4" fillId="4" borderId="0" xfId="0" applyFont="1" applyFill="1"/>
    <xf numFmtId="0" fontId="4" fillId="2" borderId="0" xfId="0" applyFont="1" applyFill="1"/>
    <xf numFmtId="0" fontId="3" fillId="2" borderId="0" xfId="0" applyFont="1" applyFill="1" applyAlignment="1">
      <alignment horizontal="left" indent="1"/>
    </xf>
    <xf numFmtId="0" fontId="4" fillId="2" borderId="0" xfId="0" applyFont="1" applyFill="1" applyAlignment="1">
      <alignment horizontal="left" indent="1"/>
    </xf>
    <xf numFmtId="15" fontId="0" fillId="0" borderId="0" xfId="0" applyNumberFormat="1"/>
    <xf numFmtId="164" fontId="0" fillId="0" borderId="0" xfId="0" applyNumberFormat="1"/>
    <xf numFmtId="0" fontId="5" fillId="2" borderId="0" xfId="1" applyFont="1" applyFill="1"/>
    <xf numFmtId="0" fontId="0" fillId="5" borderId="4" xfId="0" applyFill="1" applyBorder="1"/>
    <xf numFmtId="0" fontId="0" fillId="5" borderId="5" xfId="0" applyFill="1" applyBorder="1"/>
    <xf numFmtId="0" fontId="0" fillId="0" borderId="4" xfId="0" applyBorder="1"/>
    <xf numFmtId="0" fontId="0" fillId="0" borderId="5" xfId="0" applyBorder="1"/>
    <xf numFmtId="0" fontId="1" fillId="0" borderId="1" xfId="0" applyFont="1" applyBorder="1"/>
    <xf numFmtId="164" fontId="1" fillId="0" borderId="1" xfId="0" applyNumberFormat="1" applyFont="1" applyBorder="1"/>
    <xf numFmtId="6" fontId="1" fillId="0" borderId="1" xfId="0" applyNumberFormat="1" applyFont="1" applyBorder="1"/>
    <xf numFmtId="6" fontId="0" fillId="0" borderId="0" xfId="0" applyNumberFormat="1"/>
    <xf numFmtId="0" fontId="0" fillId="0" borderId="0" xfId="0" applyAlignment="1">
      <alignment horizontal="left"/>
    </xf>
    <xf numFmtId="165" fontId="0" fillId="0" borderId="0" xfId="0" applyNumberFormat="1"/>
    <xf numFmtId="6" fontId="0" fillId="5" borderId="5" xfId="0" applyNumberFormat="1" applyFill="1" applyBorder="1"/>
    <xf numFmtId="6" fontId="0" fillId="0" borderId="5" xfId="0" applyNumberFormat="1" applyBorder="1"/>
    <xf numFmtId="0" fontId="0" fillId="0" borderId="13"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0" fillId="0" borderId="6" xfId="0" applyBorder="1" applyAlignment="1">
      <alignment horizontal="left"/>
    </xf>
    <xf numFmtId="0" fontId="11" fillId="6" borderId="6" xfId="0" applyFont="1" applyFill="1" applyBorder="1"/>
    <xf numFmtId="0" fontId="11" fillId="6" borderId="16" xfId="0" applyFont="1" applyFill="1" applyBorder="1"/>
    <xf numFmtId="0" fontId="11" fillId="6" borderId="17" xfId="0" applyFont="1" applyFill="1" applyBorder="1"/>
    <xf numFmtId="165" fontId="0" fillId="0" borderId="10" xfId="0" applyNumberFormat="1" applyBorder="1"/>
    <xf numFmtId="165" fontId="0" fillId="0" borderId="12" xfId="0" applyNumberFormat="1" applyBorder="1"/>
    <xf numFmtId="0" fontId="0" fillId="0" borderId="7" xfId="0" applyBorder="1"/>
    <xf numFmtId="165" fontId="0" fillId="0" borderId="8" xfId="0" applyNumberFormat="1" applyBorder="1"/>
    <xf numFmtId="0" fontId="0" fillId="0" borderId="9" xfId="0" applyBorder="1"/>
    <xf numFmtId="0" fontId="0" fillId="0" borderId="11" xfId="0" applyBorder="1"/>
    <xf numFmtId="0" fontId="6" fillId="6" borderId="0" xfId="0" applyFont="1" applyFill="1"/>
    <xf numFmtId="0" fontId="8" fillId="8" borderId="0" xfId="0" applyFont="1" applyFill="1"/>
    <xf numFmtId="0" fontId="8" fillId="8" borderId="0" xfId="0" applyFont="1" applyFill="1" applyAlignment="1">
      <alignment horizontal="right"/>
    </xf>
    <xf numFmtId="0" fontId="0" fillId="6" borderId="0" xfId="0" applyFill="1"/>
    <xf numFmtId="6" fontId="6" fillId="9" borderId="3" xfId="0" applyNumberFormat="1" applyFont="1" applyFill="1" applyBorder="1"/>
    <xf numFmtId="0" fontId="6" fillId="9" borderId="3" xfId="0" applyFont="1" applyFill="1" applyBorder="1"/>
    <xf numFmtId="0" fontId="6" fillId="9" borderId="2" xfId="0" applyFont="1" applyFill="1" applyBorder="1"/>
    <xf numFmtId="0" fontId="1" fillId="8" borderId="0" xfId="0" applyFont="1" applyFill="1"/>
    <xf numFmtId="0" fontId="1" fillId="6" borderId="0" xfId="0" applyFont="1" applyFill="1"/>
    <xf numFmtId="0" fontId="9" fillId="6" borderId="0" xfId="0" applyFont="1" applyFill="1" applyAlignment="1">
      <alignment horizontal="center" vertical="center"/>
    </xf>
    <xf numFmtId="0" fontId="0" fillId="6" borderId="0" xfId="0" applyFill="1" applyAlignment="1">
      <alignment horizontal="center" vertical="center"/>
    </xf>
    <xf numFmtId="0" fontId="11" fillId="7" borderId="0" xfId="0" applyFont="1" applyFill="1" applyAlignment="1">
      <alignment horizontal="center"/>
    </xf>
    <xf numFmtId="0" fontId="7" fillId="7" borderId="0" xfId="0" applyFont="1" applyFill="1" applyAlignment="1">
      <alignment horizontal="center"/>
    </xf>
    <xf numFmtId="0" fontId="0" fillId="0" borderId="0" xfId="0" applyAlignment="1">
      <alignment horizontal="center"/>
    </xf>
    <xf numFmtId="0" fontId="10" fillId="6" borderId="0" xfId="0" applyFont="1" applyFill="1" applyAlignment="1">
      <alignment horizontal="center" vertical="center"/>
    </xf>
  </cellXfs>
  <cellStyles count="2">
    <cellStyle name="Hyperlink" xfId="1" builtinId="8"/>
    <cellStyle name="Normal" xfId="0" builtinId="0"/>
  </cellStyles>
  <dxfs count="44">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numFmt numFmtId="164" formatCode="0.0000"/>
    </dxf>
    <dxf>
      <numFmt numFmtId="164" formatCode="0.0000"/>
    </dxf>
    <dxf>
      <numFmt numFmtId="20" formatCode="d\-mmm\-yy"/>
    </dxf>
    <dxf>
      <numFmt numFmtId="10" formatCode="&quot;$&quot;#,##0_);[Red]\(&quot;$&quot;#,##0\)"/>
    </dxf>
    <dxf>
      <border outline="0">
        <bottom style="thin">
          <color rgb="FF000000"/>
        </bottom>
      </border>
    </dxf>
    <dxf>
      <font>
        <b/>
        <i val="0"/>
        <strike val="0"/>
        <condense val="0"/>
        <extend val="0"/>
        <outline val="0"/>
        <shadow val="0"/>
        <u val="none"/>
        <vertAlign val="baseline"/>
        <sz val="14"/>
        <color theme="1"/>
        <name val="Calibri"/>
        <family val="2"/>
        <scheme val="minor"/>
      </font>
      <fill>
        <patternFill patternType="none">
          <fgColor indexed="64"/>
          <bgColor auto="1"/>
        </patternFill>
      </fill>
    </dxf>
    <dxf>
      <numFmt numFmtId="164" formatCode="0.0000"/>
    </dxf>
    <dxf>
      <numFmt numFmtId="164" formatCode="0.0000"/>
    </dxf>
    <dxf>
      <numFmt numFmtId="20" formatCode="d\-mmm\-yy"/>
    </dxf>
    <dxf>
      <numFmt numFmtId="10" formatCode="&quot;$&quot;#,##0_);[Red]\(&quot;$&quot;#,##0\)"/>
    </dxf>
    <dxf>
      <border outline="0">
        <bottom style="thin">
          <color indexed="64"/>
        </bottom>
      </border>
    </dxf>
    <dxf>
      <font>
        <b/>
        <i val="0"/>
        <strike val="0"/>
        <condense val="0"/>
        <extend val="0"/>
        <outline val="0"/>
        <shadow val="0"/>
        <u val="none"/>
        <vertAlign val="baseline"/>
        <sz val="14"/>
        <color theme="1"/>
        <name val="Calibri"/>
        <family val="2"/>
        <scheme val="minor"/>
      </font>
      <fill>
        <patternFill patternType="none">
          <fgColor indexed="64"/>
          <bgColor auto="1"/>
        </patternFill>
      </fill>
    </dxf>
    <dxf>
      <font>
        <b/>
      </font>
    </dxf>
    <dxf>
      <font>
        <b/>
      </font>
    </dxf>
    <dxf>
      <font>
        <b/>
      </font>
    </dxf>
    <dxf>
      <font>
        <sz val="16"/>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ont>
        <sz val="16"/>
      </font>
    </dxf>
    <dxf>
      <font>
        <color theme="0"/>
      </font>
    </dxf>
    <dxf>
      <fill>
        <patternFill patternType="solid">
          <bgColor theme="8"/>
        </patternFill>
      </fill>
    </dxf>
    <dxf>
      <font>
        <color theme="0"/>
      </font>
    </dxf>
    <dxf>
      <fill>
        <patternFill patternType="solid">
          <bgColor theme="8"/>
        </patternFill>
      </fill>
    </dxf>
    <dxf>
      <numFmt numFmtId="164" formatCode="0.0000"/>
    </dxf>
    <dxf>
      <numFmt numFmtId="164" formatCode="0.0000"/>
    </dxf>
    <dxf>
      <numFmt numFmtId="20" formatCode="d\-mmm\-yy"/>
    </dxf>
    <dxf>
      <numFmt numFmtId="10" formatCode="&quot;$&quot;#,##0_);[Red]\(&quot;$&quot;#,##0\)"/>
    </dxf>
    <dxf>
      <border outline="0">
        <bottom style="thin">
          <color indexed="64"/>
        </bottom>
      </border>
    </dxf>
    <dxf>
      <font>
        <b/>
        <i val="0"/>
        <strike val="0"/>
        <condense val="0"/>
        <extend val="0"/>
        <outline val="0"/>
        <shadow val="0"/>
        <u val="none"/>
        <vertAlign val="baseline"/>
        <sz val="14"/>
        <color theme="1"/>
        <name val="Calibri"/>
        <family val="2"/>
        <scheme val="minor"/>
      </font>
      <fill>
        <patternFill patternType="none">
          <fgColor indexed="64"/>
          <bgColor auto="1"/>
        </patternFill>
      </fill>
    </dxf>
    <dxf>
      <fill>
        <patternFill>
          <bgColor theme="8"/>
        </patternFill>
      </fill>
    </dxf>
    <dxf>
      <fill>
        <patternFill>
          <bgColor theme="8"/>
        </patternFill>
      </fill>
    </dxf>
  </dxfs>
  <tableStyles count="4" defaultTableStyle="TableStyleMedium2" defaultPivotStyle="PivotStyleLight16">
    <tableStyle name="Slicer Style 1" pivot="0" table="0" count="1" xr9:uid="{03EEC76A-5D7D-44AD-9ED4-9E25C9D196EA}"/>
    <tableStyle name="Slicer Style 2" pivot="0" table="0" count="1" xr9:uid="{F2A971D7-F334-4D0E-BB6F-4BEDC5B9BC80}">
      <tableStyleElement type="headerRow" dxfId="43"/>
    </tableStyle>
    <tableStyle name="Slicer Style 3" pivot="0" table="0" count="1" xr9:uid="{5C997E25-2F41-454C-BB08-FBB23EC2EB17}">
      <tableStyleElement type="headerRow" dxfId="42"/>
    </tableStyle>
    <tableStyle name="Slicer Style 4" pivot="0" table="0" count="1" xr9:uid="{C86AC87A-7883-400E-AF98-0286C03361E2}"/>
  </tableStyles>
  <extLst>
    <ext xmlns:x14="http://schemas.microsoft.com/office/spreadsheetml/2009/9/main" uri="{46F421CA-312F-682f-3DD2-61675219B42D}">
      <x14:dxfs count="2">
        <dxf>
          <fill>
            <patternFill>
              <bgColor theme="9"/>
            </patternFill>
          </fill>
        </dxf>
        <dxf>
          <fill>
            <patternFill>
              <bgColor theme="9"/>
            </patternFill>
          </fill>
        </dxf>
      </x14:dxfs>
    </ext>
    <ext xmlns:x14="http://schemas.microsoft.com/office/spreadsheetml/2009/9/main" uri="{EB79DEF2-80B8-43e5-95BD-54CBDDF9020C}">
      <x14:slicerStyles defaultSlicerStyle="SlicerStyleLight1">
        <x14:slicerStyle name="Slicer Style 1">
          <x14:slicerStyleElements>
            <x14:slicerStyleElement type="hoveredSelectedItemWithData" dxfId="1"/>
          </x14:slicerStyleElements>
        </x14:slicerStyle>
        <x14:slicerStyle name="Slicer Style 2"/>
        <x14:slicerStyle name="Slicer Style 3"/>
        <x14:slicerStyle name="Slicer Style 4">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[Melbourne-housing-data.xlsx]Q3-Where to buy 3 Bedroom!PivotTable14</c:name>
    <c:fmtId val="7"/>
  </c:pivotSource>
  <c:chart>
    <c:title>
      <c:tx>
        <c:rich>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r>
              <a:rPr lang="en-US" sz="1600">
                <a:solidFill>
                  <a:sysClr val="windowText" lastClr="000000"/>
                </a:solidFill>
              </a:rPr>
              <a:t>Avg.Price Per House</a:t>
            </a:r>
          </a:p>
        </c:rich>
      </c:tx>
      <c:overlay val="0"/>
      <c:spPr>
        <a:noFill/>
        <a:ln>
          <a:noFill/>
        </a:ln>
        <a:effectLst/>
      </c:spPr>
      <c:txPr>
        <a:bodyPr rot="0" spcFirstLastPara="1" vertOverflow="ellipsis" vert="horz" wrap="square" anchor="ctr" anchorCtr="1"/>
        <a:lstStyle/>
        <a:p>
          <a:pPr>
            <a:defRPr sz="1600" b="0"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78028124318214"/>
          <c:y val="0.15736921648331864"/>
          <c:w val="0.77685148455939235"/>
          <c:h val="0.46363772954141014"/>
        </c:manualLayout>
      </c:layout>
      <c:lineChart>
        <c:grouping val="standard"/>
        <c:varyColors val="0"/>
        <c:ser>
          <c:idx val="0"/>
          <c:order val="0"/>
          <c:tx>
            <c:strRef>
              <c:f>'Q3-Where to buy 3 Bedroom'!$G$13</c:f>
              <c:strCache>
                <c:ptCount val="1"/>
                <c:pt idx="0">
                  <c:v>Total</c:v>
                </c:pt>
              </c:strCache>
            </c:strRef>
          </c:tx>
          <c:spPr>
            <a:ln w="28575" cap="rnd">
              <a:solidFill>
                <a:schemeClr val="accent2"/>
              </a:solidFill>
              <a:round/>
            </a:ln>
            <a:effectLst/>
          </c:spPr>
          <c:marker>
            <c:symbol val="none"/>
          </c:marker>
          <c:cat>
            <c:strRef>
              <c:f>'Q3-Where to buy 3 Bedroom'!$F$14:$F$67</c:f>
              <c:strCache>
                <c:ptCount val="53"/>
                <c:pt idx="0">
                  <c:v>Parkdale</c:v>
                </c:pt>
                <c:pt idx="1">
                  <c:v>West Footscray</c:v>
                </c:pt>
                <c:pt idx="2">
                  <c:v>Mentone</c:v>
                </c:pt>
                <c:pt idx="3">
                  <c:v>Frankston South</c:v>
                </c:pt>
                <c:pt idx="4">
                  <c:v>Yallambie</c:v>
                </c:pt>
                <c:pt idx="5">
                  <c:v>Strathmore</c:v>
                </c:pt>
                <c:pt idx="6">
                  <c:v>Heidelberg Heights</c:v>
                </c:pt>
                <c:pt idx="7">
                  <c:v>Heidelberg West</c:v>
                </c:pt>
                <c:pt idx="8">
                  <c:v>Noble Park</c:v>
                </c:pt>
                <c:pt idx="9">
                  <c:v>Lalor</c:v>
                </c:pt>
                <c:pt idx="10">
                  <c:v>Moorabbin</c:v>
                </c:pt>
                <c:pt idx="11">
                  <c:v>Oakleigh South</c:v>
                </c:pt>
                <c:pt idx="12">
                  <c:v>Forest Hill</c:v>
                </c:pt>
                <c:pt idx="13">
                  <c:v>Elsternwick</c:v>
                </c:pt>
                <c:pt idx="14">
                  <c:v>Maribyrnong</c:v>
                </c:pt>
                <c:pt idx="15">
                  <c:v>Kilsyth</c:v>
                </c:pt>
                <c:pt idx="16">
                  <c:v>Sunshine West</c:v>
                </c:pt>
                <c:pt idx="17">
                  <c:v>Bulleen</c:v>
                </c:pt>
                <c:pt idx="18">
                  <c:v>Glenroy</c:v>
                </c:pt>
                <c:pt idx="19">
                  <c:v>Oak Park</c:v>
                </c:pt>
                <c:pt idx="20">
                  <c:v>Reservoir</c:v>
                </c:pt>
                <c:pt idx="21">
                  <c:v>Newport</c:v>
                </c:pt>
                <c:pt idx="22">
                  <c:v>Clarinda</c:v>
                </c:pt>
                <c:pt idx="23">
                  <c:v>Burwood</c:v>
                </c:pt>
                <c:pt idx="24">
                  <c:v>Coburg</c:v>
                </c:pt>
                <c:pt idx="25">
                  <c:v>Pascoe Vale</c:v>
                </c:pt>
                <c:pt idx="26">
                  <c:v>Albion</c:v>
                </c:pt>
                <c:pt idx="27">
                  <c:v>Braybrook</c:v>
                </c:pt>
                <c:pt idx="28">
                  <c:v>Niddrie</c:v>
                </c:pt>
                <c:pt idx="29">
                  <c:v>Preston</c:v>
                </c:pt>
                <c:pt idx="30">
                  <c:v>Greensborough</c:v>
                </c:pt>
                <c:pt idx="31">
                  <c:v>Rosanna</c:v>
                </c:pt>
                <c:pt idx="32">
                  <c:v>Ferntree Gully</c:v>
                </c:pt>
                <c:pt idx="33">
                  <c:v>Hadfield</c:v>
                </c:pt>
                <c:pt idx="34">
                  <c:v>Sunshine</c:v>
                </c:pt>
                <c:pt idx="35">
                  <c:v>Maidstone</c:v>
                </c:pt>
                <c:pt idx="36">
                  <c:v>Bellfield</c:v>
                </c:pt>
                <c:pt idx="37">
                  <c:v>Sunshine North</c:v>
                </c:pt>
                <c:pt idx="38">
                  <c:v>Bentleigh</c:v>
                </c:pt>
                <c:pt idx="39">
                  <c:v>Bentleigh East</c:v>
                </c:pt>
                <c:pt idx="40">
                  <c:v>Airport West</c:v>
                </c:pt>
                <c:pt idx="41">
                  <c:v>Coburg North</c:v>
                </c:pt>
                <c:pt idx="42">
                  <c:v>Altona North</c:v>
                </c:pt>
                <c:pt idx="43">
                  <c:v>Keysborough</c:v>
                </c:pt>
                <c:pt idx="44">
                  <c:v>Ashwood</c:v>
                </c:pt>
                <c:pt idx="45">
                  <c:v>Footscray</c:v>
                </c:pt>
                <c:pt idx="46">
                  <c:v>Mulgrave</c:v>
                </c:pt>
                <c:pt idx="47">
                  <c:v>Gladstone Park</c:v>
                </c:pt>
                <c:pt idx="48">
                  <c:v>Bayswater</c:v>
                </c:pt>
                <c:pt idx="49">
                  <c:v>Fawkner</c:v>
                </c:pt>
                <c:pt idx="50">
                  <c:v>Yarraville</c:v>
                </c:pt>
                <c:pt idx="51">
                  <c:v>Avondale Heights</c:v>
                </c:pt>
                <c:pt idx="52">
                  <c:v>Heidelberg</c:v>
                </c:pt>
              </c:strCache>
            </c:strRef>
          </c:cat>
          <c:val>
            <c:numRef>
              <c:f>'Q3-Where to buy 3 Bedroom'!$G$14:$G$67</c:f>
              <c:numCache>
                <c:formatCode>"$"#,##0</c:formatCode>
                <c:ptCount val="53"/>
                <c:pt idx="0">
                  <c:v>820000</c:v>
                </c:pt>
                <c:pt idx="1">
                  <c:v>820000</c:v>
                </c:pt>
                <c:pt idx="2">
                  <c:v>815000</c:v>
                </c:pt>
                <c:pt idx="3">
                  <c:v>810000</c:v>
                </c:pt>
                <c:pt idx="4">
                  <c:v>810000</c:v>
                </c:pt>
                <c:pt idx="5">
                  <c:v>810000</c:v>
                </c:pt>
                <c:pt idx="6">
                  <c:v>810000</c:v>
                </c:pt>
                <c:pt idx="7">
                  <c:v>805000</c:v>
                </c:pt>
                <c:pt idx="8">
                  <c:v>802000</c:v>
                </c:pt>
                <c:pt idx="9">
                  <c:v>801000</c:v>
                </c:pt>
                <c:pt idx="10">
                  <c:v>800000</c:v>
                </c:pt>
                <c:pt idx="11">
                  <c:v>800000</c:v>
                </c:pt>
                <c:pt idx="12">
                  <c:v>800000</c:v>
                </c:pt>
                <c:pt idx="13">
                  <c:v>800000</c:v>
                </c:pt>
                <c:pt idx="14">
                  <c:v>800000</c:v>
                </c:pt>
                <c:pt idx="15">
                  <c:v>798000</c:v>
                </c:pt>
                <c:pt idx="16">
                  <c:v>795000</c:v>
                </c:pt>
                <c:pt idx="17">
                  <c:v>794000</c:v>
                </c:pt>
                <c:pt idx="18">
                  <c:v>793783.33333333337</c:v>
                </c:pt>
                <c:pt idx="19">
                  <c:v>792750</c:v>
                </c:pt>
                <c:pt idx="20">
                  <c:v>791750</c:v>
                </c:pt>
                <c:pt idx="21">
                  <c:v>791500</c:v>
                </c:pt>
                <c:pt idx="22">
                  <c:v>790000</c:v>
                </c:pt>
                <c:pt idx="23">
                  <c:v>790000</c:v>
                </c:pt>
                <c:pt idx="24">
                  <c:v>790000</c:v>
                </c:pt>
                <c:pt idx="25">
                  <c:v>787200</c:v>
                </c:pt>
                <c:pt idx="26">
                  <c:v>787000</c:v>
                </c:pt>
                <c:pt idx="27">
                  <c:v>785500</c:v>
                </c:pt>
                <c:pt idx="28">
                  <c:v>782500</c:v>
                </c:pt>
                <c:pt idx="29">
                  <c:v>780250</c:v>
                </c:pt>
                <c:pt idx="30">
                  <c:v>780000</c:v>
                </c:pt>
                <c:pt idx="31">
                  <c:v>780000</c:v>
                </c:pt>
                <c:pt idx="32">
                  <c:v>778500</c:v>
                </c:pt>
                <c:pt idx="33">
                  <c:v>777000</c:v>
                </c:pt>
                <c:pt idx="34">
                  <c:v>776666.66666666663</c:v>
                </c:pt>
                <c:pt idx="35">
                  <c:v>776500</c:v>
                </c:pt>
                <c:pt idx="36">
                  <c:v>771500</c:v>
                </c:pt>
                <c:pt idx="37">
                  <c:v>770000</c:v>
                </c:pt>
                <c:pt idx="38">
                  <c:v>770000</c:v>
                </c:pt>
                <c:pt idx="39">
                  <c:v>770000</c:v>
                </c:pt>
                <c:pt idx="40">
                  <c:v>770000</c:v>
                </c:pt>
                <c:pt idx="41">
                  <c:v>766000</c:v>
                </c:pt>
                <c:pt idx="42">
                  <c:v>765500</c:v>
                </c:pt>
                <c:pt idx="43">
                  <c:v>761000</c:v>
                </c:pt>
                <c:pt idx="44">
                  <c:v>761000</c:v>
                </c:pt>
                <c:pt idx="45">
                  <c:v>760000</c:v>
                </c:pt>
                <c:pt idx="46">
                  <c:v>757000</c:v>
                </c:pt>
                <c:pt idx="47">
                  <c:v>755000</c:v>
                </c:pt>
                <c:pt idx="48">
                  <c:v>755000</c:v>
                </c:pt>
                <c:pt idx="49">
                  <c:v>750000</c:v>
                </c:pt>
                <c:pt idx="50">
                  <c:v>750000</c:v>
                </c:pt>
                <c:pt idx="51">
                  <c:v>750000</c:v>
                </c:pt>
                <c:pt idx="52">
                  <c:v>750000</c:v>
                </c:pt>
              </c:numCache>
            </c:numRef>
          </c:val>
          <c:smooth val="0"/>
          <c:extLst>
            <c:ext xmlns:c16="http://schemas.microsoft.com/office/drawing/2014/chart" uri="{C3380CC4-5D6E-409C-BE32-E72D297353CC}">
              <c16:uniqueId val="{00000000-FF56-4405-BFEC-8969021800C0}"/>
            </c:ext>
          </c:extLst>
        </c:ser>
        <c:dLbls>
          <c:showLegendKey val="0"/>
          <c:showVal val="0"/>
          <c:showCatName val="0"/>
          <c:showSerName val="0"/>
          <c:showPercent val="0"/>
          <c:showBubbleSize val="0"/>
        </c:dLbls>
        <c:smooth val="0"/>
        <c:axId val="574440640"/>
        <c:axId val="398922672"/>
      </c:lineChart>
      <c:catAx>
        <c:axId val="574440640"/>
        <c:scaling>
          <c:orientation val="minMax"/>
        </c:scaling>
        <c:delete val="0"/>
        <c:axPos val="b"/>
        <c:title>
          <c:tx>
            <c:rich>
              <a:bodyPr rot="0" spcFirstLastPara="1" vertOverflow="ellipsis" vert="horz" wrap="square" anchor="ctr" anchorCtr="1"/>
              <a:lstStyle/>
              <a:p>
                <a:pPr>
                  <a:defRPr sz="1400" b="0" i="0" u="none" strike="noStrike" kern="1200" baseline="0">
                    <a:solidFill>
                      <a:sysClr val="windowText" lastClr="000000"/>
                    </a:solidFill>
                    <a:latin typeface="+mj-lt"/>
                    <a:ea typeface="+mn-ea"/>
                    <a:cs typeface="+mn-cs"/>
                  </a:defRPr>
                </a:pPr>
                <a:r>
                  <a:rPr lang="en-US" sz="1400">
                    <a:solidFill>
                      <a:sysClr val="windowText" lastClr="000000"/>
                    </a:solidFill>
                    <a:latin typeface="+mj-lt"/>
                  </a:rPr>
                  <a:t>Suburbs</a:t>
                </a:r>
              </a:p>
            </c:rich>
          </c:tx>
          <c:layout>
            <c:manualLayout>
              <c:xMode val="edge"/>
              <c:yMode val="edge"/>
              <c:x val="0.43484032432748881"/>
              <c:y val="0.85012559923748354"/>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j-lt"/>
                  <a:ea typeface="+mn-ea"/>
                  <a:cs typeface="+mn-cs"/>
                </a:defRPr>
              </a:pPr>
              <a:endParaRPr lang="en-US"/>
            </a:p>
          </c:txPr>
        </c:title>
        <c:numFmt formatCode="General" sourceLinked="1"/>
        <c:majorTickMark val="none"/>
        <c:minorTickMark val="none"/>
        <c:tickLblPos val="nextTo"/>
        <c:spPr>
          <a:noFill/>
          <a:ln w="9525" cap="flat" cmpd="sng" algn="ctr">
            <a:solidFill>
              <a:schemeClr val="accent5"/>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j-lt"/>
                <a:ea typeface="+mn-ea"/>
                <a:cs typeface="+mn-cs"/>
              </a:defRPr>
            </a:pPr>
            <a:endParaRPr lang="en-US"/>
          </a:p>
        </c:txPr>
        <c:crossAx val="398922672"/>
        <c:crosses val="autoZero"/>
        <c:auto val="1"/>
        <c:lblAlgn val="ctr"/>
        <c:lblOffset val="100"/>
        <c:noMultiLvlLbl val="0"/>
      </c:catAx>
      <c:valAx>
        <c:axId val="398922672"/>
        <c:scaling>
          <c:orientation val="minMax"/>
        </c:scaling>
        <c:delete val="0"/>
        <c:axPos val="l"/>
        <c:majorGridlines>
          <c:spPr>
            <a:ln w="9525" cap="flat" cmpd="sng" algn="ctr">
              <a:solidFill>
                <a:schemeClr val="accent5"/>
              </a:solidFill>
              <a:prstDash val="sysDot"/>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mj-lt"/>
                    <a:ea typeface="+mn-ea"/>
                    <a:cs typeface="+mn-cs"/>
                  </a:defRPr>
                </a:pPr>
                <a:r>
                  <a:rPr lang="en-US" sz="1400">
                    <a:solidFill>
                      <a:sysClr val="windowText" lastClr="000000"/>
                    </a:solidFill>
                    <a:latin typeface="+mj-lt"/>
                  </a:rPr>
                  <a:t>Avg. Price</a:t>
                </a:r>
              </a:p>
            </c:rich>
          </c:tx>
          <c:layout>
            <c:manualLayout>
              <c:xMode val="edge"/>
              <c:yMode val="edge"/>
              <c:x val="1.7601760176017601E-2"/>
              <c:y val="0.28687024455878035"/>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j-lt"/>
                  <a:ea typeface="+mn-ea"/>
                  <a:cs typeface="+mn-cs"/>
                </a:defRPr>
              </a:pPr>
              <a:endParaRPr lang="en-US"/>
            </a:p>
          </c:txPr>
        </c:title>
        <c:numFmt formatCode="&quot;$&quot;#,##0" sourceLinked="1"/>
        <c:majorTickMark val="none"/>
        <c:minorTickMark val="none"/>
        <c:tickLblPos val="nextTo"/>
        <c:spPr>
          <a:noFill/>
          <a:ln cap="flat">
            <a:solidFill>
              <a:schemeClr val="accent5"/>
            </a:solid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j-lt"/>
                <a:ea typeface="+mn-ea"/>
                <a:cs typeface="+mn-cs"/>
              </a:defRPr>
            </a:pPr>
            <a:endParaRPr lang="en-US"/>
          </a:p>
        </c:txPr>
        <c:crossAx val="57444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[Melbourne-housing-data.xlsx]Q3-Where to buy 3 Bedroom!PivotTable14</c:name>
    <c:fmtId val="16"/>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Avg. Price Per House</a:t>
            </a:r>
          </a:p>
        </c:rich>
      </c:tx>
      <c:layout>
        <c:manualLayout>
          <c:xMode val="edge"/>
          <c:yMode val="edge"/>
          <c:x val="0.38807092350554484"/>
          <c:y val="2.5274618450471471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95297130952758"/>
          <c:y val="0.13225889094540474"/>
          <c:w val="0.78323140258530644"/>
          <c:h val="0.52977660660943282"/>
        </c:manualLayout>
      </c:layout>
      <c:lineChart>
        <c:grouping val="standard"/>
        <c:varyColors val="0"/>
        <c:ser>
          <c:idx val="0"/>
          <c:order val="0"/>
          <c:tx>
            <c:strRef>
              <c:f>'Q3-Where to buy 3 Bedroom'!$G$13</c:f>
              <c:strCache>
                <c:ptCount val="1"/>
                <c:pt idx="0">
                  <c:v>Total</c:v>
                </c:pt>
              </c:strCache>
            </c:strRef>
          </c:tx>
          <c:spPr>
            <a:ln w="28575" cap="rnd">
              <a:solidFill>
                <a:schemeClr val="accent2"/>
              </a:solidFill>
              <a:round/>
            </a:ln>
            <a:effectLst/>
          </c:spPr>
          <c:marker>
            <c:symbol val="none"/>
          </c:marker>
          <c:cat>
            <c:strRef>
              <c:f>'Q3-Where to buy 3 Bedroom'!$F$14:$F$67</c:f>
              <c:strCache>
                <c:ptCount val="53"/>
                <c:pt idx="0">
                  <c:v>Parkdale</c:v>
                </c:pt>
                <c:pt idx="1">
                  <c:v>West Footscray</c:v>
                </c:pt>
                <c:pt idx="2">
                  <c:v>Mentone</c:v>
                </c:pt>
                <c:pt idx="3">
                  <c:v>Frankston South</c:v>
                </c:pt>
                <c:pt idx="4">
                  <c:v>Yallambie</c:v>
                </c:pt>
                <c:pt idx="5">
                  <c:v>Strathmore</c:v>
                </c:pt>
                <c:pt idx="6">
                  <c:v>Heidelberg Heights</c:v>
                </c:pt>
                <c:pt idx="7">
                  <c:v>Heidelberg West</c:v>
                </c:pt>
                <c:pt idx="8">
                  <c:v>Noble Park</c:v>
                </c:pt>
                <c:pt idx="9">
                  <c:v>Lalor</c:v>
                </c:pt>
                <c:pt idx="10">
                  <c:v>Moorabbin</c:v>
                </c:pt>
                <c:pt idx="11">
                  <c:v>Oakleigh South</c:v>
                </c:pt>
                <c:pt idx="12">
                  <c:v>Forest Hill</c:v>
                </c:pt>
                <c:pt idx="13">
                  <c:v>Elsternwick</c:v>
                </c:pt>
                <c:pt idx="14">
                  <c:v>Maribyrnong</c:v>
                </c:pt>
                <c:pt idx="15">
                  <c:v>Kilsyth</c:v>
                </c:pt>
                <c:pt idx="16">
                  <c:v>Sunshine West</c:v>
                </c:pt>
                <c:pt idx="17">
                  <c:v>Bulleen</c:v>
                </c:pt>
                <c:pt idx="18">
                  <c:v>Glenroy</c:v>
                </c:pt>
                <c:pt idx="19">
                  <c:v>Oak Park</c:v>
                </c:pt>
                <c:pt idx="20">
                  <c:v>Reservoir</c:v>
                </c:pt>
                <c:pt idx="21">
                  <c:v>Newport</c:v>
                </c:pt>
                <c:pt idx="22">
                  <c:v>Clarinda</c:v>
                </c:pt>
                <c:pt idx="23">
                  <c:v>Burwood</c:v>
                </c:pt>
                <c:pt idx="24">
                  <c:v>Coburg</c:v>
                </c:pt>
                <c:pt idx="25">
                  <c:v>Pascoe Vale</c:v>
                </c:pt>
                <c:pt idx="26">
                  <c:v>Albion</c:v>
                </c:pt>
                <c:pt idx="27">
                  <c:v>Braybrook</c:v>
                </c:pt>
                <c:pt idx="28">
                  <c:v>Niddrie</c:v>
                </c:pt>
                <c:pt idx="29">
                  <c:v>Preston</c:v>
                </c:pt>
                <c:pt idx="30">
                  <c:v>Greensborough</c:v>
                </c:pt>
                <c:pt idx="31">
                  <c:v>Rosanna</c:v>
                </c:pt>
                <c:pt idx="32">
                  <c:v>Ferntree Gully</c:v>
                </c:pt>
                <c:pt idx="33">
                  <c:v>Hadfield</c:v>
                </c:pt>
                <c:pt idx="34">
                  <c:v>Sunshine</c:v>
                </c:pt>
                <c:pt idx="35">
                  <c:v>Maidstone</c:v>
                </c:pt>
                <c:pt idx="36">
                  <c:v>Bellfield</c:v>
                </c:pt>
                <c:pt idx="37">
                  <c:v>Sunshine North</c:v>
                </c:pt>
                <c:pt idx="38">
                  <c:v>Bentleigh</c:v>
                </c:pt>
                <c:pt idx="39">
                  <c:v>Bentleigh East</c:v>
                </c:pt>
                <c:pt idx="40">
                  <c:v>Airport West</c:v>
                </c:pt>
                <c:pt idx="41">
                  <c:v>Coburg North</c:v>
                </c:pt>
                <c:pt idx="42">
                  <c:v>Altona North</c:v>
                </c:pt>
                <c:pt idx="43">
                  <c:v>Keysborough</c:v>
                </c:pt>
                <c:pt idx="44">
                  <c:v>Ashwood</c:v>
                </c:pt>
                <c:pt idx="45">
                  <c:v>Footscray</c:v>
                </c:pt>
                <c:pt idx="46">
                  <c:v>Mulgrave</c:v>
                </c:pt>
                <c:pt idx="47">
                  <c:v>Gladstone Park</c:v>
                </c:pt>
                <c:pt idx="48">
                  <c:v>Bayswater</c:v>
                </c:pt>
                <c:pt idx="49">
                  <c:v>Fawkner</c:v>
                </c:pt>
                <c:pt idx="50">
                  <c:v>Yarraville</c:v>
                </c:pt>
                <c:pt idx="51">
                  <c:v>Avondale Heights</c:v>
                </c:pt>
                <c:pt idx="52">
                  <c:v>Heidelberg</c:v>
                </c:pt>
              </c:strCache>
            </c:strRef>
          </c:cat>
          <c:val>
            <c:numRef>
              <c:f>'Q3-Where to buy 3 Bedroom'!$G$14:$G$67</c:f>
              <c:numCache>
                <c:formatCode>"$"#,##0</c:formatCode>
                <c:ptCount val="53"/>
                <c:pt idx="0">
                  <c:v>820000</c:v>
                </c:pt>
                <c:pt idx="1">
                  <c:v>820000</c:v>
                </c:pt>
                <c:pt idx="2">
                  <c:v>815000</c:v>
                </c:pt>
                <c:pt idx="3">
                  <c:v>810000</c:v>
                </c:pt>
                <c:pt idx="4">
                  <c:v>810000</c:v>
                </c:pt>
                <c:pt idx="5">
                  <c:v>810000</c:v>
                </c:pt>
                <c:pt idx="6">
                  <c:v>810000</c:v>
                </c:pt>
                <c:pt idx="7">
                  <c:v>805000</c:v>
                </c:pt>
                <c:pt idx="8">
                  <c:v>802000</c:v>
                </c:pt>
                <c:pt idx="9">
                  <c:v>801000</c:v>
                </c:pt>
                <c:pt idx="10">
                  <c:v>800000</c:v>
                </c:pt>
                <c:pt idx="11">
                  <c:v>800000</c:v>
                </c:pt>
                <c:pt idx="12">
                  <c:v>800000</c:v>
                </c:pt>
                <c:pt idx="13">
                  <c:v>800000</c:v>
                </c:pt>
                <c:pt idx="14">
                  <c:v>800000</c:v>
                </c:pt>
                <c:pt idx="15">
                  <c:v>798000</c:v>
                </c:pt>
                <c:pt idx="16">
                  <c:v>795000</c:v>
                </c:pt>
                <c:pt idx="17">
                  <c:v>794000</c:v>
                </c:pt>
                <c:pt idx="18">
                  <c:v>793783.33333333337</c:v>
                </c:pt>
                <c:pt idx="19">
                  <c:v>792750</c:v>
                </c:pt>
                <c:pt idx="20">
                  <c:v>791750</c:v>
                </c:pt>
                <c:pt idx="21">
                  <c:v>791500</c:v>
                </c:pt>
                <c:pt idx="22">
                  <c:v>790000</c:v>
                </c:pt>
                <c:pt idx="23">
                  <c:v>790000</c:v>
                </c:pt>
                <c:pt idx="24">
                  <c:v>790000</c:v>
                </c:pt>
                <c:pt idx="25">
                  <c:v>787200</c:v>
                </c:pt>
                <c:pt idx="26">
                  <c:v>787000</c:v>
                </c:pt>
                <c:pt idx="27">
                  <c:v>785500</c:v>
                </c:pt>
                <c:pt idx="28">
                  <c:v>782500</c:v>
                </c:pt>
                <c:pt idx="29">
                  <c:v>780250</c:v>
                </c:pt>
                <c:pt idx="30">
                  <c:v>780000</c:v>
                </c:pt>
                <c:pt idx="31">
                  <c:v>780000</c:v>
                </c:pt>
                <c:pt idx="32">
                  <c:v>778500</c:v>
                </c:pt>
                <c:pt idx="33">
                  <c:v>777000</c:v>
                </c:pt>
                <c:pt idx="34">
                  <c:v>776666.66666666663</c:v>
                </c:pt>
                <c:pt idx="35">
                  <c:v>776500</c:v>
                </c:pt>
                <c:pt idx="36">
                  <c:v>771500</c:v>
                </c:pt>
                <c:pt idx="37">
                  <c:v>770000</c:v>
                </c:pt>
                <c:pt idx="38">
                  <c:v>770000</c:v>
                </c:pt>
                <c:pt idx="39">
                  <c:v>770000</c:v>
                </c:pt>
                <c:pt idx="40">
                  <c:v>770000</c:v>
                </c:pt>
                <c:pt idx="41">
                  <c:v>766000</c:v>
                </c:pt>
                <c:pt idx="42">
                  <c:v>765500</c:v>
                </c:pt>
                <c:pt idx="43">
                  <c:v>761000</c:v>
                </c:pt>
                <c:pt idx="44">
                  <c:v>761000</c:v>
                </c:pt>
                <c:pt idx="45">
                  <c:v>760000</c:v>
                </c:pt>
                <c:pt idx="46">
                  <c:v>757000</c:v>
                </c:pt>
                <c:pt idx="47">
                  <c:v>755000</c:v>
                </c:pt>
                <c:pt idx="48">
                  <c:v>755000</c:v>
                </c:pt>
                <c:pt idx="49">
                  <c:v>750000</c:v>
                </c:pt>
                <c:pt idx="50">
                  <c:v>750000</c:v>
                </c:pt>
                <c:pt idx="51">
                  <c:v>750000</c:v>
                </c:pt>
                <c:pt idx="52">
                  <c:v>750000</c:v>
                </c:pt>
              </c:numCache>
            </c:numRef>
          </c:val>
          <c:smooth val="0"/>
          <c:extLst>
            <c:ext xmlns:c16="http://schemas.microsoft.com/office/drawing/2014/chart" uri="{C3380CC4-5D6E-409C-BE32-E72D297353CC}">
              <c16:uniqueId val="{00000000-DB2D-464B-9089-FFCDC924A63A}"/>
            </c:ext>
          </c:extLst>
        </c:ser>
        <c:dLbls>
          <c:showLegendKey val="0"/>
          <c:showVal val="0"/>
          <c:showCatName val="0"/>
          <c:showSerName val="0"/>
          <c:showPercent val="0"/>
          <c:showBubbleSize val="0"/>
        </c:dLbls>
        <c:smooth val="0"/>
        <c:axId val="574440640"/>
        <c:axId val="398922672"/>
      </c:lineChart>
      <c:catAx>
        <c:axId val="574440640"/>
        <c:scaling>
          <c:orientation val="minMax"/>
        </c:scaling>
        <c:delete val="0"/>
        <c:axPos val="b"/>
        <c:title>
          <c:tx>
            <c:rich>
              <a:bodyPr rot="0" spcFirstLastPara="1" vertOverflow="ellipsis" vert="horz" wrap="square" anchor="ctr" anchorCtr="1"/>
              <a:lstStyle/>
              <a:p>
                <a:pPr>
                  <a:defRPr sz="1800" b="0" i="0" u="none" strike="noStrike" kern="1200" baseline="0">
                    <a:solidFill>
                      <a:sysClr val="windowText" lastClr="000000"/>
                    </a:solidFill>
                    <a:latin typeface="+mj-lt"/>
                    <a:ea typeface="+mn-ea"/>
                    <a:cs typeface="+mn-cs"/>
                  </a:defRPr>
                </a:pPr>
                <a:r>
                  <a:rPr lang="en-US" sz="1800" b="0">
                    <a:solidFill>
                      <a:sysClr val="windowText" lastClr="000000"/>
                    </a:solidFill>
                    <a:latin typeface="+mj-lt"/>
                  </a:rPr>
                  <a:t>Suburbs</a:t>
                </a:r>
              </a:p>
            </c:rich>
          </c:tx>
          <c:layout>
            <c:manualLayout>
              <c:xMode val="edge"/>
              <c:yMode val="edge"/>
              <c:x val="0.45663390316679625"/>
              <c:y val="0.86256875054360893"/>
            </c:manualLayout>
          </c:layout>
          <c:overlay val="0"/>
          <c:spPr>
            <a:no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mj-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j-lt"/>
                <a:ea typeface="+mn-ea"/>
                <a:cs typeface="+mn-cs"/>
              </a:defRPr>
            </a:pPr>
            <a:endParaRPr lang="en-US"/>
          </a:p>
        </c:txPr>
        <c:crossAx val="398922672"/>
        <c:crosses val="autoZero"/>
        <c:auto val="1"/>
        <c:lblAlgn val="ctr"/>
        <c:lblOffset val="100"/>
        <c:noMultiLvlLbl val="0"/>
      </c:catAx>
      <c:valAx>
        <c:axId val="398922672"/>
        <c:scaling>
          <c:orientation val="minMax"/>
        </c:scaling>
        <c:delete val="0"/>
        <c:axPos val="l"/>
        <c:majorGridlines>
          <c:spPr>
            <a:ln w="9525" cap="flat" cmpd="sng" algn="ctr">
              <a:solidFill>
                <a:schemeClr val="accent5"/>
              </a:solidFill>
              <a:prstDash val="sysDot"/>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mj-lt"/>
                    <a:ea typeface="+mn-ea"/>
                    <a:cs typeface="+mn-cs"/>
                  </a:defRPr>
                </a:pPr>
                <a:r>
                  <a:rPr lang="en-US" sz="1400" b="0">
                    <a:solidFill>
                      <a:sysClr val="windowText" lastClr="000000"/>
                    </a:solidFill>
                    <a:latin typeface="+mj-lt"/>
                  </a:rPr>
                  <a:t>Avg. Price</a:t>
                </a:r>
              </a:p>
            </c:rich>
          </c:tx>
          <c:layout>
            <c:manualLayout>
              <c:xMode val="edge"/>
              <c:yMode val="edge"/>
              <c:x val="1.5269657052144385E-2"/>
              <c:y val="0.341264907676014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j-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j-lt"/>
                <a:ea typeface="+mn-ea"/>
                <a:cs typeface="+mn-cs"/>
              </a:defRPr>
            </a:pPr>
            <a:endParaRPr lang="en-US"/>
          </a:p>
        </c:txPr>
        <c:crossAx val="57444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[Melbourne-housing-data.xlsx]Q3-Where 2 buy 3 Bedroom(Dist)!PivotTable14</c:name>
    <c:fmtId val="23"/>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Avg.Distance Per House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708851987560962E-2"/>
          <c:y val="0.15736921648331864"/>
          <c:w val="0.87073127792387106"/>
          <c:h val="0.49335237589683312"/>
        </c:manualLayout>
      </c:layout>
      <c:barChart>
        <c:barDir val="col"/>
        <c:grouping val="clustered"/>
        <c:varyColors val="0"/>
        <c:ser>
          <c:idx val="0"/>
          <c:order val="0"/>
          <c:tx>
            <c:strRef>
              <c:f>'Q3-Where 2 buy 3 Bedroom(Dist)'!$G$13</c:f>
              <c:strCache>
                <c:ptCount val="1"/>
                <c:pt idx="0">
                  <c:v>No. of Bedroom</c:v>
                </c:pt>
              </c:strCache>
            </c:strRef>
          </c:tx>
          <c:spPr>
            <a:solidFill>
              <a:schemeClr val="accent1"/>
            </a:solidFill>
            <a:ln>
              <a:noFill/>
            </a:ln>
            <a:effectLst/>
          </c:spPr>
          <c:invertIfNegative val="0"/>
          <c:cat>
            <c:strRef>
              <c:f>'Q3-Where 2 buy 3 Bedroom(Dist)'!$F$14:$F$67</c:f>
              <c:strCache>
                <c:ptCount val="53"/>
                <c:pt idx="0">
                  <c:v>Airport West</c:v>
                </c:pt>
                <c:pt idx="1">
                  <c:v>Albion</c:v>
                </c:pt>
                <c:pt idx="2">
                  <c:v>Altona North</c:v>
                </c:pt>
                <c:pt idx="3">
                  <c:v>Ashwood</c:v>
                </c:pt>
                <c:pt idx="4">
                  <c:v>Avondale Heights</c:v>
                </c:pt>
                <c:pt idx="5">
                  <c:v>Bayswater</c:v>
                </c:pt>
                <c:pt idx="6">
                  <c:v>Bellfield</c:v>
                </c:pt>
                <c:pt idx="7">
                  <c:v>Bentleigh</c:v>
                </c:pt>
                <c:pt idx="8">
                  <c:v>Bentleigh East</c:v>
                </c:pt>
                <c:pt idx="9">
                  <c:v>Braybrook</c:v>
                </c:pt>
                <c:pt idx="10">
                  <c:v>Bulleen</c:v>
                </c:pt>
                <c:pt idx="11">
                  <c:v>Burwood</c:v>
                </c:pt>
                <c:pt idx="12">
                  <c:v>Clarinda</c:v>
                </c:pt>
                <c:pt idx="13">
                  <c:v>Coburg</c:v>
                </c:pt>
                <c:pt idx="14">
                  <c:v>Coburg North</c:v>
                </c:pt>
                <c:pt idx="15">
                  <c:v>Elsternwick</c:v>
                </c:pt>
                <c:pt idx="16">
                  <c:v>Fawkner</c:v>
                </c:pt>
                <c:pt idx="17">
                  <c:v>Ferntree Gully</c:v>
                </c:pt>
                <c:pt idx="18">
                  <c:v>Footscray</c:v>
                </c:pt>
                <c:pt idx="19">
                  <c:v>Forest Hill</c:v>
                </c:pt>
                <c:pt idx="20">
                  <c:v>Frankston South</c:v>
                </c:pt>
                <c:pt idx="21">
                  <c:v>Gladstone Park</c:v>
                </c:pt>
                <c:pt idx="22">
                  <c:v>Glenroy</c:v>
                </c:pt>
                <c:pt idx="23">
                  <c:v>Greensborough</c:v>
                </c:pt>
                <c:pt idx="24">
                  <c:v>Hadfield</c:v>
                </c:pt>
                <c:pt idx="25">
                  <c:v>Heidelberg</c:v>
                </c:pt>
                <c:pt idx="26">
                  <c:v>Heidelberg Heights</c:v>
                </c:pt>
                <c:pt idx="27">
                  <c:v>Heidelberg West</c:v>
                </c:pt>
                <c:pt idx="28">
                  <c:v>Keysborough</c:v>
                </c:pt>
                <c:pt idx="29">
                  <c:v>Kilsyth</c:v>
                </c:pt>
                <c:pt idx="30">
                  <c:v>Lalor</c:v>
                </c:pt>
                <c:pt idx="31">
                  <c:v>Maidstone</c:v>
                </c:pt>
                <c:pt idx="32">
                  <c:v>Maribyrnong</c:v>
                </c:pt>
                <c:pt idx="33">
                  <c:v>Mentone</c:v>
                </c:pt>
                <c:pt idx="34">
                  <c:v>Moorabbin</c:v>
                </c:pt>
                <c:pt idx="35">
                  <c:v>Mulgrave</c:v>
                </c:pt>
                <c:pt idx="36">
                  <c:v>Newport</c:v>
                </c:pt>
                <c:pt idx="37">
                  <c:v>Niddrie</c:v>
                </c:pt>
                <c:pt idx="38">
                  <c:v>Noble Park</c:v>
                </c:pt>
                <c:pt idx="39">
                  <c:v>Oak Park</c:v>
                </c:pt>
                <c:pt idx="40">
                  <c:v>Oakleigh South</c:v>
                </c:pt>
                <c:pt idx="41">
                  <c:v>Parkdale</c:v>
                </c:pt>
                <c:pt idx="42">
                  <c:v>Pascoe Vale</c:v>
                </c:pt>
                <c:pt idx="43">
                  <c:v>Preston</c:v>
                </c:pt>
                <c:pt idx="44">
                  <c:v>Reservoir</c:v>
                </c:pt>
                <c:pt idx="45">
                  <c:v>Rosanna</c:v>
                </c:pt>
                <c:pt idx="46">
                  <c:v>Strathmore</c:v>
                </c:pt>
                <c:pt idx="47">
                  <c:v>Sunshine</c:v>
                </c:pt>
                <c:pt idx="48">
                  <c:v>Sunshine North</c:v>
                </c:pt>
                <c:pt idx="49">
                  <c:v>Sunshine West</c:v>
                </c:pt>
                <c:pt idx="50">
                  <c:v>West Footscray</c:v>
                </c:pt>
                <c:pt idx="51">
                  <c:v>Yallambie</c:v>
                </c:pt>
                <c:pt idx="52">
                  <c:v>Yarraville</c:v>
                </c:pt>
              </c:strCache>
            </c:strRef>
          </c:cat>
          <c:val>
            <c:numRef>
              <c:f>'Q3-Where 2 buy 3 Bedroom(Dist)'!$G$14:$G$67</c:f>
              <c:numCache>
                <c:formatCode>General</c:formatCode>
                <c:ptCount val="53"/>
                <c:pt idx="0">
                  <c:v>2</c:v>
                </c:pt>
                <c:pt idx="1">
                  <c:v>1</c:v>
                </c:pt>
                <c:pt idx="2">
                  <c:v>2</c:v>
                </c:pt>
                <c:pt idx="3">
                  <c:v>1</c:v>
                </c:pt>
                <c:pt idx="4">
                  <c:v>1</c:v>
                </c:pt>
                <c:pt idx="5">
                  <c:v>1</c:v>
                </c:pt>
                <c:pt idx="6">
                  <c:v>2</c:v>
                </c:pt>
                <c:pt idx="7">
                  <c:v>1</c:v>
                </c:pt>
                <c:pt idx="8">
                  <c:v>3</c:v>
                </c:pt>
                <c:pt idx="9">
                  <c:v>2</c:v>
                </c:pt>
                <c:pt idx="10">
                  <c:v>1</c:v>
                </c:pt>
                <c:pt idx="11">
                  <c:v>1</c:v>
                </c:pt>
                <c:pt idx="12">
                  <c:v>1</c:v>
                </c:pt>
                <c:pt idx="13">
                  <c:v>1</c:v>
                </c:pt>
                <c:pt idx="14">
                  <c:v>2</c:v>
                </c:pt>
                <c:pt idx="15">
                  <c:v>1</c:v>
                </c:pt>
                <c:pt idx="16">
                  <c:v>1</c:v>
                </c:pt>
                <c:pt idx="17">
                  <c:v>2</c:v>
                </c:pt>
                <c:pt idx="18">
                  <c:v>3</c:v>
                </c:pt>
                <c:pt idx="19">
                  <c:v>1</c:v>
                </c:pt>
                <c:pt idx="20">
                  <c:v>1</c:v>
                </c:pt>
                <c:pt idx="21">
                  <c:v>1</c:v>
                </c:pt>
                <c:pt idx="22">
                  <c:v>6</c:v>
                </c:pt>
                <c:pt idx="23">
                  <c:v>2</c:v>
                </c:pt>
                <c:pt idx="24">
                  <c:v>1</c:v>
                </c:pt>
                <c:pt idx="25">
                  <c:v>1</c:v>
                </c:pt>
                <c:pt idx="26">
                  <c:v>1</c:v>
                </c:pt>
                <c:pt idx="27">
                  <c:v>2</c:v>
                </c:pt>
                <c:pt idx="28">
                  <c:v>2</c:v>
                </c:pt>
                <c:pt idx="29">
                  <c:v>3</c:v>
                </c:pt>
                <c:pt idx="30">
                  <c:v>1</c:v>
                </c:pt>
                <c:pt idx="31">
                  <c:v>2</c:v>
                </c:pt>
                <c:pt idx="32">
                  <c:v>2</c:v>
                </c:pt>
                <c:pt idx="33">
                  <c:v>1</c:v>
                </c:pt>
                <c:pt idx="34">
                  <c:v>1</c:v>
                </c:pt>
                <c:pt idx="35">
                  <c:v>1</c:v>
                </c:pt>
                <c:pt idx="36">
                  <c:v>4</c:v>
                </c:pt>
                <c:pt idx="37">
                  <c:v>2</c:v>
                </c:pt>
                <c:pt idx="38">
                  <c:v>1</c:v>
                </c:pt>
                <c:pt idx="39">
                  <c:v>2</c:v>
                </c:pt>
                <c:pt idx="40">
                  <c:v>1</c:v>
                </c:pt>
                <c:pt idx="41">
                  <c:v>1</c:v>
                </c:pt>
                <c:pt idx="42">
                  <c:v>5</c:v>
                </c:pt>
                <c:pt idx="43">
                  <c:v>4</c:v>
                </c:pt>
                <c:pt idx="44">
                  <c:v>4</c:v>
                </c:pt>
                <c:pt idx="45">
                  <c:v>1</c:v>
                </c:pt>
                <c:pt idx="46">
                  <c:v>1</c:v>
                </c:pt>
                <c:pt idx="47">
                  <c:v>3</c:v>
                </c:pt>
                <c:pt idx="48">
                  <c:v>1</c:v>
                </c:pt>
                <c:pt idx="49">
                  <c:v>1</c:v>
                </c:pt>
                <c:pt idx="50">
                  <c:v>1</c:v>
                </c:pt>
                <c:pt idx="51">
                  <c:v>1</c:v>
                </c:pt>
                <c:pt idx="52">
                  <c:v>1</c:v>
                </c:pt>
              </c:numCache>
            </c:numRef>
          </c:val>
          <c:extLst>
            <c:ext xmlns:c16="http://schemas.microsoft.com/office/drawing/2014/chart" uri="{C3380CC4-5D6E-409C-BE32-E72D297353CC}">
              <c16:uniqueId val="{00000000-0D51-4BA3-94AA-ACBB6435CC42}"/>
            </c:ext>
          </c:extLst>
        </c:ser>
        <c:ser>
          <c:idx val="1"/>
          <c:order val="1"/>
          <c:tx>
            <c:strRef>
              <c:f>'Q3-Where 2 buy 3 Bedroom(Dist)'!$H$13</c:f>
              <c:strCache>
                <c:ptCount val="1"/>
                <c:pt idx="0">
                  <c:v>Distance.</c:v>
                </c:pt>
              </c:strCache>
            </c:strRef>
          </c:tx>
          <c:spPr>
            <a:solidFill>
              <a:schemeClr val="accent2"/>
            </a:solidFill>
            <a:ln>
              <a:noFill/>
            </a:ln>
            <a:effectLst/>
          </c:spPr>
          <c:invertIfNegative val="0"/>
          <c:cat>
            <c:strRef>
              <c:f>'Q3-Where 2 buy 3 Bedroom(Dist)'!$F$14:$F$67</c:f>
              <c:strCache>
                <c:ptCount val="53"/>
                <c:pt idx="0">
                  <c:v>Airport West</c:v>
                </c:pt>
                <c:pt idx="1">
                  <c:v>Albion</c:v>
                </c:pt>
                <c:pt idx="2">
                  <c:v>Altona North</c:v>
                </c:pt>
                <c:pt idx="3">
                  <c:v>Ashwood</c:v>
                </c:pt>
                <c:pt idx="4">
                  <c:v>Avondale Heights</c:v>
                </c:pt>
                <c:pt idx="5">
                  <c:v>Bayswater</c:v>
                </c:pt>
                <c:pt idx="6">
                  <c:v>Bellfield</c:v>
                </c:pt>
                <c:pt idx="7">
                  <c:v>Bentleigh</c:v>
                </c:pt>
                <c:pt idx="8">
                  <c:v>Bentleigh East</c:v>
                </c:pt>
                <c:pt idx="9">
                  <c:v>Braybrook</c:v>
                </c:pt>
                <c:pt idx="10">
                  <c:v>Bulleen</c:v>
                </c:pt>
                <c:pt idx="11">
                  <c:v>Burwood</c:v>
                </c:pt>
                <c:pt idx="12">
                  <c:v>Clarinda</c:v>
                </c:pt>
                <c:pt idx="13">
                  <c:v>Coburg</c:v>
                </c:pt>
                <c:pt idx="14">
                  <c:v>Coburg North</c:v>
                </c:pt>
                <c:pt idx="15">
                  <c:v>Elsternwick</c:v>
                </c:pt>
                <c:pt idx="16">
                  <c:v>Fawkner</c:v>
                </c:pt>
                <c:pt idx="17">
                  <c:v>Ferntree Gully</c:v>
                </c:pt>
                <c:pt idx="18">
                  <c:v>Footscray</c:v>
                </c:pt>
                <c:pt idx="19">
                  <c:v>Forest Hill</c:v>
                </c:pt>
                <c:pt idx="20">
                  <c:v>Frankston South</c:v>
                </c:pt>
                <c:pt idx="21">
                  <c:v>Gladstone Park</c:v>
                </c:pt>
                <c:pt idx="22">
                  <c:v>Glenroy</c:v>
                </c:pt>
                <c:pt idx="23">
                  <c:v>Greensborough</c:v>
                </c:pt>
                <c:pt idx="24">
                  <c:v>Hadfield</c:v>
                </c:pt>
                <c:pt idx="25">
                  <c:v>Heidelberg</c:v>
                </c:pt>
                <c:pt idx="26">
                  <c:v>Heidelberg Heights</c:v>
                </c:pt>
                <c:pt idx="27">
                  <c:v>Heidelberg West</c:v>
                </c:pt>
                <c:pt idx="28">
                  <c:v>Keysborough</c:v>
                </c:pt>
                <c:pt idx="29">
                  <c:v>Kilsyth</c:v>
                </c:pt>
                <c:pt idx="30">
                  <c:v>Lalor</c:v>
                </c:pt>
                <c:pt idx="31">
                  <c:v>Maidstone</c:v>
                </c:pt>
                <c:pt idx="32">
                  <c:v>Maribyrnong</c:v>
                </c:pt>
                <c:pt idx="33">
                  <c:v>Mentone</c:v>
                </c:pt>
                <c:pt idx="34">
                  <c:v>Moorabbin</c:v>
                </c:pt>
                <c:pt idx="35">
                  <c:v>Mulgrave</c:v>
                </c:pt>
                <c:pt idx="36">
                  <c:v>Newport</c:v>
                </c:pt>
                <c:pt idx="37">
                  <c:v>Niddrie</c:v>
                </c:pt>
                <c:pt idx="38">
                  <c:v>Noble Park</c:v>
                </c:pt>
                <c:pt idx="39">
                  <c:v>Oak Park</c:v>
                </c:pt>
                <c:pt idx="40">
                  <c:v>Oakleigh South</c:v>
                </c:pt>
                <c:pt idx="41">
                  <c:v>Parkdale</c:v>
                </c:pt>
                <c:pt idx="42">
                  <c:v>Pascoe Vale</c:v>
                </c:pt>
                <c:pt idx="43">
                  <c:v>Preston</c:v>
                </c:pt>
                <c:pt idx="44">
                  <c:v>Reservoir</c:v>
                </c:pt>
                <c:pt idx="45">
                  <c:v>Rosanna</c:v>
                </c:pt>
                <c:pt idx="46">
                  <c:v>Strathmore</c:v>
                </c:pt>
                <c:pt idx="47">
                  <c:v>Sunshine</c:v>
                </c:pt>
                <c:pt idx="48">
                  <c:v>Sunshine North</c:v>
                </c:pt>
                <c:pt idx="49">
                  <c:v>Sunshine West</c:v>
                </c:pt>
                <c:pt idx="50">
                  <c:v>West Footscray</c:v>
                </c:pt>
                <c:pt idx="51">
                  <c:v>Yallambie</c:v>
                </c:pt>
                <c:pt idx="52">
                  <c:v>Yarraville</c:v>
                </c:pt>
              </c:strCache>
            </c:strRef>
          </c:cat>
          <c:val>
            <c:numRef>
              <c:f>'Q3-Where 2 buy 3 Bedroom(Dist)'!$H$14:$H$67</c:f>
              <c:numCache>
                <c:formatCode>General</c:formatCode>
                <c:ptCount val="53"/>
                <c:pt idx="0">
                  <c:v>27</c:v>
                </c:pt>
                <c:pt idx="1">
                  <c:v>10.5</c:v>
                </c:pt>
                <c:pt idx="2">
                  <c:v>22.2</c:v>
                </c:pt>
                <c:pt idx="3">
                  <c:v>12.2</c:v>
                </c:pt>
                <c:pt idx="4">
                  <c:v>10.5</c:v>
                </c:pt>
                <c:pt idx="5">
                  <c:v>23.2</c:v>
                </c:pt>
                <c:pt idx="6">
                  <c:v>19</c:v>
                </c:pt>
                <c:pt idx="7">
                  <c:v>13</c:v>
                </c:pt>
                <c:pt idx="8">
                  <c:v>41.7</c:v>
                </c:pt>
                <c:pt idx="9">
                  <c:v>19.399999999999999</c:v>
                </c:pt>
                <c:pt idx="10">
                  <c:v>11.8</c:v>
                </c:pt>
                <c:pt idx="11">
                  <c:v>11.7</c:v>
                </c:pt>
                <c:pt idx="12">
                  <c:v>17.5</c:v>
                </c:pt>
                <c:pt idx="13">
                  <c:v>7.8</c:v>
                </c:pt>
                <c:pt idx="14">
                  <c:v>18.399999999999999</c:v>
                </c:pt>
                <c:pt idx="15">
                  <c:v>8.5</c:v>
                </c:pt>
                <c:pt idx="16">
                  <c:v>13.1</c:v>
                </c:pt>
                <c:pt idx="17">
                  <c:v>49.6</c:v>
                </c:pt>
                <c:pt idx="18">
                  <c:v>16.600000000000001</c:v>
                </c:pt>
                <c:pt idx="19">
                  <c:v>15.4</c:v>
                </c:pt>
                <c:pt idx="20">
                  <c:v>38</c:v>
                </c:pt>
                <c:pt idx="21">
                  <c:v>12.9</c:v>
                </c:pt>
                <c:pt idx="22">
                  <c:v>70.8</c:v>
                </c:pt>
                <c:pt idx="23">
                  <c:v>32.200000000000003</c:v>
                </c:pt>
                <c:pt idx="24">
                  <c:v>12.1</c:v>
                </c:pt>
                <c:pt idx="25">
                  <c:v>10.6</c:v>
                </c:pt>
                <c:pt idx="26">
                  <c:v>8.8000000000000007</c:v>
                </c:pt>
                <c:pt idx="27">
                  <c:v>18.8</c:v>
                </c:pt>
                <c:pt idx="28">
                  <c:v>50.4</c:v>
                </c:pt>
                <c:pt idx="29">
                  <c:v>78</c:v>
                </c:pt>
                <c:pt idx="30">
                  <c:v>16.3</c:v>
                </c:pt>
                <c:pt idx="31">
                  <c:v>12.8</c:v>
                </c:pt>
                <c:pt idx="32">
                  <c:v>17.399999999999999</c:v>
                </c:pt>
                <c:pt idx="33">
                  <c:v>20</c:v>
                </c:pt>
                <c:pt idx="34">
                  <c:v>14.6</c:v>
                </c:pt>
                <c:pt idx="35">
                  <c:v>18.8</c:v>
                </c:pt>
                <c:pt idx="36">
                  <c:v>33.6</c:v>
                </c:pt>
                <c:pt idx="37">
                  <c:v>22.4</c:v>
                </c:pt>
                <c:pt idx="38">
                  <c:v>22.7</c:v>
                </c:pt>
                <c:pt idx="39">
                  <c:v>23</c:v>
                </c:pt>
                <c:pt idx="40">
                  <c:v>14.7</c:v>
                </c:pt>
                <c:pt idx="41">
                  <c:v>21.5</c:v>
                </c:pt>
                <c:pt idx="42">
                  <c:v>49.5</c:v>
                </c:pt>
                <c:pt idx="43">
                  <c:v>34.799999999999997</c:v>
                </c:pt>
                <c:pt idx="44">
                  <c:v>45.599999999999994</c:v>
                </c:pt>
                <c:pt idx="45">
                  <c:v>11.4</c:v>
                </c:pt>
                <c:pt idx="46">
                  <c:v>8.1999999999999993</c:v>
                </c:pt>
                <c:pt idx="47">
                  <c:v>37.799999999999997</c:v>
                </c:pt>
                <c:pt idx="48">
                  <c:v>10.5</c:v>
                </c:pt>
                <c:pt idx="49">
                  <c:v>13.5</c:v>
                </c:pt>
                <c:pt idx="50">
                  <c:v>8.1999999999999993</c:v>
                </c:pt>
                <c:pt idx="51">
                  <c:v>15</c:v>
                </c:pt>
                <c:pt idx="52">
                  <c:v>7</c:v>
                </c:pt>
              </c:numCache>
            </c:numRef>
          </c:val>
          <c:extLst>
            <c:ext xmlns:c16="http://schemas.microsoft.com/office/drawing/2014/chart" uri="{C3380CC4-5D6E-409C-BE32-E72D297353CC}">
              <c16:uniqueId val="{00000001-0D51-4BA3-94AA-ACBB6435CC42}"/>
            </c:ext>
          </c:extLst>
        </c:ser>
        <c:dLbls>
          <c:showLegendKey val="0"/>
          <c:showVal val="0"/>
          <c:showCatName val="0"/>
          <c:showSerName val="0"/>
          <c:showPercent val="0"/>
          <c:showBubbleSize val="0"/>
        </c:dLbls>
        <c:gapWidth val="219"/>
        <c:overlap val="-27"/>
        <c:axId val="574440640"/>
        <c:axId val="398922672"/>
      </c:barChart>
      <c:catAx>
        <c:axId val="574440640"/>
        <c:scaling>
          <c:orientation val="minMax"/>
        </c:scaling>
        <c:delete val="0"/>
        <c:axPos val="b"/>
        <c:title>
          <c:tx>
            <c:rich>
              <a:bodyPr rot="0" spcFirstLastPara="1" vertOverflow="ellipsis" vert="horz" wrap="square" anchor="ctr" anchorCtr="1"/>
              <a:lstStyle/>
              <a:p>
                <a:pPr>
                  <a:defRPr sz="1800" b="0" i="0" u="none" strike="noStrike" kern="1200" baseline="0">
                    <a:solidFill>
                      <a:sysClr val="windowText" lastClr="000000"/>
                    </a:solidFill>
                    <a:latin typeface="+mj-lt"/>
                    <a:ea typeface="+mn-ea"/>
                    <a:cs typeface="+mn-cs"/>
                  </a:defRPr>
                </a:pPr>
                <a:r>
                  <a:rPr lang="en-US" sz="1800" b="0">
                    <a:solidFill>
                      <a:sysClr val="windowText" lastClr="000000"/>
                    </a:solidFill>
                    <a:latin typeface="+mj-lt"/>
                  </a:rPr>
                  <a:t>Suburbs</a:t>
                </a:r>
              </a:p>
            </c:rich>
          </c:tx>
          <c:layout>
            <c:manualLayout>
              <c:xMode val="edge"/>
              <c:yMode val="edge"/>
              <c:x val="0.43291522917177255"/>
              <c:y val="0.85619816692242534"/>
            </c:manualLayout>
          </c:layout>
          <c:overlay val="0"/>
          <c:spPr>
            <a:no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mj-lt"/>
                  <a:ea typeface="+mn-ea"/>
                  <a:cs typeface="+mn-cs"/>
                </a:defRPr>
              </a:pPr>
              <a:endParaRPr lang="en-US"/>
            </a:p>
          </c:txPr>
        </c:title>
        <c:numFmt formatCode="General" sourceLinked="1"/>
        <c:majorTickMark val="none"/>
        <c:minorTickMark val="none"/>
        <c:tickLblPos val="nextTo"/>
        <c:spPr>
          <a:noFill/>
          <a:ln w="9525" cap="flat" cmpd="sng" algn="ctr">
            <a:solidFill>
              <a:schemeClr val="accent5"/>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j-lt"/>
                <a:ea typeface="+mn-ea"/>
                <a:cs typeface="+mn-cs"/>
              </a:defRPr>
            </a:pPr>
            <a:endParaRPr lang="en-US"/>
          </a:p>
        </c:txPr>
        <c:crossAx val="398922672"/>
        <c:crosses val="autoZero"/>
        <c:auto val="1"/>
        <c:lblAlgn val="ctr"/>
        <c:lblOffset val="100"/>
        <c:noMultiLvlLbl val="0"/>
      </c:catAx>
      <c:valAx>
        <c:axId val="398922672"/>
        <c:scaling>
          <c:orientation val="minMax"/>
        </c:scaling>
        <c:delete val="0"/>
        <c:axPos val="l"/>
        <c:majorGridlines>
          <c:spPr>
            <a:ln w="9525" cap="flat" cmpd="sng" algn="ctr">
              <a:solidFill>
                <a:schemeClr val="accent5"/>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j-lt"/>
                    <a:ea typeface="+mn-ea"/>
                    <a:cs typeface="+mn-cs"/>
                  </a:defRPr>
                </a:pPr>
                <a:r>
                  <a:rPr lang="en-US" sz="1400" b="0">
                    <a:solidFill>
                      <a:sysClr val="windowText" lastClr="000000"/>
                    </a:solidFill>
                    <a:latin typeface="+mj-lt"/>
                  </a:rPr>
                  <a:t>Distance</a:t>
                </a:r>
              </a:p>
            </c:rich>
          </c:tx>
          <c:layout>
            <c:manualLayout>
              <c:xMode val="edge"/>
              <c:yMode val="edge"/>
              <c:x val="1.7601760176017601E-2"/>
              <c:y val="0.2868702445587803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j-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j-lt"/>
                <a:ea typeface="+mn-ea"/>
                <a:cs typeface="+mn-cs"/>
              </a:defRPr>
            </a:pPr>
            <a:endParaRPr lang="en-US"/>
          </a:p>
        </c:txPr>
        <c:crossAx val="574440640"/>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1">
                    <a:lumMod val="65000"/>
                    <a:lumOff val="35000"/>
                  </a:schemeClr>
                </a:solidFill>
                <a:latin typeface="+mj-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tx1">
                    <a:lumMod val="65000"/>
                    <a:lumOff val="35000"/>
                  </a:schemeClr>
                </a:solidFill>
                <a:latin typeface="+mj-lt"/>
                <a:ea typeface="+mn-ea"/>
                <a:cs typeface="+mn-cs"/>
              </a:defRPr>
            </a:pPr>
            <a:endParaRPr lang="en-US"/>
          </a:p>
        </c:txPr>
      </c:legendEntry>
      <c:layout>
        <c:manualLayout>
          <c:xMode val="edge"/>
          <c:yMode val="edge"/>
          <c:x val="0.82583078340521343"/>
          <c:y val="0.83130312416724628"/>
          <c:w val="0.13544009211624522"/>
          <c:h val="0.145245980082814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sz="1800" b="1">
                <a:solidFill>
                  <a:sysClr val="windowText" lastClr="000000"/>
                </a:solidFill>
              </a:rPr>
              <a:t>Housing Prices Per Distance(750,000 - 820,000)</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scatterChart>
        <c:scatterStyle val="lineMarker"/>
        <c:varyColors val="0"/>
        <c:ser>
          <c:idx val="0"/>
          <c:order val="0"/>
          <c:tx>
            <c:strRef>
              <c:f>'Q4-HousingPrices(Chart)'!$B$6</c:f>
              <c:strCache>
                <c:ptCount val="1"/>
                <c:pt idx="0">
                  <c:v>Distance</c:v>
                </c:pt>
              </c:strCache>
            </c:strRef>
          </c:tx>
          <c:spPr>
            <a:ln w="19050" cap="rnd">
              <a:noFill/>
              <a:round/>
            </a:ln>
            <a:effectLst/>
          </c:spPr>
          <c:marker>
            <c:symbol val="circle"/>
            <c:size val="5"/>
            <c:spPr>
              <a:solidFill>
                <a:schemeClr val="accent1"/>
              </a:solidFill>
              <a:ln w="9525">
                <a:solidFill>
                  <a:schemeClr val="accent1"/>
                </a:solidFill>
              </a:ln>
              <a:effectLst/>
            </c:spPr>
          </c:marker>
          <c:xVal>
            <c:numRef>
              <c:f>'Q4-HousingPrices(Chart)'!$A$7:$A$3006</c:f>
              <c:numCache>
                <c:formatCode>"$"#,##0_);[Red]\("$"#,##0\)</c:formatCode>
                <c:ptCount val="245"/>
                <c:pt idx="0">
                  <c:v>750000</c:v>
                </c:pt>
                <c:pt idx="1">
                  <c:v>750000</c:v>
                </c:pt>
                <c:pt idx="2">
                  <c:v>750000</c:v>
                </c:pt>
                <c:pt idx="3">
                  <c:v>750000</c:v>
                </c:pt>
                <c:pt idx="4">
                  <c:v>750000</c:v>
                </c:pt>
                <c:pt idx="5">
                  <c:v>750000</c:v>
                </c:pt>
                <c:pt idx="6">
                  <c:v>750000</c:v>
                </c:pt>
                <c:pt idx="7">
                  <c:v>750000</c:v>
                </c:pt>
                <c:pt idx="8">
                  <c:v>750000</c:v>
                </c:pt>
                <c:pt idx="9">
                  <c:v>750000</c:v>
                </c:pt>
                <c:pt idx="10">
                  <c:v>750000</c:v>
                </c:pt>
                <c:pt idx="11">
                  <c:v>750000</c:v>
                </c:pt>
                <c:pt idx="12">
                  <c:v>750000</c:v>
                </c:pt>
                <c:pt idx="13">
                  <c:v>750000</c:v>
                </c:pt>
                <c:pt idx="14">
                  <c:v>750000</c:v>
                </c:pt>
                <c:pt idx="15">
                  <c:v>750000</c:v>
                </c:pt>
                <c:pt idx="16">
                  <c:v>750000</c:v>
                </c:pt>
                <c:pt idx="17">
                  <c:v>750000</c:v>
                </c:pt>
                <c:pt idx="18">
                  <c:v>750000</c:v>
                </c:pt>
                <c:pt idx="19">
                  <c:v>750000</c:v>
                </c:pt>
                <c:pt idx="20">
                  <c:v>750000</c:v>
                </c:pt>
                <c:pt idx="21">
                  <c:v>750000</c:v>
                </c:pt>
                <c:pt idx="22">
                  <c:v>750000</c:v>
                </c:pt>
                <c:pt idx="23">
                  <c:v>750000</c:v>
                </c:pt>
                <c:pt idx="24">
                  <c:v>750000</c:v>
                </c:pt>
                <c:pt idx="25">
                  <c:v>750000</c:v>
                </c:pt>
                <c:pt idx="26">
                  <c:v>750074</c:v>
                </c:pt>
                <c:pt idx="27">
                  <c:v>751000</c:v>
                </c:pt>
                <c:pt idx="28">
                  <c:v>751000</c:v>
                </c:pt>
                <c:pt idx="29">
                  <c:v>751000</c:v>
                </c:pt>
                <c:pt idx="30">
                  <c:v>752000</c:v>
                </c:pt>
                <c:pt idx="31">
                  <c:v>752000</c:v>
                </c:pt>
                <c:pt idx="32">
                  <c:v>752000</c:v>
                </c:pt>
                <c:pt idx="33">
                  <c:v>752000</c:v>
                </c:pt>
                <c:pt idx="34">
                  <c:v>755000</c:v>
                </c:pt>
                <c:pt idx="35">
                  <c:v>755000</c:v>
                </c:pt>
                <c:pt idx="36">
                  <c:v>755000</c:v>
                </c:pt>
                <c:pt idx="37">
                  <c:v>755000</c:v>
                </c:pt>
                <c:pt idx="38">
                  <c:v>755000</c:v>
                </c:pt>
                <c:pt idx="39">
                  <c:v>755000</c:v>
                </c:pt>
                <c:pt idx="40">
                  <c:v>756000</c:v>
                </c:pt>
                <c:pt idx="41">
                  <c:v>757000</c:v>
                </c:pt>
                <c:pt idx="42">
                  <c:v>760000</c:v>
                </c:pt>
                <c:pt idx="43">
                  <c:v>760000</c:v>
                </c:pt>
                <c:pt idx="44">
                  <c:v>760000</c:v>
                </c:pt>
                <c:pt idx="45">
                  <c:v>760000</c:v>
                </c:pt>
                <c:pt idx="46">
                  <c:v>760000</c:v>
                </c:pt>
                <c:pt idx="47">
                  <c:v>760000</c:v>
                </c:pt>
                <c:pt idx="48">
                  <c:v>760000</c:v>
                </c:pt>
                <c:pt idx="49">
                  <c:v>760000</c:v>
                </c:pt>
                <c:pt idx="50">
                  <c:v>760000</c:v>
                </c:pt>
                <c:pt idx="51">
                  <c:v>760000</c:v>
                </c:pt>
                <c:pt idx="52">
                  <c:v>760000</c:v>
                </c:pt>
                <c:pt idx="53">
                  <c:v>760000</c:v>
                </c:pt>
                <c:pt idx="54">
                  <c:v>760500</c:v>
                </c:pt>
                <c:pt idx="55">
                  <c:v>761000</c:v>
                </c:pt>
                <c:pt idx="56">
                  <c:v>761000</c:v>
                </c:pt>
                <c:pt idx="57">
                  <c:v>761000</c:v>
                </c:pt>
                <c:pt idx="58">
                  <c:v>762000</c:v>
                </c:pt>
                <c:pt idx="59">
                  <c:v>762700</c:v>
                </c:pt>
                <c:pt idx="60">
                  <c:v>763000</c:v>
                </c:pt>
                <c:pt idx="61">
                  <c:v>765000</c:v>
                </c:pt>
                <c:pt idx="62">
                  <c:v>765000</c:v>
                </c:pt>
                <c:pt idx="63">
                  <c:v>765000</c:v>
                </c:pt>
                <c:pt idx="64">
                  <c:v>765000</c:v>
                </c:pt>
                <c:pt idx="65">
                  <c:v>765000</c:v>
                </c:pt>
                <c:pt idx="66">
                  <c:v>766000</c:v>
                </c:pt>
                <c:pt idx="67">
                  <c:v>769000</c:v>
                </c:pt>
                <c:pt idx="68">
                  <c:v>770000</c:v>
                </c:pt>
                <c:pt idx="69">
                  <c:v>770000</c:v>
                </c:pt>
                <c:pt idx="70">
                  <c:v>770000</c:v>
                </c:pt>
                <c:pt idx="71">
                  <c:v>770000</c:v>
                </c:pt>
                <c:pt idx="72">
                  <c:v>770000</c:v>
                </c:pt>
                <c:pt idx="73">
                  <c:v>770000</c:v>
                </c:pt>
                <c:pt idx="74">
                  <c:v>770000</c:v>
                </c:pt>
                <c:pt idx="75">
                  <c:v>770000</c:v>
                </c:pt>
                <c:pt idx="76">
                  <c:v>770000</c:v>
                </c:pt>
                <c:pt idx="77">
                  <c:v>770000</c:v>
                </c:pt>
                <c:pt idx="78">
                  <c:v>771000</c:v>
                </c:pt>
                <c:pt idx="79">
                  <c:v>771000</c:v>
                </c:pt>
                <c:pt idx="80">
                  <c:v>772000</c:v>
                </c:pt>
                <c:pt idx="81">
                  <c:v>773000</c:v>
                </c:pt>
                <c:pt idx="82">
                  <c:v>773000</c:v>
                </c:pt>
                <c:pt idx="83">
                  <c:v>773000</c:v>
                </c:pt>
                <c:pt idx="84">
                  <c:v>775000</c:v>
                </c:pt>
                <c:pt idx="85">
                  <c:v>775000</c:v>
                </c:pt>
                <c:pt idx="86">
                  <c:v>775000</c:v>
                </c:pt>
                <c:pt idx="87">
                  <c:v>775000</c:v>
                </c:pt>
                <c:pt idx="88">
                  <c:v>775000</c:v>
                </c:pt>
                <c:pt idx="89">
                  <c:v>775000</c:v>
                </c:pt>
                <c:pt idx="90">
                  <c:v>776000</c:v>
                </c:pt>
                <c:pt idx="91">
                  <c:v>776000</c:v>
                </c:pt>
                <c:pt idx="92">
                  <c:v>777000</c:v>
                </c:pt>
                <c:pt idx="93">
                  <c:v>777500</c:v>
                </c:pt>
                <c:pt idx="94">
                  <c:v>778000</c:v>
                </c:pt>
                <c:pt idx="95">
                  <c:v>779000</c:v>
                </c:pt>
                <c:pt idx="96">
                  <c:v>779000</c:v>
                </c:pt>
                <c:pt idx="97">
                  <c:v>780000</c:v>
                </c:pt>
                <c:pt idx="98">
                  <c:v>780000</c:v>
                </c:pt>
                <c:pt idx="99">
                  <c:v>780000</c:v>
                </c:pt>
                <c:pt idx="100">
                  <c:v>780000</c:v>
                </c:pt>
                <c:pt idx="101">
                  <c:v>780000</c:v>
                </c:pt>
                <c:pt idx="102">
                  <c:v>780000</c:v>
                </c:pt>
                <c:pt idx="103">
                  <c:v>780000</c:v>
                </c:pt>
                <c:pt idx="104">
                  <c:v>780000</c:v>
                </c:pt>
                <c:pt idx="105">
                  <c:v>780000</c:v>
                </c:pt>
                <c:pt idx="106">
                  <c:v>780000</c:v>
                </c:pt>
                <c:pt idx="107">
                  <c:v>780000</c:v>
                </c:pt>
                <c:pt idx="108">
                  <c:v>780000</c:v>
                </c:pt>
                <c:pt idx="109">
                  <c:v>780000</c:v>
                </c:pt>
                <c:pt idx="110">
                  <c:v>780000</c:v>
                </c:pt>
                <c:pt idx="111">
                  <c:v>780000</c:v>
                </c:pt>
                <c:pt idx="112">
                  <c:v>780000</c:v>
                </c:pt>
                <c:pt idx="113">
                  <c:v>780000</c:v>
                </c:pt>
                <c:pt idx="114">
                  <c:v>780000</c:v>
                </c:pt>
                <c:pt idx="115">
                  <c:v>780000</c:v>
                </c:pt>
                <c:pt idx="116">
                  <c:v>781000</c:v>
                </c:pt>
                <c:pt idx="117">
                  <c:v>781000</c:v>
                </c:pt>
                <c:pt idx="118">
                  <c:v>781500</c:v>
                </c:pt>
                <c:pt idx="119">
                  <c:v>782000</c:v>
                </c:pt>
                <c:pt idx="120">
                  <c:v>783000</c:v>
                </c:pt>
                <c:pt idx="121">
                  <c:v>785000</c:v>
                </c:pt>
                <c:pt idx="122">
                  <c:v>785000</c:v>
                </c:pt>
                <c:pt idx="123">
                  <c:v>785000</c:v>
                </c:pt>
                <c:pt idx="124">
                  <c:v>785000</c:v>
                </c:pt>
                <c:pt idx="125">
                  <c:v>785000</c:v>
                </c:pt>
                <c:pt idx="126">
                  <c:v>785000</c:v>
                </c:pt>
                <c:pt idx="127">
                  <c:v>787000</c:v>
                </c:pt>
                <c:pt idx="128">
                  <c:v>787500</c:v>
                </c:pt>
                <c:pt idx="129">
                  <c:v>790000</c:v>
                </c:pt>
                <c:pt idx="130">
                  <c:v>790000</c:v>
                </c:pt>
                <c:pt idx="131">
                  <c:v>790000</c:v>
                </c:pt>
                <c:pt idx="132">
                  <c:v>790000</c:v>
                </c:pt>
                <c:pt idx="133">
                  <c:v>790000</c:v>
                </c:pt>
                <c:pt idx="134">
                  <c:v>790000</c:v>
                </c:pt>
                <c:pt idx="135">
                  <c:v>790000</c:v>
                </c:pt>
                <c:pt idx="136">
                  <c:v>790000</c:v>
                </c:pt>
                <c:pt idx="137">
                  <c:v>790000</c:v>
                </c:pt>
                <c:pt idx="138">
                  <c:v>791000</c:v>
                </c:pt>
                <c:pt idx="139">
                  <c:v>791500</c:v>
                </c:pt>
                <c:pt idx="140">
                  <c:v>792000</c:v>
                </c:pt>
                <c:pt idx="141">
                  <c:v>792000</c:v>
                </c:pt>
                <c:pt idx="142">
                  <c:v>792000</c:v>
                </c:pt>
                <c:pt idx="143">
                  <c:v>793000</c:v>
                </c:pt>
                <c:pt idx="144">
                  <c:v>794000</c:v>
                </c:pt>
                <c:pt idx="145">
                  <c:v>795000</c:v>
                </c:pt>
                <c:pt idx="146">
                  <c:v>795000</c:v>
                </c:pt>
                <c:pt idx="147">
                  <c:v>795000</c:v>
                </c:pt>
                <c:pt idx="148">
                  <c:v>797000</c:v>
                </c:pt>
                <c:pt idx="149">
                  <c:v>798000</c:v>
                </c:pt>
                <c:pt idx="150">
                  <c:v>799900</c:v>
                </c:pt>
                <c:pt idx="151">
                  <c:v>800000</c:v>
                </c:pt>
                <c:pt idx="152">
                  <c:v>800000</c:v>
                </c:pt>
                <c:pt idx="153">
                  <c:v>800000</c:v>
                </c:pt>
                <c:pt idx="154">
                  <c:v>800000</c:v>
                </c:pt>
                <c:pt idx="155">
                  <c:v>800000</c:v>
                </c:pt>
                <c:pt idx="156">
                  <c:v>800000</c:v>
                </c:pt>
                <c:pt idx="157">
                  <c:v>800000</c:v>
                </c:pt>
                <c:pt idx="158">
                  <c:v>800000</c:v>
                </c:pt>
                <c:pt idx="159">
                  <c:v>800000</c:v>
                </c:pt>
                <c:pt idx="160">
                  <c:v>800000</c:v>
                </c:pt>
                <c:pt idx="161">
                  <c:v>800000</c:v>
                </c:pt>
                <c:pt idx="162">
                  <c:v>800000</c:v>
                </c:pt>
                <c:pt idx="163">
                  <c:v>800000</c:v>
                </c:pt>
                <c:pt idx="164">
                  <c:v>800000</c:v>
                </c:pt>
                <c:pt idx="165">
                  <c:v>800000</c:v>
                </c:pt>
                <c:pt idx="166">
                  <c:v>800000</c:v>
                </c:pt>
                <c:pt idx="167">
                  <c:v>800000</c:v>
                </c:pt>
                <c:pt idx="168">
                  <c:v>800000</c:v>
                </c:pt>
                <c:pt idx="169">
                  <c:v>800000</c:v>
                </c:pt>
                <c:pt idx="170">
                  <c:v>800000</c:v>
                </c:pt>
                <c:pt idx="171">
                  <c:v>800000</c:v>
                </c:pt>
                <c:pt idx="172">
                  <c:v>800000</c:v>
                </c:pt>
                <c:pt idx="173">
                  <c:v>800000</c:v>
                </c:pt>
                <c:pt idx="174">
                  <c:v>800000</c:v>
                </c:pt>
                <c:pt idx="175">
                  <c:v>800000</c:v>
                </c:pt>
                <c:pt idx="176">
                  <c:v>800000</c:v>
                </c:pt>
                <c:pt idx="177">
                  <c:v>800000</c:v>
                </c:pt>
                <c:pt idx="178">
                  <c:v>800000</c:v>
                </c:pt>
                <c:pt idx="179">
                  <c:v>800000</c:v>
                </c:pt>
                <c:pt idx="180">
                  <c:v>801000</c:v>
                </c:pt>
                <c:pt idx="181">
                  <c:v>801000</c:v>
                </c:pt>
                <c:pt idx="182">
                  <c:v>801000</c:v>
                </c:pt>
                <c:pt idx="183">
                  <c:v>802000</c:v>
                </c:pt>
                <c:pt idx="184">
                  <c:v>802000</c:v>
                </c:pt>
                <c:pt idx="185">
                  <c:v>802000</c:v>
                </c:pt>
                <c:pt idx="186">
                  <c:v>803000</c:v>
                </c:pt>
                <c:pt idx="187">
                  <c:v>805000</c:v>
                </c:pt>
                <c:pt idx="188">
                  <c:v>805000</c:v>
                </c:pt>
                <c:pt idx="189">
                  <c:v>805000</c:v>
                </c:pt>
                <c:pt idx="190">
                  <c:v>805000</c:v>
                </c:pt>
                <c:pt idx="191">
                  <c:v>805000</c:v>
                </c:pt>
                <c:pt idx="192">
                  <c:v>805000</c:v>
                </c:pt>
                <c:pt idx="193">
                  <c:v>805000</c:v>
                </c:pt>
                <c:pt idx="194">
                  <c:v>805000</c:v>
                </c:pt>
                <c:pt idx="195">
                  <c:v>805000</c:v>
                </c:pt>
                <c:pt idx="196">
                  <c:v>806000</c:v>
                </c:pt>
                <c:pt idx="197">
                  <c:v>806000</c:v>
                </c:pt>
                <c:pt idx="198">
                  <c:v>807000</c:v>
                </c:pt>
                <c:pt idx="199">
                  <c:v>809000</c:v>
                </c:pt>
                <c:pt idx="200">
                  <c:v>810000</c:v>
                </c:pt>
                <c:pt idx="201">
                  <c:v>810000</c:v>
                </c:pt>
                <c:pt idx="202">
                  <c:v>810000</c:v>
                </c:pt>
                <c:pt idx="203">
                  <c:v>810000</c:v>
                </c:pt>
                <c:pt idx="204">
                  <c:v>810000</c:v>
                </c:pt>
                <c:pt idx="205">
                  <c:v>810000</c:v>
                </c:pt>
                <c:pt idx="206">
                  <c:v>810000</c:v>
                </c:pt>
                <c:pt idx="207">
                  <c:v>810000</c:v>
                </c:pt>
                <c:pt idx="208">
                  <c:v>810000</c:v>
                </c:pt>
                <c:pt idx="209">
                  <c:v>810000</c:v>
                </c:pt>
                <c:pt idx="210">
                  <c:v>810000</c:v>
                </c:pt>
                <c:pt idx="211">
                  <c:v>810000</c:v>
                </c:pt>
                <c:pt idx="212">
                  <c:v>811000</c:v>
                </c:pt>
                <c:pt idx="213">
                  <c:v>812000</c:v>
                </c:pt>
                <c:pt idx="214">
                  <c:v>812000</c:v>
                </c:pt>
                <c:pt idx="215">
                  <c:v>812000</c:v>
                </c:pt>
                <c:pt idx="216">
                  <c:v>813000</c:v>
                </c:pt>
                <c:pt idx="217">
                  <c:v>815000</c:v>
                </c:pt>
                <c:pt idx="218">
                  <c:v>815000</c:v>
                </c:pt>
                <c:pt idx="219">
                  <c:v>815000</c:v>
                </c:pt>
                <c:pt idx="220">
                  <c:v>815000</c:v>
                </c:pt>
                <c:pt idx="221">
                  <c:v>815000</c:v>
                </c:pt>
                <c:pt idx="222">
                  <c:v>815000</c:v>
                </c:pt>
                <c:pt idx="223">
                  <c:v>815000</c:v>
                </c:pt>
                <c:pt idx="224">
                  <c:v>815500</c:v>
                </c:pt>
                <c:pt idx="225">
                  <c:v>816000</c:v>
                </c:pt>
                <c:pt idx="226">
                  <c:v>817000</c:v>
                </c:pt>
                <c:pt idx="227">
                  <c:v>817500</c:v>
                </c:pt>
                <c:pt idx="228">
                  <c:v>817500</c:v>
                </c:pt>
                <c:pt idx="229">
                  <c:v>820000</c:v>
                </c:pt>
                <c:pt idx="230">
                  <c:v>820000</c:v>
                </c:pt>
                <c:pt idx="231">
                  <c:v>820000</c:v>
                </c:pt>
                <c:pt idx="232">
                  <c:v>820000</c:v>
                </c:pt>
                <c:pt idx="233">
                  <c:v>820000</c:v>
                </c:pt>
                <c:pt idx="234">
                  <c:v>820000</c:v>
                </c:pt>
                <c:pt idx="235">
                  <c:v>820000</c:v>
                </c:pt>
                <c:pt idx="236">
                  <c:v>820000</c:v>
                </c:pt>
                <c:pt idx="237">
                  <c:v>820000</c:v>
                </c:pt>
                <c:pt idx="238">
                  <c:v>820000</c:v>
                </c:pt>
                <c:pt idx="239">
                  <c:v>820000</c:v>
                </c:pt>
                <c:pt idx="240">
                  <c:v>820000</c:v>
                </c:pt>
                <c:pt idx="241">
                  <c:v>820000</c:v>
                </c:pt>
                <c:pt idx="242">
                  <c:v>820000</c:v>
                </c:pt>
                <c:pt idx="243">
                  <c:v>820000</c:v>
                </c:pt>
                <c:pt idx="244">
                  <c:v>820000</c:v>
                </c:pt>
              </c:numCache>
            </c:numRef>
          </c:xVal>
          <c:yVal>
            <c:numRef>
              <c:f>'Q4-HousingPrices(Chart)'!$B$7:$B$3006</c:f>
              <c:numCache>
                <c:formatCode>General</c:formatCode>
                <c:ptCount val="245"/>
                <c:pt idx="0">
                  <c:v>9.9</c:v>
                </c:pt>
                <c:pt idx="1">
                  <c:v>4.2</c:v>
                </c:pt>
                <c:pt idx="2">
                  <c:v>10.5</c:v>
                </c:pt>
                <c:pt idx="3">
                  <c:v>13.1</c:v>
                </c:pt>
                <c:pt idx="4">
                  <c:v>11.1</c:v>
                </c:pt>
                <c:pt idx="5">
                  <c:v>14.8</c:v>
                </c:pt>
                <c:pt idx="6">
                  <c:v>11.2</c:v>
                </c:pt>
                <c:pt idx="7">
                  <c:v>24.7</c:v>
                </c:pt>
                <c:pt idx="8">
                  <c:v>17.2</c:v>
                </c:pt>
                <c:pt idx="9">
                  <c:v>2.5</c:v>
                </c:pt>
                <c:pt idx="10">
                  <c:v>20.399999999999999</c:v>
                </c:pt>
                <c:pt idx="11">
                  <c:v>10.1</c:v>
                </c:pt>
                <c:pt idx="12">
                  <c:v>10.6</c:v>
                </c:pt>
                <c:pt idx="13">
                  <c:v>8</c:v>
                </c:pt>
                <c:pt idx="14">
                  <c:v>12.1</c:v>
                </c:pt>
                <c:pt idx="15">
                  <c:v>8.8000000000000007</c:v>
                </c:pt>
                <c:pt idx="16">
                  <c:v>4.5999999999999996</c:v>
                </c:pt>
                <c:pt idx="17">
                  <c:v>7</c:v>
                </c:pt>
                <c:pt idx="18">
                  <c:v>5.0999999999999996</c:v>
                </c:pt>
                <c:pt idx="19">
                  <c:v>12.6</c:v>
                </c:pt>
                <c:pt idx="20">
                  <c:v>14.7</c:v>
                </c:pt>
                <c:pt idx="21">
                  <c:v>2.6</c:v>
                </c:pt>
                <c:pt idx="22">
                  <c:v>9.1999999999999993</c:v>
                </c:pt>
                <c:pt idx="23">
                  <c:v>13.9</c:v>
                </c:pt>
                <c:pt idx="24">
                  <c:v>13.1</c:v>
                </c:pt>
                <c:pt idx="25">
                  <c:v>1.6</c:v>
                </c:pt>
                <c:pt idx="26">
                  <c:v>12.1</c:v>
                </c:pt>
                <c:pt idx="27">
                  <c:v>5.9</c:v>
                </c:pt>
                <c:pt idx="28">
                  <c:v>17.899999999999999</c:v>
                </c:pt>
                <c:pt idx="29">
                  <c:v>8.8000000000000007</c:v>
                </c:pt>
                <c:pt idx="30">
                  <c:v>5.6</c:v>
                </c:pt>
                <c:pt idx="31">
                  <c:v>13.5</c:v>
                </c:pt>
                <c:pt idx="32">
                  <c:v>6.4</c:v>
                </c:pt>
                <c:pt idx="33">
                  <c:v>25.2</c:v>
                </c:pt>
                <c:pt idx="34">
                  <c:v>23.2</c:v>
                </c:pt>
                <c:pt idx="35">
                  <c:v>13.5</c:v>
                </c:pt>
                <c:pt idx="36">
                  <c:v>12.9</c:v>
                </c:pt>
                <c:pt idx="37">
                  <c:v>6.4</c:v>
                </c:pt>
                <c:pt idx="38">
                  <c:v>5.2</c:v>
                </c:pt>
                <c:pt idx="39">
                  <c:v>5.0999999999999996</c:v>
                </c:pt>
                <c:pt idx="40">
                  <c:v>7</c:v>
                </c:pt>
                <c:pt idx="41">
                  <c:v>18.8</c:v>
                </c:pt>
                <c:pt idx="42">
                  <c:v>24.8</c:v>
                </c:pt>
                <c:pt idx="43">
                  <c:v>2.6</c:v>
                </c:pt>
                <c:pt idx="44">
                  <c:v>16.100000000000001</c:v>
                </c:pt>
                <c:pt idx="45">
                  <c:v>38</c:v>
                </c:pt>
                <c:pt idx="46">
                  <c:v>15.2</c:v>
                </c:pt>
                <c:pt idx="47">
                  <c:v>6.1</c:v>
                </c:pt>
                <c:pt idx="48">
                  <c:v>15.3</c:v>
                </c:pt>
                <c:pt idx="49">
                  <c:v>11.1</c:v>
                </c:pt>
                <c:pt idx="50">
                  <c:v>8.8000000000000007</c:v>
                </c:pt>
                <c:pt idx="51">
                  <c:v>8.4</c:v>
                </c:pt>
                <c:pt idx="52">
                  <c:v>12.6</c:v>
                </c:pt>
                <c:pt idx="53">
                  <c:v>5.9</c:v>
                </c:pt>
                <c:pt idx="54">
                  <c:v>12</c:v>
                </c:pt>
                <c:pt idx="55">
                  <c:v>14.9</c:v>
                </c:pt>
                <c:pt idx="56">
                  <c:v>13.1</c:v>
                </c:pt>
                <c:pt idx="57">
                  <c:v>12.2</c:v>
                </c:pt>
                <c:pt idx="58">
                  <c:v>12</c:v>
                </c:pt>
                <c:pt idx="59">
                  <c:v>13</c:v>
                </c:pt>
                <c:pt idx="60">
                  <c:v>31.7</c:v>
                </c:pt>
                <c:pt idx="61">
                  <c:v>3.2</c:v>
                </c:pt>
                <c:pt idx="62">
                  <c:v>9.4</c:v>
                </c:pt>
                <c:pt idx="63">
                  <c:v>11.2</c:v>
                </c:pt>
                <c:pt idx="64">
                  <c:v>1.5</c:v>
                </c:pt>
                <c:pt idx="65">
                  <c:v>5.2</c:v>
                </c:pt>
                <c:pt idx="66">
                  <c:v>13.8</c:v>
                </c:pt>
                <c:pt idx="67">
                  <c:v>8</c:v>
                </c:pt>
                <c:pt idx="68">
                  <c:v>10.5</c:v>
                </c:pt>
                <c:pt idx="69">
                  <c:v>5.9</c:v>
                </c:pt>
                <c:pt idx="70">
                  <c:v>9.5</c:v>
                </c:pt>
                <c:pt idx="71">
                  <c:v>25.2</c:v>
                </c:pt>
                <c:pt idx="72">
                  <c:v>9.9</c:v>
                </c:pt>
                <c:pt idx="73">
                  <c:v>9.9</c:v>
                </c:pt>
                <c:pt idx="74">
                  <c:v>8.8000000000000007</c:v>
                </c:pt>
                <c:pt idx="75">
                  <c:v>13</c:v>
                </c:pt>
                <c:pt idx="76">
                  <c:v>11.5</c:v>
                </c:pt>
                <c:pt idx="77">
                  <c:v>12.8</c:v>
                </c:pt>
                <c:pt idx="78">
                  <c:v>12.4</c:v>
                </c:pt>
                <c:pt idx="79">
                  <c:v>10.8</c:v>
                </c:pt>
                <c:pt idx="80">
                  <c:v>13.9</c:v>
                </c:pt>
                <c:pt idx="81">
                  <c:v>9.5</c:v>
                </c:pt>
                <c:pt idx="82">
                  <c:v>13.5</c:v>
                </c:pt>
                <c:pt idx="83">
                  <c:v>9.5</c:v>
                </c:pt>
                <c:pt idx="84">
                  <c:v>6.4</c:v>
                </c:pt>
                <c:pt idx="85">
                  <c:v>13.8</c:v>
                </c:pt>
                <c:pt idx="86">
                  <c:v>13.1</c:v>
                </c:pt>
                <c:pt idx="87">
                  <c:v>9.9</c:v>
                </c:pt>
                <c:pt idx="88">
                  <c:v>10.7</c:v>
                </c:pt>
                <c:pt idx="89">
                  <c:v>35.200000000000003</c:v>
                </c:pt>
                <c:pt idx="90">
                  <c:v>14.6</c:v>
                </c:pt>
                <c:pt idx="91">
                  <c:v>8.4</c:v>
                </c:pt>
                <c:pt idx="92">
                  <c:v>12.1</c:v>
                </c:pt>
                <c:pt idx="93">
                  <c:v>2.6</c:v>
                </c:pt>
                <c:pt idx="94">
                  <c:v>14.7</c:v>
                </c:pt>
                <c:pt idx="95">
                  <c:v>7.9</c:v>
                </c:pt>
                <c:pt idx="96">
                  <c:v>3.8</c:v>
                </c:pt>
                <c:pt idx="97">
                  <c:v>11.7</c:v>
                </c:pt>
                <c:pt idx="98">
                  <c:v>13.9</c:v>
                </c:pt>
                <c:pt idx="99">
                  <c:v>5.3</c:v>
                </c:pt>
                <c:pt idx="100">
                  <c:v>13.9</c:v>
                </c:pt>
                <c:pt idx="101">
                  <c:v>2.8</c:v>
                </c:pt>
                <c:pt idx="102">
                  <c:v>11.2</c:v>
                </c:pt>
                <c:pt idx="103">
                  <c:v>10.5</c:v>
                </c:pt>
                <c:pt idx="104">
                  <c:v>11.2</c:v>
                </c:pt>
                <c:pt idx="105">
                  <c:v>3.3</c:v>
                </c:pt>
                <c:pt idx="106">
                  <c:v>26</c:v>
                </c:pt>
                <c:pt idx="107">
                  <c:v>11.2</c:v>
                </c:pt>
                <c:pt idx="108">
                  <c:v>10.4</c:v>
                </c:pt>
                <c:pt idx="109">
                  <c:v>7.7</c:v>
                </c:pt>
                <c:pt idx="110">
                  <c:v>45.9</c:v>
                </c:pt>
                <c:pt idx="111">
                  <c:v>11.4</c:v>
                </c:pt>
                <c:pt idx="112">
                  <c:v>8.6999999999999993</c:v>
                </c:pt>
                <c:pt idx="113">
                  <c:v>12</c:v>
                </c:pt>
                <c:pt idx="114">
                  <c:v>12.6</c:v>
                </c:pt>
                <c:pt idx="115">
                  <c:v>8.8000000000000007</c:v>
                </c:pt>
                <c:pt idx="116">
                  <c:v>11.1</c:v>
                </c:pt>
                <c:pt idx="117">
                  <c:v>8.9</c:v>
                </c:pt>
                <c:pt idx="118">
                  <c:v>7</c:v>
                </c:pt>
                <c:pt idx="119">
                  <c:v>9.1999999999999993</c:v>
                </c:pt>
                <c:pt idx="120">
                  <c:v>20.399999999999999</c:v>
                </c:pt>
                <c:pt idx="121">
                  <c:v>12.1</c:v>
                </c:pt>
                <c:pt idx="122">
                  <c:v>11.2</c:v>
                </c:pt>
                <c:pt idx="123">
                  <c:v>13.5</c:v>
                </c:pt>
                <c:pt idx="124">
                  <c:v>8.4</c:v>
                </c:pt>
                <c:pt idx="125">
                  <c:v>7.9</c:v>
                </c:pt>
                <c:pt idx="126">
                  <c:v>6.6</c:v>
                </c:pt>
                <c:pt idx="127">
                  <c:v>10.5</c:v>
                </c:pt>
                <c:pt idx="128">
                  <c:v>13.9</c:v>
                </c:pt>
                <c:pt idx="129">
                  <c:v>8.1999999999999993</c:v>
                </c:pt>
                <c:pt idx="130">
                  <c:v>5.5</c:v>
                </c:pt>
                <c:pt idx="131">
                  <c:v>7.8</c:v>
                </c:pt>
                <c:pt idx="132">
                  <c:v>11.7</c:v>
                </c:pt>
                <c:pt idx="133">
                  <c:v>9.9</c:v>
                </c:pt>
                <c:pt idx="134">
                  <c:v>17.5</c:v>
                </c:pt>
                <c:pt idx="135">
                  <c:v>7.9</c:v>
                </c:pt>
                <c:pt idx="136">
                  <c:v>11.2</c:v>
                </c:pt>
                <c:pt idx="137">
                  <c:v>3.8</c:v>
                </c:pt>
                <c:pt idx="138">
                  <c:v>11.2</c:v>
                </c:pt>
                <c:pt idx="139">
                  <c:v>2.6</c:v>
                </c:pt>
                <c:pt idx="140">
                  <c:v>18</c:v>
                </c:pt>
                <c:pt idx="141">
                  <c:v>20</c:v>
                </c:pt>
                <c:pt idx="142">
                  <c:v>9.1999999999999993</c:v>
                </c:pt>
                <c:pt idx="143">
                  <c:v>8.4</c:v>
                </c:pt>
                <c:pt idx="144">
                  <c:v>11.8</c:v>
                </c:pt>
                <c:pt idx="145">
                  <c:v>13.5</c:v>
                </c:pt>
                <c:pt idx="146">
                  <c:v>11.4</c:v>
                </c:pt>
                <c:pt idx="147">
                  <c:v>17.899999999999999</c:v>
                </c:pt>
                <c:pt idx="148">
                  <c:v>24.8</c:v>
                </c:pt>
                <c:pt idx="149">
                  <c:v>6.4</c:v>
                </c:pt>
                <c:pt idx="150">
                  <c:v>8.8000000000000007</c:v>
                </c:pt>
                <c:pt idx="151">
                  <c:v>8.4</c:v>
                </c:pt>
                <c:pt idx="152">
                  <c:v>5.2</c:v>
                </c:pt>
                <c:pt idx="153">
                  <c:v>14.6</c:v>
                </c:pt>
                <c:pt idx="154">
                  <c:v>8.5</c:v>
                </c:pt>
                <c:pt idx="155">
                  <c:v>2.4</c:v>
                </c:pt>
                <c:pt idx="156">
                  <c:v>15.4</c:v>
                </c:pt>
                <c:pt idx="157">
                  <c:v>14.7</c:v>
                </c:pt>
                <c:pt idx="158">
                  <c:v>12.6</c:v>
                </c:pt>
                <c:pt idx="159">
                  <c:v>13.9</c:v>
                </c:pt>
                <c:pt idx="160">
                  <c:v>21.3</c:v>
                </c:pt>
                <c:pt idx="161">
                  <c:v>16.100000000000001</c:v>
                </c:pt>
                <c:pt idx="162">
                  <c:v>13.1</c:v>
                </c:pt>
                <c:pt idx="163">
                  <c:v>8.6</c:v>
                </c:pt>
                <c:pt idx="164">
                  <c:v>5.0999999999999996</c:v>
                </c:pt>
                <c:pt idx="165">
                  <c:v>13.9</c:v>
                </c:pt>
                <c:pt idx="166">
                  <c:v>11.5</c:v>
                </c:pt>
                <c:pt idx="167">
                  <c:v>35.4</c:v>
                </c:pt>
                <c:pt idx="168">
                  <c:v>17.899999999999999</c:v>
                </c:pt>
                <c:pt idx="169">
                  <c:v>1.6</c:v>
                </c:pt>
                <c:pt idx="170">
                  <c:v>11.2</c:v>
                </c:pt>
                <c:pt idx="171">
                  <c:v>21.5</c:v>
                </c:pt>
                <c:pt idx="172">
                  <c:v>8.8000000000000007</c:v>
                </c:pt>
                <c:pt idx="173">
                  <c:v>6.3</c:v>
                </c:pt>
                <c:pt idx="174">
                  <c:v>9.4</c:v>
                </c:pt>
                <c:pt idx="175">
                  <c:v>1.9</c:v>
                </c:pt>
                <c:pt idx="176">
                  <c:v>11.2</c:v>
                </c:pt>
                <c:pt idx="177">
                  <c:v>15.5</c:v>
                </c:pt>
                <c:pt idx="178">
                  <c:v>13.1</c:v>
                </c:pt>
                <c:pt idx="179">
                  <c:v>14.6</c:v>
                </c:pt>
                <c:pt idx="180">
                  <c:v>14.5</c:v>
                </c:pt>
                <c:pt idx="181">
                  <c:v>3.3</c:v>
                </c:pt>
                <c:pt idx="182">
                  <c:v>16.3</c:v>
                </c:pt>
                <c:pt idx="183">
                  <c:v>22.7</c:v>
                </c:pt>
                <c:pt idx="184">
                  <c:v>6.2</c:v>
                </c:pt>
                <c:pt idx="185">
                  <c:v>13.7</c:v>
                </c:pt>
                <c:pt idx="186">
                  <c:v>26</c:v>
                </c:pt>
                <c:pt idx="187">
                  <c:v>8.4</c:v>
                </c:pt>
                <c:pt idx="188">
                  <c:v>9.6999999999999993</c:v>
                </c:pt>
                <c:pt idx="189">
                  <c:v>6.4</c:v>
                </c:pt>
                <c:pt idx="190">
                  <c:v>11.2</c:v>
                </c:pt>
                <c:pt idx="191">
                  <c:v>3.3</c:v>
                </c:pt>
                <c:pt idx="192">
                  <c:v>8.8000000000000007</c:v>
                </c:pt>
                <c:pt idx="193">
                  <c:v>2.7</c:v>
                </c:pt>
                <c:pt idx="194">
                  <c:v>21.5</c:v>
                </c:pt>
                <c:pt idx="195">
                  <c:v>4.5</c:v>
                </c:pt>
                <c:pt idx="196">
                  <c:v>9.6999999999999993</c:v>
                </c:pt>
                <c:pt idx="197">
                  <c:v>9.9</c:v>
                </c:pt>
                <c:pt idx="198">
                  <c:v>2.6</c:v>
                </c:pt>
                <c:pt idx="199">
                  <c:v>13.9</c:v>
                </c:pt>
                <c:pt idx="200">
                  <c:v>15</c:v>
                </c:pt>
                <c:pt idx="201">
                  <c:v>9.4</c:v>
                </c:pt>
                <c:pt idx="202">
                  <c:v>8.8000000000000007</c:v>
                </c:pt>
                <c:pt idx="203">
                  <c:v>19.600000000000001</c:v>
                </c:pt>
                <c:pt idx="204">
                  <c:v>20.5</c:v>
                </c:pt>
                <c:pt idx="205">
                  <c:v>11.2</c:v>
                </c:pt>
                <c:pt idx="206">
                  <c:v>38</c:v>
                </c:pt>
                <c:pt idx="207">
                  <c:v>13</c:v>
                </c:pt>
                <c:pt idx="208">
                  <c:v>8.1999999999999993</c:v>
                </c:pt>
                <c:pt idx="209">
                  <c:v>15.5</c:v>
                </c:pt>
                <c:pt idx="210">
                  <c:v>11.2</c:v>
                </c:pt>
                <c:pt idx="211">
                  <c:v>8.8000000000000007</c:v>
                </c:pt>
                <c:pt idx="212">
                  <c:v>26</c:v>
                </c:pt>
                <c:pt idx="213">
                  <c:v>19.899999999999999</c:v>
                </c:pt>
                <c:pt idx="214">
                  <c:v>4.2</c:v>
                </c:pt>
                <c:pt idx="215">
                  <c:v>11.2</c:v>
                </c:pt>
                <c:pt idx="216">
                  <c:v>11.2</c:v>
                </c:pt>
                <c:pt idx="217">
                  <c:v>11</c:v>
                </c:pt>
                <c:pt idx="218">
                  <c:v>6.4</c:v>
                </c:pt>
                <c:pt idx="219">
                  <c:v>14.7</c:v>
                </c:pt>
                <c:pt idx="220">
                  <c:v>11.2</c:v>
                </c:pt>
                <c:pt idx="221">
                  <c:v>11.2</c:v>
                </c:pt>
                <c:pt idx="222">
                  <c:v>9.9</c:v>
                </c:pt>
                <c:pt idx="223">
                  <c:v>20</c:v>
                </c:pt>
                <c:pt idx="224">
                  <c:v>11.5</c:v>
                </c:pt>
                <c:pt idx="225">
                  <c:v>12.8</c:v>
                </c:pt>
                <c:pt idx="226">
                  <c:v>1.9</c:v>
                </c:pt>
                <c:pt idx="227">
                  <c:v>10.3</c:v>
                </c:pt>
                <c:pt idx="228">
                  <c:v>11.4</c:v>
                </c:pt>
                <c:pt idx="229">
                  <c:v>8.1999999999999993</c:v>
                </c:pt>
                <c:pt idx="230">
                  <c:v>13</c:v>
                </c:pt>
                <c:pt idx="231">
                  <c:v>8.6999999999999993</c:v>
                </c:pt>
                <c:pt idx="232">
                  <c:v>12.9</c:v>
                </c:pt>
                <c:pt idx="233">
                  <c:v>21.5</c:v>
                </c:pt>
                <c:pt idx="234">
                  <c:v>7</c:v>
                </c:pt>
                <c:pt idx="235">
                  <c:v>6.4</c:v>
                </c:pt>
                <c:pt idx="236">
                  <c:v>8.8000000000000007</c:v>
                </c:pt>
                <c:pt idx="237">
                  <c:v>11.4</c:v>
                </c:pt>
                <c:pt idx="238">
                  <c:v>8.4</c:v>
                </c:pt>
                <c:pt idx="239">
                  <c:v>8.4</c:v>
                </c:pt>
                <c:pt idx="240">
                  <c:v>11.8</c:v>
                </c:pt>
                <c:pt idx="241">
                  <c:v>23</c:v>
                </c:pt>
                <c:pt idx="242">
                  <c:v>8</c:v>
                </c:pt>
                <c:pt idx="243">
                  <c:v>9.1999999999999993</c:v>
                </c:pt>
                <c:pt idx="244">
                  <c:v>13</c:v>
                </c:pt>
              </c:numCache>
            </c:numRef>
          </c:yVal>
          <c:smooth val="0"/>
          <c:extLst>
            <c:ext xmlns:c16="http://schemas.microsoft.com/office/drawing/2014/chart" uri="{C3380CC4-5D6E-409C-BE32-E72D297353CC}">
              <c16:uniqueId val="{00000000-D578-4066-91AA-8443B2F33B17}"/>
            </c:ext>
          </c:extLst>
        </c:ser>
        <c:dLbls>
          <c:showLegendKey val="0"/>
          <c:showVal val="0"/>
          <c:showCatName val="0"/>
          <c:showSerName val="0"/>
          <c:showPercent val="0"/>
          <c:showBubbleSize val="0"/>
        </c:dLbls>
        <c:axId val="1088655807"/>
        <c:axId val="1088644287"/>
      </c:scatterChart>
      <c:valAx>
        <c:axId val="1088655807"/>
        <c:scaling>
          <c:orientation val="minMax"/>
        </c:scaling>
        <c:delete val="0"/>
        <c:axPos val="b"/>
        <c:majorGridlines>
          <c:spPr>
            <a:ln w="9525" cap="flat" cmpd="sng" algn="ctr">
              <a:solidFill>
                <a:schemeClr val="accent2"/>
              </a:solidFill>
              <a:prstDash val="sysDot"/>
              <a:round/>
            </a:ln>
            <a:effectLst/>
          </c:spPr>
        </c:majorGridlines>
        <c:title>
          <c:tx>
            <c:rich>
              <a:bodyPr rot="0" spcFirstLastPara="1" vertOverflow="ellipsis" vert="horz" wrap="square" anchor="ctr" anchorCtr="1"/>
              <a:lstStyle/>
              <a:p>
                <a:pPr>
                  <a:defRPr sz="1000" b="0" i="0" u="none" strike="noStrike" kern="1200" baseline="0">
                    <a:solidFill>
                      <a:sysClr val="windowText" lastClr="000000"/>
                    </a:solidFill>
                    <a:latin typeface="+mj-lt"/>
                    <a:ea typeface="+mn-ea"/>
                    <a:cs typeface="+mn-cs"/>
                  </a:defRPr>
                </a:pPr>
                <a:r>
                  <a:rPr lang="en-US" sz="1400" b="0">
                    <a:solidFill>
                      <a:sysClr val="windowText" lastClr="000000"/>
                    </a:solidFill>
                    <a:latin typeface="+mj-lt"/>
                  </a:rPr>
                  <a:t>Price</a:t>
                </a:r>
              </a:p>
            </c:rich>
          </c:tx>
          <c:layout>
            <c:manualLayout>
              <c:xMode val="edge"/>
              <c:yMode val="edge"/>
              <c:x val="0.48063498641617164"/>
              <c:y val="0.95469483568075131"/>
            </c:manualLayout>
          </c:layou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j-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88644287"/>
        <c:crosses val="autoZero"/>
        <c:crossBetween val="midCat"/>
      </c:valAx>
      <c:valAx>
        <c:axId val="1088644287"/>
        <c:scaling>
          <c:orientation val="minMax"/>
        </c:scaling>
        <c:delete val="0"/>
        <c:axPos val="l"/>
        <c:majorGridlines>
          <c:spPr>
            <a:ln w="9525" cap="flat" cmpd="sng" algn="ctr">
              <a:solidFill>
                <a:schemeClr val="accent2"/>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ysClr val="windowText" lastClr="000000"/>
                    </a:solidFill>
                    <a:latin typeface="+mj-lt"/>
                    <a:ea typeface="+mn-ea"/>
                    <a:cs typeface="+mn-cs"/>
                  </a:defRPr>
                </a:pPr>
                <a:r>
                  <a:rPr lang="en-US" sz="1400" b="0">
                    <a:solidFill>
                      <a:sysClr val="windowText" lastClr="000000"/>
                    </a:solidFill>
                    <a:latin typeface="+mj-lt"/>
                  </a:rPr>
                  <a:t>Distance</a:t>
                </a:r>
              </a:p>
            </c:rich>
          </c:tx>
          <c:overlay val="0"/>
          <c:spPr>
            <a:noFill/>
            <a:ln>
              <a:noFill/>
            </a:ln>
            <a:effectLst/>
          </c:spPr>
          <c:txPr>
            <a:bodyPr rot="-5400000" spcFirstLastPara="1" vertOverflow="ellipsis" vert="horz" wrap="square" anchor="ctr" anchorCtr="1"/>
            <a:lstStyle/>
            <a:p>
              <a:pPr>
                <a:defRPr sz="1000" b="0" i="0" u="none" strike="noStrike" kern="1200" baseline="0">
                  <a:solidFill>
                    <a:sysClr val="windowText" lastClr="000000"/>
                  </a:solidFill>
                  <a:latin typeface="+mj-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886558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https://chandoo.org/wp/excel-school-program/" TargetMode="External"/></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10</xdr:col>
      <xdr:colOff>0</xdr:colOff>
      <xdr:row>6</xdr:row>
      <xdr:rowOff>0</xdr:rowOff>
    </xdr:to>
    <xdr:sp macro="" textlink="">
      <xdr:nvSpPr>
        <xdr:cNvPr id="2" name="Rectangle: Rounded Corners 1">
          <a:extLst>
            <a:ext uri="{FF2B5EF4-FFF2-40B4-BE49-F238E27FC236}">
              <a16:creationId xmlns:a16="http://schemas.microsoft.com/office/drawing/2014/main" id="{300D81E3-9042-F8D2-3162-09A223170B58}"/>
            </a:ext>
          </a:extLst>
        </xdr:cNvPr>
        <xdr:cNvSpPr/>
      </xdr:nvSpPr>
      <xdr:spPr>
        <a:xfrm>
          <a:off x="838200" y="476250"/>
          <a:ext cx="7543800" cy="952500"/>
        </a:xfrm>
        <a:prstGeom prst="roundRect">
          <a:avLst>
            <a:gd name="adj" fmla="val 9667"/>
          </a:avLst>
        </a:prstGeom>
        <a:ln/>
        <a:effectLst>
          <a:outerShdw blurRad="50800" dist="38100" dir="5400000" algn="t" rotWithShape="0">
            <a:prstClr val="black">
              <a:alpha val="40000"/>
            </a:prstClr>
          </a:outerShdw>
        </a:effectLst>
      </xdr:spPr>
      <xdr:style>
        <a:lnRef idx="1">
          <a:schemeClr val="accent4"/>
        </a:lnRef>
        <a:fillRef idx="2">
          <a:schemeClr val="accent4"/>
        </a:fillRef>
        <a:effectRef idx="1">
          <a:schemeClr val="accent4"/>
        </a:effectRef>
        <a:fontRef idx="minor">
          <a:schemeClr val="dk1"/>
        </a:fontRef>
      </xdr:style>
      <xdr:txBody>
        <a:bodyPr rot="0" spcFirstLastPara="0" vertOverflow="clip" horzOverflow="clip" vert="horz" wrap="square" lIns="1005840" tIns="45720" rIns="91440" bIns="45720" numCol="1" spcCol="0" rtlCol="0" fromWordArt="0" anchor="ctr" anchorCtr="0" forceAA="0" compatLnSpc="1">
          <a:prstTxWarp prst="textNoShape">
            <a:avLst/>
          </a:prstTxWarp>
          <a:noAutofit/>
        </a:bodyPr>
        <a:lstStyle/>
        <a:p>
          <a:pPr marL="0" indent="0" algn="l"/>
          <a:r>
            <a:rPr lang="en-US" sz="2000">
              <a:solidFill>
                <a:schemeClr val="tx1">
                  <a:lumMod val="95000"/>
                  <a:lumOff val="5000"/>
                </a:schemeClr>
              </a:solidFill>
              <a:latin typeface="Roboto" panose="02000000000000000000" pitchFamily="2" charset="0"/>
              <a:ea typeface="Roboto" panose="02000000000000000000" pitchFamily="2" charset="0"/>
              <a:cs typeface="+mn-cs"/>
            </a:rPr>
            <a:t>Data Exploration &amp; Quick Analysis</a:t>
          </a:r>
        </a:p>
      </xdr:txBody>
    </xdr:sp>
    <xdr:clientData/>
  </xdr:twoCellAnchor>
  <xdr:twoCellAnchor>
    <xdr:from>
      <xdr:col>1</xdr:col>
      <xdr:colOff>0</xdr:colOff>
      <xdr:row>7</xdr:row>
      <xdr:rowOff>0</xdr:rowOff>
    </xdr:from>
    <xdr:to>
      <xdr:col>10</xdr:col>
      <xdr:colOff>0</xdr:colOff>
      <xdr:row>11</xdr:row>
      <xdr:rowOff>0</xdr:rowOff>
    </xdr:to>
    <xdr:sp macro="" textlink="">
      <xdr:nvSpPr>
        <xdr:cNvPr id="4" name="Rectangle: Rounded Corners 3">
          <a:extLst>
            <a:ext uri="{FF2B5EF4-FFF2-40B4-BE49-F238E27FC236}">
              <a16:creationId xmlns:a16="http://schemas.microsoft.com/office/drawing/2014/main" id="{EAF8A520-DA54-428F-8C8D-11654A5A6BC3}"/>
            </a:ext>
          </a:extLst>
        </xdr:cNvPr>
        <xdr:cNvSpPr/>
      </xdr:nvSpPr>
      <xdr:spPr>
        <a:xfrm>
          <a:off x="838200" y="1666875"/>
          <a:ext cx="7543800" cy="952500"/>
        </a:xfrm>
        <a:prstGeom prst="roundRect">
          <a:avLst>
            <a:gd name="adj" fmla="val 9667"/>
          </a:avLst>
        </a:prstGeom>
        <a:ln/>
        <a:effectLst>
          <a:outerShdw blurRad="50800" dist="38100" dir="5400000" algn="t" rotWithShape="0">
            <a:prstClr val="black">
              <a:alpha val="40000"/>
            </a:prstClr>
          </a:outerShdw>
        </a:effectLst>
      </xdr:spPr>
      <xdr:style>
        <a:lnRef idx="1">
          <a:schemeClr val="accent4"/>
        </a:lnRef>
        <a:fillRef idx="2">
          <a:schemeClr val="accent4"/>
        </a:fillRef>
        <a:effectRef idx="1">
          <a:schemeClr val="accent4"/>
        </a:effectRef>
        <a:fontRef idx="minor">
          <a:schemeClr val="dk1"/>
        </a:fontRef>
      </xdr:style>
      <xdr:txBody>
        <a:bodyPr vertOverflow="clip" horzOverflow="clip" lIns="1005840" rtlCol="0" anchor="ctr"/>
        <a:lstStyle/>
        <a:p>
          <a:pPr algn="l"/>
          <a:r>
            <a:rPr lang="en-US" sz="2000">
              <a:solidFill>
                <a:schemeClr val="tx1">
                  <a:lumMod val="95000"/>
                  <a:lumOff val="5000"/>
                </a:schemeClr>
              </a:solidFill>
              <a:latin typeface="Roboto" panose="02000000000000000000" pitchFamily="2" charset="0"/>
              <a:ea typeface="Roboto" panose="02000000000000000000" pitchFamily="2" charset="0"/>
            </a:rPr>
            <a:t>Which</a:t>
          </a:r>
          <a:r>
            <a:rPr lang="en-US" sz="2000" baseline="0">
              <a:solidFill>
                <a:schemeClr val="tx1">
                  <a:lumMod val="95000"/>
                  <a:lumOff val="5000"/>
                </a:schemeClr>
              </a:solidFill>
              <a:latin typeface="Roboto" panose="02000000000000000000" pitchFamily="2" charset="0"/>
              <a:ea typeface="Roboto" panose="02000000000000000000" pitchFamily="2" charset="0"/>
            </a:rPr>
            <a:t> suburbs have the costliest houses?</a:t>
          </a:r>
          <a:endParaRPr lang="en-US" sz="2000">
            <a:solidFill>
              <a:schemeClr val="tx1">
                <a:lumMod val="95000"/>
                <a:lumOff val="5000"/>
              </a:schemeClr>
            </a:solidFill>
            <a:latin typeface="Roboto" panose="02000000000000000000" pitchFamily="2" charset="0"/>
            <a:ea typeface="Roboto" panose="02000000000000000000" pitchFamily="2" charset="0"/>
          </a:endParaRPr>
        </a:p>
      </xdr:txBody>
    </xdr:sp>
    <xdr:clientData/>
  </xdr:twoCellAnchor>
  <xdr:twoCellAnchor>
    <xdr:from>
      <xdr:col>1</xdr:col>
      <xdr:colOff>0</xdr:colOff>
      <xdr:row>22</xdr:row>
      <xdr:rowOff>0</xdr:rowOff>
    </xdr:from>
    <xdr:to>
      <xdr:col>10</xdr:col>
      <xdr:colOff>0</xdr:colOff>
      <xdr:row>26</xdr:row>
      <xdr:rowOff>0</xdr:rowOff>
    </xdr:to>
    <xdr:sp macro="" textlink="">
      <xdr:nvSpPr>
        <xdr:cNvPr id="5" name="Rectangle: Rounded Corners 4">
          <a:extLst>
            <a:ext uri="{FF2B5EF4-FFF2-40B4-BE49-F238E27FC236}">
              <a16:creationId xmlns:a16="http://schemas.microsoft.com/office/drawing/2014/main" id="{CAD18ABC-F7F9-4B02-AEDB-95F728756836}"/>
            </a:ext>
          </a:extLst>
        </xdr:cNvPr>
        <xdr:cNvSpPr/>
      </xdr:nvSpPr>
      <xdr:spPr>
        <a:xfrm>
          <a:off x="838200" y="5238750"/>
          <a:ext cx="7543800" cy="952500"/>
        </a:xfrm>
        <a:prstGeom prst="roundRect">
          <a:avLst>
            <a:gd name="adj" fmla="val 9667"/>
          </a:avLst>
        </a:prstGeom>
        <a:ln/>
        <a:effectLst>
          <a:outerShdw blurRad="50800" dist="38100" dir="5400000" algn="t" rotWithShape="0">
            <a:prstClr val="black">
              <a:alpha val="40000"/>
            </a:prstClr>
          </a:outerShdw>
        </a:effectLst>
      </xdr:spPr>
      <xdr:style>
        <a:lnRef idx="1">
          <a:schemeClr val="accent4"/>
        </a:lnRef>
        <a:fillRef idx="2">
          <a:schemeClr val="accent4"/>
        </a:fillRef>
        <a:effectRef idx="1">
          <a:schemeClr val="accent4"/>
        </a:effectRef>
        <a:fontRef idx="minor">
          <a:schemeClr val="dk1"/>
        </a:fontRef>
      </xdr:style>
      <xdr:txBody>
        <a:bodyPr rot="0" spcFirstLastPara="0" vertOverflow="clip" horzOverflow="clip" vert="horz" wrap="square" lIns="1005840" tIns="45720" rIns="91440" bIns="45720" numCol="1" spcCol="0" rtlCol="0" fromWordArt="0" anchor="ctr" anchorCtr="0" forceAA="0" compatLnSpc="1">
          <a:prstTxWarp prst="textNoShape">
            <a:avLst/>
          </a:prstTxWarp>
          <a:noAutofit/>
        </a:bodyPr>
        <a:lstStyle/>
        <a:p>
          <a:pPr marL="0" indent="0" algn="l"/>
          <a:r>
            <a:rPr lang="en-US" sz="2000">
              <a:solidFill>
                <a:schemeClr val="tx1">
                  <a:lumMod val="95000"/>
                  <a:lumOff val="5000"/>
                </a:schemeClr>
              </a:solidFill>
              <a:latin typeface="Roboto" panose="02000000000000000000" pitchFamily="2" charset="0"/>
              <a:ea typeface="Roboto" panose="02000000000000000000" pitchFamily="2" charset="0"/>
              <a:cs typeface="+mn-cs"/>
            </a:rPr>
            <a:t>Did the prices go up over time?</a:t>
          </a:r>
        </a:p>
      </xdr:txBody>
    </xdr:sp>
    <xdr:clientData/>
  </xdr:twoCellAnchor>
  <xdr:twoCellAnchor>
    <xdr:from>
      <xdr:col>1</xdr:col>
      <xdr:colOff>0</xdr:colOff>
      <xdr:row>12</xdr:row>
      <xdr:rowOff>0</xdr:rowOff>
    </xdr:from>
    <xdr:to>
      <xdr:col>10</xdr:col>
      <xdr:colOff>0</xdr:colOff>
      <xdr:row>16</xdr:row>
      <xdr:rowOff>0</xdr:rowOff>
    </xdr:to>
    <xdr:sp macro="" textlink="">
      <xdr:nvSpPr>
        <xdr:cNvPr id="6" name="Rectangle: Rounded Corners 5">
          <a:extLst>
            <a:ext uri="{FF2B5EF4-FFF2-40B4-BE49-F238E27FC236}">
              <a16:creationId xmlns:a16="http://schemas.microsoft.com/office/drawing/2014/main" id="{2B13D000-CB0F-4219-B18B-6A735A590E38}"/>
            </a:ext>
          </a:extLst>
        </xdr:cNvPr>
        <xdr:cNvSpPr/>
      </xdr:nvSpPr>
      <xdr:spPr>
        <a:xfrm>
          <a:off x="838200" y="2857500"/>
          <a:ext cx="7543800" cy="952500"/>
        </a:xfrm>
        <a:prstGeom prst="roundRect">
          <a:avLst>
            <a:gd name="adj" fmla="val 9667"/>
          </a:avLst>
        </a:prstGeom>
        <a:ln/>
        <a:effectLst>
          <a:outerShdw blurRad="50800" dist="38100" dir="5400000" algn="t" rotWithShape="0">
            <a:prstClr val="black">
              <a:alpha val="40000"/>
            </a:prstClr>
          </a:outerShdw>
        </a:effectLst>
      </xdr:spPr>
      <xdr:style>
        <a:lnRef idx="1">
          <a:schemeClr val="accent4"/>
        </a:lnRef>
        <a:fillRef idx="2">
          <a:schemeClr val="accent4"/>
        </a:fillRef>
        <a:effectRef idx="1">
          <a:schemeClr val="accent4"/>
        </a:effectRef>
        <a:fontRef idx="minor">
          <a:schemeClr val="dk1"/>
        </a:fontRef>
      </xdr:style>
      <xdr:txBody>
        <a:bodyPr rot="0" spcFirstLastPara="0" vertOverflow="clip" horzOverflow="clip" vert="horz" wrap="square" lIns="1005840" tIns="45720" rIns="91440" bIns="45720" numCol="1" spcCol="0" rtlCol="0" fromWordArt="0" anchor="ctr" anchorCtr="0" forceAA="0" compatLnSpc="1">
          <a:prstTxWarp prst="textNoShape">
            <a:avLst/>
          </a:prstTxWarp>
          <a:noAutofit/>
        </a:bodyPr>
        <a:lstStyle/>
        <a:p>
          <a:pPr marL="0" indent="0" algn="l"/>
          <a:r>
            <a:rPr lang="en-US" sz="2000">
              <a:solidFill>
                <a:schemeClr val="tx1">
                  <a:lumMod val="95000"/>
                  <a:lumOff val="5000"/>
                </a:schemeClr>
              </a:solidFill>
              <a:latin typeface="Roboto" panose="02000000000000000000" pitchFamily="2" charset="0"/>
              <a:ea typeface="Roboto" panose="02000000000000000000" pitchFamily="2" charset="0"/>
              <a:cs typeface="+mn-cs"/>
            </a:rPr>
            <a:t>If I have $800,000 and I want a 3/4 bedroom house, where should I buy?</a:t>
          </a:r>
        </a:p>
      </xdr:txBody>
    </xdr:sp>
    <xdr:clientData/>
  </xdr:twoCellAnchor>
  <xdr:twoCellAnchor>
    <xdr:from>
      <xdr:col>1</xdr:col>
      <xdr:colOff>1</xdr:colOff>
      <xdr:row>7</xdr:row>
      <xdr:rowOff>0</xdr:rowOff>
    </xdr:from>
    <xdr:to>
      <xdr:col>2</xdr:col>
      <xdr:colOff>1</xdr:colOff>
      <xdr:row>11</xdr:row>
      <xdr:rowOff>0</xdr:rowOff>
    </xdr:to>
    <xdr:sp macro="" textlink="">
      <xdr:nvSpPr>
        <xdr:cNvPr id="7" name="Rectangle 6">
          <a:extLst>
            <a:ext uri="{FF2B5EF4-FFF2-40B4-BE49-F238E27FC236}">
              <a16:creationId xmlns:a16="http://schemas.microsoft.com/office/drawing/2014/main" id="{BE46E29E-D603-4AB9-AE70-BEFA8C711ADF}"/>
            </a:ext>
          </a:extLst>
        </xdr:cNvPr>
        <xdr:cNvSpPr/>
      </xdr:nvSpPr>
      <xdr:spPr>
        <a:xfrm>
          <a:off x="838201" y="1666875"/>
          <a:ext cx="838200" cy="952500"/>
        </a:xfrm>
        <a:prstGeom prst="rect">
          <a:avLst/>
        </a:prstGeom>
        <a:noFill/>
        <a:ln>
          <a:noFill/>
        </a:ln>
        <a:effectLst/>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4400">
              <a:solidFill>
                <a:schemeClr val="tx1">
                  <a:lumMod val="95000"/>
                  <a:lumOff val="5000"/>
                </a:schemeClr>
              </a:solidFill>
              <a:latin typeface="Roboto" panose="02000000000000000000" pitchFamily="2" charset="0"/>
              <a:ea typeface="Roboto" panose="02000000000000000000" pitchFamily="2" charset="0"/>
            </a:rPr>
            <a:t>🏡</a:t>
          </a:r>
        </a:p>
      </xdr:txBody>
    </xdr:sp>
    <xdr:clientData/>
  </xdr:twoCellAnchor>
  <xdr:twoCellAnchor>
    <xdr:from>
      <xdr:col>1</xdr:col>
      <xdr:colOff>1</xdr:colOff>
      <xdr:row>12</xdr:row>
      <xdr:rowOff>0</xdr:rowOff>
    </xdr:from>
    <xdr:to>
      <xdr:col>2</xdr:col>
      <xdr:colOff>0</xdr:colOff>
      <xdr:row>16</xdr:row>
      <xdr:rowOff>0</xdr:rowOff>
    </xdr:to>
    <xdr:sp macro="" textlink="">
      <xdr:nvSpPr>
        <xdr:cNvPr id="8" name="Rectangle 7">
          <a:extLst>
            <a:ext uri="{FF2B5EF4-FFF2-40B4-BE49-F238E27FC236}">
              <a16:creationId xmlns:a16="http://schemas.microsoft.com/office/drawing/2014/main" id="{0ACBBB8F-AFF4-34DC-B1D7-4B0A5DD9ED20}"/>
            </a:ext>
          </a:extLst>
        </xdr:cNvPr>
        <xdr:cNvSpPr/>
      </xdr:nvSpPr>
      <xdr:spPr>
        <a:xfrm>
          <a:off x="838201" y="2857500"/>
          <a:ext cx="838199" cy="952500"/>
        </a:xfrm>
        <a:prstGeom prst="rect">
          <a:avLst/>
        </a:prstGeom>
        <a:noFill/>
        <a:ln>
          <a:noFill/>
        </a:ln>
        <a:effectLst/>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indent="0" algn="ctr"/>
          <a:r>
            <a:rPr lang="en-US" sz="4400" noProof="0">
              <a:solidFill>
                <a:schemeClr val="tx1">
                  <a:lumMod val="95000"/>
                  <a:lumOff val="5000"/>
                </a:schemeClr>
              </a:solidFill>
              <a:latin typeface="Roboto" panose="02000000000000000000" pitchFamily="2" charset="0"/>
              <a:ea typeface="Roboto" panose="02000000000000000000" pitchFamily="2" charset="0"/>
              <a:cs typeface="+mn-cs"/>
            </a:rPr>
            <a:t>💸</a:t>
          </a:r>
          <a:endParaRPr lang="en-US" sz="4400">
            <a:solidFill>
              <a:schemeClr val="tx1">
                <a:lumMod val="95000"/>
                <a:lumOff val="5000"/>
              </a:schemeClr>
            </a:solidFill>
            <a:latin typeface="Roboto" panose="02000000000000000000" pitchFamily="2" charset="0"/>
            <a:ea typeface="Roboto" panose="02000000000000000000" pitchFamily="2" charset="0"/>
            <a:cs typeface="+mn-cs"/>
          </a:endParaRPr>
        </a:p>
      </xdr:txBody>
    </xdr:sp>
    <xdr:clientData/>
  </xdr:twoCellAnchor>
  <xdr:twoCellAnchor>
    <xdr:from>
      <xdr:col>1</xdr:col>
      <xdr:colOff>1</xdr:colOff>
      <xdr:row>2</xdr:row>
      <xdr:rowOff>0</xdr:rowOff>
    </xdr:from>
    <xdr:to>
      <xdr:col>2</xdr:col>
      <xdr:colOff>1</xdr:colOff>
      <xdr:row>5</xdr:row>
      <xdr:rowOff>238124</xdr:rowOff>
    </xdr:to>
    <xdr:sp macro="" textlink="">
      <xdr:nvSpPr>
        <xdr:cNvPr id="9" name="Rectangle 8">
          <a:extLst>
            <a:ext uri="{FF2B5EF4-FFF2-40B4-BE49-F238E27FC236}">
              <a16:creationId xmlns:a16="http://schemas.microsoft.com/office/drawing/2014/main" id="{95965E82-D5F2-441C-BEAB-C6AECC32AB38}"/>
            </a:ext>
          </a:extLst>
        </xdr:cNvPr>
        <xdr:cNvSpPr/>
      </xdr:nvSpPr>
      <xdr:spPr>
        <a:xfrm>
          <a:off x="838201" y="476250"/>
          <a:ext cx="838200" cy="952499"/>
        </a:xfrm>
        <a:prstGeom prst="rect">
          <a:avLst/>
        </a:prstGeom>
        <a:noFill/>
        <a:ln>
          <a:noFill/>
        </a:ln>
        <a:effectLst/>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indent="0" algn="ctr"/>
          <a:r>
            <a:rPr lang="en-US" sz="4400" noProof="0">
              <a:solidFill>
                <a:schemeClr val="tx1">
                  <a:lumMod val="95000"/>
                  <a:lumOff val="5000"/>
                </a:schemeClr>
              </a:solidFill>
              <a:latin typeface="Roboto" panose="02000000000000000000" pitchFamily="2" charset="0"/>
              <a:ea typeface="Roboto" panose="02000000000000000000" pitchFamily="2" charset="0"/>
              <a:cs typeface="+mn-cs"/>
            </a:rPr>
            <a:t>👓</a:t>
          </a:r>
          <a:endParaRPr lang="en-US" sz="4400">
            <a:solidFill>
              <a:schemeClr val="tx1">
                <a:lumMod val="95000"/>
                <a:lumOff val="5000"/>
              </a:schemeClr>
            </a:solidFill>
            <a:latin typeface="Roboto" panose="02000000000000000000" pitchFamily="2" charset="0"/>
            <a:ea typeface="Roboto" panose="02000000000000000000" pitchFamily="2" charset="0"/>
            <a:cs typeface="+mn-cs"/>
          </a:endParaRPr>
        </a:p>
      </xdr:txBody>
    </xdr:sp>
    <xdr:clientData/>
  </xdr:twoCellAnchor>
  <xdr:twoCellAnchor>
    <xdr:from>
      <xdr:col>1</xdr:col>
      <xdr:colOff>0</xdr:colOff>
      <xdr:row>17</xdr:row>
      <xdr:rowOff>0</xdr:rowOff>
    </xdr:from>
    <xdr:to>
      <xdr:col>10</xdr:col>
      <xdr:colOff>0</xdr:colOff>
      <xdr:row>21</xdr:row>
      <xdr:rowOff>0</xdr:rowOff>
    </xdr:to>
    <xdr:sp macro="" textlink="">
      <xdr:nvSpPr>
        <xdr:cNvPr id="10" name="Rectangle: Rounded Corners 9">
          <a:extLst>
            <a:ext uri="{FF2B5EF4-FFF2-40B4-BE49-F238E27FC236}">
              <a16:creationId xmlns:a16="http://schemas.microsoft.com/office/drawing/2014/main" id="{6A15E114-7DEC-4FBB-8788-8238508C2227}"/>
            </a:ext>
          </a:extLst>
        </xdr:cNvPr>
        <xdr:cNvSpPr/>
      </xdr:nvSpPr>
      <xdr:spPr>
        <a:xfrm>
          <a:off x="838200" y="4048125"/>
          <a:ext cx="7543800" cy="952500"/>
        </a:xfrm>
        <a:prstGeom prst="roundRect">
          <a:avLst>
            <a:gd name="adj" fmla="val 9667"/>
          </a:avLst>
        </a:prstGeom>
        <a:ln/>
        <a:effectLst>
          <a:outerShdw blurRad="50800" dist="38100" dir="5400000" algn="t" rotWithShape="0">
            <a:prstClr val="black">
              <a:alpha val="40000"/>
            </a:prstClr>
          </a:outerShdw>
        </a:effectLst>
      </xdr:spPr>
      <xdr:style>
        <a:lnRef idx="1">
          <a:schemeClr val="accent4"/>
        </a:lnRef>
        <a:fillRef idx="2">
          <a:schemeClr val="accent4"/>
        </a:fillRef>
        <a:effectRef idx="1">
          <a:schemeClr val="accent4"/>
        </a:effectRef>
        <a:fontRef idx="minor">
          <a:schemeClr val="dk1"/>
        </a:fontRef>
      </xdr:style>
      <xdr:txBody>
        <a:bodyPr vertOverflow="clip" horzOverflow="clip" lIns="1005840" rtlCol="0" anchor="ctr"/>
        <a:lstStyle/>
        <a:p>
          <a:pPr algn="l"/>
          <a:r>
            <a:rPr lang="en-US" sz="2000">
              <a:solidFill>
                <a:schemeClr val="tx1">
                  <a:lumMod val="95000"/>
                  <a:lumOff val="5000"/>
                </a:schemeClr>
              </a:solidFill>
              <a:latin typeface="Roboto" panose="02000000000000000000" pitchFamily="2" charset="0"/>
              <a:ea typeface="Roboto" panose="02000000000000000000" pitchFamily="2" charset="0"/>
            </a:rPr>
            <a:t>The farther go</a:t>
          </a:r>
          <a:r>
            <a:rPr lang="en-US" sz="2000" baseline="0">
              <a:solidFill>
                <a:schemeClr val="tx1">
                  <a:lumMod val="95000"/>
                  <a:lumOff val="5000"/>
                </a:schemeClr>
              </a:solidFill>
              <a:latin typeface="Roboto" panose="02000000000000000000" pitchFamily="2" charset="0"/>
              <a:ea typeface="Roboto" panose="02000000000000000000" pitchFamily="2" charset="0"/>
            </a:rPr>
            <a:t> from CBD, the cheaper houses are...</a:t>
          </a:r>
          <a:br>
            <a:rPr lang="en-US" sz="2000" baseline="0">
              <a:solidFill>
                <a:schemeClr val="tx1">
                  <a:lumMod val="95000"/>
                  <a:lumOff val="5000"/>
                </a:schemeClr>
              </a:solidFill>
              <a:latin typeface="Roboto" panose="02000000000000000000" pitchFamily="2" charset="0"/>
              <a:ea typeface="Roboto" panose="02000000000000000000" pitchFamily="2" charset="0"/>
            </a:rPr>
          </a:br>
          <a:r>
            <a:rPr lang="en-US" sz="2000" b="1" i="1" baseline="0">
              <a:solidFill>
                <a:schemeClr val="tx1">
                  <a:lumMod val="95000"/>
                  <a:lumOff val="5000"/>
                </a:schemeClr>
              </a:solidFill>
              <a:latin typeface="Roboto" panose="02000000000000000000" pitchFamily="2" charset="0"/>
              <a:ea typeface="Roboto" panose="02000000000000000000" pitchFamily="2" charset="0"/>
            </a:rPr>
            <a:t>is this true?</a:t>
          </a:r>
          <a:endParaRPr lang="en-US" sz="2000" b="1" i="1">
            <a:solidFill>
              <a:schemeClr val="tx1">
                <a:lumMod val="95000"/>
                <a:lumOff val="5000"/>
              </a:schemeClr>
            </a:solidFill>
            <a:latin typeface="Roboto" panose="02000000000000000000" pitchFamily="2" charset="0"/>
            <a:ea typeface="Roboto" panose="02000000000000000000" pitchFamily="2" charset="0"/>
          </a:endParaRPr>
        </a:p>
      </xdr:txBody>
    </xdr:sp>
    <xdr:clientData/>
  </xdr:twoCellAnchor>
  <xdr:twoCellAnchor>
    <xdr:from>
      <xdr:col>1</xdr:col>
      <xdr:colOff>1</xdr:colOff>
      <xdr:row>17</xdr:row>
      <xdr:rowOff>0</xdr:rowOff>
    </xdr:from>
    <xdr:to>
      <xdr:col>2</xdr:col>
      <xdr:colOff>1</xdr:colOff>
      <xdr:row>21</xdr:row>
      <xdr:rowOff>0</xdr:rowOff>
    </xdr:to>
    <xdr:sp macro="" textlink="">
      <xdr:nvSpPr>
        <xdr:cNvPr id="11" name="Rectangle 10">
          <a:extLst>
            <a:ext uri="{FF2B5EF4-FFF2-40B4-BE49-F238E27FC236}">
              <a16:creationId xmlns:a16="http://schemas.microsoft.com/office/drawing/2014/main" id="{7F4EF1F2-BF66-4448-8F0C-8965914352D6}"/>
            </a:ext>
          </a:extLst>
        </xdr:cNvPr>
        <xdr:cNvSpPr/>
      </xdr:nvSpPr>
      <xdr:spPr>
        <a:xfrm>
          <a:off x="838201" y="4048125"/>
          <a:ext cx="838200" cy="952500"/>
        </a:xfrm>
        <a:prstGeom prst="rect">
          <a:avLst/>
        </a:prstGeom>
        <a:noFill/>
        <a:ln>
          <a:noFill/>
        </a:ln>
        <a:effectLst/>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4400">
              <a:solidFill>
                <a:schemeClr val="tx1">
                  <a:lumMod val="95000"/>
                  <a:lumOff val="5000"/>
                </a:schemeClr>
              </a:solidFill>
              <a:latin typeface="Roboto" panose="02000000000000000000" pitchFamily="2" charset="0"/>
              <a:ea typeface="Roboto" panose="02000000000000000000" pitchFamily="2" charset="0"/>
            </a:rPr>
            <a:t>🤑</a:t>
          </a:r>
        </a:p>
      </xdr:txBody>
    </xdr:sp>
    <xdr:clientData/>
  </xdr:twoCellAnchor>
  <xdr:twoCellAnchor>
    <xdr:from>
      <xdr:col>1</xdr:col>
      <xdr:colOff>0</xdr:colOff>
      <xdr:row>22</xdr:row>
      <xdr:rowOff>0</xdr:rowOff>
    </xdr:from>
    <xdr:to>
      <xdr:col>2</xdr:col>
      <xdr:colOff>0</xdr:colOff>
      <xdr:row>26</xdr:row>
      <xdr:rowOff>0</xdr:rowOff>
    </xdr:to>
    <xdr:sp macro="" textlink="">
      <xdr:nvSpPr>
        <xdr:cNvPr id="12" name="Rectangle 11">
          <a:extLst>
            <a:ext uri="{FF2B5EF4-FFF2-40B4-BE49-F238E27FC236}">
              <a16:creationId xmlns:a16="http://schemas.microsoft.com/office/drawing/2014/main" id="{9A7C2698-60C5-43F9-A068-92C8957DFFC7}"/>
            </a:ext>
          </a:extLst>
        </xdr:cNvPr>
        <xdr:cNvSpPr/>
      </xdr:nvSpPr>
      <xdr:spPr>
        <a:xfrm>
          <a:off x="838200" y="5238750"/>
          <a:ext cx="838200" cy="952500"/>
        </a:xfrm>
        <a:prstGeom prst="rect">
          <a:avLst/>
        </a:prstGeom>
        <a:noFill/>
        <a:ln>
          <a:noFill/>
        </a:ln>
        <a:effectLst/>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algn="ctr"/>
          <a:r>
            <a:rPr lang="en-US" sz="4400">
              <a:solidFill>
                <a:schemeClr val="tx1">
                  <a:lumMod val="95000"/>
                  <a:lumOff val="5000"/>
                </a:schemeClr>
              </a:solidFill>
              <a:latin typeface="Roboto" panose="02000000000000000000" pitchFamily="2" charset="0"/>
              <a:ea typeface="Roboto" panose="02000000000000000000" pitchFamily="2" charset="0"/>
            </a:rPr>
            <a:t>📈</a:t>
          </a:r>
        </a:p>
      </xdr:txBody>
    </xdr:sp>
    <xdr:clientData/>
  </xdr:twoCellAnchor>
  <xdr:twoCellAnchor>
    <xdr:from>
      <xdr:col>12</xdr:col>
      <xdr:colOff>0</xdr:colOff>
      <xdr:row>2</xdr:row>
      <xdr:rowOff>0</xdr:rowOff>
    </xdr:from>
    <xdr:to>
      <xdr:col>16</xdr:col>
      <xdr:colOff>0</xdr:colOff>
      <xdr:row>11</xdr:row>
      <xdr:rowOff>0</xdr:rowOff>
    </xdr:to>
    <xdr:sp macro="" textlink="">
      <xdr:nvSpPr>
        <xdr:cNvPr id="13" name="Rectangle: Rounded Corners 12">
          <a:hlinkClick xmlns:r="http://schemas.openxmlformats.org/officeDocument/2006/relationships" r:id="rId1"/>
          <a:extLst>
            <a:ext uri="{FF2B5EF4-FFF2-40B4-BE49-F238E27FC236}">
              <a16:creationId xmlns:a16="http://schemas.microsoft.com/office/drawing/2014/main" id="{AFAA4413-FA4A-3971-84C7-87CA3BE560F9}"/>
            </a:ext>
          </a:extLst>
        </xdr:cNvPr>
        <xdr:cNvSpPr/>
      </xdr:nvSpPr>
      <xdr:spPr>
        <a:xfrm>
          <a:off x="9353550" y="476250"/>
          <a:ext cx="3352800" cy="2143125"/>
        </a:xfrm>
        <a:prstGeom prst="roundRect">
          <a:avLst>
            <a:gd name="adj" fmla="val 2889"/>
          </a:avLst>
        </a:prstGeom>
        <a:solidFill>
          <a:schemeClr val="accent6">
            <a:lumMod val="40000"/>
            <a:lumOff val="60000"/>
          </a:schemeClr>
        </a:solidFill>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r>
            <a:rPr lang="en-US" sz="1800" b="1">
              <a:solidFill>
                <a:schemeClr val="tx1">
                  <a:lumMod val="85000"/>
                  <a:lumOff val="15000"/>
                </a:schemeClr>
              </a:solidFill>
              <a:latin typeface="Roboto" panose="02000000000000000000" pitchFamily="2" charset="0"/>
              <a:ea typeface="Roboto" panose="02000000000000000000" pitchFamily="2" charset="0"/>
            </a:rPr>
            <a:t>Learn Excel...</a:t>
          </a:r>
          <a:r>
            <a:rPr lang="en-US" sz="1800" b="1" baseline="0">
              <a:solidFill>
                <a:schemeClr val="tx1">
                  <a:lumMod val="85000"/>
                  <a:lumOff val="15000"/>
                </a:schemeClr>
              </a:solidFill>
              <a:latin typeface="Roboto" panose="02000000000000000000" pitchFamily="2" charset="0"/>
              <a:ea typeface="Roboto" panose="02000000000000000000" pitchFamily="2" charset="0"/>
            </a:rPr>
            <a:t> the right way</a:t>
          </a:r>
        </a:p>
        <a:p>
          <a:pPr algn="l"/>
          <a:endParaRPr lang="en-US" sz="1200" baseline="0">
            <a:solidFill>
              <a:schemeClr val="tx1">
                <a:lumMod val="85000"/>
                <a:lumOff val="15000"/>
              </a:schemeClr>
            </a:solidFill>
            <a:latin typeface="Roboto" panose="02000000000000000000" pitchFamily="2" charset="0"/>
            <a:ea typeface="Roboto" panose="02000000000000000000" pitchFamily="2" charset="0"/>
          </a:endParaRPr>
        </a:p>
        <a:p>
          <a:pPr algn="l"/>
          <a:r>
            <a:rPr lang="en-US" sz="1200" baseline="0">
              <a:solidFill>
                <a:schemeClr val="tx1">
                  <a:lumMod val="85000"/>
                  <a:lumOff val="15000"/>
                </a:schemeClr>
              </a:solidFill>
              <a:latin typeface="Roboto" panose="02000000000000000000" pitchFamily="2" charset="0"/>
              <a:ea typeface="Roboto" panose="02000000000000000000" pitchFamily="2" charset="0"/>
            </a:rPr>
            <a:t>🔓Unlock your true potential by learning and mastering Excel the right way with my Excel School program. With this course, you get everything you need for Excel data analysis work in one place.</a:t>
          </a:r>
        </a:p>
        <a:p>
          <a:pPr algn="l"/>
          <a:endParaRPr lang="en-US" sz="1200" baseline="0">
            <a:solidFill>
              <a:schemeClr val="tx1">
                <a:lumMod val="85000"/>
                <a:lumOff val="15000"/>
              </a:schemeClr>
            </a:solidFill>
            <a:latin typeface="Roboto" panose="02000000000000000000" pitchFamily="2" charset="0"/>
            <a:ea typeface="Roboto" panose="02000000000000000000" pitchFamily="2" charset="0"/>
          </a:endParaRPr>
        </a:p>
        <a:p>
          <a:pPr algn="l"/>
          <a:r>
            <a:rPr lang="en-US" sz="1200" b="1" u="sng" baseline="0">
              <a:solidFill>
                <a:schemeClr val="tx1">
                  <a:lumMod val="85000"/>
                  <a:lumOff val="15000"/>
                </a:schemeClr>
              </a:solidFill>
              <a:latin typeface="Roboto" panose="02000000000000000000" pitchFamily="2" charset="0"/>
              <a:ea typeface="Roboto" panose="02000000000000000000" pitchFamily="2" charset="0"/>
            </a:rPr>
            <a:t>Click here to check out the course page and sign up today</a:t>
          </a:r>
          <a:r>
            <a:rPr lang="en-US" sz="1200" baseline="0">
              <a:solidFill>
                <a:schemeClr val="tx1">
                  <a:lumMod val="85000"/>
                  <a:lumOff val="15000"/>
                </a:schemeClr>
              </a:solidFill>
              <a:latin typeface="Roboto" panose="02000000000000000000" pitchFamily="2" charset="0"/>
              <a:ea typeface="Roboto" panose="02000000000000000000" pitchFamily="2" charset="0"/>
            </a:rPr>
            <a: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xdr:colOff>
      <xdr:row>7</xdr:row>
      <xdr:rowOff>91440</xdr:rowOff>
    </xdr:from>
    <xdr:to>
      <xdr:col>5</xdr:col>
      <xdr:colOff>769620</xdr:colOff>
      <xdr:row>8</xdr:row>
      <xdr:rowOff>45720</xdr:rowOff>
    </xdr:to>
    <xdr:cxnSp macro="">
      <xdr:nvCxnSpPr>
        <xdr:cNvPr id="3" name="Straight Arrow Connector 2">
          <a:extLst>
            <a:ext uri="{FF2B5EF4-FFF2-40B4-BE49-F238E27FC236}">
              <a16:creationId xmlns:a16="http://schemas.microsoft.com/office/drawing/2014/main" id="{BF4FDBE1-1BAA-F63D-30D3-3E80A803CFF5}"/>
            </a:ext>
          </a:extLst>
        </xdr:cNvPr>
        <xdr:cNvCxnSpPr/>
      </xdr:nvCxnSpPr>
      <xdr:spPr>
        <a:xfrm flipH="1" flipV="1">
          <a:off x="3893820" y="1729740"/>
          <a:ext cx="1539240" cy="18288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754380</xdr:colOff>
      <xdr:row>8</xdr:row>
      <xdr:rowOff>121920</xdr:rowOff>
    </xdr:from>
    <xdr:to>
      <xdr:col>5</xdr:col>
      <xdr:colOff>769620</xdr:colOff>
      <xdr:row>9</xdr:row>
      <xdr:rowOff>175260</xdr:rowOff>
    </xdr:to>
    <xdr:cxnSp macro="">
      <xdr:nvCxnSpPr>
        <xdr:cNvPr id="5" name="Straight Arrow Connector 4">
          <a:extLst>
            <a:ext uri="{FF2B5EF4-FFF2-40B4-BE49-F238E27FC236}">
              <a16:creationId xmlns:a16="http://schemas.microsoft.com/office/drawing/2014/main" id="{429CA881-1D71-EE75-C69B-A4A71D2B1309}"/>
            </a:ext>
          </a:extLst>
        </xdr:cNvPr>
        <xdr:cNvCxnSpPr/>
      </xdr:nvCxnSpPr>
      <xdr:spPr>
        <a:xfrm flipH="1">
          <a:off x="4625340" y="1988820"/>
          <a:ext cx="807720" cy="2819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xdr:col>
      <xdr:colOff>396240</xdr:colOff>
      <xdr:row>19</xdr:row>
      <xdr:rowOff>28575</xdr:rowOff>
    </xdr:to>
    <mc:AlternateContent xmlns:mc="http://schemas.openxmlformats.org/markup-compatibility/2006" xmlns:a14="http://schemas.microsoft.com/office/drawing/2010/main">
      <mc:Choice Requires="a14">
        <xdr:graphicFrame macro="">
          <xdr:nvGraphicFramePr>
            <xdr:cNvPr id="2" name="Bedroom2 1">
              <a:extLst>
                <a:ext uri="{FF2B5EF4-FFF2-40B4-BE49-F238E27FC236}">
                  <a16:creationId xmlns:a16="http://schemas.microsoft.com/office/drawing/2014/main" id="{8BACF168-E655-CCEA-47D5-76C5442BBF91}"/>
                </a:ext>
              </a:extLst>
            </xdr:cNvPr>
            <xdr:cNvGraphicFramePr/>
          </xdr:nvGraphicFramePr>
          <xdr:xfrm>
            <a:off x="0" y="0"/>
            <a:ext cx="0" cy="0"/>
          </xdr:xfrm>
          <a:graphic>
            <a:graphicData uri="http://schemas.microsoft.com/office/drawing/2010/slicer">
              <sle:slicer xmlns:sle="http://schemas.microsoft.com/office/drawing/2010/slicer" name="Bedroom2 1"/>
            </a:graphicData>
          </a:graphic>
        </xdr:graphicFrame>
      </mc:Choice>
      <mc:Fallback xmlns="">
        <xdr:sp macro="" textlink="">
          <xdr:nvSpPr>
            <xdr:cNvPr id="0" name=""/>
            <xdr:cNvSpPr>
              <a:spLocks noTextEdit="1"/>
            </xdr:cNvSpPr>
          </xdr:nvSpPr>
          <xdr:spPr>
            <a:xfrm>
              <a:off x="0" y="1371600"/>
              <a:ext cx="19812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99060</xdr:rowOff>
    </xdr:from>
    <xdr:to>
      <xdr:col>2</xdr:col>
      <xdr:colOff>403860</xdr:colOff>
      <xdr:row>25</xdr:row>
      <xdr:rowOff>129539</xdr:rowOff>
    </xdr:to>
    <mc:AlternateContent xmlns:mc="http://schemas.openxmlformats.org/markup-compatibility/2006" xmlns:a14="http://schemas.microsoft.com/office/drawing/2010/main">
      <mc:Choice Requires="a14">
        <xdr:graphicFrame macro="">
          <xdr:nvGraphicFramePr>
            <xdr:cNvPr id="3" name="Type 3">
              <a:extLst>
                <a:ext uri="{FF2B5EF4-FFF2-40B4-BE49-F238E27FC236}">
                  <a16:creationId xmlns:a16="http://schemas.microsoft.com/office/drawing/2014/main" id="{431B625C-6F48-7611-9986-49B0FB0B527D}"/>
                </a:ext>
              </a:extLst>
            </xdr:cNvPr>
            <xdr:cNvGraphicFramePr/>
          </xdr:nvGraphicFramePr>
          <xdr:xfrm>
            <a:off x="0" y="0"/>
            <a:ext cx="0" cy="0"/>
          </xdr:xfrm>
          <a:graphic>
            <a:graphicData uri="http://schemas.microsoft.com/office/drawing/2010/slicer">
              <sle:slicer xmlns:sle="http://schemas.microsoft.com/office/drawing/2010/slicer" name="Type 3"/>
            </a:graphicData>
          </a:graphic>
        </xdr:graphicFrame>
      </mc:Choice>
      <mc:Fallback xmlns="">
        <xdr:sp macro="" textlink="">
          <xdr:nvSpPr>
            <xdr:cNvPr id="0" name=""/>
            <xdr:cNvSpPr>
              <a:spLocks noTextEdit="1"/>
            </xdr:cNvSpPr>
          </xdr:nvSpPr>
          <xdr:spPr>
            <a:xfrm>
              <a:off x="0" y="4480560"/>
              <a:ext cx="1988820" cy="1402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30480</xdr:colOff>
      <xdr:row>24</xdr:row>
      <xdr:rowOff>182881</xdr:rowOff>
    </xdr:from>
    <xdr:to>
      <xdr:col>2</xdr:col>
      <xdr:colOff>274320</xdr:colOff>
      <xdr:row>31</xdr:row>
      <xdr:rowOff>1</xdr:rowOff>
    </xdr:to>
    <mc:AlternateContent xmlns:mc="http://schemas.openxmlformats.org/markup-compatibility/2006" xmlns:a14="http://schemas.microsoft.com/office/drawing/2010/main">
      <mc:Choice Requires="a14">
        <xdr:graphicFrame macro="">
          <xdr:nvGraphicFramePr>
            <xdr:cNvPr id="2" name="Type">
              <a:extLst>
                <a:ext uri="{FF2B5EF4-FFF2-40B4-BE49-F238E27FC236}">
                  <a16:creationId xmlns:a16="http://schemas.microsoft.com/office/drawing/2014/main" id="{2108013D-882A-A88C-1518-FE0C8EB7FE90}"/>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30480" y="5669281"/>
              <a:ext cx="1828800"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18</xdr:row>
      <xdr:rowOff>121921</xdr:rowOff>
    </xdr:from>
    <xdr:to>
      <xdr:col>2</xdr:col>
      <xdr:colOff>274320</xdr:colOff>
      <xdr:row>24</xdr:row>
      <xdr:rowOff>129541</xdr:rowOff>
    </xdr:to>
    <mc:AlternateContent xmlns:mc="http://schemas.openxmlformats.org/markup-compatibility/2006" xmlns:a14="http://schemas.microsoft.com/office/drawing/2010/main">
      <mc:Choice Requires="a14">
        <xdr:graphicFrame macro="">
          <xdr:nvGraphicFramePr>
            <xdr:cNvPr id="3" name="Bedroom">
              <a:extLst>
                <a:ext uri="{FF2B5EF4-FFF2-40B4-BE49-F238E27FC236}">
                  <a16:creationId xmlns:a16="http://schemas.microsoft.com/office/drawing/2014/main" id="{E7F82D9A-C59D-C0BD-D435-E122393544B8}"/>
                </a:ext>
              </a:extLst>
            </xdr:cNvPr>
            <xdr:cNvGraphicFramePr/>
          </xdr:nvGraphicFramePr>
          <xdr:xfrm>
            <a:off x="0" y="0"/>
            <a:ext cx="0" cy="0"/>
          </xdr:xfrm>
          <a:graphic>
            <a:graphicData uri="http://schemas.microsoft.com/office/drawing/2010/slicer">
              <sle:slicer xmlns:sle="http://schemas.microsoft.com/office/drawing/2010/slicer" name="Bedroom"/>
            </a:graphicData>
          </a:graphic>
        </xdr:graphicFrame>
      </mc:Choice>
      <mc:Fallback xmlns="">
        <xdr:sp macro="" textlink="">
          <xdr:nvSpPr>
            <xdr:cNvPr id="0" name=""/>
            <xdr:cNvSpPr>
              <a:spLocks noTextEdit="1"/>
            </xdr:cNvSpPr>
          </xdr:nvSpPr>
          <xdr:spPr>
            <a:xfrm>
              <a:off x="30480" y="4236721"/>
              <a:ext cx="1828800" cy="1379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5</xdr:row>
      <xdr:rowOff>15240</xdr:rowOff>
    </xdr:from>
    <xdr:to>
      <xdr:col>2</xdr:col>
      <xdr:colOff>281940</xdr:colOff>
      <xdr:row>18</xdr:row>
      <xdr:rowOff>81915</xdr:rowOff>
    </xdr:to>
    <mc:AlternateContent xmlns:mc="http://schemas.openxmlformats.org/markup-compatibility/2006" xmlns:a14="http://schemas.microsoft.com/office/drawing/2010/main">
      <mc:Choice Requires="a14">
        <xdr:graphicFrame macro="">
          <xdr:nvGraphicFramePr>
            <xdr:cNvPr id="4" name="Price 1">
              <a:extLst>
                <a:ext uri="{FF2B5EF4-FFF2-40B4-BE49-F238E27FC236}">
                  <a16:creationId xmlns:a16="http://schemas.microsoft.com/office/drawing/2014/main" id="{E371989A-B31A-A58D-DCE4-87299572FA22}"/>
                </a:ext>
              </a:extLst>
            </xdr:cNvPr>
            <xdr:cNvGraphicFramePr/>
          </xdr:nvGraphicFramePr>
          <xdr:xfrm>
            <a:off x="0" y="0"/>
            <a:ext cx="0" cy="0"/>
          </xdr:xfrm>
          <a:graphic>
            <a:graphicData uri="http://schemas.microsoft.com/office/drawing/2010/slicer">
              <sle:slicer xmlns:sle="http://schemas.microsoft.com/office/drawing/2010/slicer" name="Price 1"/>
            </a:graphicData>
          </a:graphic>
        </xdr:graphicFrame>
      </mc:Choice>
      <mc:Fallback xmlns="">
        <xdr:sp macro="" textlink="">
          <xdr:nvSpPr>
            <xdr:cNvPr id="0" name=""/>
            <xdr:cNvSpPr>
              <a:spLocks noTextEdit="1"/>
            </xdr:cNvSpPr>
          </xdr:nvSpPr>
          <xdr:spPr>
            <a:xfrm>
              <a:off x="38100" y="1158240"/>
              <a:ext cx="18288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91440</xdr:colOff>
      <xdr:row>5</xdr:row>
      <xdr:rowOff>22860</xdr:rowOff>
    </xdr:from>
    <xdr:to>
      <xdr:col>14</xdr:col>
      <xdr:colOff>617220</xdr:colOff>
      <xdr:row>23</xdr:row>
      <xdr:rowOff>167640</xdr:rowOff>
    </xdr:to>
    <xdr:graphicFrame macro="">
      <xdr:nvGraphicFramePr>
        <xdr:cNvPr id="6" name="Chart 5">
          <a:extLst>
            <a:ext uri="{FF2B5EF4-FFF2-40B4-BE49-F238E27FC236}">
              <a16:creationId xmlns:a16="http://schemas.microsoft.com/office/drawing/2014/main" id="{2A3DB090-7ADB-36B1-DCA7-D5FC9C7C6D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30480</xdr:colOff>
      <xdr:row>24</xdr:row>
      <xdr:rowOff>182881</xdr:rowOff>
    </xdr:from>
    <xdr:to>
      <xdr:col>2</xdr:col>
      <xdr:colOff>274320</xdr:colOff>
      <xdr:row>31</xdr:row>
      <xdr:rowOff>1</xdr:rowOff>
    </xdr:to>
    <mc:AlternateContent xmlns:mc="http://schemas.openxmlformats.org/markup-compatibility/2006" xmlns:a14="http://schemas.microsoft.com/office/drawing/2010/main">
      <mc:Choice Requires="a14">
        <xdr:graphicFrame macro="">
          <xdr:nvGraphicFramePr>
            <xdr:cNvPr id="2" name="Type 1">
              <a:extLst>
                <a:ext uri="{FF2B5EF4-FFF2-40B4-BE49-F238E27FC236}">
                  <a16:creationId xmlns:a16="http://schemas.microsoft.com/office/drawing/2014/main" id="{5B049F79-BC08-42A8-9F7E-2BE0862D5D74}"/>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30480" y="5669281"/>
              <a:ext cx="1828800"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18</xdr:row>
      <xdr:rowOff>121921</xdr:rowOff>
    </xdr:from>
    <xdr:to>
      <xdr:col>2</xdr:col>
      <xdr:colOff>274320</xdr:colOff>
      <xdr:row>24</xdr:row>
      <xdr:rowOff>129541</xdr:rowOff>
    </xdr:to>
    <mc:AlternateContent xmlns:mc="http://schemas.openxmlformats.org/markup-compatibility/2006" xmlns:a14="http://schemas.microsoft.com/office/drawing/2010/main">
      <mc:Choice Requires="a14">
        <xdr:graphicFrame macro="">
          <xdr:nvGraphicFramePr>
            <xdr:cNvPr id="3" name="Bedroom2 2">
              <a:extLst>
                <a:ext uri="{FF2B5EF4-FFF2-40B4-BE49-F238E27FC236}">
                  <a16:creationId xmlns:a16="http://schemas.microsoft.com/office/drawing/2014/main" id="{B2F0DC54-3829-4F78-867D-D59A141430B8}"/>
                </a:ext>
              </a:extLst>
            </xdr:cNvPr>
            <xdr:cNvGraphicFramePr/>
          </xdr:nvGraphicFramePr>
          <xdr:xfrm>
            <a:off x="0" y="0"/>
            <a:ext cx="0" cy="0"/>
          </xdr:xfrm>
          <a:graphic>
            <a:graphicData uri="http://schemas.microsoft.com/office/drawing/2010/slicer">
              <sle:slicer xmlns:sle="http://schemas.microsoft.com/office/drawing/2010/slicer" name="Bedroom2 2"/>
            </a:graphicData>
          </a:graphic>
        </xdr:graphicFrame>
      </mc:Choice>
      <mc:Fallback xmlns="">
        <xdr:sp macro="" textlink="">
          <xdr:nvSpPr>
            <xdr:cNvPr id="0" name=""/>
            <xdr:cNvSpPr>
              <a:spLocks noTextEdit="1"/>
            </xdr:cNvSpPr>
          </xdr:nvSpPr>
          <xdr:spPr>
            <a:xfrm>
              <a:off x="30480" y="4236721"/>
              <a:ext cx="1828800" cy="1379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5</xdr:row>
      <xdr:rowOff>15240</xdr:rowOff>
    </xdr:from>
    <xdr:to>
      <xdr:col>2</xdr:col>
      <xdr:colOff>281940</xdr:colOff>
      <xdr:row>18</xdr:row>
      <xdr:rowOff>81915</xdr:rowOff>
    </xdr:to>
    <mc:AlternateContent xmlns:mc="http://schemas.openxmlformats.org/markup-compatibility/2006" xmlns:a14="http://schemas.microsoft.com/office/drawing/2010/main">
      <mc:Choice Requires="a14">
        <xdr:graphicFrame macro="">
          <xdr:nvGraphicFramePr>
            <xdr:cNvPr id="4" name="Price 3">
              <a:extLst>
                <a:ext uri="{FF2B5EF4-FFF2-40B4-BE49-F238E27FC236}">
                  <a16:creationId xmlns:a16="http://schemas.microsoft.com/office/drawing/2014/main" id="{7172404C-2A62-4C66-869E-8BBC0DC716FE}"/>
                </a:ext>
              </a:extLst>
            </xdr:cNvPr>
            <xdr:cNvGraphicFramePr/>
          </xdr:nvGraphicFramePr>
          <xdr:xfrm>
            <a:off x="0" y="0"/>
            <a:ext cx="0" cy="0"/>
          </xdr:xfrm>
          <a:graphic>
            <a:graphicData uri="http://schemas.microsoft.com/office/drawing/2010/slicer">
              <sle:slicer xmlns:sle="http://schemas.microsoft.com/office/drawing/2010/slicer" name="Price 3"/>
            </a:graphicData>
          </a:graphic>
        </xdr:graphicFrame>
      </mc:Choice>
      <mc:Fallback xmlns="">
        <xdr:sp macro="" textlink="">
          <xdr:nvSpPr>
            <xdr:cNvPr id="0" name=""/>
            <xdr:cNvSpPr>
              <a:spLocks noTextEdit="1"/>
            </xdr:cNvSpPr>
          </xdr:nvSpPr>
          <xdr:spPr>
            <a:xfrm>
              <a:off x="38100" y="1158240"/>
              <a:ext cx="18288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339437</xdr:colOff>
      <xdr:row>5</xdr:row>
      <xdr:rowOff>8311</xdr:rowOff>
    </xdr:from>
    <xdr:to>
      <xdr:col>11</xdr:col>
      <xdr:colOff>775855</xdr:colOff>
      <xdr:row>24</xdr:row>
      <xdr:rowOff>214744</xdr:rowOff>
    </xdr:to>
    <xdr:graphicFrame macro="">
      <xdr:nvGraphicFramePr>
        <xdr:cNvPr id="2" name="Chart 1">
          <a:extLst>
            <a:ext uri="{FF2B5EF4-FFF2-40B4-BE49-F238E27FC236}">
              <a16:creationId xmlns:a16="http://schemas.microsoft.com/office/drawing/2014/main" id="{1F6449D3-8F1F-4197-B73E-468213A54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313805</xdr:colOff>
      <xdr:row>5</xdr:row>
      <xdr:rowOff>29095</xdr:rowOff>
    </xdr:from>
    <xdr:to>
      <xdr:col>2</xdr:col>
      <xdr:colOff>318654</xdr:colOff>
      <xdr:row>12</xdr:row>
      <xdr:rowOff>103910</xdr:rowOff>
    </xdr:to>
    <mc:AlternateContent xmlns:mc="http://schemas.openxmlformats.org/markup-compatibility/2006" xmlns:a14="http://schemas.microsoft.com/office/drawing/2010/main">
      <mc:Choice Requires="a14">
        <xdr:graphicFrame macro="">
          <xdr:nvGraphicFramePr>
            <xdr:cNvPr id="3" name="Price 2">
              <a:extLst>
                <a:ext uri="{FF2B5EF4-FFF2-40B4-BE49-F238E27FC236}">
                  <a16:creationId xmlns:a16="http://schemas.microsoft.com/office/drawing/2014/main" id="{6E00AD0B-369A-C2D6-8318-C27509D9F04B}"/>
                </a:ext>
              </a:extLst>
            </xdr:cNvPr>
            <xdr:cNvGraphicFramePr/>
          </xdr:nvGraphicFramePr>
          <xdr:xfrm>
            <a:off x="0" y="0"/>
            <a:ext cx="0" cy="0"/>
          </xdr:xfrm>
          <a:graphic>
            <a:graphicData uri="http://schemas.microsoft.com/office/drawing/2010/slicer">
              <sle:slicer xmlns:sle="http://schemas.microsoft.com/office/drawing/2010/slicer" name="Price 2"/>
            </a:graphicData>
          </a:graphic>
        </xdr:graphicFrame>
      </mc:Choice>
      <mc:Fallback xmlns="">
        <xdr:sp macro="" textlink="">
          <xdr:nvSpPr>
            <xdr:cNvPr id="0" name=""/>
            <xdr:cNvSpPr>
              <a:spLocks noTextEdit="1"/>
            </xdr:cNvSpPr>
          </xdr:nvSpPr>
          <xdr:spPr>
            <a:xfrm>
              <a:off x="313805" y="1172095"/>
              <a:ext cx="1584267" cy="16750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320734</xdr:colOff>
      <xdr:row>12</xdr:row>
      <xdr:rowOff>131619</xdr:rowOff>
    </xdr:from>
    <xdr:to>
      <xdr:col>2</xdr:col>
      <xdr:colOff>318656</xdr:colOff>
      <xdr:row>18</xdr:row>
      <xdr:rowOff>83127</xdr:rowOff>
    </xdr:to>
    <mc:AlternateContent xmlns:mc="http://schemas.openxmlformats.org/markup-compatibility/2006" xmlns:a14="http://schemas.microsoft.com/office/drawing/2010/main">
      <mc:Choice Requires="a14">
        <xdr:graphicFrame macro="">
          <xdr:nvGraphicFramePr>
            <xdr:cNvPr id="4" name="Bedroom2 3">
              <a:extLst>
                <a:ext uri="{FF2B5EF4-FFF2-40B4-BE49-F238E27FC236}">
                  <a16:creationId xmlns:a16="http://schemas.microsoft.com/office/drawing/2014/main" id="{4757D609-5E3A-37EC-F624-DC17CF918C5B}"/>
                </a:ext>
              </a:extLst>
            </xdr:cNvPr>
            <xdr:cNvGraphicFramePr/>
          </xdr:nvGraphicFramePr>
          <xdr:xfrm>
            <a:off x="0" y="0"/>
            <a:ext cx="0" cy="0"/>
          </xdr:xfrm>
          <a:graphic>
            <a:graphicData uri="http://schemas.microsoft.com/office/drawing/2010/slicer">
              <sle:slicer xmlns:sle="http://schemas.microsoft.com/office/drawing/2010/slicer" name="Bedroom2 3"/>
            </a:graphicData>
          </a:graphic>
        </xdr:graphicFrame>
      </mc:Choice>
      <mc:Fallback xmlns="">
        <xdr:sp macro="" textlink="">
          <xdr:nvSpPr>
            <xdr:cNvPr id="0" name=""/>
            <xdr:cNvSpPr>
              <a:spLocks noTextEdit="1"/>
            </xdr:cNvSpPr>
          </xdr:nvSpPr>
          <xdr:spPr>
            <a:xfrm>
              <a:off x="320734" y="2874819"/>
              <a:ext cx="1577340" cy="13231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319347</xdr:colOff>
      <xdr:row>18</xdr:row>
      <xdr:rowOff>97674</xdr:rowOff>
    </xdr:from>
    <xdr:to>
      <xdr:col>2</xdr:col>
      <xdr:colOff>326967</xdr:colOff>
      <xdr:row>24</xdr:row>
      <xdr:rowOff>181494</xdr:rowOff>
    </xdr:to>
    <mc:AlternateContent xmlns:mc="http://schemas.openxmlformats.org/markup-compatibility/2006" xmlns:a14="http://schemas.microsoft.com/office/drawing/2010/main">
      <mc:Choice Requires="a14">
        <xdr:graphicFrame macro="">
          <xdr:nvGraphicFramePr>
            <xdr:cNvPr id="5" name="Type 4">
              <a:extLst>
                <a:ext uri="{FF2B5EF4-FFF2-40B4-BE49-F238E27FC236}">
                  <a16:creationId xmlns:a16="http://schemas.microsoft.com/office/drawing/2014/main" id="{B0CDE700-1BB3-8DFF-1CBF-210E26AD80FB}"/>
                </a:ext>
              </a:extLst>
            </xdr:cNvPr>
            <xdr:cNvGraphicFramePr/>
          </xdr:nvGraphicFramePr>
          <xdr:xfrm>
            <a:off x="0" y="0"/>
            <a:ext cx="0" cy="0"/>
          </xdr:xfrm>
          <a:graphic>
            <a:graphicData uri="http://schemas.microsoft.com/office/drawing/2010/slicer">
              <sle:slicer xmlns:sle="http://schemas.microsoft.com/office/drawing/2010/slicer" name="Type 4"/>
            </a:graphicData>
          </a:graphic>
        </xdr:graphicFrame>
      </mc:Choice>
      <mc:Fallback xmlns="">
        <xdr:sp macro="" textlink="">
          <xdr:nvSpPr>
            <xdr:cNvPr id="0" name=""/>
            <xdr:cNvSpPr>
              <a:spLocks noTextEdit="1"/>
            </xdr:cNvSpPr>
          </xdr:nvSpPr>
          <xdr:spPr>
            <a:xfrm>
              <a:off x="319347" y="4212474"/>
              <a:ext cx="1587038" cy="1455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769620</xdr:colOff>
      <xdr:row>5</xdr:row>
      <xdr:rowOff>15240</xdr:rowOff>
    </xdr:from>
    <xdr:to>
      <xdr:col>12</xdr:col>
      <xdr:colOff>22860</xdr:colOff>
      <xdr:row>25</xdr:row>
      <xdr:rowOff>213360</xdr:rowOff>
    </xdr:to>
    <xdr:graphicFrame macro="">
      <xdr:nvGraphicFramePr>
        <xdr:cNvPr id="2" name="Chart 1">
          <a:extLst>
            <a:ext uri="{FF2B5EF4-FFF2-40B4-BE49-F238E27FC236}">
              <a16:creationId xmlns:a16="http://schemas.microsoft.com/office/drawing/2014/main" id="{1D41A366-07C5-4837-8540-51773DD14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137160</xdr:colOff>
      <xdr:row>5</xdr:row>
      <xdr:rowOff>30481</xdr:rowOff>
    </xdr:from>
    <xdr:to>
      <xdr:col>2</xdr:col>
      <xdr:colOff>381000</xdr:colOff>
      <xdr:row>12</xdr:row>
      <xdr:rowOff>22861</xdr:rowOff>
    </xdr:to>
    <mc:AlternateContent xmlns:mc="http://schemas.openxmlformats.org/markup-compatibility/2006" xmlns:a14="http://schemas.microsoft.com/office/drawing/2010/main">
      <mc:Choice Requires="a14">
        <xdr:graphicFrame macro="">
          <xdr:nvGraphicFramePr>
            <xdr:cNvPr id="3" name="Price">
              <a:extLst>
                <a:ext uri="{FF2B5EF4-FFF2-40B4-BE49-F238E27FC236}">
                  <a16:creationId xmlns:a16="http://schemas.microsoft.com/office/drawing/2014/main" id="{E4BB887F-E40A-06B1-125C-DB36231A4F9A}"/>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137160" y="1173481"/>
              <a:ext cx="1828800" cy="1592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129540</xdr:colOff>
      <xdr:row>12</xdr:row>
      <xdr:rowOff>83821</xdr:rowOff>
    </xdr:from>
    <xdr:to>
      <xdr:col>2</xdr:col>
      <xdr:colOff>373380</xdr:colOff>
      <xdr:row>19</xdr:row>
      <xdr:rowOff>137161</xdr:rowOff>
    </xdr:to>
    <mc:AlternateContent xmlns:mc="http://schemas.openxmlformats.org/markup-compatibility/2006" xmlns:a14="http://schemas.microsoft.com/office/drawing/2010/main">
      <mc:Choice Requires="a14">
        <xdr:graphicFrame macro="">
          <xdr:nvGraphicFramePr>
            <xdr:cNvPr id="4" name="Bedroom2 4">
              <a:extLst>
                <a:ext uri="{FF2B5EF4-FFF2-40B4-BE49-F238E27FC236}">
                  <a16:creationId xmlns:a16="http://schemas.microsoft.com/office/drawing/2014/main" id="{A6CFEF16-3FDE-E053-B95F-2EF66FA28411}"/>
                </a:ext>
              </a:extLst>
            </xdr:cNvPr>
            <xdr:cNvGraphicFramePr/>
          </xdr:nvGraphicFramePr>
          <xdr:xfrm>
            <a:off x="0" y="0"/>
            <a:ext cx="0" cy="0"/>
          </xdr:xfrm>
          <a:graphic>
            <a:graphicData uri="http://schemas.microsoft.com/office/drawing/2010/slicer">
              <sle:slicer xmlns:sle="http://schemas.microsoft.com/office/drawing/2010/slicer" name="Bedroom2 4"/>
            </a:graphicData>
          </a:graphic>
        </xdr:graphicFrame>
      </mc:Choice>
      <mc:Fallback xmlns="">
        <xdr:sp macro="" textlink="">
          <xdr:nvSpPr>
            <xdr:cNvPr id="0" name=""/>
            <xdr:cNvSpPr>
              <a:spLocks noTextEdit="1"/>
            </xdr:cNvSpPr>
          </xdr:nvSpPr>
          <xdr:spPr>
            <a:xfrm>
              <a:off x="129540" y="2827021"/>
              <a:ext cx="1828800" cy="1653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129540</xdr:colOff>
      <xdr:row>19</xdr:row>
      <xdr:rowOff>182881</xdr:rowOff>
    </xdr:from>
    <xdr:to>
      <xdr:col>2</xdr:col>
      <xdr:colOff>373380</xdr:colOff>
      <xdr:row>26</xdr:row>
      <xdr:rowOff>1</xdr:rowOff>
    </xdr:to>
    <mc:AlternateContent xmlns:mc="http://schemas.openxmlformats.org/markup-compatibility/2006" xmlns:a14="http://schemas.microsoft.com/office/drawing/2010/main">
      <mc:Choice Requires="a14">
        <xdr:graphicFrame macro="">
          <xdr:nvGraphicFramePr>
            <xdr:cNvPr id="5" name="Type 2">
              <a:extLst>
                <a:ext uri="{FF2B5EF4-FFF2-40B4-BE49-F238E27FC236}">
                  <a16:creationId xmlns:a16="http://schemas.microsoft.com/office/drawing/2014/main" id="{0602C397-2F3E-37AF-F085-4E1A3CD2C953}"/>
                </a:ext>
              </a:extLst>
            </xdr:cNvPr>
            <xdr:cNvGraphicFramePr/>
          </xdr:nvGraphicFramePr>
          <xdr:xfrm>
            <a:off x="0" y="0"/>
            <a:ext cx="0" cy="0"/>
          </xdr:xfrm>
          <a:graphic>
            <a:graphicData uri="http://schemas.microsoft.com/office/drawing/2010/slicer">
              <sle:slicer xmlns:sle="http://schemas.microsoft.com/office/drawing/2010/slicer" name="Type 2"/>
            </a:graphicData>
          </a:graphic>
        </xdr:graphicFrame>
      </mc:Choice>
      <mc:Fallback xmlns="">
        <xdr:sp macro="" textlink="">
          <xdr:nvSpPr>
            <xdr:cNvPr id="0" name=""/>
            <xdr:cNvSpPr>
              <a:spLocks noTextEdit="1"/>
            </xdr:cNvSpPr>
          </xdr:nvSpPr>
          <xdr:spPr>
            <a:xfrm>
              <a:off x="129540" y="4526281"/>
              <a:ext cx="1828800"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419100</xdr:colOff>
      <xdr:row>5</xdr:row>
      <xdr:rowOff>22860</xdr:rowOff>
    </xdr:from>
    <xdr:to>
      <xdr:col>14</xdr:col>
      <xdr:colOff>30480</xdr:colOff>
      <xdr:row>206</xdr:row>
      <xdr:rowOff>68580</xdr:rowOff>
    </xdr:to>
    <xdr:graphicFrame macro="">
      <xdr:nvGraphicFramePr>
        <xdr:cNvPr id="4" name="Chart 3">
          <a:extLst>
            <a:ext uri="{FF2B5EF4-FFF2-40B4-BE49-F238E27FC236}">
              <a16:creationId xmlns:a16="http://schemas.microsoft.com/office/drawing/2014/main" id="{A7EF5060-32C3-7EA2-C82F-E949185DAE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lory Adewunmi" refreshedDate="45095.507792824072" createdVersion="8" refreshedVersion="8" minRefreshableVersion="3" recordCount="3000" xr:uid="{6DFC5744-CBE1-4031-AC07-BA502714323E}">
  <cacheSource type="worksheet">
    <worksheetSource name="Melbourne"/>
  </cacheSource>
  <cacheFields count="15">
    <cacheField name="Suburb" numFmtId="0">
      <sharedItems count="276">
        <s v="Brunswick"/>
        <s v="Flemington"/>
        <s v="Coburg"/>
        <s v="Newport"/>
        <s v="Bulleen"/>
        <s v="Sunshine North"/>
        <s v="Hawthorn"/>
        <s v="Blackburn"/>
        <s v="Balwyn"/>
        <s v="Brighton"/>
        <s v="Clifton Hill"/>
        <s v="Reservoir"/>
        <s v="Brunswick East"/>
        <s v="Richmond"/>
        <s v="Ascot Vale"/>
        <s v="Malvern East"/>
        <s v="Heidelberg West"/>
        <s v="Murrumbeena"/>
        <s v="Pascoe Vale"/>
        <s v="West Footscray"/>
        <s v="Fawkner"/>
        <s v="Balaclava"/>
        <s v="Lalor"/>
        <s v="Northcote"/>
        <s v="Bayswater"/>
        <s v="Armadale"/>
        <s v="Elwood"/>
        <s v="Hawthorn East"/>
        <s v="Maidstone"/>
        <s v="Melbourne"/>
        <s v="Brighton East"/>
        <s v="Melton"/>
        <s v="Doreen"/>
        <s v="St Kilda"/>
        <s v="Essendon"/>
        <s v="Canterbury"/>
        <s v="Kensington"/>
        <s v="Camberwell"/>
        <s v="Yarraville"/>
        <s v="Prahran"/>
        <s v="Greensborough"/>
        <s v="Fitzroy North"/>
        <s v="Carnegie"/>
        <s v="Windsor"/>
        <s v="Templestowe Lower"/>
        <s v="Moonee Ponds"/>
        <s v="Ivanhoe"/>
        <s v="Port Melbourne"/>
        <s v="Abbotsford"/>
        <s v="Bentleigh"/>
        <s v="Frankston South"/>
        <s v="Altona Meadows"/>
        <s v="Altona North"/>
        <s v="Yallambie"/>
        <s v="Mont Albert"/>
        <s v="Carlton North"/>
        <s v="Gisborne"/>
        <s v="Keilor"/>
        <s v="Epping"/>
        <s v="Strathmore"/>
        <s v="Moorabbin"/>
        <s v="Fitzroy"/>
        <s v="Burwood"/>
        <s v="Thomastown"/>
        <s v="St Albans"/>
        <s v="Malvern"/>
        <s v="Beaumaris"/>
        <s v="Doncaster East"/>
        <s v="Collingwood"/>
        <s v="Ashburton"/>
        <s v="Ringwood"/>
        <s v="Glenroy"/>
        <s v="Glen Iris"/>
        <s v="Sandringham"/>
        <s v="Niddrie"/>
        <s v="Brunswick West"/>
        <s v="Maribyrnong"/>
        <s v="Mount Waverley"/>
        <s v="Kew"/>
        <s v="Avondale Heights"/>
        <s v="Hampton"/>
        <s v="Ashwood"/>
        <s v="Bentleigh East"/>
        <s v="Oakleigh East"/>
        <s v="Blackburn South"/>
        <s v="Altona"/>
        <s v="Wheelers Hill"/>
        <s v="Albert Park"/>
        <s v="Mordialloc"/>
        <s v="Mulgrave"/>
        <s v="Elsternwick"/>
        <s v="Burwood East"/>
        <s v="Westmeadows"/>
        <s v="Sunbury"/>
        <s v="Heidelberg Heights"/>
        <s v="Chadstone"/>
        <s v="Narre Warren"/>
        <s v="Caulfield North"/>
        <s v="Keilor East"/>
        <s v="Glen Waverley"/>
        <s v="Fairfield"/>
        <s v="Oak Park"/>
        <s v="Thornbury"/>
        <s v="Alphington"/>
        <s v="Noble Park"/>
        <s v="Mentone"/>
        <s v="Deer Park"/>
        <s v="Coolaroo"/>
        <s v="Doncaster"/>
        <s v="Watsonia"/>
        <s v="Ormond"/>
        <s v="Williamstown"/>
        <s v="Carlton"/>
        <s v="Hadfield"/>
        <s v="Balwyn North"/>
        <s v="Oakleigh"/>
        <s v="Highett"/>
        <s v="Airport West"/>
        <s v="South Yarra"/>
        <s v="Montmorency"/>
        <s v="Taylors Hill"/>
        <s v="Heidelberg"/>
        <s v="Preston"/>
        <s v="South Melbourne"/>
        <s v="Albion"/>
        <s v="Vermont South"/>
        <s v="North Melbourne"/>
        <s v="Essendon North"/>
        <s v="South Morang"/>
        <s v="Southbank"/>
        <s v="Oakleigh South"/>
        <s v="Box Hill"/>
        <s v="Hughesdale"/>
        <s v="Hoppers Crossing"/>
        <s v="Surrey Hills"/>
        <s v="Coburg North"/>
        <s v="Ivanhoe East"/>
        <s v="Frankston"/>
        <s v="Craigieburn"/>
        <s v="Wyndham Vale"/>
        <s v="Wantirna"/>
        <s v="Croydon"/>
        <s v="Forest Hill"/>
        <s v="Sunshine West"/>
        <s v="Footscray"/>
        <s v="Truganina"/>
        <s v="Hampton Park"/>
        <s v="Rosanna"/>
        <s v="Gladstone Park"/>
        <s v="Monbulk"/>
        <s v="Viewbank"/>
        <s v="Toorak"/>
        <s v="Donvale"/>
        <s v="Middle Park"/>
        <s v="Dingley Village"/>
        <s v="Silvan"/>
        <s v="Keilor Lodge"/>
        <s v="Dandenong"/>
        <s v="Cranbourne"/>
        <s v="Ringwood East"/>
        <s v="Greenvale"/>
        <s v="Kealba"/>
        <s v="Cheltenham"/>
        <s v="Ripponlea"/>
        <s v="Mitcham"/>
        <s v="Sunshine"/>
        <s v="Ferntree Gully"/>
        <s v="Nunawading"/>
        <s v="Braybrook"/>
        <s v="Princes Hill"/>
        <s v="Hampton East"/>
        <s v="Caulfield South"/>
        <s v="Seaford"/>
        <s v="Beaconsfield"/>
        <s v="Seddon"/>
        <s v="Clayton"/>
        <s v="Werribee"/>
        <s v="Strathmore Heights"/>
        <s v="Kew East"/>
        <s v="Chirnside Park"/>
        <s v="Broadmeadows"/>
        <s v="Melton West"/>
        <s v="Heathmont"/>
        <s v="Eltham"/>
        <s v="Whittlesea"/>
        <s v="Bellfield"/>
        <s v="Pakenham"/>
        <s v="Mernda"/>
        <s v="The Basin"/>
        <s v="North Warrandyte"/>
        <s v="Cremorne"/>
        <s v="Cranbourne North"/>
        <s v="Cairnlea"/>
        <s v="Tullamarine"/>
        <s v="Keilor Downs"/>
        <s v="Mill Park"/>
        <s v="Gowanbrae"/>
        <s v="East Melbourne"/>
        <s v="West Melbourne"/>
        <s v="Chelsea Heights"/>
        <s v="Edithvale"/>
        <s v="Aberfeldie"/>
        <s v="Kingsville"/>
        <s v="Hillside"/>
        <s v="Wollert"/>
        <s v="Huntingdale"/>
        <s v="Keysborough"/>
        <s v="Parkdale"/>
        <s v="Rowville"/>
        <s v="Eltham North"/>
        <s v="Essendon West"/>
        <s v="Kingsbury"/>
        <s v="Aspendale"/>
        <s v="Travancore"/>
        <s v="Doveton"/>
        <s v="McKinnon"/>
        <s v="Meadow Heights"/>
        <s v="Carrum Downs"/>
        <s v="Blackburn North"/>
        <s v="Dandenong North"/>
        <s v="Docklands"/>
        <s v="Aspendale Gardens"/>
        <s v="Ringwood North"/>
        <s v="Spotswood"/>
        <s v="Black Rock"/>
        <s v="Jacana"/>
        <s v="Lower Plenty"/>
        <s v="St Helena"/>
        <s v="Vermont"/>
        <s v="Springvale"/>
        <s v="Parkville"/>
        <s v="Burnley"/>
        <s v="Clayton South"/>
        <s v="Seaholme"/>
        <s v="Bundoora"/>
        <s v="Healesville"/>
        <s v="Kilsyth"/>
        <s v="Beaconsfield Upper"/>
        <s v="Taylors Lakes"/>
        <s v="Clarinda"/>
        <s v="Scoresby"/>
        <s v="Endeavour Hills"/>
        <s v="Glen Huntly"/>
        <s v="Gardenvale"/>
        <s v="Caroline Springs"/>
        <s v="Point Cook"/>
        <s v="Keilor Park"/>
        <s v="Williamstown North"/>
        <s v="Roxburgh Park"/>
        <s v="Carrum"/>
        <s v="Burnside Heights"/>
        <s v="Bayswater North"/>
        <s v="Sydenham"/>
        <s v="Warrandyte"/>
        <s v="Diamond Creek"/>
        <s v="Chelsea"/>
        <s v="Bonbeach"/>
        <s v="Eaglemont"/>
        <s v="Derrimut"/>
        <s v="Knoxfield"/>
        <s v="Wantirna South"/>
        <s v="Burnside"/>
        <s v="Skye"/>
        <s v="Upwey"/>
        <s v="Delahey"/>
        <s v="Tarneit"/>
        <s v="Croydon North"/>
        <s v="Mooroolbark"/>
        <s v="South Kingsville"/>
        <s v="Templestowe"/>
        <s v="Briar Hill"/>
        <s v="Melton South"/>
        <s v="Brooklyn"/>
        <s v="Hallam"/>
        <s v="Emerald"/>
        <s v="Berwick"/>
      </sharedItems>
    </cacheField>
    <cacheField name="Address" numFmtId="0">
      <sharedItems count="2990">
        <s v="7/37 Blyth St"/>
        <s v="114 Shields St"/>
        <s v="133 Rennie St"/>
        <s v="63 Mason St"/>
        <s v="28 Kenneth St"/>
        <s v="32 Cumberland St"/>
        <s v="5/29 Elphin Gr"/>
        <s v="2A Kerr St"/>
        <s v="2/15 Pryton Ct"/>
        <s v="33 Burrows St"/>
        <s v="34 Fenwick St"/>
        <s v="1/65 Keon Pde"/>
        <s v="41 Gear St"/>
        <s v="57 Neptune St"/>
        <s v="57 The Parade"/>
        <s v="58 Donald St"/>
        <s v="3/5 Peak St"/>
        <s v="187 Southern Rd"/>
        <s v="14/24 Rosella St"/>
        <s v="4 Dixon St"/>
        <s v="23 Edgerton St"/>
        <s v="4/8 Margot St"/>
        <s v="84 Lynch Rd"/>
        <s v="10 Grosvenor St"/>
        <s v="105 William St"/>
        <s v="9/28 Ross St"/>
        <s v="75B Bloomfield Rd"/>
        <s v="85 Begonia Av"/>
        <s v="75 Sutherland Rd"/>
        <s v="7/5 Alfriston St"/>
        <s v="26 Roseberry St"/>
        <s v="1/27 Baird St"/>
        <s v="43/1 Exhibition St"/>
        <s v="9 Dunoon Ct"/>
        <s v="8 Malleson St"/>
        <s v="118 Barries Rd"/>
        <s v="2 Hughes Rd"/>
        <s v="8/12 Charnwood Rd"/>
        <s v="27 McPhail St"/>
        <s v="13/62 Wellington St"/>
        <s v="2 Pandanus Ct"/>
        <s v="1/17 Chatham Rd"/>
        <s v="2/472 Glenferrie Rd"/>
        <s v="23a Dickmann St"/>
        <s v="310/71 Henry St"/>
        <s v="199 Cumberland Rd"/>
        <s v="16 Altona St"/>
        <s v="64 Glyndon Rd"/>
        <s v="44 William St"/>
        <s v="2C Castlemaine St"/>
        <s v="10/37 Greville St"/>
        <s v="5 Glenice St"/>
        <s v="2 Scotchmer St"/>
        <s v="2 Goodwin St"/>
        <s v="3/121 Wellington St"/>
        <s v="254 Neerim Rd"/>
        <s v="10/27 Lewisham Rd"/>
        <s v="1/59 Parker St"/>
        <s v="38 Wilson St"/>
        <s v="1/100 St Elmo Rd"/>
        <s v="119 North Rd"/>
        <s v="9 John St"/>
        <s v="317/99 Dow St"/>
        <s v="65 Charlotte St"/>
        <s v="30 Mountfield St"/>
        <s v="276 McKean St"/>
        <s v="55 Simpson St"/>
        <s v="25 Beaumonde St"/>
        <s v="1/43 Abbotsford St"/>
        <s v="1/26 Harding St"/>
        <s v="62 Pridham St"/>
        <s v="160 Overport Rd"/>
        <s v="30 Charles St"/>
        <s v="2/6 Carling Ct"/>
        <s v="45 Hearn St"/>
        <s v="4/25 Cluden St"/>
        <s v="5 Amanda Ct"/>
        <s v="46 Cassels Rd"/>
        <s v="1/381 Elgar Rd"/>
        <s v="384 Canning St"/>
        <s v="9 Blair St"/>
        <s v="1/12 Rodney St"/>
        <s v="15 Feathertop Dr"/>
        <s v="59 Greenfields Dr"/>
        <s v="365 Liberty Pde"/>
        <s v="49 Glenview Rd"/>
        <s v="1/19 Montague St"/>
        <s v="4/342 Ascot Vale Rd"/>
        <s v="1/60 The Parade"/>
        <s v="252 Yallambie Rd"/>
        <s v="8/93 Tinning St"/>
        <s v="5/60 Woornack Rd"/>
        <s v="6 Wimmera St"/>
        <s v="107 Cecil St"/>
        <s v="13 Pearce St"/>
        <s v="13/561 Glenferrie Rd"/>
        <s v="14/1 Conservatory Dr"/>
        <s v="9/11 Parring Rd"/>
        <s v="8 Raynes St"/>
        <s v="11 Belah St"/>
        <s v="5 Nicholson St"/>
        <s v="70 Tarcoola Dr"/>
        <s v="29 Lester Av"/>
        <s v="1/37 Yongala St"/>
        <s v="32 Milton Pde"/>
        <s v="1 Normanby Ct"/>
        <s v="26 Ayr St"/>
        <s v="11 Hastings Av"/>
        <s v="54 Devon Dr"/>
        <s v="265 Bell St"/>
        <s v="43 Campbell St"/>
        <s v="30 Irvine St"/>
        <s v="6 Longstaff St"/>
        <s v="20 Eleanor St"/>
        <s v="5 Jacks Pl"/>
        <s v="25 Rhodes Pde"/>
        <s v="56 Maude Av"/>
        <s v="2/11 Peace St"/>
        <s v="3/11 Burnett St"/>
        <s v="28 Khartoum St"/>
        <s v="130 Nott St"/>
        <s v="501/38 Harold St"/>
        <s v="39 Wilkinson St"/>
        <s v="10A Hartley St"/>
        <s v="3/262 Reynard St"/>
        <s v="5 Bent St"/>
        <s v="124 Abbott St"/>
        <s v="2/7 Graves St"/>
        <s v="63 Tucker Rd"/>
        <s v="40 Hotham Rd"/>
        <s v="4/22 Murray St"/>
        <s v="5 Charlotte St"/>
        <s v="21 Runnymede St"/>
        <s v="18 Davis St"/>
        <s v="3/4 Navigator St"/>
        <s v="11 Pamela St"/>
        <s v="33 Starboard Dr"/>
        <s v="18/170 St Kilda Rd"/>
        <s v="27 Earl St"/>
        <s v="24 Ludeman Ct"/>
        <s v="1/108 Truganini Rd"/>
        <s v="2/22 Scott Gr"/>
        <s v="8/101 Ballarat Rd"/>
        <s v="2 Poplar Gr"/>
        <s v="30 Lorgrove Ct"/>
        <s v="14 Rosedale Rd"/>
        <s v="35 Myrtle Rd"/>
        <s v="27/78 Holyrood St"/>
        <s v="1/16 Raymond St"/>
        <s v="3/132 Widford St"/>
        <s v="2/10 Chester St"/>
        <s v="33 Greta St"/>
        <s v="12/5 Travellyn Ct"/>
        <s v="103/2 Pier St"/>
        <s v="59 Bracken Gr"/>
        <s v="78 Bridge St"/>
        <s v="11 Bluegum Av"/>
        <s v="123 Richardson St"/>
        <s v="5 Hanlon Cl"/>
        <s v="12 Brookland Ct"/>
        <s v="10 Beilby St"/>
        <s v="3/26 Ross St"/>
        <s v="55 Fran St"/>
        <s v="21 Wolseley Gr"/>
        <s v="1/2 Ellesmere Rd"/>
        <s v="17 Horsmunden Rd"/>
        <s v="73 Heath St"/>
        <s v="2 Sanicki Ct"/>
        <s v="5 Ventich St"/>
        <s v="9 Black St"/>
        <s v="37 Ligar St"/>
        <s v="4/24 St Elmo Rd"/>
        <s v="4/178 Murrumbeena Rd"/>
        <s v="2/214 Queen St"/>
        <s v="96 Lloyd St"/>
        <s v="7 Wiltshire St"/>
        <s v="24 Taylor St"/>
        <s v="52 Prospect St"/>
        <s v="19/9 Fabian Ct"/>
        <s v="109 Moreland Rd"/>
        <s v="37 Prince St"/>
        <s v="2/44 Railway Pde S"/>
        <s v="25 Franleigh Dr"/>
        <s v="5/440 Hampton St"/>
        <s v="2 View Ct"/>
        <s v="28 Vine St"/>
        <s v="14 Arthur St"/>
        <s v="4a Cohen St"/>
        <s v="49 Garfield St"/>
        <s v="18 Frankston St"/>
        <s v="149 Augustine Tce"/>
        <s v="11 Collingwood Rd"/>
        <s v="3/78 Kerferd Rd"/>
        <s v="89 Pearson St"/>
        <s v="2/40 The Outlook"/>
        <s v="2C Kerferd St"/>
        <s v="189 Rathmines St"/>
        <s v="26/12 Fitzroy St"/>
        <s v="51 Francis St"/>
        <s v="220 Waterloo Rd"/>
        <s v="564 Waterdale Rd"/>
        <s v="85 The Parade"/>
        <s v="2/6 Spurling St"/>
        <s v="7 Charles St"/>
        <s v="1/24 Dundas St"/>
        <s v="601/10 Burnley St"/>
        <s v="50 Bamfield St"/>
        <s v="151 Power St"/>
        <s v="12 Westwood Dr"/>
        <s v="6 Naroon Rd"/>
        <s v="4/2 Miller St"/>
        <s v="25 Moodemere St"/>
        <s v="46 Moonee Bvd"/>
        <s v="56 Wills St"/>
        <s v="61 Roseberry St"/>
        <s v="1/32 Albenca St"/>
        <s v="37 Lee St"/>
        <s v="52 Shields St"/>
        <s v="17 Rosedale Rd"/>
        <s v="40/337 Station St"/>
        <s v="13 Golding St"/>
        <s v="62 Lester Av"/>
        <s v="1 Alexander St"/>
        <s v="5 Cooloongatta Rd"/>
        <s v="40 Myrtle St"/>
        <s v="470 Barry Rd"/>
        <s v="378 Manningham Rd"/>
        <s v="8 Hadley Ct"/>
        <s v="4 Papua St"/>
        <s v="6/32 Walsh St"/>
        <s v="23 Compton Pde"/>
        <s v="3/4 Murrell St"/>
        <s v="3/44 Wave St"/>
        <s v="19 MacLean St"/>
        <s v="91A Bayswater Rd"/>
        <s v="205/37 Palmerston St"/>
        <s v="420 Arden St"/>
        <s v="33 Kensington Rd"/>
        <s v="2/72 Dendy St"/>
        <s v="99 Hilton St"/>
        <s v="25 Bolinda Rd"/>
        <s v="49/6 Williams Rd"/>
        <s v="17 Braid St"/>
        <s v="16 Hodgson St"/>
        <s v="54 Alamein Rd"/>
        <s v="23 York St"/>
        <s v="19 Westgate St"/>
        <s v="174 Jasper Rd"/>
        <s v="292 Rathmines St"/>
        <s v="1/17 Baker St"/>
        <s v="3 The Crescent"/>
        <s v="1/65 Blamey St"/>
        <s v="106 Evans St"/>
        <s v="241 Parer Rd"/>
        <s v="4/957 Punt Rd"/>
        <s v="43 Type St"/>
        <s v="6a Tobruk St"/>
        <s v="207 Rattray Rd"/>
        <s v="6/837 Park St"/>
        <s v="10 MacKie Gr"/>
        <s v="14 Atkins St"/>
        <s v="21 Broomfield Rd"/>
        <s v="27 Lucas Tce"/>
        <s v="95 Rosanna Rd"/>
        <s v="92 Pine St"/>
        <s v="13 Riverview Rd"/>
        <s v="5/69 Edinburgh St"/>
        <s v="106/233 Dandenong Rd"/>
        <s v="2/11 Winfield Rd"/>
        <s v="101 Stanhope St"/>
        <s v="102 Graham St"/>
        <s v="121 Murray Rd"/>
        <s v="20 Glover St"/>
        <s v="17a Edinburgh St"/>
        <s v="45 Westbank Tce"/>
        <s v="1/19 Cameron Rd"/>
        <s v="3/17 Burns Ct"/>
        <s v="11 Huntingfield Dr"/>
        <s v="22 Henderson St"/>
        <s v="2/62 Selwyn St"/>
        <s v="41 Clayton Rd"/>
        <s v="1/54 Liddiard St"/>
        <s v="1/1 Leamington St"/>
        <s v="11/165 Noone St"/>
        <s v="40 Blair St"/>
        <s v="10 Baird St"/>
        <s v="3 Reynella Cl"/>
        <s v="12/200 Brighton St"/>
        <s v="18 Murray Dr"/>
        <s v="570 Canning St"/>
        <s v="1 Rogers St"/>
        <s v="674 Victoria St"/>
        <s v="3 Perrumba St"/>
        <s v="66 Saxonwood Dr"/>
        <s v="10 Cowper St"/>
        <s v="12 Coolamon St"/>
        <s v="15 Barry St"/>
        <s v="3 Robin Pl"/>
        <s v="64 Earlsfield Rd"/>
        <s v="14 Jubilee St"/>
        <s v="5/19 Raeburn St"/>
        <s v="2402/163 City Rd"/>
        <s v="3/919 Dandenong Rd"/>
        <s v="16/109 Hotham St"/>
        <s v="5 Croker St"/>
        <s v="12 Marin La"/>
        <s v="10 Gresford St"/>
        <s v="4/46 Summerhill Rd"/>
        <s v="5A Hornby St"/>
        <s v="14 Sutherland St"/>
        <s v="401/28 Tanner St"/>
        <s v="303/25 Lynch St"/>
        <s v="1 Centurion Ct"/>
        <s v="19 Reid St"/>
        <s v="1249 North Rd"/>
        <s v="8/6 Ridley St"/>
        <s v="243 Moreland Rd"/>
        <s v="329 George St"/>
        <s v="42 Hedley St"/>
        <s v="22 Abbott St"/>
        <s v="8/42 Wests Rd"/>
        <s v="18 Gillman St"/>
        <s v="8/1 Muir St"/>
        <s v="18 Glenmore St"/>
        <s v="8 Moffat St"/>
        <s v="17 Rusden St"/>
        <s v="13 Smith Rd"/>
        <s v="19 Canterbury St"/>
        <s v="11 Buller Dr"/>
        <s v="24 Jessie St"/>
        <s v="19 Hamer St"/>
        <s v="9 Hawthorn Dr"/>
        <s v="59 Gent St"/>
        <s v="5/102 Oakleigh Rd"/>
        <s v="3 Leeds St"/>
        <s v="200 Railway Pde"/>
        <s v="42a Essex Rd"/>
        <s v="14 Irving St"/>
        <s v="146 Elizabeth St"/>
        <s v="18 Lorraine St"/>
        <s v="3/136 Derby St"/>
        <s v="2 Dunk Ct"/>
        <s v="7 Robinhood Rd"/>
        <s v="16 Wrexham Rd"/>
        <s v="4 Eton Ct"/>
        <s v="29 Hanley St"/>
        <s v="111 Gower St"/>
        <s v="3/58 Byron St"/>
        <s v="312 Glenferrie Rd"/>
        <s v="3811/80 Abeckett St"/>
        <s v="15 Hall St"/>
        <s v="42 Excelsior Hts"/>
        <s v="347 Williamstown Rd"/>
        <s v="112 Eureka Dr"/>
        <s v="42 Elinda Pl"/>
        <s v="67 The Parade"/>
        <s v="31 Rubens Gr"/>
        <s v="3 Coromandel Ct"/>
        <s v="3 Thorpdale Av"/>
        <s v="201/65 Stawell St"/>
        <s v="116 Essex St"/>
        <s v="72 Clarinda Rd"/>
        <s v="15 Jenolan Wy"/>
        <s v="77 Dennis St"/>
        <s v="65 Sargood St"/>
        <s v="14 Peveril St"/>
        <s v="3 Cuming St"/>
        <s v="31 Raleigh St"/>
        <s v="11 Finsbury St"/>
        <s v="15 Craig St"/>
        <s v="4 Knapp St"/>
        <s v="29 Gillespie Rd"/>
        <s v="65 Farview St"/>
        <s v="4 Barry St"/>
        <s v="3/575 Burke Rd"/>
        <s v="66 Raleigh Rd"/>
        <s v="31 Sassafras Dr"/>
        <s v="6/1015 Nepean Hwy"/>
        <s v="3/1 Headley St"/>
        <s v="12 Hilda St"/>
        <s v="38 Templeton St"/>
        <s v="3/5 Florence Rd"/>
        <s v="5/29 Pine St"/>
        <s v="198 Victoria Rd"/>
        <s v="12 Geake St"/>
        <s v="5/185 Brunswick Rd"/>
        <s v="62 Croydon Rd"/>
        <s v="4/62 Moonya Rd"/>
        <s v="309 Springvale Rd"/>
        <s v="4 Long St"/>
        <s v="7 Foxcroft Ct"/>
        <s v="88 Eleanor St"/>
        <s v="1/53 Stephen St"/>
        <s v="2/46 Westmeadows La"/>
        <s v="11 Foote St"/>
        <s v="91 Page St"/>
        <s v="36 Bossington St"/>
        <s v="4 Somerville Rd"/>
        <s v="5/61 Little Oxford St"/>
        <s v="180 Grandview Gr"/>
        <s v="91 Carrick Dr"/>
        <s v="21 David St"/>
        <s v="10/43 Arndt Rd"/>
        <s v="1/182 Albion St"/>
        <s v="201 Gooch St"/>
        <s v="1/373 South Rd"/>
        <s v="1 Nunan St"/>
        <s v="98 Haldane Rd"/>
        <s v="107/61 Stawell St"/>
        <s v="77 Hillsyde Pde"/>
        <s v="3/9 Maroona Rd"/>
        <s v="23 Goleen St"/>
        <s v="15 Christine St"/>
        <s v="5/3 Tahara Rd"/>
        <s v="5/9 Sandown Rd"/>
        <s v="4/13 Sylvester St"/>
        <s v="4 Brand St"/>
        <s v="15 Luckins Rd"/>
        <s v="119 Warwick Rd"/>
        <s v="5 Blairgowrie Ct"/>
        <s v="2/19 Hemming St"/>
        <s v="15 Dennis St"/>
        <s v="3 Camden Rd"/>
        <s v="1/155 Fitzroy St"/>
        <s v="416 Serpells Tce"/>
        <s v="4 Leroux St"/>
        <s v="2 Moore St"/>
        <s v="5 Rubens Ct"/>
        <s v="1/7 Uonga Rd"/>
        <s v="287 Richardson St"/>
        <s v="2/7 Maitland St"/>
        <s v="2/2 Graham St"/>
        <s v="8/101 Caroline St"/>
        <s v="263 Tyler St"/>
        <s v="23 William St"/>
        <s v="10 Valiant St"/>
        <s v="5 Tarnook Ct"/>
        <s v="16 Eleanor Dr"/>
        <s v="61 Truro Cr"/>
        <s v="13/30 Maroo St"/>
        <s v="37/3 Herbert St"/>
        <s v="32 Myrtle St"/>
        <s v="14 Beths St"/>
        <s v="8/20 Yuille St"/>
        <s v="7 Eton Ct"/>
        <s v="7/4 Banyule Rd"/>
        <s v="8/132 Rupert St"/>
        <s v="31 Bowen St"/>
        <s v="26 Mundaring Dr"/>
        <s v="13 Norville St"/>
        <s v="3/51 Park Rd"/>
        <s v="49 Mangarra Rd"/>
        <s v="27 Celia St"/>
        <s v="15A Percy St"/>
        <s v="72 Curzon St"/>
        <s v="8 Marwarra St"/>
        <s v="18 Boase St"/>
        <s v="7 Wallace St"/>
        <s v="20/84 Hillcrest Dr"/>
        <s v="8 Bronte Ct"/>
        <s v="6 Brooks St"/>
        <s v="24 Valley St"/>
        <s v="6 Londrew Ct"/>
        <s v="2/164 Leamington St"/>
        <s v="16 Mariemont Av"/>
        <s v="12 Taormina St"/>
        <s v="3/20 Yarra Gr"/>
        <s v="3 Mustang Ct"/>
        <s v="18 Papua St"/>
        <s v="4 Adrian St"/>
        <s v="128 Driscolls Rd"/>
        <s v="61 Mascoma St"/>
        <s v="4 Brownfield St"/>
        <s v="8/10 Maryville St"/>
        <s v="75 Derby St"/>
        <s v="1 River St"/>
        <s v="2/17 Bulla Rd"/>
        <s v="20 Wellington St"/>
        <s v="34 Glenroy Rd"/>
        <s v="12 Tait St"/>
        <s v="12 Jerrold St"/>
        <s v="1 Dunlavin Rd"/>
        <s v="34 Drysdale St"/>
        <s v="105 Dawson St"/>
        <s v="21 Mitchell St"/>
        <s v="21 Gordon St"/>
        <s v="25 Hardy St"/>
        <s v="61 Steele St"/>
        <s v="1/10 Reno Rd"/>
        <s v="45 Rosedale Rd"/>
        <s v="6/87 Earl St"/>
        <s v="1 Dudley St"/>
        <s v="2/872 Drummond St"/>
        <s v="29 Thomas St"/>
        <s v="31 Smart St"/>
        <s v="7/43 Argyle St"/>
        <s v="7 Oak Gr"/>
        <s v="14 Baker St"/>
        <s v="79 McIver St"/>
        <s v="5 Lynette St"/>
        <s v="2 Homebush Cr"/>
        <s v="17 Huntingtower Cr"/>
        <s v="13 Brampton Cl"/>
        <s v="2/21 Gisborne St"/>
        <s v="30 Shepherd St"/>
        <s v="3/859 Toorak Rd"/>
        <s v="3 Diosma Ct"/>
        <s v="76 Arnold St"/>
        <s v="1/6 Brad St"/>
        <s v="1/17 Auburn Gr"/>
        <s v="19 Chatsworth Rd"/>
        <s v="68 Spring Rd"/>
        <s v="2/34 Adrian St"/>
        <s v="3/573 Riversdale Rd"/>
        <s v="1/132 Pascoe Vale Rd"/>
        <s v="6 Balfour St"/>
        <s v="34 Ernest St"/>
        <s v="38 Grange Rd"/>
        <s v="14 Doon St"/>
        <s v="22 Sycamore St"/>
        <s v="75 Earl St"/>
        <s v="10/69 Wellington St"/>
        <s v="9 Chanak St"/>
        <s v="2/6 Ramu Gr"/>
        <s v="49 Best St"/>
        <s v="13/56 Sutherland Rd"/>
        <s v="2 Celia St"/>
        <s v="54 Rosslyn Av"/>
        <s v="13 Montgomery St"/>
        <s v="19 Diamond Av"/>
        <s v="6 Carlisle St"/>
        <s v="23 Fraserburgh Cr"/>
        <s v="39 Dudley St"/>
        <s v="17 Kathleen Gr"/>
        <s v="93 Parkmore Rd"/>
        <s v="8 Vickery St"/>
        <s v="4 Moore St"/>
        <s v="12 Windsor Dr"/>
        <s v="32 Sweetland Rd"/>
        <s v="3 Walter St"/>
        <s v="21/70 Oshanassy St"/>
        <s v="4/3 Gleniffer Av"/>
        <s v="33 Marine Pde"/>
        <s v="15 Viewbank Dr"/>
        <s v="5/94 Roseneath St"/>
        <s v="6/21 Kensington Rd"/>
        <s v="1/12 Hatfield Ct"/>
        <s v="2/87 Railway Cr"/>
        <s v="113 Green St"/>
        <s v="17 Gordon St"/>
        <s v="196 Ohea St"/>
        <s v="27 Bath St"/>
        <s v="26 Maylands Av"/>
        <s v="322 Young St"/>
        <s v="16 Janice Ct"/>
        <s v="5/25 Clarence St"/>
        <s v="197 Albert St"/>
        <s v="313 Nepean Hwy"/>
        <s v="28/168 Power St"/>
        <s v="443 Geelong Rd"/>
        <s v="25 Bungay St"/>
        <s v="15 Dover St"/>
        <s v="3/1 Grant St"/>
        <s v="47 Roseland Gr"/>
        <s v="404 Bay St"/>
        <s v="142 Cornwall Rd"/>
        <s v="30 Chapman St"/>
        <s v="13 Carnarvon St"/>
        <s v="22 Andrews St"/>
        <s v="48 Rooney St"/>
        <s v="32 Wellington Rd"/>
        <s v="18 Simpson St"/>
        <s v="217 Westgarth St"/>
        <s v="3 Argyle Cr"/>
        <s v="22 Baldwin St"/>
        <s v="4 Boeing Rd"/>
        <s v="29 Elm Gr"/>
        <s v="42 McCracken St"/>
        <s v="2 Greenridge Ct"/>
        <s v="37 Stanhope St"/>
        <s v="4/1508 Malvern Rd"/>
        <s v="8/99 Verdon St"/>
        <s v="18 Mervin St"/>
        <s v="405/1 Danks St W"/>
        <s v="14 Avoca St"/>
        <s v="6 Myrtle Gr"/>
        <s v="3 Crisp St"/>
        <s v="11 Church St"/>
        <s v="35 Henry St"/>
        <s v="40 Powell St"/>
        <s v="564 Buckley St"/>
        <s v="14/4 Crefden St"/>
        <s v="61 Bangalore St"/>
        <s v="6 Fontein St"/>
        <s v="55 View St"/>
        <s v="37 Woodside St"/>
        <s v="75 Botha Av"/>
        <s v="30 Clifton St"/>
        <s v="712/8 Howard St"/>
        <s v="10 Charlotte Pl"/>
        <s v="16 Lindenow St"/>
        <s v="12 Stonemark Ct"/>
        <s v="2/2 Leamington St"/>
        <s v="1 Braemar St"/>
        <s v="3/18 Balmoral St"/>
        <s v="164 Lebanon St"/>
        <s v="3 Adamson St"/>
        <s v="33 Westmelton Dr"/>
        <s v="11 Ascot St"/>
        <s v="36 Serenity Wy"/>
        <s v="5 Stewart St"/>
        <s v="7/55 Johnston St"/>
        <s v="5a Garden St"/>
        <s v="25 Westmore Dr"/>
        <s v="6 Grove St"/>
        <s v="242 Canning St"/>
        <s v="94 Sterling Dr"/>
        <s v="2/25 Brooks St"/>
        <s v="29 Neville St"/>
        <s v="20 Fawkner St"/>
        <s v="2/237 Rosanna Rd"/>
        <s v="62 Staughton Rd"/>
        <s v="6/112 Ballantyne St"/>
        <s v="1 Hodgson Tce"/>
        <s v="22 Glass St"/>
        <s v="391 Brunswick Rd"/>
        <s v="1a Pascoe St"/>
        <s v="3 South St"/>
        <s v="211A Ballarat Rd"/>
        <s v="42a Murray St"/>
        <s v="18 Chandlers Rd"/>
        <s v="59 Staughton Rd"/>
        <s v="808 Riversdale Rd"/>
        <s v="30 Sherwin St"/>
        <s v="2059 Malvern Rd"/>
        <s v="83 Royal Pde"/>
        <s v="12 Witchwood Cl"/>
        <s v="29 Sutherland St"/>
        <s v="54 Palmerston Cr"/>
        <s v="24 Banksia Av"/>
        <s v="5/12 Schofield St"/>
        <s v="6 Como St"/>
        <s v="39 Hardy St"/>
        <s v="20 Bedford St"/>
        <s v="4/130 Kensington Rd"/>
        <s v="545 Whitehorse Rd"/>
        <s v="1/80 Delaware St"/>
        <s v="31 Duke St"/>
        <s v="123 Cumberland Rd"/>
        <s v="4 Lord St"/>
        <s v="6/2 May Gr"/>
        <s v="4/20 Mercer Rd"/>
        <s v="425 Cardigan St"/>
        <s v="8 Erica Ct"/>
        <s v="3/14 Bedford St"/>
        <s v="13 The Avenue"/>
        <s v="33 McMahon Rd"/>
        <s v="62 Kilby Rd"/>
        <s v="42 Poplar St"/>
        <s v="69 Willowtree Dr"/>
        <s v="6/217 Brighton Rd"/>
        <s v="1/36 Bolingbroke St"/>
        <s v="35 Spring St"/>
        <s v="37 Charles St"/>
        <s v="2/96 Cooper St"/>
        <s v="3 Flowerdale Ct"/>
        <s v="213/253 Bridge Rd"/>
        <s v="75 King St"/>
        <s v="11/108 Elgin St"/>
        <s v="6/23 Gourlay St"/>
        <s v="8 Trumper Pl"/>
        <s v="3/32 Kumara Cct"/>
        <s v="65 Government Rd"/>
        <s v="9/610 Moreland Rd"/>
        <s v="14 Ward St"/>
        <s v="1/71 Lynch Rd"/>
        <s v="1009/148 Wells St"/>
        <s v="2 Delhi St"/>
        <s v="107 Willis St"/>
        <s v="38 Daisy St"/>
        <s v="8/31 Bouverie St"/>
        <s v="156 Separation St"/>
        <s v="4/57 Blyth St"/>
        <s v="2/105 Raleigh Rd"/>
        <s v="13 Vauxhall Rd"/>
        <s v="86/682 Nicholson St"/>
        <s v="7 Stanley St"/>
        <s v="163 Oakleigh Rd"/>
        <s v="2b Dundas Pl"/>
        <s v="13 Baily St"/>
        <s v="68 Chambers Rd"/>
        <s v="3/64 Powell St"/>
        <s v="38 Whalley St"/>
        <s v="16 Achilles St"/>
        <s v="98 Hotham St"/>
        <s v="8 Jobson St"/>
        <s v="8/68 Goldsmith St"/>
        <s v="39 Valias St"/>
        <s v="2/119 Railway St N"/>
        <s v="69 Jensen Rd"/>
        <s v="2/4 Carmyle Ct"/>
        <s v="2/61 Orient Av"/>
        <s v="144 Clarendon St"/>
        <s v="85 Martins La"/>
        <s v="204 Hawthorn Rd"/>
        <s v="31 Milford St"/>
        <s v="326 Barkly St"/>
        <s v="71 Bignell Rd"/>
        <s v="82 McArthur Rd"/>
        <s v="33 Nelson St"/>
        <s v="14 Jenkins St"/>
        <s v="10/1810 Malvern Rd"/>
        <s v="14 Glenwood Dr"/>
        <s v="20 Coonil Cr"/>
        <s v="4/605 High St"/>
        <s v="71 Hannan St"/>
        <s v="2/20 Crookston Rd"/>
        <s v="443 Punt Rd"/>
        <s v="6 Victoria St"/>
        <s v="1/300 High St"/>
        <s v="5/121 Wellington St"/>
        <s v="4/247 Inkerman St"/>
        <s v="607/2 McGoun St"/>
        <s v="5 Hanover St"/>
        <s v="7/59 Rathmines St"/>
        <s v="13 Cumquat Ct"/>
        <s v="7 Barbara St"/>
        <s v="2/66 Coventry St"/>
        <s v="20 Bates Dr"/>
        <s v="23 Wakefield St"/>
        <s v="44 Lytton St"/>
        <s v="17 Blackwood Ct"/>
        <s v="102 Market St"/>
        <s v="1/119 Melrose Dr"/>
        <s v="23 Cromwell St"/>
        <s v="3 Alexander St"/>
        <s v="6/229 Brighton Rd"/>
        <s v="8/89 Ballantyne St"/>
        <s v="83 Roseberry St"/>
        <s v="4/10 Williams Rd"/>
        <s v="95A Berkshire Rd"/>
        <s v="4 Linton St"/>
        <s v="3/1 Thomson St"/>
        <s v="86 Clauscen St"/>
        <s v="8 Ian Av"/>
        <s v="49 Derby St"/>
        <s v="9 Cornhill St"/>
        <s v="1/22 Nonna St"/>
        <s v="18 Katunga Cr"/>
        <s v="36 Kennedy St"/>
        <s v="58 Tarella Dr"/>
        <s v="11 Northumberland Dr"/>
        <s v="60 Station St"/>
        <s v="4/49 Seymour Rd"/>
        <s v="1/48 Kenny St"/>
        <s v="91 Campbell St"/>
        <s v="7 Balfour St"/>
        <s v="24 Apperley St"/>
        <s v="12 Rusden St"/>
        <s v="14 Malmsbury St"/>
        <s v="7 Page St"/>
        <s v="57 Yarralea St"/>
        <s v="47A Madden St"/>
        <s v="1c Hazel Gr"/>
        <s v="166 MacEdon Rd"/>
        <s v="318 Tooronga Rd"/>
        <s v="4/88 Addison St"/>
        <s v="21 Yaralla Rd"/>
        <s v="4/162 Cornwall Rd"/>
        <s v="2 Lynne Ct"/>
        <s v="20 Salisbury Gr"/>
        <s v="79 Freeman Cr"/>
        <s v="24 Balerno Cir"/>
        <s v="19 Shands La"/>
        <s v="52 Charles St"/>
        <s v="160 Duke St"/>
        <s v="92 Glenroy Rd"/>
        <s v="158 Morris St"/>
        <s v="26/174 Lee St"/>
        <s v="1/240 Arthur St"/>
        <s v="199 Buckley St"/>
        <s v="8/64 Dover St"/>
        <s v="80 Paget Av"/>
        <s v="2/4 Collins St"/>
        <s v="25 Rookwood St"/>
        <s v="10/11 Grandview Gr"/>
        <s v="50A Cassowary St"/>
        <s v="11 Kenilworth Gr"/>
        <s v="35 Finningley Dr"/>
        <s v="38 Suffolk St"/>
        <s v="3 Henderson Rd"/>
        <s v="2/18 Islington St"/>
        <s v="22 Alfred St"/>
        <s v="7 Webb La"/>
        <s v="27/15 Moore St"/>
        <s v="4 Carmel Ct"/>
        <s v="36 Aberfeldie St"/>
        <s v="35A Russell St"/>
        <s v="14 Northcote St"/>
        <s v="6 Viva St"/>
        <s v="2/4 Clovelly Ct"/>
        <s v="21 Wilfred Rd"/>
        <s v="25 Mountain St"/>
        <s v="17 Murray Rd"/>
        <s v="1/37 Bennett Av"/>
        <s v="68 Mortimore St"/>
        <s v="4/313 Dandenong Rd"/>
        <s v="115 North Rd"/>
        <s v="2/15 Melbourne St"/>
        <s v="17/41 Murrumbeena Rd"/>
        <s v="2/7 Oak St"/>
        <s v="1/9 Binnie St"/>
        <s v="2/21 Gregory St"/>
        <s v="3/211 Brighton Rd"/>
        <s v="75 Canterbury Rd"/>
        <s v="9/561 Spencer St"/>
        <s v="12/5 Summerlea Gr"/>
        <s v="5/24 Muir St"/>
        <s v="2/66 Walsh St"/>
        <s v="47 Radio St"/>
        <s v="2/31 Greville St"/>
        <s v="16 Woodfull Wy"/>
        <s v="2/8 Pleasant Av"/>
        <s v="30 Thorndon Dr"/>
        <s v="10 Speight St"/>
        <s v="11 Rebecca Cl"/>
        <s v="115 Ella Gr"/>
        <s v="19 Tussock Gr"/>
        <s v="316 Belmore Rd"/>
        <s v="160 Hyde St"/>
        <s v="203/43 Duke St"/>
        <s v="7/6 Osborne Ct"/>
        <s v="1/57 Brooks St"/>
        <s v="7 Nyora St"/>
        <s v="10 Wonga Pl"/>
        <s v="4 Bell St"/>
        <s v="11 Muldowney St"/>
        <s v="83 Kingsville St"/>
        <s v="22 Santolin Dr"/>
        <s v="60 Baird St"/>
        <s v="1/9 Indwe St"/>
        <s v="75 Farnham St"/>
        <s v="17/39 Dorcas St"/>
        <s v="31 Hardwick St"/>
        <s v="110 Raglan St"/>
        <s v="203 Station St"/>
        <s v="34 Tindales Rd"/>
        <s v="3/24 City Rd"/>
        <s v="12 Irma Gr"/>
        <s v="3 Stenson Rd"/>
        <s v="7 Carbon Ct"/>
        <s v="11 Bannermann St"/>
        <s v="63 Kent St"/>
        <s v="6/20 Wynnstay Rd"/>
        <s v="42 Kellett St"/>
        <s v="3/14 Rugby Rd"/>
        <s v="3 Medina Rd"/>
        <s v="5 Blackbird Tce"/>
        <s v="2/13 Walker St"/>
        <s v="55 Burnett St"/>
        <s v="66 Dunstan Pde"/>
        <s v="40 Fawkner St"/>
        <s v="7/25 Kingsley St"/>
        <s v="2/564 Riversdale Rd"/>
        <s v="140 Essex St"/>
        <s v="330 Liberty Pde"/>
        <s v="704/8 Howard St"/>
        <s v="82 Harold St"/>
        <s v="4/97 Cowper St"/>
        <s v="1/919 Pascoe Vale Rd"/>
        <s v="47 Cardinal Rd"/>
        <s v="2206/60 Market St"/>
        <s v="15 Ellendale St"/>
        <s v="33 Cecil St"/>
        <s v="98 Brady Rd"/>
        <s v="15/9 Darling St"/>
        <s v="8/107 Victoria Rd"/>
        <s v="37 Grange Dr"/>
        <s v="6/119 Anderson Rd"/>
        <s v="99 Peppercorn Pde"/>
        <s v="126 Market St"/>
        <s v="33 Beauford St"/>
        <s v="24 Kurrajong St"/>
        <s v="3 Vaucluse St"/>
        <s v="44 Morey St"/>
        <s v="48 Thomas St"/>
        <s v="39 Keon St"/>
        <s v="49 Dalny Rd"/>
        <s v="6 Abassia St"/>
        <s v="16 North Rd"/>
        <s v="7 Allawah Cl"/>
        <s v="4 Nokuna Ct"/>
        <s v="36/3 Seisman Pl"/>
        <s v="413a Wellington St"/>
        <s v="6/11 Seymour Gr"/>
        <s v="105/72 Cross St"/>
        <s v="47 Kellett Gr"/>
        <s v="5 Bischoff St"/>
        <s v="133 MacEdon Rd"/>
        <s v="4/77 Pender St"/>
        <s v="11 Wilson St"/>
        <s v="18 James St"/>
        <s v="10 Zinnia St"/>
        <s v="903 Rathdowne St"/>
        <s v="178 Henry St"/>
        <s v="44 Melrose St"/>
        <s v="60 Wonganella Dr"/>
        <s v="6 Irene Pl"/>
        <s v="5 McPherson St"/>
        <s v="6a Scott St"/>
        <s v="2b Brunel St"/>
        <s v="48 Greeves St"/>
        <s v="24 Guest Rd"/>
        <s v="6 Wellington St"/>
        <s v="2/28 Caroline St"/>
        <s v="5 Rigby La"/>
        <s v="115 Belford Rd"/>
        <s v="20 Shoobra Rd"/>
        <s v="12 Williamstown Rd"/>
        <s v="5 Ballarat Rd"/>
        <s v="9 Corio St"/>
        <s v="45 Lord St"/>
        <s v="4 Richard Ct"/>
        <s v="3/152 Tyler St"/>
        <s v="28 Weidlich Rd"/>
        <s v="1/30 Grenville St"/>
        <s v="2 Hillman Ct"/>
        <s v="26 Wills St"/>
        <s v="4 Longwood Dr"/>
        <s v="15 Daylily Dr"/>
        <s v="95 Beavers Rd"/>
        <s v="8 Leo St"/>
        <s v="17 Jamieson St"/>
        <s v="2/709 Pascoe Vale Rd"/>
        <s v="3/89 Rosanna Rd"/>
        <s v="2/45 Hoffmans Rd"/>
        <s v="9/78 Walpole St"/>
        <s v="93 Williamstown Rd"/>
        <s v="124 Raleigh St"/>
        <s v="2/44 Emerald St"/>
        <s v="9/454 Burwood Rd"/>
        <s v="483 Gilbert Rd"/>
        <s v="37 Elizabeth St"/>
        <s v="3/61 Stawell St"/>
        <s v="46 River St"/>
        <s v="1/166 Mitchell St"/>
        <s v="2/380 High St"/>
        <s v="95 Cochrane St"/>
        <s v="4 Erica St"/>
        <s v="72 Hunter Rd"/>
        <s v="23/43 Haines St"/>
        <s v="42 Mansfield St"/>
        <s v="3/180 Sycamore St"/>
        <s v="1/8 Glass St"/>
        <s v="2/2 Flowerdale Rd"/>
        <s v="96 Bryant St"/>
        <s v="176 Buckingham St"/>
        <s v="33 Clunes St"/>
        <s v="20 Massey Av"/>
        <s v="27 Ramleh Rd"/>
        <s v="680 Orrong Rd"/>
        <s v="11/77 McCrae Rd"/>
        <s v="33 Walker St"/>
        <s v="22/4 Mason St"/>
        <s v="235 Nicholson St"/>
        <s v="77B Fromer St"/>
        <s v="3/23 Auburn Gr"/>
        <s v="15 Ronald Rd"/>
        <s v="22C Tennyson St"/>
        <s v="55a Park St"/>
        <s v="63 Beach Rd"/>
        <s v="37 North St"/>
        <s v="15a Dickens St"/>
        <s v="14 Clarence St"/>
        <s v="85 Nepean Hwy"/>
        <s v="2/35 Leila Rd"/>
        <s v="1/64 Edgar St N"/>
        <s v="7/14 Rae St"/>
        <s v="4/105 Raleigh Rd"/>
        <s v="7 Dudley St"/>
        <s v="2/23 Whitmuir Rd"/>
        <s v="21 Beatrice St"/>
        <s v="2/2 Kooyongkoot Rd"/>
        <s v="22 Ellison St"/>
        <s v="1C Baird St"/>
        <s v="145/38 Mt Alexander Rd"/>
        <s v="35 Glen St"/>
        <s v="8/187 Tucker Rd"/>
        <s v="33 Wellington St"/>
        <s v="23 Fenton Cr"/>
        <s v="44 Saunders St"/>
        <s v="249 Spring St"/>
        <s v="14 Wolangi Ct"/>
        <s v="9b Stewart St"/>
        <s v="2306/265 Exhibition St"/>
        <s v="8 James St"/>
        <s v="25 Fawkner St"/>
        <s v="3/87 Gaffney St"/>
        <s v="5 Tuxen Ct"/>
        <s v="2/16 Cheddar Rd"/>
        <s v="188e Riversdale Rd"/>
        <s v="309/20 Reeves St"/>
        <s v="700 Rathdowne St"/>
        <s v="15/289 Barkly St"/>
        <s v="13 Mills St"/>
        <s v="29 MacGregor St"/>
        <s v="24 Betula St"/>
        <s v="196 Nicholson St"/>
        <s v="56 Gloucester St"/>
        <s v="133 Morell St"/>
        <s v="131 Sycamore St"/>
        <s v="2/60 Budd St"/>
        <s v="24b Munro St"/>
        <s v="3A Huntingfield Rd"/>
        <s v="7 Louisa St"/>
        <s v="1/77 Wattletree Rd"/>
        <s v="12 Brockley Rd"/>
        <s v="34 Clee St"/>
        <s v="181 Munro St"/>
        <s v="75 Fenwick St"/>
        <s v="9 Hibiscus Cl"/>
        <s v="40 Brumbys Rd"/>
        <s v="9 Sullivan St"/>
        <s v="127 Normanby Rd"/>
        <s v="4/42 Passfield St"/>
        <s v="11 Salisbury St"/>
        <s v="19/337 Station St"/>
        <s v="59 Ford St"/>
        <s v="17 Taniyha Pl"/>
        <s v="6/378 Dandenong Rd"/>
        <s v="4/30 Kenmare St"/>
        <s v="7 Garnet St"/>
        <s v="7 Carpenter St"/>
        <s v="169 Springfield Rd"/>
        <s v="11 Griffiths Ct"/>
        <s v="7 Grieve St"/>
        <s v="1 Ruby La"/>
        <s v="3 Carthew Gr"/>
        <s v="5 Highgate St"/>
        <s v="103 Sussex St"/>
        <s v="33 Dalgety Dr"/>
        <s v="139 Cole St"/>
        <s v="41 McBryde St"/>
        <s v="239 Victoria Rd"/>
        <s v="46 Wilson St"/>
        <s v="5/31 Yeovil Rd"/>
        <s v="2/16 Beaver St"/>
        <s v="3 Beckwith St"/>
        <s v="68 Mawby Rd"/>
        <s v="59 Moubray St"/>
        <s v="9 Ayr St"/>
        <s v="1/60 Budd St"/>
        <s v="5 Shaftesbury Pde"/>
        <s v="43 Gloucester St"/>
        <s v="7 Merrimu St"/>
        <s v="3/56 Beach Rd"/>
        <s v="14 Invermay Gr"/>
        <s v="5/333 George St"/>
        <s v="7 Kenneth St"/>
        <s v="23 Henry St"/>
        <s v="3/28 Stanley St"/>
        <s v="7 The Mews"/>
        <s v="49 Fenwick St"/>
        <s v="11 Marks St"/>
        <s v="14 Carson St"/>
        <s v="21A Geddes St"/>
        <s v="41 Clifton St"/>
        <s v="101/8 Wells St"/>
        <s v="42 Denys St"/>
        <s v="2 Boyd St"/>
        <s v="98 Wonga Rd"/>
        <s v="72 Daley St"/>
        <s v="159 Warrigal Rd"/>
        <s v="5 Kiewa St"/>
        <s v="23 Manuka St"/>
        <s v="2 Merton Cl"/>
        <s v="4 Coleen St"/>
        <s v="96 Hamilton St"/>
        <s v="107/567 Glenferrie Rd"/>
        <s v="67 Stafford St"/>
        <s v="11/1419 High St"/>
        <s v="16/5 Murrumbeena Rd"/>
        <s v="8 Perth Ct"/>
        <s v="8 Station Pl"/>
        <s v="8/18 Darling St"/>
        <s v="9 Ella Ct"/>
        <s v="2/3 Andrews St"/>
        <s v="86 Neville St"/>
        <s v="1/43 Cameron St"/>
        <s v="15 Hollsmoor Rd"/>
        <s v="40 Canterbury St"/>
        <s v="2 Kimber St"/>
        <s v="242 Waterloo Rd"/>
        <s v="100 South St"/>
        <s v="89 Ballarat St"/>
        <s v="13 Leslie St"/>
        <s v="44 Draper St"/>
        <s v="5 Mendip Rd"/>
        <s v="1/10 Callander Rd"/>
        <s v="202/440 Docklands Dr"/>
        <s v="1/260 St Kilda Rd"/>
        <s v="33 Grandview Rd"/>
        <s v="16 Roberts St"/>
        <s v="4/10 St Georges Rd"/>
        <s v="305 Bell St"/>
        <s v="124 Rathcown Rd"/>
        <s v="2/585 Burwood Hwy"/>
        <s v="329 Plenty Rd"/>
        <s v="62 Ramu Pde"/>
        <s v="1/25 Morell St"/>
        <s v="24 Swallow St"/>
        <s v="18 Vincent St"/>
        <s v="32 Epsom Rd"/>
        <s v="56 Eva St"/>
        <s v="220 Napier St"/>
        <s v="1403/38 Bank St"/>
        <s v="106 Johnston St"/>
        <s v="112/86 Altona St"/>
        <s v="138 Victory Rd"/>
        <s v="64 Henkel St"/>
        <s v="182 Buckingham St"/>
        <s v="15 Riverview Tce"/>
        <s v="19 Tuppal Pl"/>
        <s v="17 Hampshire Rd"/>
        <s v="1 Nisbett St"/>
        <s v="36A Warrigal Rd"/>
        <s v="2/71 Southern Rd"/>
        <s v="2/22 Thorpe St"/>
        <s v="1 Wildoer Dr"/>
        <s v="11 Carrington Rd"/>
        <s v="23 Alden Ct"/>
        <s v="95 Walter St"/>
        <s v="54 Northcote Av"/>
        <s v="18 Belgrave St"/>
        <s v="15 Bird Av"/>
        <s v="8/67 Denham St"/>
        <s v="308/18 Kavanagh St"/>
        <s v="2/44 Richardson St"/>
        <s v="10A William Rd"/>
        <s v="1 Sutherland St"/>
        <s v="1501/87 Franklin St"/>
        <s v="41 Felix Cr"/>
        <s v="3/98 Grange Rd"/>
        <s v="40 Astelot Dr"/>
        <s v="4 Montrose St"/>
        <s v="40 Hodder St"/>
        <s v="123/56 Nicholson St"/>
        <s v="2/58 North Rd"/>
        <s v="5 Kilburn St"/>
        <s v="8/6 McKay St"/>
        <s v="19 Charles St"/>
        <s v="2 Diamond St"/>
        <s v="59 William St"/>
        <s v="42 Myrtle Rd"/>
        <s v="4/2 Hornby St"/>
        <s v="4/135 Brunswick Rd"/>
        <s v="10 Harrison St"/>
        <s v="12 Newcastle St"/>
        <s v="17/459 Waterdale Rd"/>
        <s v="47 Hudsons Rd"/>
        <s v="50 Thompson St"/>
        <s v="40 Newry St"/>
        <s v="3/33 Parkhill Rd"/>
        <s v="14 Hollsmoor Rd"/>
        <s v="22/382 Toorak Rd"/>
        <s v="5 Keogh St"/>
        <s v="61 Willis St"/>
        <s v="1051 Burke Rd"/>
        <s v="18 Iluka St"/>
        <s v="8 Howard Ct"/>
        <s v="13 Somers St"/>
        <s v="23 Franklin St"/>
        <s v="3/1 Inga St"/>
        <s v="6/2 Tintern Av"/>
        <s v="28 Selwyn St"/>
        <s v="13 Robinson St"/>
        <s v="17 Bolton Ct"/>
        <s v="26 Bardia St"/>
        <s v="1/14 Corrigan St"/>
        <s v="27 Zoe Cct"/>
        <s v="31/12 Clyde St"/>
        <s v="40 Freeman St"/>
        <s v="1A Thelma St"/>
        <s v="1/146 Glen Iris Rd"/>
        <s v="2a Liberator St"/>
        <s v="198 Gipps St"/>
        <s v="3 Lyall Dr"/>
        <s v="1/60 David St"/>
        <s v="4 Platypus Ct"/>
        <s v="1/17 Cosy Gum Rd"/>
        <s v="121 Leila Rd"/>
        <s v="3/43 Grandview St"/>
        <s v="3/33 Robe St"/>
        <s v="5 Octavia St"/>
        <s v="1/29 Main Rd"/>
        <s v="58 Teddington Rd"/>
        <s v="61 Baker St"/>
        <s v="6 Leighton Ct"/>
        <s v="2/62 Cunningham St"/>
        <s v="21/127 Grey St"/>
        <s v="3/8 Mountain Gr"/>
        <s v="11/44 Everard St"/>
        <s v="66 Roberts St"/>
        <s v="2/172 Cape St"/>
        <s v="1/5 Farringdon St"/>
        <s v="403/79 River St"/>
        <s v="8/58 Sutherland Rd"/>
        <s v="85 Marigold Cr"/>
        <s v="1/2 Armadale St"/>
        <s v="13 George St"/>
        <s v="2/36 Alpine Gr"/>
        <s v="110/171 Flemington Rd"/>
        <s v="6/4 Ballater St"/>
        <s v="165 Spring St"/>
        <s v="9/370 Orrong Rd"/>
        <s v="5/171 Fitzroy St"/>
        <s v="3 Rowe St"/>
        <s v="30 Willow Gr"/>
        <s v="16 Joffre St"/>
        <s v="6 Brooke St"/>
        <s v="134 Coppin St"/>
        <s v="11 Erinne Ct"/>
        <s v="22 Bambara Ct"/>
        <s v="2/422 St Kilda St"/>
        <s v="2/13 Radio St"/>
        <s v="17 Delta Av"/>
        <s v="271 Heidelberg Rd"/>
        <s v="2/57 Kingsville St"/>
        <s v="2 Maple Ct"/>
        <s v="2/92 Clarence St"/>
        <s v="13/55 Darling St"/>
        <s v="97 Park St"/>
        <s v="111 The Avenue"/>
        <s v="414/99 Dow St"/>
        <s v="67 Belsize Av"/>
        <s v="38/22 Agnes St"/>
        <s v="68 Nicholson Pde"/>
        <s v="13 Edgar St"/>
        <s v="11/201 Graham St"/>
        <s v="17 McGregor St"/>
        <s v="13 Bianca Dr"/>
        <s v="5 Davie La"/>
        <s v="5 Unsworth Rd"/>
        <s v="62 Eastgate St"/>
        <s v="13 Kaye Ct"/>
        <s v="45 Parry Rd"/>
        <s v="41 Cameron St"/>
        <s v="31 Goldsmith St"/>
        <s v="37 Illuka Cr"/>
        <s v="20 Astley St"/>
        <s v="35 Carlton St"/>
        <s v="2/20 Simpsons Rd"/>
        <s v="7/4 Smith St"/>
        <s v="1107/50 Albert Rd"/>
        <s v="51 Jellicoe St"/>
        <s v="60 Brooke St"/>
        <s v="59 Moore St"/>
        <s v="1/17 Epsom Rd"/>
        <s v="22 Lincoln St"/>
        <s v="2/36 Halls Pde"/>
        <s v="15 Maple St"/>
        <s v="106 William St"/>
        <s v="4/6 Crefden St"/>
        <s v="21 Miller St"/>
        <s v="18 Vanberg Rd"/>
        <s v="2 Navarre Ct"/>
        <s v="15/225 Koornang Rd"/>
        <s v="24 Eddie St"/>
        <s v="3 Border Dr"/>
        <s v="50 Hyde St"/>
        <s v="12 Orion Ct"/>
        <s v="107 Stokes St"/>
        <s v="7 Kewarren Ct"/>
        <s v="3 Scotts Pde"/>
        <s v="7 Mitchell Ct"/>
        <s v="166a Morris St"/>
        <s v="54 Regent St"/>
        <s v="38 Nevada St"/>
        <s v="3/38 Severn St"/>
        <s v="15/17 Ascot Vale Rd"/>
        <s v="78 McMahon Rd"/>
        <s v="39 Heath St"/>
        <s v="6/5 Peak St"/>
        <s v="806/50 Albert Rd"/>
        <s v="403/120 Greville St"/>
        <s v="18 Cobden St"/>
        <s v="4/4 Powell St"/>
        <s v="1/10 Florence Rd"/>
        <s v="43 Fewster Rd"/>
        <s v="3 Rose St"/>
        <s v="119 Boldrewood Pde"/>
        <s v="430 Whitehorse Rd"/>
        <s v="5 Margaret St"/>
        <s v="26 Newton St"/>
        <s v="14 Hoadley Av"/>
        <s v="1/247 Keilor Rd"/>
        <s v="309 Geelong Rd"/>
        <s v="4 Colston Cl"/>
        <s v="17 Monash St"/>
        <s v="3 Port St"/>
        <s v="107 North Rd"/>
        <s v="42 Uganda St"/>
        <s v="30 Borrowdale Rd"/>
        <s v="24/635 Drummond St"/>
        <s v="15 Renwick St"/>
        <s v="115 Lorne St"/>
        <s v="10 Valerian St"/>
        <s v="6/767 High St"/>
        <s v="16 Scott St"/>
        <s v="190 Southern Rd"/>
        <s v="6 Parklea Ct"/>
        <s v="504/7 King St"/>
        <s v="50 Freeman St"/>
        <s v="9/18 Lennon St"/>
        <s v="2 Grandview Av"/>
        <s v="46 Durham Rd"/>
        <s v="16 Park Rd"/>
        <s v="2/953 High St"/>
        <s v="2/124 Flinders St"/>
        <s v="10/249 Burke Rd"/>
        <s v="32 Kumala Rd"/>
        <s v="67 Yarra St"/>
        <s v="1 Mikado St"/>
        <s v="5 Miranda Pl"/>
        <s v="23 Viewbank Dr"/>
        <s v="3 Sheargold Ct"/>
        <s v="57 Edward St"/>
        <s v="10/51 Armadale St"/>
        <s v="8 Jerrold St"/>
        <s v="5 Daours Ct"/>
        <s v="32 Carnarvon Rd"/>
        <s v="1/97 Wilson St"/>
        <s v="46/121 Rathdowne St"/>
        <s v="9 Winifred St"/>
        <s v="54 Ardoyne St"/>
        <s v="52 Parkmore Rd"/>
        <s v="2/7 Murra Ct"/>
        <s v="6 Priscilla Ct"/>
        <s v="2/15 Golf Rd"/>
        <s v="11 Eucalyptus Dr"/>
        <s v="31 Westgate St"/>
        <s v="3/77 River St"/>
        <s v="3/302 Grange Rd"/>
        <s v="1 Baxter St"/>
        <s v="17 Emu Pde"/>
        <s v="80 Gedye St"/>
        <s v="801/65 Beach St"/>
        <s v="39 Leonard St"/>
        <s v="2 Hazel Gr"/>
        <s v="45 Cosmos St"/>
        <s v="9/11 Currajong St"/>
        <s v="1/536 Albion St"/>
        <s v="18 Francis St"/>
        <s v="33 Whitby St"/>
        <s v="3 Bluebell Cr"/>
        <s v="12 Yangoora Pl"/>
        <s v="39 Taylor St"/>
        <s v="154 Stawell St"/>
        <s v="24 Crawford Av"/>
        <s v="31 Hooker Rd"/>
        <s v="1 Hillside Rd"/>
        <s v="35 Pakington St"/>
        <s v="11/8 Bealiba Rd"/>
        <s v="3 Victor Av"/>
        <s v="19 Shipston Rd"/>
        <s v="183 Mary St"/>
        <s v="2/388 Waterdale Rd"/>
        <s v="273 Glenlyon Rd"/>
        <s v="20 Davidson St"/>
        <s v="20 Hobart Wy"/>
        <s v="40 Tarneit Rd"/>
        <s v="5 Bullarto St"/>
        <s v="1/3 Glover Ct"/>
        <s v="23 Finlay St"/>
        <s v="16/3 Tahara Rd"/>
        <s v="18a Creswell Av"/>
        <s v="52 Monash St"/>
        <s v="7 Durkin St"/>
        <s v="1/63 Millswyn St"/>
        <s v="9 Eton Sq"/>
        <s v="13 Elizabeth St"/>
        <s v="41/168 Power St"/>
        <s v="105 Gower St"/>
        <s v="165 Osborne St"/>
        <s v="9 Valadero Ct"/>
        <s v="2/1021 Toorak Rd"/>
        <s v="31 Cavalier St"/>
        <s v="6/432 Punt Rd"/>
        <s v="18/55 Moreland St"/>
        <s v="1/11 Hiscock St"/>
        <s v="87 Phillips St"/>
        <s v="3/38 Barkly St"/>
        <s v="29 Flinders St"/>
        <s v="80 Gowrie St"/>
        <s v="16 Highridge Cr"/>
        <s v="404/9 Florence St"/>
        <s v="50 Ross St"/>
        <s v="2/7 Bellevue Av"/>
        <s v="4/97 Hawdon St"/>
        <s v="55 Richardson St"/>
        <s v="38 MacGregor St"/>
        <s v="24 South St"/>
        <s v="3/8 Severn St"/>
        <s v="2A Churchill St"/>
        <s v="20 Rodman St"/>
        <s v="23 Arthur Av"/>
        <s v="2/65 Clifton St"/>
        <s v="27 Pender St"/>
        <s v="21 George St"/>
        <s v="7 Power St"/>
        <s v="94 Wattle Av"/>
        <s v="4 Norris St"/>
        <s v="2E Princess St"/>
        <s v="1 Weston St"/>
        <s v="193 Mary St"/>
        <s v="11/26 Edgevale Rd"/>
        <s v="8 Hamer St"/>
        <s v="1 Jordan St"/>
        <s v="6 Younger St"/>
        <s v="11 Maureen St"/>
        <s v="48 McMillan St"/>
        <s v="65 Darling St"/>
        <s v="370 McKinnon Rd"/>
        <s v="38 Wenden Rd"/>
        <s v="11 Commercial Rd"/>
        <s v="37 Brook St"/>
        <s v="26 Sussex St"/>
        <s v="29 Orbital Dr"/>
        <s v="17/393 Toorak Rd"/>
        <s v="24 Hill St"/>
        <s v="1/4 Daphne St"/>
        <s v="36 Cameron Pde"/>
        <s v="17 Albany Rd"/>
        <s v="5/14 Parring Rd"/>
        <s v="8 Dendy St"/>
        <s v="2/247 Elgar Rd"/>
        <s v="7 Berry St"/>
        <s v="15A Westmount Rd"/>
        <s v="112 Tucker Rd"/>
        <s v="2/20 Wetherby Rd"/>
        <s v="49 Jenkins St"/>
        <s v="19/110 Caroline St"/>
        <s v="14 Tatterson St"/>
        <s v="5/15 Leigh Rd"/>
        <s v="4/64 Edward St"/>
        <s v="16a Daphne St"/>
        <s v="2/50 Jackson St"/>
        <s v="36 Roberts Rd"/>
        <s v="17 Barnard Ct"/>
        <s v="18B Orchard Rd"/>
        <s v="12/104 Rowena Pde"/>
        <s v="542 Waterdale Rd"/>
        <s v="10 Volga St"/>
        <s v="144 The Avenue"/>
        <s v="243 Darebin Rd"/>
        <s v="16a Arbor Tce"/>
        <s v="2/2 Myrniong Gr"/>
        <s v="384 Buckley St"/>
        <s v="29 Hendricks Cr"/>
        <s v="13 Allendale Ct"/>
        <s v="41 Burgundy Dr"/>
        <s v="25 Florence Cl"/>
        <s v="65 Fyfe Dr"/>
        <s v="2/1 Barbara St"/>
        <s v="1/40 McComas St"/>
        <s v="2/3 Fiddes St"/>
        <s v="1/11 Goulburn St"/>
        <s v="215/1 Dods St"/>
        <s v="370 Gilbert Rd"/>
        <s v="11 Hosking St"/>
        <s v="16A Madden St"/>
        <s v="17 Irilbarra Rd"/>
        <s v="30 Lobb St"/>
        <s v="5 Clarke Dr"/>
        <s v="42 Byron Rd"/>
        <s v="6 Paul Gr"/>
        <s v="76 Vincent St"/>
        <s v="23A Wentworth Dr"/>
        <s v="1/27 Noordenne Av"/>
        <s v="171 Tyler St"/>
        <s v="74 Denham St"/>
        <s v="6 Brigden Ct"/>
        <s v="7/435 St Kilda St"/>
        <s v="6 Murumba St"/>
        <s v="16 Regina St"/>
        <s v="52 Parramatta Rd"/>
        <s v="6 Rosewall Pl"/>
        <s v="2/29 May Rd"/>
        <s v="2 Campbell St"/>
        <s v="13 Bruce St"/>
        <s v="56 Packington St"/>
        <s v="99 Anderson St"/>
        <s v="60 Alexandra Pde"/>
        <s v="53 Fyfe Dr"/>
        <s v="43 Mirams St"/>
        <s v="11 Abercarn Av"/>
        <s v="2/9 Mummery St"/>
        <s v="12 Boeing Rd"/>
        <s v="5 Wales St"/>
        <s v="18 Elizabeth Ct"/>
        <s v="9/15 De Carle St"/>
        <s v="3a Irving St"/>
        <s v="51 Kellett St"/>
        <s v="302/34 Union St"/>
        <s v="26/670 Malvern Rd"/>
        <s v="15 Domain Tce"/>
        <s v="8/5 Saltriver Pl"/>
        <s v="4 Coghlan St"/>
        <s v="147 George St"/>
        <s v="164 Coogee La"/>
        <s v="54 Warralong Av"/>
        <s v="50 Canterbury St"/>
        <s v="13 Clements Gr"/>
        <s v="19 Bolton St"/>
        <s v="21 Hatherley Gr"/>
        <s v="12/539 Glen Huntly Rd"/>
        <s v="2/11 Francesco St"/>
        <s v="1/125 Walpole St"/>
        <s v="9 Knight Ct"/>
        <s v="20 Scotia St"/>
        <s v="13 Cunningham St"/>
        <s v="24/26 Victoria St"/>
        <s v="1 Grout St"/>
        <s v="2/74 Daley St"/>
        <s v="41 Dellfield Dr"/>
        <s v="3 Arthur St"/>
        <s v="8/39 Dover St"/>
        <s v="2/111 Marlborough St"/>
        <s v="6/135 Grange Rd"/>
        <s v="1201/565 Flinders St"/>
        <s v="4/54 Yarra St"/>
        <s v="205/30 St Andrews Pl"/>
        <s v="4 Devlin Ct"/>
        <s v="2/43 Roxburgh St"/>
        <s v="2/14 Edgar St"/>
        <s v="1/5 South Tce"/>
        <s v="201/115 Tennyson St"/>
        <s v="6/99 Neerim Rd"/>
        <s v="3 Jika Pl"/>
        <s v="122 Emmaline St"/>
        <s v="487 Hoddle St"/>
        <s v="171 Southern Rd"/>
        <s v="28 Newry St"/>
        <s v="6/16 Cromwell Rd"/>
        <s v="4/51 Spenser St"/>
        <s v="1/28 North Rd"/>
        <s v="10 Thomson St"/>
        <s v="5 Regis Ct"/>
        <s v="2/8 Rudyard St"/>
        <s v="56 Brewer Rd"/>
        <s v="1/18 Magnolia Rd"/>
        <s v="26 Thompson St"/>
        <s v="300 Tucker Rd"/>
        <s v="145 Murray Rd"/>
        <s v="984 Lygon St"/>
        <s v="13 Merrill St"/>
        <s v="5/30 Lillimur Rd"/>
        <s v="135 Hilton St"/>
        <s v="8 Herbert St"/>
        <s v="1a Werona St"/>
        <s v="5 Braim St"/>
        <s v="5 Hibiscus Rd"/>
        <s v="3 Salford La"/>
        <s v="17 Howe St"/>
        <s v="47 Hurtle St"/>
        <s v="3/10 Kendall St"/>
        <s v="53 William St"/>
        <s v="6 Foam St"/>
        <s v="71 Oak St"/>
        <s v="107 Glenroy Rd"/>
        <s v="14/8 Mawbey St"/>
        <s v="88A Truganini Rd"/>
        <s v="13 Grace St"/>
        <s v="15 Hanby St"/>
        <s v="4 Hewett Dr"/>
        <s v="35 Barkly St"/>
        <s v="68 Bournian Av"/>
        <s v="62 Suffolk St"/>
        <s v="28 Dunoon St"/>
        <s v="4 Peppermint Ct"/>
        <s v="1/1203 Burke Rd"/>
        <s v="15 Ashmore St"/>
        <s v="40 Wave St"/>
        <s v="2 Derry St"/>
        <s v="3 Dunlop St"/>
        <s v="16 Swallow St"/>
        <s v="33 Molden St"/>
        <s v="7 Eve Ct"/>
        <s v="33 McCracken St"/>
        <s v="14 Altona St"/>
        <s v="19/8 The Strand"/>
        <s v="45 Browns Rd"/>
        <s v="54 Tongue St"/>
        <s v="9 Type St"/>
        <s v="10 Woodmason St"/>
        <s v="16 Mapledene Ct"/>
        <s v="28 Guildford Rd"/>
        <s v="4/49 Coorigil Rd"/>
        <s v="151 McBryde St"/>
        <s v="37 Buna St"/>
        <s v="39 Eveline St"/>
        <s v="27 Arnold Rd"/>
        <s v="1 Balloan St"/>
        <s v="12 Coane St"/>
        <s v="53 Wests Rd"/>
        <s v="5 Almora Cl"/>
        <s v="710/377 Burwood Rd"/>
        <s v="53 Miller St"/>
        <s v="23a Farm St"/>
        <s v="14/85 Caroline St"/>
        <s v="1/16 Capulet St"/>
        <s v="3/35 Moonya Rd"/>
        <s v="5 Gwelo St"/>
        <s v="5 Kyeamba Gr"/>
        <s v="475 The Boulevard"/>
        <s v="3/186 Hawdon St"/>
        <s v="4 Myrtle Gr"/>
        <s v="143 Charles St"/>
        <s v="3/25 Devon Rd"/>
        <s v="33 Bradshaw St"/>
        <s v="334 Howe Pde"/>
        <s v="12/1 Ruabon Rd"/>
        <s v="2/10 Matthews Rd"/>
        <s v="7 Essex St"/>
        <s v="9/55 Moreland St"/>
        <s v="256 Stewart St"/>
        <s v="43 Matlock St"/>
        <s v="23 Gardner St"/>
        <s v="11 Parlington St"/>
        <s v="46 Athelstan Rd"/>
        <s v="5/139 Bond St"/>
        <s v="44 Shiers St"/>
        <s v="2 George St"/>
        <s v="116 The Avenue"/>
        <s v="610 Fullarton Rd"/>
        <s v="265 Tucker Rd"/>
        <s v="2 Yanchep Ct"/>
        <s v="10 Cunningham St"/>
        <s v="8/33 Rankins Rd"/>
        <s v="33 Guest Rd"/>
        <s v="2/29 Dover Rd"/>
        <s v="257 Liberty Pde"/>
        <s v="21 Park Rd"/>
        <s v="4/1 Winbourne Rd"/>
        <s v="31 Olwen St"/>
        <s v="10/3 Lytton St"/>
        <s v="6 Station Pl"/>
        <s v="294 Tooronga Rd"/>
        <s v="24 Hotham St"/>
        <s v="66 Queens Pde"/>
        <s v="38 Gillard St"/>
        <s v="8 Cedar Ct"/>
        <s v="5/22 Oriel Rd"/>
        <s v="96A Through Rd"/>
        <s v="8 Barbara Ct"/>
        <s v="1/17 Gordon Pde"/>
        <s v="34 Ayr St"/>
        <s v="70 Wetherby Rd"/>
        <s v="55 Hodgson St"/>
        <s v="40 Florence St"/>
        <s v="60 Stafford St"/>
        <s v="206 Montague St"/>
        <s v="14 Dumblane St"/>
        <s v="10/264 Williams Rd"/>
        <s v="81 Dalpura Cct"/>
        <s v="2/34 Haldane Rd"/>
        <s v="147 Sunset Bvd"/>
        <s v="10 Sheridan Wy"/>
        <s v="1 Emslie St"/>
        <s v="10A Coniston Av"/>
        <s v="6/49 Osborne St"/>
        <s v="4/26 Barnett St"/>
        <s v="1 Diana Dr"/>
        <s v="1E Black St"/>
        <s v="6 Riverside Av"/>
        <s v="1/5 Dunoon St"/>
        <s v="8 Scotia St"/>
        <s v="17 McCallum St"/>
        <s v="3/28 Avoca Av"/>
        <s v="22 Burton Av"/>
        <s v="110 Chapel Rd"/>
        <s v="9/35 Powlett St"/>
        <s v="19 Papworth Pl"/>
        <s v="5/10 Elaine Ct"/>
        <s v="15 McGregor St"/>
        <s v="72 Bayswater Rd"/>
        <s v="4 Sackville St"/>
        <s v="15 Abercairn Ct"/>
        <s v="5 Rigby St"/>
        <s v="53 Gloucester Rd"/>
        <s v="4 Major St"/>
        <s v="2 Finch St"/>
        <s v="6 Cassowary Av"/>
        <s v="2/63 Carlisle St"/>
        <s v="102 Vincent Dr"/>
        <s v="44 McLean Av"/>
        <s v="2/13 Batesford Rd"/>
        <s v="4/37 Brunswick Rd"/>
        <s v="11/94 Union St"/>
        <s v="5/240 Barkly St"/>
        <s v="6/696 Orrong Rd"/>
        <s v="117 Brees Rd"/>
        <s v="9 Verdun St"/>
        <s v="3/6 Peverill St"/>
        <s v="117 Barkly St"/>
        <s v="36 Banool Rd"/>
        <s v="24 Northwood Dr"/>
        <s v="128 High St"/>
        <s v="1 Ross St"/>
        <s v="1 Tovey St"/>
        <s v="43 Ohea St"/>
        <s v="64 Kerferd St"/>
        <s v="59 The Crescent"/>
        <s v="5/459 Waterdale Rd"/>
        <s v="245 Grange Rd"/>
        <s v="10/117 Anderson Rd"/>
        <s v="3 Ruabon Rd"/>
        <s v="4/76 Studley Park Rd"/>
        <s v="37 McPhail St"/>
        <s v="73 Pridham St"/>
        <s v="1/33 Sheffield St"/>
        <s v="11 Milfay Ct"/>
        <s v="12 Burke Rd"/>
        <s v="13 Brockley Rd"/>
        <s v="19 Perry St"/>
        <s v="1 Curzon St"/>
        <s v="6/89 Ballantyne St"/>
        <s v="69 Aberfeldie St"/>
        <s v="13B Elm Gr"/>
        <s v="402/89 River St"/>
        <s v="8 Survey St"/>
        <s v="1/209 Purinuan Rd"/>
        <s v="4/6 Kelly St"/>
        <s v="12 Baker Rd"/>
        <s v="30 Grange Rd"/>
        <s v="3 Forrest St"/>
        <s v="1/60 Moonya Rd"/>
        <s v="5/97 Oshanassy St"/>
        <s v="9/43 Inglesby Rd"/>
        <s v="51 Ester Cr"/>
        <s v="15 Edgevale Rd"/>
        <s v="10 Yuluma Ct"/>
        <s v="30 Abbott St"/>
        <s v="8 Ila St"/>
        <s v="13 Tanjil Ct"/>
        <s v="23 Nungerner St"/>
        <s v="1/136 High Street Rd"/>
        <s v="68 Windsor St"/>
        <s v="143 Pickles St"/>
        <s v="2/60 Kororoit Creek Rd"/>
        <s v="371 Elgar Rd"/>
        <s v="77 Suffolk St"/>
        <s v="9 Noble Ct"/>
        <s v="205/88 Dow St"/>
        <s v="38 Dalny Rd"/>
        <s v="1/15 Scott Gr"/>
        <s v="66 Clyde St"/>
        <s v="2 Hazel St"/>
        <s v="15 Ferncroft Dr"/>
        <s v="22/29 Dickens St"/>
        <s v="30 Tucker St"/>
        <s v="87 Yerrin St"/>
        <s v="88 The Esplanade"/>
        <s v="7 Alexis Cl"/>
        <s v="13 Apollo Rd"/>
        <s v="22 Faraday St"/>
        <s v="40A Gladstone St"/>
        <s v="138 Devonshire Rd"/>
        <s v="503/6 Lord St"/>
        <s v="2/31 Orange Gr"/>
        <s v="1901/50 Albert Rd"/>
        <s v="303 Park St"/>
        <s v="4/6 Pine Av"/>
        <s v="1/111 Nepean St"/>
        <s v="268 Faraday St"/>
        <s v="110 Ingles St"/>
        <s v="37 Godfrey St"/>
        <s v="1/8 Louise St"/>
        <s v="22 Spencer Rd"/>
        <s v="16 Coronation St"/>
        <s v="3/900 Burke Rd"/>
        <s v="4/76 Railway Rd"/>
        <s v="44 Roseleigh Bvd"/>
        <s v="9 Lyric St"/>
        <s v="16 Davies St"/>
        <s v="53 Clydebank Rd"/>
        <s v="17B McFarlane St"/>
        <s v="178 Beaconsfield Pde"/>
        <s v="15 Mirams St"/>
        <s v="9/457 St Kilda St"/>
        <s v="3/19 Hart St"/>
        <s v="9 Empress Rd"/>
        <s v="48 Charles St"/>
        <s v="30 Johnson St"/>
        <s v="1/80 Oakleigh Rd"/>
        <s v="60 Argyle St"/>
        <s v="13 Martin St"/>
        <s v="21 Webb St"/>
        <s v="107 Golf Rd"/>
        <s v="111/99 Dow St"/>
        <s v="82 Hambleton St"/>
        <s v="2/120 Suffolk St"/>
        <s v="6/97 Osborne St"/>
        <s v="20 Kirkwood Dr"/>
        <s v="27 Henshall Rd"/>
        <s v="35 Douglas St"/>
        <s v="2/1 Glen Iris Rd"/>
        <s v="27 Clifton Gr"/>
        <s v="109/18 Bent St"/>
        <s v="1 Sneddon Ct"/>
        <s v="21 Rossiter Av"/>
        <s v="50 Caroline Dr"/>
        <s v="106 Ross St"/>
        <s v="24 Cooke St"/>
        <s v="7b Nathan Pl"/>
        <s v="102/11 Hillingdon Pl"/>
        <s v="1/134 Mitchell St"/>
        <s v="4/24 Grandview Gr"/>
        <s v="189 Glenlyon Rd"/>
        <s v="90 Springvale Rd"/>
        <s v="79 Blackshaws Rd"/>
        <s v="1/648 High St"/>
        <s v="28 Pridham St"/>
        <s v="30 Odessa St"/>
        <s v="11/2 Theodore Ct"/>
        <s v="19 Murumba Dr"/>
        <s v="7 Dorothy St"/>
        <s v="3 Rosedale Rd"/>
        <s v="27 Ovata Cl"/>
        <s v="11 Plymouth Ct"/>
        <s v="5 Cresser St"/>
        <s v="2/19 Camden St"/>
        <s v="4 Jacana Ct"/>
        <s v="66 Roseberry St"/>
        <s v="14 Iramoo St"/>
        <s v="42 Bryden Dr"/>
        <s v="40 Winifred St"/>
        <s v="5/6 Ulupna Rd"/>
        <s v="39 Warleigh Rd"/>
        <s v="33 Newstead St"/>
        <s v="2/170 Cecil St"/>
        <s v="204 Panorama Dr"/>
        <s v="6/75 Pender St"/>
        <s v="191 Ohea St"/>
        <s v="3/18 Connell St"/>
        <s v="17 Wentworth Cl"/>
        <s v="86 Malpas St"/>
        <s v="15 Littlewood St"/>
        <s v="2/21 Hodder St"/>
        <s v="315 Elizabeth Dr"/>
        <s v="22 Hickford St"/>
        <s v="5 Boyd St"/>
        <s v="33 Mayne St"/>
        <s v="7 Belmont Av"/>
        <s v="76 Perrett Av"/>
        <s v="47 Parkmore Rd"/>
        <s v="33 Baxter Av"/>
        <s v="50 Hick St"/>
        <s v="46 Percy St"/>
        <s v="36 Henry St"/>
        <s v="17 Hirst St"/>
        <s v="382A Smith St"/>
        <s v="1/15 Delaware St"/>
        <s v="12 Meyer Ct"/>
        <s v="6 Kittyhawk St"/>
        <s v="1/3 Drysdale St"/>
        <s v="8/5 Gordon St"/>
        <s v="24 Home St"/>
        <s v="318/185 Lennox St"/>
        <s v="2 Fairmount Rd"/>
        <s v="24A South St"/>
        <s v="88 Perry St"/>
        <s v="357 Auburn Rd"/>
        <s v="4 Hawksburn Rd"/>
        <s v="5 Stanley St"/>
        <s v="4/135 Grange Rd"/>
        <s v="6/38 Chambers St"/>
        <s v="3/11 Martell St"/>
        <s v="34 Green St"/>
        <s v="2/11 Dowling St"/>
        <s v="28 Roydon St"/>
        <s v="155 Chambers Rd"/>
        <s v="292 Hyde St"/>
        <s v="8 Malahang Pde"/>
        <s v="1 Scott St"/>
        <s v="2/5 Mines Rd"/>
        <s v="167 Thomas St"/>
        <s v="11 Kimber Ct"/>
        <s v="15 Caroline St"/>
        <s v="14 Wanbrow Av"/>
        <s v="288 Church St"/>
        <s v="35 Washington St"/>
        <s v="7 Centurion Ct"/>
        <s v="77 Huntington Dr"/>
        <s v="30 Stennis St"/>
        <s v="2/77 Centre Dandenong Rd"/>
        <s v="15 Mockridge Dr"/>
        <s v="1 Quinn St"/>
        <s v="17 Winton Rd"/>
        <s v="3/25 Ellesmere Pde"/>
        <s v="66 Fromer St"/>
        <s v="4 Ridge Rd"/>
        <s v="63 Chapel St"/>
        <s v="37 Mernda Av"/>
        <s v="9 Baldwin St"/>
        <s v="10 Shearers Ct"/>
        <s v="43 Molesworth St"/>
        <s v="4 Stott St"/>
        <s v="10 Neil St"/>
        <s v="3/926 Toorak Rd"/>
        <s v="11 Keeshan Ct"/>
        <s v="4 Prismall St"/>
        <s v="8 Norma Ct"/>
        <s v="21 Emerald St"/>
        <s v="108 Mason St"/>
        <s v="5 Arnot St"/>
        <s v="2/6 Pitta Cl"/>
        <s v="76 Byron St"/>
        <s v="16/77 St James Rd"/>
        <s v="6/2 Murrell St"/>
        <s v="78 Yarra St"/>
        <s v="2/16 Stapley Cr"/>
        <s v="16 Vincent St"/>
        <s v="7/675 Park St"/>
        <s v="59 McCracken St"/>
        <s v="16 York St"/>
        <s v="1/121 Thomas St"/>
        <s v="11/63 Edgar St N"/>
        <s v="2/51 Avonhurst Dr"/>
        <s v="4/2 Saltriver Pl"/>
        <s v="65 Cootamundra Dr"/>
        <s v="10 Bardolph St"/>
        <s v="38 Upland Rd"/>
        <s v="20 Glenora Av"/>
        <s v="378 Albion St"/>
        <s v="78 Jenkins St"/>
        <s v="5 Gladstone St"/>
        <s v="8 Vera St"/>
        <s v="1/5 Harrow Ct"/>
        <s v="3/33 Sunray Av"/>
        <s v="61 Osborne St"/>
        <s v="201 Buckley St"/>
        <s v="6/3 Prospect Rd"/>
        <s v="3/3 First St"/>
        <s v="13 Hudson St"/>
        <s v="10 Botherambo St"/>
        <s v="14 Dover St"/>
        <s v="9 Edith Ct"/>
        <s v="8/98 Barkly St"/>
        <s v="1894 Malvern Rd"/>
        <s v="27 Glen Dr"/>
        <s v="219 Waiora Rd"/>
        <s v="372 Coventry St"/>
        <s v="36/86 Burnley St"/>
        <s v="3/51 Middleborough Rd"/>
        <s v="163 Rowans Rd"/>
        <s v="24 Barry St"/>
        <s v="19 Davey Rd"/>
        <s v="47/202 The Avenue"/>
        <s v="11/8 Grandview Gr"/>
        <s v="249 Punt Rd"/>
        <s v="20 Victoria St"/>
        <s v="19 Campbell St"/>
        <s v="36 Southampton St"/>
        <s v="51 Bay St"/>
        <s v="20 McGuinness Rd"/>
        <s v="141 Summerhill Rd"/>
        <s v="15 Freame St"/>
        <s v="33 Finlayson St"/>
        <s v="105/64 Cross St"/>
        <s v="168 Scotchmer St"/>
        <s v="5 Peyton Dr"/>
        <s v="42 Seggan Cir"/>
        <s v="4 Lennox St"/>
        <s v="12 Beverley Gr"/>
        <s v="2/1 Clark St"/>
        <s v="1/6 Blackburn St"/>
        <s v="36 Westgate St"/>
        <s v="6 The Avenue"/>
        <s v="7 Relowe Cr"/>
        <s v="34 Council St"/>
        <s v="27 Burnewang St"/>
        <s v="92 Thomas St"/>
        <s v="151 Perry St"/>
        <s v="1001/800 Chapel St"/>
        <s v="22 Douglas St"/>
        <s v="1/20 Kumala Rd"/>
        <s v="12 Skewes St"/>
        <s v="23 Howitt St"/>
        <s v="2 Gadsden St"/>
        <s v="10/5 St David St"/>
        <s v="11/757 Park St"/>
        <s v="2/6 Kemp St"/>
        <s v="62 Campbell St"/>
        <s v="75 Cornwall Rd"/>
        <s v="3/17 Gerald St"/>
        <s v="63A Hunter St"/>
        <s v="13b Outlook Dr"/>
        <s v="8/128 Park St"/>
        <s v="22 Avenue Rd"/>
        <s v="26 Innellan Rd"/>
        <s v="15 Biscop Rd"/>
        <s v="1/14 Barkly St"/>
        <s v="18 Free St"/>
        <s v="6/49 Haines St"/>
        <s v="66 Parsons St"/>
        <s v="72d Oakover Rd"/>
        <s v="20 Madeline St"/>
        <s v="81 Princes St"/>
        <s v="12 Altyre Ct"/>
        <s v="27 Gaudion Rd"/>
        <s v="4 Walter St"/>
        <s v="3/9 Poplar Gr"/>
        <s v="35 Birkenhead St"/>
        <s v="226/3 Hoddle St"/>
        <s v="421 Murray Rd"/>
        <s v="2 Elgar Rd"/>
        <s v="10/150 Barkers Rd"/>
        <s v="10 Balgonie Pl"/>
        <s v="68 Bamfield Rd"/>
        <s v="12 Holskamp St"/>
        <s v="1/65 Ashburn Gr"/>
        <s v="537 High St"/>
        <s v="7 Flinders St"/>
        <s v="86 Raglan St"/>
        <s v="66 McNamara St"/>
        <s v="24 Centaurus Av"/>
        <s v="1088 Toorak Rd"/>
        <s v="10 Margot Av"/>
        <s v="17 Bindi St"/>
        <s v="150 Gooch St"/>
        <s v="53 Purtell St"/>
        <s v="98 Epsom Rd"/>
        <s v="2b Rollo St"/>
        <s v="1/112 Roslyn St"/>
        <s v="6/12 Neville St"/>
        <s v="217 Stewart St"/>
        <s v="2/19 Bruce St"/>
        <s v="4/35 Studley Park Rd"/>
        <s v="3 Plant St"/>
        <s v="2/19 Swindon Rd"/>
        <s v="11 Martin St"/>
        <s v="121 North Rd"/>
        <s v="396 Dorcas St"/>
        <s v="3 Dalgety Dr"/>
        <s v="9/501 Punt Rd"/>
        <s v="64 Craig St"/>
        <s v="1 Belvoir Gdns"/>
        <s v="119 Curtain St"/>
        <s v="39 Ferguson St"/>
        <s v="120 Cole St"/>
        <s v="34 Essex St"/>
        <s v="4/60 Henty St"/>
        <s v="3/32 Wimba Av"/>
        <s v="39 Elizabeth St"/>
        <s v="18 Zinnia St"/>
        <s v="41 Barkly St"/>
        <s v="1/77 Lincoln Dr"/>
        <s v="3/7 Rockley Rd"/>
        <s v="4/75 Green St"/>
        <s v="46 Sesame St"/>
        <s v="7 Mangan St"/>
        <s v="5/19 Waratah St"/>
        <s v="208/86 Altona St"/>
        <s v="69 Beaver St"/>
        <s v="2/20 Talmage St"/>
        <s v="61 Pardy St"/>
        <s v="27 Morgan St"/>
        <s v="1/70 Truganini Rd"/>
        <s v="8 Plym St"/>
        <s v="70 McCrae Rd"/>
        <s v="10/30 Pickett St"/>
        <s v="33 Carthy St"/>
        <s v="15 Mellor St"/>
        <s v="126 The Boulevard"/>
        <s v="3/222 Pascoe Vale Rd"/>
        <s v="19 Balcombe St"/>
        <s v="13 Churchill Cl"/>
        <s v="296 Oriel Rd"/>
        <s v="31 Primula St"/>
        <s v="7 Rosshire Rd"/>
        <s v="16/799 Burwood Rd"/>
        <s v="1 Jassa St"/>
        <s v="2/96 Porter Rd"/>
        <s v="6c Lindsay St"/>
        <s v="37 Fourth Av"/>
        <s v="32 Stamford Rd"/>
        <s v="3/14 Charles St"/>
        <s v="7/106 Brown St"/>
        <s v="2/36 Selwyn St"/>
        <s v="226 Dalton Rd"/>
        <s v="330 Balaclava Rd"/>
        <s v="29 Fairmount Rd"/>
        <s v="92 Madden Gr"/>
        <s v="5/30 Magnolia Rd"/>
        <s v="60 Powell St"/>
        <s v="33/300 King St"/>
        <s v="7 Brisbane St"/>
        <s v="3/18 Furzer St"/>
        <s v="6/21 Wynnstay Rd"/>
        <s v="184 Finch St"/>
        <s v="43 Highbury Gr"/>
        <s v="101 Holmes Rd"/>
        <s v="52 Emily St"/>
        <s v="26 Stymie St"/>
        <s v="6 Brady St"/>
        <s v="4/162 Barkers Rd"/>
        <s v="6/4 Gurner St"/>
        <s v="1/28 Gilbertson St"/>
        <s v="1/79 Oxford St"/>
        <s v="16 Mistletoe Cl"/>
        <s v="4/7 Pershing St"/>
        <s v="48 Blackwood St"/>
        <s v="16 Milford St"/>
        <s v="21 Derwent St"/>
        <s v="1/73 Lower Plenty Rd"/>
        <s v="4/39 Hunter St"/>
        <s v="16h Stables La"/>
        <s v="1/4 Kokaribb Rd"/>
        <s v="1c Mary St"/>
        <s v="23 Alma Tce"/>
        <s v="13 Crispe St"/>
        <s v="8 Orgill St"/>
        <s v="46/15 Beach Rd"/>
        <s v="7/11 Harts Pde"/>
        <s v="107 Banksia St"/>
        <s v="180 Station St"/>
        <s v="10 Whyte St"/>
        <s v="7 Church St"/>
        <s v="17 Curtin Dr"/>
        <s v="12/209 Cardigan St"/>
        <s v="201 Stokes St"/>
        <s v="287 Plenty Rd"/>
        <s v="16A Coronet Gr"/>
        <s v="2 Blackwood St"/>
        <s v="48 Tucker Rd"/>
        <s v="1/203 Brighton Rd"/>
        <s v="2/22 Kokaribb Rd"/>
        <s v="4/30 Weir St"/>
        <s v="8 Cabernet Cr"/>
        <s v="89 Sterling Dr"/>
        <s v="21 Fiddes St"/>
        <s v="63 Lovell Dr"/>
        <s v="46 Tinning St"/>
        <s v="2/47 Parker St"/>
        <s v="27 Pascoe St"/>
        <s v="19 Station Rd"/>
        <s v="21 Chicquita Cct"/>
        <s v="14 Herbert St"/>
        <s v="32 Richelieu St"/>
        <s v="8 Thomas St"/>
        <s v="84 Centre Rd"/>
        <s v="20 Mingana Rd"/>
        <s v="21 Churchill St"/>
        <s v="11A Percy St"/>
        <s v="11 Delmare St"/>
        <s v="36 Primrose St"/>
        <s v="15 Yarra Ct"/>
        <s v="73 Pecham St"/>
        <s v="2/10 Skewes St"/>
        <s v="238 Victoria Rd"/>
        <s v="2b York Rd"/>
        <s v="20 Mills St"/>
        <s v="72 Smith St"/>
        <s v="498 Waterdale Rd"/>
        <s v="116 Cornwall Rd"/>
        <s v="76 Leopold St"/>
        <s v="122 Nicholson St"/>
        <s v="250 Ferrars St"/>
        <s v="1/24 Green St"/>
        <s v="6/19 Herbert St"/>
        <s v="6/10 Wrexham Rd"/>
        <s v="31 Mill St"/>
        <s v="11 Woolnough Dr"/>
        <s v="40 Kent St"/>
        <s v="141 Greythorn Rd"/>
        <s v="2/42 Sapphire St"/>
        <s v="190 Barkly St"/>
        <s v="26 Malcolm Ct"/>
        <s v="30 Mulkarra Dr"/>
        <s v="6 Caper Ct"/>
        <s v="72 Chirnside St"/>
        <s v="6 Mattea Ct"/>
        <s v="507/325 Collins St"/>
        <s v="46 Dunne St"/>
        <s v="1/25 Murray Rd"/>
        <s v="3/593 High Street Rd"/>
        <s v="2/14 Durward Rd"/>
        <s v="109 Maud St"/>
        <s v="8 Madigan Ct"/>
        <s v="21A Cosmos St"/>
        <s v="16 Wendora St"/>
        <s v="17/248 The Avenue"/>
        <s v="10 Wattle Gr"/>
        <s v="262 Liberty Pde"/>
        <s v="17 Highwood Dr"/>
        <s v="51 Princess St"/>
        <s v="6 Magnolia St"/>
        <s v="124 Swanston St"/>
        <s v="4 Collins St"/>
        <s v="22 Derby St"/>
        <s v="34 Quinn St"/>
        <s v="5 Binalong Ct"/>
        <s v="13 Mutton Rd"/>
        <s v="4 James St"/>
        <s v="2 Addison St"/>
        <s v="548 Centre Rd"/>
        <s v="1 Konrad St"/>
        <s v="25 Allan St"/>
        <s v="44 Separation St"/>
        <s v="90 Murray Rd"/>
        <s v="5/39 Service St"/>
        <s v="18 Inglis St"/>
        <s v="1/26 York St"/>
        <s v="77 Raleigh St"/>
        <s v="1 Howell St"/>
        <s v="44 Garton St"/>
        <s v="14 Rose St"/>
        <s v="32 Ayr St"/>
        <s v="6 Kynoch La"/>
        <s v="24 Butler St"/>
        <s v="72 Board St"/>
        <s v="2/15 Edgar St"/>
        <s v="2/10 Hatfield Ct"/>
        <s v="34/530 Toorak Rd"/>
        <s v="21 The Boulevard"/>
        <s v="96 Verdon St"/>
        <s v="2 Islington St"/>
        <s v="30 Barkly St"/>
        <s v="22 Paringa Wy"/>
        <s v="14 Hartington St"/>
        <s v="147 Derby St"/>
        <s v="26 Canterbury Rd"/>
        <s v="37 Spencer Pl"/>
        <s v="1/43 Iona St"/>
        <s v="49 Christowel St"/>
        <s v="35 Lindenow St"/>
        <s v="6/4 Belvedere Cl"/>
        <s v="2/15 Delaware St"/>
        <s v="41a Rennie St"/>
        <s v="33 Chelmsford St"/>
        <s v="7 Barrington Dr"/>
        <s v="4/47 Middle Rd"/>
        <s v="5/22 Whitby St"/>
        <s v="60 Sydney St"/>
        <s v="28 Osborne St"/>
        <s v="195 Blackshaws Rd"/>
        <s v="4 Vasari Gdns"/>
        <s v="311/163 Cremorne St"/>
        <s v="12 Northumberland Rd"/>
        <s v="2 Seddon St"/>
        <s v="16 Glover St"/>
        <s v="20 Overall Dr"/>
        <s v="2/3 Wonga Ct"/>
        <s v="30 Cameron St"/>
        <s v="6 Prefect St"/>
        <s v="20 McMahon Rd"/>
        <s v="39 Flinders St"/>
        <s v="7/8 The Avenue"/>
        <s v="4/267 Barkly St"/>
        <s v="30 Simpson St"/>
        <s v="38 Garnet St"/>
        <s v="8/16 Wattletree Rd"/>
        <s v="2/19 Glanfield St"/>
        <s v="1/19 Glen Park Rd"/>
        <s v="4/163 Centre Dandenong Rd"/>
        <s v="6 Highett Rd"/>
        <s v="1 Imaroo St"/>
        <s v="2 Chambers St"/>
        <s v="411/416 Gore St"/>
        <s v="233/4 Bik La"/>
        <s v="2/64 Jellicoe St"/>
        <s v="8 Woodland St"/>
        <s v="8/15 Wrexham Rd"/>
        <s v="146 North Rd"/>
        <s v="7/72 Victoria St"/>
        <s v="1/34 Longmuir Rd"/>
        <s v="3/716 Orrong Rd"/>
        <s v="338 Glenfern Rd"/>
        <s v="5/29 Mercer Rd"/>
        <s v="162 Bastings St"/>
        <s v="4 Kelvin Gr"/>
        <s v="23 Yawla St"/>
        <s v="3/11 Frank St"/>
        <s v="7/1245 Burke Rd"/>
        <s v="14/182 Albert Rd"/>
        <s v="34 Barkly St"/>
        <s v="35A Hunter St"/>
        <s v="114 Beavers Rd"/>
        <s v="5 Gould St"/>
        <s v="1 Ann St"/>
        <s v="30 Kinrade St"/>
        <s v="1/21 Crookston Rd"/>
        <s v="5a Compton St"/>
        <s v="1/30 Boyd St"/>
        <s v="139 Anderson Rd"/>
        <s v="78 Fordham Av"/>
        <s v="139 Park Rd"/>
        <s v="3 Alexander Av"/>
        <s v="7 Shale Ct"/>
        <s v="2/6 Redan St"/>
        <s v="95 Guildford Rd"/>
        <s v="48 Glover St"/>
        <s v="63 Russell St"/>
        <s v="47 Lord St"/>
        <s v="4 Blackley Ct"/>
        <s v="8 Gordon Pde"/>
        <s v="7 Vive St"/>
        <s v="4 Wilmoth St"/>
        <s v="34 Franklin St"/>
        <s v="2a Alexandra St"/>
        <s v="41A Simmington Cct"/>
        <s v="7 Tynan St"/>
        <s v="4 Leighton Ct"/>
        <s v="51B Bear St"/>
        <s v="2/6 McKay St"/>
        <s v="13 Shackell St"/>
        <s v="5/35 Durham Rd"/>
        <s v="32 Sherlowe Cr"/>
        <s v="4 Carrington St"/>
        <s v="23 Baily St"/>
        <s v="30 Jeffrey St"/>
        <s v="54b Napier St"/>
        <s v="40 Smith St"/>
        <s v="9 Swan St"/>
        <s v="30 Clarke St"/>
        <s v="4/332 South Rd"/>
        <s v="10/117 Albert St"/>
        <s v="2/34 Doncaster Rd"/>
        <s v="12/45 Woolton Av"/>
        <s v="26 Octantis St"/>
        <s v="10 Malcolm Rd"/>
        <s v="77 McIlwraith St"/>
        <s v="14 Avon St"/>
        <s v="55 Martin Rd"/>
        <s v="312 Edgars Rd"/>
        <s v="75 Graham St"/>
        <s v="35 Fugosia St"/>
        <s v="31 Keam St"/>
        <s v="3/1 Corhampton Rd"/>
        <s v="34 Parker St"/>
        <s v="65 Glenair St"/>
        <s v="2/66 Mahoneys Rd"/>
        <s v="65 Alma Tce"/>
        <s v="38 Myrtle Rd"/>
        <s v="25 Llaneast St"/>
        <s v="109A Ayr St"/>
        <s v="3/47 Southern Rd"/>
        <s v="9 Vine Ct"/>
        <s v="9 Stephens St"/>
        <s v="5 Koorang La"/>
        <s v="35 Athol St"/>
        <s v="1 Dorset Rd"/>
        <s v="14 Field St"/>
        <s v="129 Hambleton St"/>
        <s v="45 Lenna St"/>
        <s v="702 Barkly St"/>
        <s v="86 Hickford St"/>
        <s v="9/12 Bartlett St"/>
        <s v="40 Federation La"/>
        <s v="78 Miller St"/>
        <s v="8 Agg St"/>
        <s v="15 Yeovil Rd"/>
        <s v="3 Surf St"/>
        <s v="369 Barkly St"/>
        <s v="32 Collingwood Rd"/>
        <s v="41 McArthur Rd"/>
        <s v="49 Phoenix Dr"/>
        <s v="5/27 Venus St"/>
        <s v="3 Clairmont St"/>
        <s v="10 Horace St"/>
        <s v="95 Nicholas St"/>
        <s v="3 Dunster Ct"/>
        <s v="180 Parer Rd"/>
        <s v="13 Canberra Pde"/>
        <s v="41 Armstrong St"/>
        <s v="8/71 Denbigh Rd"/>
        <s v="3 Rowan Ct"/>
        <s v="1/170 Barkly St"/>
        <s v="8 High St"/>
        <s v="5 Woodlands Av"/>
        <s v="25 Buckley St"/>
        <s v="3/8 Forest St"/>
        <s v="13/52 Moubray St"/>
        <s v="60 Cross St"/>
        <s v="7 Hughes St"/>
        <s v="166 Rosanna Rd"/>
        <s v="183 Kingsway Dr"/>
        <s v="32 Powlett St"/>
        <s v="23A The Boulevard"/>
        <s v="1/52 Elder Pde"/>
        <s v="15 Retreat Pl"/>
        <s v="15 Davey St"/>
        <s v="47 MacKie Rd"/>
        <s v="39 Elimatta Rd"/>
        <s v="13 Bernard St"/>
        <s v="4 Burgess St"/>
        <s v="18/61 High St"/>
        <s v="45 Acheron Cr"/>
        <s v="516/2 McGoun St"/>
        <s v="6 Agnes St"/>
        <s v="5/243 Dandenong Rd"/>
        <s v="45 Fran St"/>
        <s v="3/185 Auburn Rd"/>
        <s v="509/72 Altona St"/>
        <s v="36 Sturdee St"/>
        <s v="1 Jacaranda St"/>
        <s v="92 Speight St"/>
        <s v="2 Kershaw St"/>
        <s v="60 Glengyle St"/>
        <s v="39 Moore St"/>
        <s v="2/28 Tivoli Pl"/>
        <s v="1 Boreham St"/>
        <s v="6/7 Houston St"/>
        <s v="47 York St"/>
        <s v="2A Dianne St"/>
        <s v="1 Sheppard Ct"/>
        <s v="97 Edwin St"/>
        <s v="27 McMahons Rd"/>
        <s v="143 Burnley St"/>
        <s v="2/252 Parer Rd"/>
        <s v="48 Wrights Tce"/>
        <s v="2/35 Porter Rd"/>
        <s v="307/18 Hull St"/>
        <s v="49 Fleetwood Cr"/>
        <s v="2/19 Elm St"/>
        <s v="4/314 Neerim Rd"/>
        <s v="6/82 Patterson St"/>
        <s v="3 Ballarat St"/>
        <s v="12 Wyalong St"/>
        <s v="13 Burns St"/>
        <s v="24 Fossickers Wy"/>
        <s v="18 Ronald St"/>
        <s v="205/96 Charles St"/>
        <s v="8 Peppermint St"/>
        <s v="15 Rodman St"/>
        <s v="13/297 Dorcas St"/>
        <s v="20 College Pde"/>
        <s v="3/367 Williamstown Rd"/>
        <s v="2/825 Park St"/>
        <s v="310/330 Lygon St"/>
        <s v="51 Garnet St"/>
        <s v="2/21 Pavo St"/>
        <s v="5/13 Liley St"/>
        <s v="3 Sang Ct"/>
        <s v="7 Monmouth St"/>
        <s v="164 Maidstone St"/>
        <s v="149 Manchester Rd"/>
        <s v="18 Patricia St"/>
        <s v="46 Vincent Cr"/>
        <s v="329 Brunswick Rd"/>
        <s v="17 New St"/>
        <s v="14 Haldane Rd"/>
        <s v="275 Kooyong Rd"/>
        <s v="5/143 Canterbury Rd"/>
        <s v="4/1 Howe St"/>
        <s v="7A Downland Sq"/>
        <s v="3 Sage Cl"/>
        <s v="52 Richardson St"/>
        <s v="5 Maidstone St"/>
        <s v="16/373 South Rd"/>
        <s v="13 Boonah St"/>
        <s v="1/66 Lorne St"/>
        <s v="7/502 Neerim Rd"/>
        <s v="9 Mimosa Av"/>
        <s v="3/5 Holly St"/>
        <s v="12 Belmore Rd"/>
        <s v="46 Cumming St"/>
        <s v="13 Wonganella Dr"/>
        <s v="28 Martin Rd"/>
        <s v="49C Dresden St"/>
        <s v="34 Crana Gr"/>
        <s v="2/59 Moonya Rd"/>
        <s v="49 Park St"/>
        <s v="39 Mirls St"/>
        <s v="125/33 Jeffcott St"/>
        <s v="25 Percy St"/>
        <s v="17/30 Miles St"/>
        <s v="55 Saltley St"/>
        <s v="1/10 Loeman St"/>
        <s v="28 Walnut Rd"/>
        <s v="19 Myrtle St"/>
        <s v="247 Barkly St"/>
        <s v="13 Surman Ct"/>
        <s v="325 Forest Rd"/>
        <s v="25 Williams Rd"/>
        <s v="4/10 Blair St"/>
        <s v="40 Albion St"/>
        <s v="2/11 Maroona Rd"/>
        <s v="151 Bulleen Rd"/>
        <s v="34 Joan St"/>
        <s v="95 Orange Gr"/>
        <s v="6/114 Commercial Rd"/>
        <s v="2/17 Small St"/>
        <s v="2 Henshall Rd"/>
        <s v="37/18 Cochrane St"/>
        <s v="32 Geddes St"/>
        <s v="216 Progress Rd"/>
        <s v="316 Chesterville Rd"/>
        <s v="467 Bay St"/>
        <s v="121 The Righi"/>
        <s v="97 John St"/>
        <s v="3/83 Mitchell St"/>
        <s v="6 Annan Pl"/>
        <s v="3/14 Malane St"/>
        <s v="2/663 Barkly St"/>
        <s v="136 Sycamore St"/>
        <s v="2/150 Arden St"/>
        <s v="44 Denton Dr"/>
        <s v="9 Taree Pl"/>
        <s v="7 Weigall St"/>
        <s v="15 Albert St"/>
        <s v="15 Byron St"/>
        <s v="7 Lisa Ct"/>
        <s v="20 Cambridge St"/>
        <s v="7/129 Hoddle St"/>
        <s v="5/148 Nepean Hwy"/>
        <s v="106 Outlook Dr"/>
        <s v="9/2 Alfriston St"/>
        <s v="5/38 Bank St"/>
        <s v="40 Queen St"/>
        <s v="2/403 Toorak Rd"/>
        <s v="4 Wynnewood Ct"/>
        <s v="21 Reid St"/>
        <s v="17 Birkenhead Dr"/>
        <s v="14 Vaynor St"/>
        <s v="78 Thomas St"/>
        <s v="45 Templemore Dr"/>
        <s v="240 Manningham Rd"/>
        <s v="32 Ailsa Gr"/>
        <s v="5 Aspera Pl"/>
        <s v="1/30 Archibald St"/>
        <s v="3/13 Winston St"/>
        <s v="29/202 Wattletree Rd"/>
        <s v="1/125 Riversdale Rd"/>
        <s v="16 Allanfield Cr"/>
        <s v="28 Elliott St"/>
        <s v="54 Sussex St"/>
        <s v="2/14 Wamba Rd"/>
        <s v="11/2 Mascoma St"/>
        <s v="13/8 The Strand"/>
        <s v="12A Almond St"/>
        <s v="106/360 Lygon St"/>
        <s v="20 Warner St"/>
        <s v="34 Mitchell St"/>
        <s v="13 Glover St"/>
        <s v="76 Plymouth Rd"/>
        <s v="169 Anderson Rd"/>
        <s v="15 Maughan Pde"/>
        <s v="122 Prospect Dr"/>
        <s v="28 Manoel Av"/>
        <s v="96 Winifred St"/>
        <s v="46 Vinter Av"/>
        <s v="44 Arndt Rd"/>
        <s v="71 Carlisle St"/>
        <s v="78 French St"/>
        <s v="46 Hedgeley Rd"/>
        <s v="115 Ashburn Gr"/>
        <s v="9/60 Carlisle St"/>
        <s v="2/222 Milleara Rd"/>
        <s v="5/70 Power St"/>
        <s v="78 Dickens St"/>
        <s v="1b Daphne St"/>
        <s v="16 Blenheim Rd"/>
        <s v="48 Nicholas St"/>
        <s v="8/16 Pascoe St"/>
        <s v="6 Prince St"/>
        <s v="1/1 Perry St"/>
        <s v="30 Downs St"/>
        <s v="21 Ardyne St"/>
        <s v="11 McPhail St"/>
        <s v="134 Atherton Rd"/>
        <s v="18 Centre Rd"/>
        <s v="4 Lynden St"/>
        <s v="1/12 Grenville St"/>
        <s v="308/700 Chapel St"/>
        <s v="9/400 Dandenong Rd"/>
        <s v="7/8 John St"/>
        <s v="39 Kinsale St"/>
        <s v="191 Centre Rd"/>
        <s v="1/131 Balcombe Rd"/>
        <s v="31A Sutherland Rd"/>
        <s v="6 Mandrel St"/>
        <s v="8 Upland Rd"/>
        <s v="4 Dalgan St"/>
        <s v="66 The Avenue"/>
        <s v="3/204 The Boulevard"/>
        <s v="1 Goodenough Ct"/>
        <s v="3/25 Williams Rd"/>
        <s v="2 Wimmera St"/>
        <s v="8 Corroboree Pl"/>
        <s v="4/4 Ormond Rd"/>
        <s v="70 Bruce St"/>
        <s v="3/27 Jessie St"/>
        <s v="12/29 Upton Rd"/>
        <s v="52 Glenroy Rd"/>
        <s v="1 Adelle Ct"/>
        <s v="4 Greenhill Ct"/>
        <s v="46 Clayton St"/>
        <s v="31 Cobden St"/>
        <s v="5/40 Barkers Rd"/>
        <s v="18/34 Rockley Rd"/>
        <s v="8/46 Kororoit Creek Rd"/>
        <s v="13 Benbow St"/>
        <s v="61 Athol St"/>
        <s v="1/171 Waiora Rd"/>
        <s v="22 Hope St"/>
        <s v="21 Charlton St"/>
        <s v="7/110 Maribyrnong Rd"/>
        <s v="8 Geddes St"/>
        <s v="38 Bennett St"/>
        <s v="24 Henry St"/>
        <s v="160 Glenlyon Rd"/>
        <s v="18 Arnold St"/>
        <s v="105 Wilson St"/>
        <s v="27 Glencairn St"/>
        <s v="9/99 Verdon St"/>
        <s v="1 Fraser St"/>
        <s v="7 Haydens Rd"/>
        <s v="2/4 Southey Ct"/>
        <s v="306/96 charles St"/>
        <s v="410 Graham St"/>
        <s v="9 James St"/>
        <s v="213 Stokes St"/>
        <s v="279 Hyde St"/>
        <s v="29 Southernhay St"/>
        <s v="7 Argyll St"/>
        <s v="107 Hutton St"/>
        <s v="7/89 Station Rd"/>
        <s v="125 Linacre Rd"/>
        <s v="102 Manning Rd"/>
        <s v="5 Railway Pl"/>
        <s v="11 Abbotsford Gr"/>
        <s v="305/45 York St"/>
        <s v="23 Maryville St"/>
        <s v="26 Mirls St"/>
        <s v="232 Williams Rd"/>
        <s v="11/140 Riversdale Rd"/>
        <s v="7 Dalton Ct"/>
        <s v="4 Teck St"/>
        <s v="35 Carbeena Pde"/>
        <s v="2/50 Gibdon St"/>
        <s v="24 Mitchell St"/>
        <s v="12/262 Barkly St"/>
        <s v="102 Melville Rd"/>
        <s v="11 Heller St"/>
        <s v="6/20 Johnstone St"/>
        <s v="2/25 Hazel St"/>
        <s v="509/33 MacKenzie St"/>
        <s v="15 Loudon Rd"/>
        <s v="2/377 Dandenong Rd"/>
        <s v="43 Sweyn St"/>
        <s v="8 Ashmore Av"/>
        <s v="52/73 River St"/>
        <s v="20 Iona St"/>
        <s v="69 Hotham St"/>
        <s v="22 Roseland Cr"/>
        <s v="91 Arthurton Rd"/>
        <s v="173 Nelson Rd"/>
        <s v="308/69 Lygon St"/>
        <s v="2/58 Everard St"/>
        <s v="16/124 Caroline St"/>
        <s v="140 Surrey Rd"/>
        <s v="7/28 Elm St"/>
        <s v="12 Cabot Dr"/>
        <s v="5/257 Buckley St"/>
        <s v="50 Earlsfield Rd"/>
        <s v="57 Charles St"/>
        <s v="28 Eildon Dr"/>
        <s v="41 Bordeaux St"/>
        <s v="11 Keiller St"/>
        <s v="62 Munro St"/>
        <s v="13 Doynton Pde"/>
        <s v="5/106 Addison St"/>
        <s v="35 Campbell St"/>
        <s v="22 Bayley Gr"/>
        <s v="12 Hilltop Ct"/>
        <s v="1/380 Waverley Rd"/>
        <s v="1 McDonnell Rd"/>
        <s v="10/86 Graham Rd"/>
        <s v="7 Lockwood St"/>
        <s v="1A Campbell Rd"/>
        <s v="2/13 Estella St"/>
        <s v="1/67 Milleara Rd"/>
        <s v="8 Watchtower Rd"/>
        <s v="12 Belgrove St"/>
        <s v="4/31 Clyde St"/>
        <s v="9/99 Barton St"/>
        <s v="19 Nolan St"/>
        <s v="186 Oriel Rd"/>
        <s v="36/292 McKimmies Rd"/>
        <s v="38 Trafford Rd"/>
        <s v="84 The Boulevard"/>
        <s v="3 Jensen Ct"/>
        <s v="4/5 Rose St"/>
        <s v="5/9 Whitmuir Rd"/>
        <s v="6/5 Murrell St"/>
        <s v="978 North Rd"/>
        <s v="30 Carrington Rd"/>
        <s v="37 Brentwood Dr"/>
        <s v="34 Cyprus St"/>
        <s v="171 Scotchmer St"/>
        <s v="35 Walter St"/>
        <s v="15 Killarney Rd"/>
        <s v="20 Butler St"/>
        <s v="436 Lygon St"/>
        <s v="6 Judd St"/>
        <s v="1/3 Brady Rd"/>
        <s v="702/700 Chapel St"/>
        <s v="242 Buckley St"/>
        <s v="5/1679 Malvern Rd"/>
        <s v="3/87 Thomas St"/>
        <s v="20 Elizabeth St"/>
        <s v="7/30 Walsh St"/>
        <s v="75 Munro St"/>
        <s v="1/38 Lynch St"/>
        <s v="501/318 Little Lonsdale St"/>
        <s v="11 Bridge St"/>
        <s v="23A Havelock St"/>
        <s v="1 Consort Pl"/>
        <s v="1 Arthur St"/>
        <s v="3 Sussex St"/>
        <s v="167 Gordon St"/>
        <s v="21 Sandra St"/>
        <s v="52 Gooch St"/>
        <s v="38 Park Rd"/>
        <s v="49 Burgundy Dr"/>
        <s v="10 Bowen St"/>
        <s v="10/530 Toorak Rd"/>
        <s v="126 The Parade"/>
        <s v="45 Droop St"/>
        <s v="83 Scott St"/>
        <s v="3/10 Rathdowne St"/>
        <s v="2/79 Oxford St"/>
        <s v="21 Simpson St"/>
        <s v="7 High St"/>
        <s v="7/162 Lygon St"/>
        <s v="19/49 Haines St"/>
        <s v="10/30 Mater St"/>
        <s v="281 Albion St"/>
        <s v="116 Charles St"/>
        <s v="111 Boldrewood Pde"/>
        <s v="1 Brack Av"/>
        <s v="1/91 Epsom Rd"/>
        <s v="29 Devonshire St"/>
        <s v="7 Huxley Ct"/>
        <s v="23 Kuranga Rd"/>
        <s v="11 Heathcote Dr"/>
        <s v="121 Sterling Dr"/>
        <s v="11 Kerferd St"/>
        <s v="18 Vickery St"/>
        <s v="18 Warruga Pl"/>
        <s v="16/86 Graham Rd"/>
        <s v="17 The Grange"/>
        <s v="10 Columba St"/>
        <s v="7 Reddan Ct"/>
        <s v="158 Neville St"/>
        <s v="1 Beacon Ct"/>
        <s v="32c Burns St"/>
        <s v="1/118 Rathcown Rd"/>
        <s v="186 Queens Pde"/>
        <s v="52 Argyle Rd"/>
        <s v="32 Cecil St"/>
        <s v="8/1088 Heidelberg Rd"/>
        <s v="6/76 Whyte St"/>
        <s v="9 Bond St"/>
        <s v="120 Victoria St"/>
        <s v="8/14 Newry St"/>
        <s v="83 Princes St"/>
        <s v="502/49 Plenty Rd"/>
        <s v="3 Leyte Pde"/>
        <s v="8 Pescott Cl"/>
        <s v="3 Serica Ct"/>
        <s v="21 Morrah St"/>
        <s v="41 Herbert St"/>
        <s v="6 Blackwood Av"/>
        <s v="32 Jubilee Pl"/>
        <s v="7/88 Ireland St"/>
        <s v="163 Highbury Rd"/>
        <s v="373 Rae St"/>
        <s v="64 Bishop St"/>
        <s v="3/11 Lincoln Pl"/>
        <s v="7 Highton St"/>
        <s v="102 Willis St"/>
        <s v="8 Cliff St"/>
        <s v="454 Canning St"/>
        <s v="12 Kinkora Rd"/>
        <s v="17 Fern St"/>
        <s v="21/9 Fabian Ct"/>
        <s v="3 Somers St"/>
        <s v="63 Denbigh Rd"/>
        <s v="34 Selwyn Av"/>
        <s v="1/91 Truganini Rd"/>
        <s v="11 McComas Gr"/>
        <s v="59 Hoffmans Rd"/>
        <s v="33a Westbrook St"/>
        <s v="129 Spring St"/>
        <s v="11a Elm Gr"/>
        <s v="8/115 Stanley St"/>
        <s v="3A Cudgewa Pl"/>
        <s v="40 Nicholson St"/>
        <s v="44 Blackwood St"/>
        <s v="3/78 William St"/>
        <s v="14 Lucerne St"/>
        <s v="6/385 Barkers Rd"/>
        <s v="2/8 Simpsons Rd"/>
        <s v="303 Bambra Rd"/>
        <s v="1 Dongola Rd"/>
        <s v="6 Earlsfield Rd"/>
        <s v="4/1 Oconnell St"/>
        <s v="6 Magnolia Dr"/>
        <s v="52 Prospect Dr"/>
        <s v="30 Nancy St"/>
        <s v="4/30 Murphy St"/>
        <s v="49 Lisson Gr"/>
        <s v="20 Kent St"/>
        <s v="1/10 Scotia St"/>
        <s v="118 Westgarth St"/>
        <s v="1/177 Oakleigh Rd"/>
        <s v="30 Shoobra Rd"/>
        <s v="4 Goulburn Wy"/>
        <s v="66 Ursa St"/>
        <s v="742 Burwood Rd"/>
        <s v="4 Wilkins St"/>
        <s v="3/15 Mitchell St"/>
        <s v="4 Farnsworth St"/>
        <s v="20 Atkinson Cl"/>
        <s v="46 Dunstan St"/>
        <s v="18 Dakota Dr"/>
        <s v="14 Staughton St"/>
        <s v="2 Amaroo Ct"/>
        <s v="6 Dallas St"/>
        <s v="3/24 Mashoobra St"/>
        <s v="14 Venetian Ct"/>
        <s v="38 Belmore Rd"/>
        <s v="53 Primrose Av"/>
        <s v="21 Marie St"/>
        <s v="1098 North Rd"/>
        <s v="13 Lorne St"/>
        <s v="6/14 Shelley St"/>
        <s v="44 Granite Wy"/>
        <s v="36 Derby St"/>
        <s v="85 Radford Rd"/>
        <s v="21 Woorite Pl"/>
        <s v="9 Hosie St"/>
        <s v="10/76 Oxford St"/>
        <s v="1 Saddlers Ct"/>
        <s v="61 Clive St"/>
        <s v="7 Bessell Ct"/>
        <s v="46 Kingston St"/>
        <s v="1/109 Station St"/>
        <s v="105/103 Bay St"/>
        <s v="10/51 Delbridge St"/>
        <s v="101/323 Dandenong Rd"/>
        <s v="19 Davis Av"/>
        <s v="6 The Mews"/>
        <s v="5 Katrina Cl"/>
        <s v="158 Keele St"/>
        <s v="105 Ogilvie St"/>
        <s v="1/52 Drinkwater Cr"/>
        <s v="10A Head St"/>
        <s v="23 Dean St"/>
        <s v="46 Winston Dr"/>
        <s v="21 Ralston St"/>
        <s v="50 Well St"/>
        <s v="1 Bolinda Rd"/>
        <s v="8/192 Cecil St"/>
        <s v="18 Paloma St"/>
        <s v="28 Greendale Rd"/>
        <s v="6 The Woodland"/>
        <s v="439 Plenty Rd"/>
        <s v="6/248 Gordon St"/>
        <s v="10 Pender St"/>
        <s v="5/33 Gnarwyn Rd"/>
        <s v="20 Teddington Rd"/>
        <s v="45/151 Fitzroy St"/>
        <s v="7 Danthonia St"/>
        <s v="2/10 Odowd St"/>
        <s v="33 Kanooka Gr"/>
        <s v="13 Will St"/>
        <s v="46/174 Peel St"/>
        <s v="4/71 Station Rd"/>
        <s v="12 Bridge St"/>
        <s v="1 Barunah St"/>
        <s v="1/21 Auburn Gr"/>
        <s v="5 Carson St"/>
        <s v="15 Blossom Ct"/>
        <s v="4 Parklands Cl"/>
        <s v="8/121 Thomas St"/>
        <s v="25 George St"/>
        <s v="42 Henshall Rd"/>
        <s v="28 Melva St"/>
        <s v="35 James St"/>
        <s v="13/1150 Dandenong Rd"/>
        <s v="3/4 Combermere St"/>
        <s v="74 Barkly St"/>
        <s v="40 Reading Av"/>
        <s v="5/33 Goodwood St"/>
        <s v="41 Leura Gr"/>
        <s v="17 Goodman St"/>
        <s v="35 Kings Rd"/>
        <s v="66 Lisbeth Av"/>
        <s v="5/72 Dover Rd"/>
        <s v="144 Middleborough Rd"/>
        <s v="41 Helston St"/>
        <s v="16 Benambra Dr"/>
        <s v="5/7 Warrigal Rd"/>
        <s v="10 Shamrock St"/>
        <s v="2 Northgate Dr"/>
        <s v="39 York St"/>
        <s v="4 Boyd St"/>
        <s v="28 Carron St"/>
        <s v="55 Lincoln Rd"/>
        <s v="7/1192 Glen Huntly Rd"/>
        <s v="4 Finn Ct"/>
        <s v="25 Arawatta St"/>
        <s v="3/38 Arnold St"/>
        <s v="19 Sussex St"/>
        <s v="1/31 Mercer Rd"/>
        <s v="7/297 Dandenong Rd"/>
        <s v="13 York Av"/>
        <s v="27 Wheatland Rd"/>
        <s v="33 Kennedy St"/>
        <s v="175 Stokes St"/>
        <s v="129 Separation St"/>
        <s v="8/211 Edwardes St"/>
        <s v="73 Kent St"/>
        <s v="58 Bloomfield Rd"/>
        <s v="40 Winfield Rd"/>
        <s v="6/40 Magnolia Rd"/>
        <s v="1/949 Punt Rd"/>
        <s v="136 Hope St"/>
        <s v="5 Ellesmere St"/>
        <s v="23 Redwood St"/>
        <s v="9/160 Napier St"/>
        <s v="13 Orlit Ct"/>
        <s v="127 Fraser Cr"/>
        <s v="39 Luckins Rd"/>
        <s v="25 Hesleden St"/>
        <s v="24 Norris St"/>
        <s v="2/30 Fontein St"/>
        <s v="346 Princes St"/>
        <s v="11 Barley Ct"/>
        <s v="40 View St"/>
        <s v="29 Glenroy Rd"/>
        <s v="4/34 Gladstone St"/>
        <s v="148 Adderley St"/>
        <s v="2/50 Tower Rd"/>
        <s v="205/72 Altona St"/>
        <s v="27 Hornby St"/>
        <s v="24 Wallace Rd"/>
        <s v="47 Washington Dr"/>
        <s v="2/61 Moonya Rd"/>
        <s v="48 Malin St"/>
        <s v="10/14 Cromwell Rd"/>
        <s v="34 Henry St"/>
        <s v="126 Keon St"/>
        <s v="6 Stuart Ct"/>
        <s v="25 Faversham Rd"/>
        <s v="3 Sylvan Ct"/>
        <s v="7 Cadow St"/>
        <s v="45 Albert St"/>
        <s v="14 Hawthorn Ct"/>
        <s v="304/481 High St"/>
        <s v="1 millgrove St"/>
        <s v="11 Highview Rd"/>
        <s v="1/22 Harrington St"/>
        <s v="147 Tucker Rd"/>
        <s v="8 Crawford St"/>
        <s v="25 Downing St"/>
        <s v="31 Argyle Rd"/>
        <s v="258 Napier St"/>
        <s v="5 Davie Cr"/>
        <s v="2 Fernhurst Gr"/>
        <s v="14 Robb St"/>
        <s v="57 Combarton St"/>
        <s v="12 Youngman St"/>
        <s v="271 Canning St"/>
        <s v="28 Devoy St"/>
        <s v="15/78 Oxford St"/>
        <s v="1/263 Albion St"/>
        <s v="4 Meaney St"/>
        <s v="24a Franklin St"/>
        <s v="17 Drummond St"/>
        <s v="19 Gordon Gr"/>
        <s v="3 Wallace St"/>
        <s v="164 Gower St"/>
        <s v="37/2 Gordon St"/>
        <s v="211 Rathmines Rd"/>
        <s v="32 Page St"/>
      </sharedItems>
    </cacheField>
    <cacheField name="Type" numFmtId="0">
      <sharedItems count="3">
        <s v="h"/>
        <s v="u"/>
        <s v="t"/>
      </sharedItems>
    </cacheField>
    <cacheField name="Price" numFmtId="6">
      <sharedItems containsSemiMixedTypes="0" containsString="0" containsNumber="1" containsInteger="1" minValue="145000" maxValue="8000000" count="1058">
        <n v="730000"/>
        <n v="957000"/>
        <n v="645000"/>
        <n v="805000"/>
        <n v="976000"/>
        <n v="770000"/>
        <n v="612500"/>
        <n v="881000"/>
        <n v="825000"/>
        <n v="1410000"/>
        <n v="1436000"/>
        <n v="500000"/>
        <n v="690000"/>
        <n v="1650000"/>
        <n v="940000"/>
        <n v="936000"/>
        <n v="523000"/>
        <n v="715000"/>
        <n v="256500"/>
        <n v="750000"/>
        <n v="1936000"/>
        <n v="470000"/>
        <n v="640000"/>
        <n v="1690000"/>
        <n v="700000"/>
        <n v="340000"/>
        <n v="1010000"/>
        <n v="755000"/>
        <n v="1285000"/>
        <n v="680000"/>
        <n v="1100000"/>
        <n v="728000"/>
        <n v="436000"/>
        <n v="1590000"/>
        <n v="1420000"/>
        <n v="283000"/>
        <n v="487500"/>
        <n v="1315000"/>
        <n v="461000"/>
        <n v="497500"/>
        <n v="1550000"/>
        <n v="382000"/>
        <n v="975000"/>
        <n v="395000"/>
        <n v="900000"/>
        <n v="1110000"/>
        <n v="3050000"/>
        <n v="1425000"/>
        <n v="325000"/>
        <n v="740000"/>
        <n v="1210000"/>
        <n v="1390000"/>
        <n v="476000"/>
        <n v="1350000"/>
        <n v="600000"/>
        <n v="766000"/>
        <n v="1450000"/>
        <n v="450000"/>
        <n v="1625000"/>
        <n v="520000"/>
        <n v="800000"/>
        <n v="1073000"/>
        <n v="2170000"/>
        <n v="1044000"/>
        <n v="505000"/>
        <n v="1612000"/>
        <n v="860000"/>
        <n v="440500"/>
        <n v="1085000"/>
        <n v="910000"/>
        <n v="721000"/>
        <n v="943000"/>
        <n v="1802500"/>
        <n v="426000"/>
        <n v="930000"/>
        <n v="525500"/>
        <n v="1265000"/>
        <n v="672000"/>
        <n v="286000"/>
        <n v="720000"/>
        <n v="315000"/>
        <n v="650000"/>
        <n v="1300000"/>
        <n v="710000"/>
        <n v="488000"/>
        <n v="625000"/>
        <n v="4000000"/>
        <n v="867000"/>
        <n v="2920000"/>
        <n v="810000"/>
        <n v="1255000"/>
        <n v="2750000"/>
        <n v="1430000"/>
        <n v="1589000"/>
        <n v="1120000"/>
        <n v="1135000"/>
        <n v="962000"/>
        <n v="1501000"/>
        <n v="1840000"/>
        <n v="1725000"/>
        <n v="850000"/>
        <n v="605000"/>
        <n v="420000"/>
        <n v="830000"/>
        <n v="985000"/>
        <n v="705000"/>
        <n v="3275000"/>
        <n v="610000"/>
        <n v="1445000"/>
        <n v="1651000"/>
        <n v="872000"/>
        <n v="1245000"/>
        <n v="1370000"/>
        <n v="380000"/>
        <n v="1000000"/>
        <n v="1460000"/>
        <n v="1055000"/>
        <n v="330000"/>
        <n v="1451000"/>
        <n v="530500"/>
        <n v="970000"/>
        <n v="780000"/>
        <n v="275000"/>
        <n v="907000"/>
        <n v="1600000"/>
        <n v="2000000"/>
        <n v="3145000"/>
        <n v="685000"/>
        <n v="900500"/>
        <n v="440000"/>
        <n v="809000"/>
        <n v="615000"/>
        <n v="1405000"/>
        <n v="1525000"/>
        <n v="1591000"/>
        <n v="2550000"/>
        <n v="1150000"/>
        <n v="1080000"/>
        <n v="2405000"/>
        <n v="835000"/>
        <n v="1160000"/>
        <n v="1014000"/>
        <n v="670000"/>
        <n v="2215000"/>
        <n v="582000"/>
        <n v="763000"/>
        <n v="779000"/>
        <n v="785000"/>
        <n v="590000"/>
        <n v="408000"/>
        <n v="1789000"/>
        <n v="620000"/>
        <n v="616000"/>
        <n v="1910000"/>
        <n v="1683000"/>
        <n v="1365000"/>
        <n v="583000"/>
        <n v="950000"/>
        <n v="644000"/>
        <n v="447500"/>
        <n v="1180000"/>
        <n v="942000"/>
        <n v="1500000"/>
        <n v="3150000"/>
        <n v="385000"/>
        <n v="1400000"/>
        <n v="1310000"/>
        <n v="838000"/>
        <n v="607000"/>
        <n v="756000"/>
        <n v="362000"/>
        <n v="2700000"/>
        <n v="1976000"/>
        <n v="1320000"/>
        <n v="1485000"/>
        <n v="802000"/>
        <n v="920000"/>
        <n v="1051000"/>
        <n v="589000"/>
        <n v="370000"/>
        <n v="2100000"/>
        <n v="1301000"/>
        <n v="1800000"/>
        <n v="1290000"/>
        <n v="455000"/>
        <n v="1401000"/>
        <n v="1723000"/>
        <n v="702000"/>
        <n v="562000"/>
        <n v="716000"/>
        <n v="434500"/>
        <n v="695500"/>
        <n v="1250000"/>
        <n v="1225000"/>
        <n v="1427000"/>
        <n v="550000"/>
        <n v="1905000"/>
        <n v="240000"/>
        <n v="3450000"/>
        <n v="580000"/>
        <n v="1035000"/>
        <n v="1275000"/>
        <n v="639000"/>
        <n v="1190000"/>
        <n v="1280000"/>
        <n v="659000"/>
        <n v="1270000"/>
        <n v="960000"/>
        <n v="1580000"/>
        <n v="2375000"/>
        <n v="1575000"/>
        <n v="558000"/>
        <n v="1705000"/>
        <n v="625500"/>
        <n v="2205000"/>
        <n v="350000"/>
        <n v="300000"/>
        <n v="2500000"/>
        <n v="2155000"/>
        <n v="2240000"/>
        <n v="1045000"/>
        <n v="691000"/>
        <n v="1662000"/>
        <n v="1114000"/>
        <n v="695000"/>
        <n v="2400000"/>
        <n v="1266000"/>
        <n v="880000"/>
        <n v="1856000"/>
        <n v="1291000"/>
        <n v="6500000"/>
        <n v="612000"/>
        <n v="1060000"/>
        <n v="452000"/>
        <n v="447000"/>
        <n v="847000"/>
        <n v="701000"/>
        <n v="1667500"/>
        <n v="495000"/>
        <n v="778000"/>
        <n v="865000"/>
        <n v="145000"/>
        <n v="1924500"/>
        <n v="355000"/>
        <n v="1890000"/>
        <n v="1560000"/>
        <n v="2177000"/>
        <n v="1331000"/>
        <n v="1005000"/>
        <n v="2725000"/>
        <n v="4900000"/>
        <n v="2355000"/>
        <n v="585500"/>
        <n v="418000"/>
        <n v="2080000"/>
        <n v="655000"/>
        <n v="637000"/>
        <n v="4700000"/>
        <n v="781500"/>
        <n v="478000"/>
        <n v="2900000"/>
        <n v="1751000"/>
        <n v="457000"/>
        <n v="820000"/>
        <n v="1420200"/>
        <n v="658500"/>
        <n v="815000"/>
        <n v="856000"/>
        <n v="1130000"/>
        <n v="781000"/>
        <n v="626000"/>
        <n v="762700"/>
        <n v="1070000"/>
        <n v="380500"/>
        <n v="631000"/>
        <n v="2200000"/>
        <n v="985500"/>
        <n v="511000"/>
        <n v="775000"/>
        <n v="410000"/>
        <n v="453350"/>
        <n v="4250000"/>
        <n v="2150000"/>
        <n v="1218500"/>
        <n v="427500"/>
        <n v="1050000"/>
        <n v="1271000"/>
        <n v="725000"/>
        <n v="432000"/>
        <n v="790000"/>
        <n v="365000"/>
        <n v="782000"/>
        <n v="840000"/>
        <n v="522000"/>
        <n v="560000"/>
        <n v="3025000"/>
        <n v="675000"/>
        <n v="360000"/>
        <n v="1200000"/>
        <n v="1076000"/>
        <n v="911000"/>
        <n v="3120000"/>
        <n v="529500"/>
        <n v="1240000"/>
        <n v="1377000"/>
        <n v="1097000"/>
        <n v="854000"/>
        <n v="855000"/>
        <n v="366000"/>
        <n v="185000"/>
        <n v="572000"/>
        <n v="1165000"/>
        <n v="938000"/>
        <n v="8000000"/>
        <n v="1825000"/>
        <n v="1170000"/>
        <n v="1126000"/>
        <n v="220000"/>
        <n v="922000"/>
        <n v="570000"/>
        <n v="396000"/>
        <n v="1021000"/>
        <n v="891000"/>
        <n v="890000"/>
        <n v="635000"/>
        <n v="1361500"/>
        <n v="1235000"/>
        <n v="752000"/>
        <n v="765000"/>
        <n v="3075000"/>
        <n v="2410000"/>
        <n v="760000"/>
        <n v="1075000"/>
        <n v="2710000"/>
        <n v="515500"/>
        <n v="1155000"/>
        <n v="1700000"/>
        <n v="573000"/>
        <n v="2385000"/>
        <n v="1345000"/>
        <n v="900400"/>
        <n v="726000"/>
        <n v="1620000"/>
        <n v="2875000"/>
        <n v="1490000"/>
        <n v="1520000"/>
        <n v="2300000"/>
        <n v="2250000"/>
        <n v="980000"/>
        <n v="783000"/>
        <n v="1063000"/>
        <n v="1206000"/>
        <n v="3600000"/>
        <n v="4750000"/>
        <n v="816000"/>
        <n v="1030000"/>
        <n v="551000"/>
        <n v="530000"/>
        <n v="1102000"/>
        <n v="1061000"/>
        <n v="875000"/>
        <n v="1739000"/>
        <n v="538000"/>
        <n v="373000"/>
        <n v="994000"/>
        <n v="761000"/>
        <n v="1065000"/>
        <n v="1461800"/>
        <n v="1016500"/>
        <n v="1175000"/>
        <n v="1820000"/>
        <n v="1950000"/>
        <n v="736000"/>
        <n v="1859000"/>
        <n v="1260000"/>
        <n v="1655000"/>
        <n v="911982"/>
        <n v="955000"/>
        <n v="310000"/>
        <n v="1248500"/>
        <n v="1652000"/>
        <n v="1037000"/>
        <n v="832000"/>
        <n v="630000"/>
        <n v="280000"/>
        <n v="1502000"/>
        <n v="912000"/>
        <n v="1572000"/>
        <n v="927000"/>
        <n v="4400000"/>
        <n v="893000"/>
        <n v="465000"/>
        <n v="1505000"/>
        <n v="3200000"/>
        <n v="371500"/>
        <n v="592500"/>
        <n v="1870000"/>
        <n v="1790000"/>
        <n v="932000"/>
        <n v="1540000"/>
        <n v="1002500"/>
        <n v="2430000"/>
        <n v="601000"/>
        <n v="1998000"/>
        <n v="260000"/>
        <n v="1495000"/>
        <n v="1330000"/>
        <n v="965000"/>
        <n v="532000"/>
        <n v="1802000"/>
        <n v="1380000"/>
        <n v="685500"/>
        <n v="651000"/>
        <n v="2345000"/>
        <n v="2450000"/>
        <n v="870000"/>
        <n v="585000"/>
        <n v="490000"/>
        <n v="1780000"/>
        <n v="845000"/>
        <n v="1980000"/>
        <n v="410500"/>
        <n v="525000"/>
        <n v="565000"/>
        <n v="517000"/>
        <n v="995000"/>
        <n v="442000"/>
        <n v="551200"/>
        <n v="320000"/>
        <n v="333000"/>
        <n v="561000"/>
        <n v="1402000"/>
        <n v="2980000"/>
        <n v="1040000"/>
        <n v="479000"/>
        <n v="1610000"/>
        <n v="3225000"/>
        <n v="1435000"/>
        <n v="1532000"/>
        <n v="1387000"/>
        <n v="480500"/>
        <n v="1375000"/>
        <n v="1470000"/>
        <n v="902000"/>
        <n v="1072500"/>
        <n v="411000"/>
        <n v="907800"/>
        <n v="920250"/>
        <n v="1202000"/>
        <n v="1601000"/>
        <n v="1335000"/>
        <n v="1015000"/>
        <n v="887500"/>
        <n v="4050000"/>
        <n v="1805000"/>
        <n v="352000"/>
        <n v="1475000"/>
        <n v="420500"/>
        <n v="592000"/>
        <n v="445000"/>
        <n v="1090000"/>
        <n v="660000"/>
        <n v="586000"/>
        <n v="1715000"/>
        <n v="696750"/>
        <n v="245000"/>
        <n v="1680000"/>
        <n v="1710000"/>
        <n v="706000"/>
        <n v="641000"/>
        <n v="1270500"/>
        <n v="1940000"/>
        <n v="3690000"/>
        <n v="1098000"/>
        <n v="687000"/>
        <n v="425000"/>
        <n v="390000"/>
        <n v="841000"/>
        <n v="1211000"/>
        <n v="826000"/>
        <n v="545000"/>
        <n v="665000"/>
        <n v="1900000"/>
        <n v="821000"/>
        <n v="1385000"/>
        <n v="2690000"/>
        <n v="1250800"/>
        <n v="1046000"/>
        <n v="603000"/>
        <n v="817500"/>
        <n v="1112000"/>
        <n v="681000"/>
        <n v="549500"/>
        <n v="835500"/>
        <n v="1750000"/>
        <n v="871000"/>
        <n v="400000"/>
        <n v="2265000"/>
        <n v="1172000"/>
        <n v="1860000"/>
        <n v="1205000"/>
        <n v="407500"/>
        <n v="885000"/>
        <n v="475000"/>
        <n v="1017500"/>
        <n v="515000"/>
        <n v="531000"/>
        <n v="751000"/>
        <n v="1760000"/>
        <n v="735000"/>
        <n v="471000"/>
        <n v="1915000"/>
        <n v="582500"/>
        <n v="693000"/>
        <n v="912500"/>
        <n v="2005000"/>
        <n v="1217500"/>
        <n v="990000"/>
        <n v="552000"/>
        <n v="1020000"/>
        <n v="1340000"/>
        <n v="1209000"/>
        <n v="375000"/>
        <n v="2245000"/>
        <n v="945000"/>
        <n v="371000"/>
        <n v="2620000"/>
        <n v="895000"/>
        <n v="502500"/>
        <n v="1530000"/>
        <n v="1220000"/>
        <n v="2806000"/>
        <n v="925000"/>
        <n v="1670000"/>
        <n v="792000"/>
        <n v="557500"/>
        <n v="1118000"/>
        <n v="905000"/>
        <n v="696000"/>
        <n v="673000"/>
        <n v="599000"/>
        <n v="3295888"/>
        <n v="1478000"/>
        <n v="636500"/>
        <n v="801000"/>
        <n v="865500"/>
        <n v="1645000"/>
        <n v="705500"/>
        <n v="760500"/>
        <n v="430000"/>
        <n v="1185000"/>
        <n v="568000"/>
        <n v="1096000"/>
        <n v="617500"/>
        <n v="358500"/>
        <n v="510000"/>
        <n v="1615000"/>
        <n v="641500"/>
        <n v="1665000"/>
        <n v="1297000"/>
        <n v="1750800"/>
        <n v="1720000"/>
        <n v="517500"/>
        <n v="1028000"/>
        <n v="1440000"/>
        <n v="492000"/>
        <n v="2175000"/>
        <n v="482300"/>
        <n v="1302500"/>
        <n v="2050000"/>
        <n v="482000"/>
        <n v="609000"/>
        <n v="906000"/>
        <n v="2625000"/>
        <n v="935000"/>
        <n v="622000"/>
        <n v="1053000"/>
        <n v="2575000"/>
        <n v="966000"/>
        <n v="1570000"/>
        <n v="5500000"/>
        <n v="543500"/>
        <n v="908000"/>
        <n v="851000"/>
        <n v="897500"/>
        <n v="1656000"/>
        <n v="738000"/>
        <n v="772000"/>
        <n v="2600000"/>
        <n v="1037500"/>
        <n v="732000"/>
        <n v="712000"/>
        <n v="2905000"/>
        <n v="999999"/>
        <n v="1281000"/>
        <n v="742000"/>
        <n v="709000"/>
        <n v="535000"/>
        <n v="896000"/>
        <n v="2228000"/>
        <n v="1810000"/>
        <n v="438000"/>
        <n v="1042000"/>
        <n v="951000"/>
        <n v="1480000"/>
        <n v="2360000"/>
        <n v="415000"/>
        <n v="403500"/>
        <n v="1145000"/>
        <n v="812000"/>
        <n v="876000"/>
        <n v="1635000"/>
        <n v="434000"/>
        <n v="1406000"/>
        <n v="1701000"/>
        <n v="444000"/>
        <n v="1630000"/>
        <n v="1007000"/>
        <n v="1070500"/>
        <n v="829000"/>
        <n v="1317500"/>
        <n v="541000"/>
        <n v="559000"/>
        <n v="1242000"/>
        <n v="422000"/>
        <n v="1850000"/>
        <n v="4200000"/>
        <n v="431000"/>
        <n v="931000"/>
        <n v="722000"/>
        <n v="521000"/>
        <n v="762000"/>
        <n v="2555000"/>
        <n v="1515000"/>
        <n v="1456000"/>
        <n v="1011000"/>
        <n v="210000"/>
        <n v="817000"/>
        <n v="1510000"/>
        <n v="3130000"/>
        <n v="502000"/>
        <n v="1283000"/>
        <n v="998000"/>
        <n v="2116000"/>
        <n v="2420000"/>
        <n v="314000"/>
        <n v="917000"/>
        <n v="467000"/>
        <n v="468250"/>
        <n v="918000"/>
        <n v="937500"/>
        <n v="593000"/>
        <n v="712500"/>
        <n v="920500"/>
        <n v="401500"/>
        <n v="813000"/>
        <n v="981000"/>
        <n v="2060000"/>
        <n v="1230000"/>
        <n v="2165000"/>
        <n v="468000"/>
        <n v="556500"/>
        <n v="307000"/>
        <n v="1018000"/>
        <n v="555000"/>
        <n v="745000"/>
        <n v="1402500"/>
        <n v="932500"/>
        <n v="1140000"/>
        <n v="1124000"/>
        <n v="791500"/>
        <n v="405000"/>
        <n v="2260000"/>
        <n v="1253500"/>
        <n v="915000"/>
        <n v="250000"/>
        <n v="614000"/>
        <n v="412700"/>
        <n v="2530000"/>
        <n v="1678000"/>
        <n v="727000"/>
        <n v="1222500"/>
        <n v="773000"/>
        <n v="597000"/>
        <n v="1002000"/>
        <n v="546000"/>
        <n v="1325000"/>
        <n v="1115000"/>
        <n v="503500"/>
        <n v="746000"/>
        <n v="1837000"/>
        <n v="1476000"/>
        <n v="737000"/>
        <n v="3000000"/>
        <n v="2020000"/>
        <n v="603500"/>
        <n v="2860000"/>
        <n v="944000"/>
        <n v="1360000"/>
        <n v="1095000"/>
        <n v="1316000"/>
        <n v="787500"/>
        <n v="6250000"/>
        <n v="806000"/>
        <n v="2030000"/>
        <n v="1815000"/>
        <n v="492500"/>
        <n v="480000"/>
        <n v="345000"/>
        <n v="719000"/>
        <n v="613000"/>
        <n v="1421000"/>
        <n v="776000"/>
        <n v="1367000"/>
        <n v="798000"/>
        <n v="3400000"/>
        <n v="811000"/>
        <n v="2255000"/>
        <n v="312000"/>
        <n v="1535000"/>
        <n v="663500"/>
        <n v="490500"/>
        <n v="595000"/>
        <n v="931999"/>
        <n v="668000"/>
        <n v="272500"/>
        <n v="888000"/>
        <n v="833800"/>
        <n v="827500"/>
        <n v="3778000"/>
        <n v="676000"/>
        <n v="683000"/>
        <n v="1652500"/>
        <n v="741000"/>
        <n v="2110000"/>
        <n v="757000"/>
        <n v="646000"/>
        <n v="702500"/>
        <n v="1362000"/>
        <n v="1622000"/>
        <n v="3171000"/>
        <n v="1468000"/>
        <n v="1925000"/>
        <n v="1740000"/>
        <n v="1555000"/>
        <n v="1817000"/>
        <n v="2035000"/>
        <n v="2009000"/>
        <n v="1125000"/>
        <n v="1455000"/>
        <n v="485000"/>
        <n v="1025000"/>
        <n v="747000"/>
        <n v="1930000"/>
        <n v="1012000"/>
        <n v="3250000"/>
        <n v="2608000"/>
        <n v="1717500"/>
        <n v="537000"/>
        <n v="507000"/>
        <n v="1861000"/>
        <n v="1355000"/>
        <n v="491000"/>
        <n v="917500"/>
        <n v="3695000"/>
        <n v="2950000"/>
        <n v="1072000"/>
        <n v="807000"/>
        <n v="988000"/>
        <n v="656000"/>
        <n v="370500"/>
        <n v="2440000"/>
        <n v="1836000"/>
        <n v="882000"/>
        <n v="1195000"/>
        <n v="1975000"/>
        <n v="270000"/>
        <n v="652000"/>
        <n v="591500"/>
        <n v="600500"/>
        <n v="901000"/>
        <n v="590500"/>
        <n v="2730000"/>
        <n v="1916000"/>
        <n v="2125000"/>
        <n v="771000"/>
        <n v="1137000"/>
        <n v="435000"/>
        <n v="1855000"/>
        <n v="1381000"/>
        <n v="516000"/>
        <n v="1117000"/>
        <n v="793000"/>
        <n v="1396500"/>
        <n v="1864000"/>
        <n v="1343000"/>
        <n v="1105000"/>
        <n v="1067000"/>
        <n v="575000"/>
        <n v="2740000"/>
        <n v="698000"/>
        <n v="460000"/>
        <n v="926000"/>
        <n v="1001000"/>
        <n v="2085000"/>
        <n v="913000"/>
        <n v="474000"/>
        <n v="1865000"/>
        <n v="277500"/>
        <n v="2513000"/>
        <n v="1403000"/>
        <n v="795000"/>
        <n v="711100"/>
        <n v="1162000"/>
        <n v="2320000"/>
        <n v="750074"/>
        <n v="1730000"/>
        <n v="2325000"/>
        <n v="1465000"/>
        <n v="422500"/>
        <n v="621000"/>
        <n v="2210000"/>
        <n v="704500"/>
        <n v="1361000"/>
        <n v="717000"/>
        <n v="683500"/>
        <n v="302500"/>
        <n v="1238000"/>
        <n v="320500"/>
        <n v="1176500"/>
        <n v="3500000"/>
        <n v="878000"/>
        <n v="1742000"/>
        <n v="2395000"/>
        <n v="1816000"/>
        <n v="836000"/>
        <n v="399000"/>
        <n v="3775000"/>
        <n v="1995000"/>
        <n v="2800000"/>
        <n v="1196000"/>
        <n v="1581000"/>
        <n v="3207000"/>
        <n v="636000"/>
        <n v="728500"/>
        <n v="692000"/>
        <n v="4005000"/>
        <n v="296000"/>
        <n v="1191000"/>
        <n v="528500"/>
        <n v="290000"/>
        <n v="1148000"/>
        <n v="393200"/>
        <n v="1663000"/>
        <n v="597500"/>
        <n v="1307000"/>
        <n v="971000"/>
        <n v="591000"/>
        <n v="892000"/>
        <n v="3460000"/>
        <n v="828000"/>
        <n v="1272000"/>
        <n v="1041000"/>
        <n v="260800"/>
        <n v="2145000"/>
        <n v="1679000"/>
        <n v="2248000"/>
        <n v="794000"/>
        <n v="458000"/>
        <n v="2123000"/>
        <n v="1107000"/>
        <n v="170000"/>
        <n v="3900000"/>
        <n v="1256000"/>
        <n v="1352000"/>
        <n v="740600"/>
        <n v="540000"/>
        <n v="413000"/>
        <n v="3310000"/>
        <n v="1802100"/>
        <n v="1322000"/>
        <n v="1226000"/>
        <n v="577000"/>
        <n v="1224000"/>
        <n v="678000"/>
        <n v="1965000"/>
        <n v="963500"/>
        <n v="635800"/>
        <n v="1595000"/>
        <n v="2695000"/>
        <n v="602000"/>
        <n v="1316500"/>
        <n v="1358000"/>
        <n v="733000"/>
        <n v="2367000"/>
        <n v="2460000"/>
        <n v="799900"/>
        <n v="598000"/>
        <n v="2455000"/>
        <n v="937000"/>
        <n v="657500"/>
        <n v="903000"/>
        <n v="403000"/>
        <n v="555698"/>
        <n v="486500"/>
        <n v="1474000"/>
        <n v="501000"/>
        <n v="570500"/>
        <n v="1691500"/>
        <n v="2160000"/>
        <n v="973500"/>
        <n v="562500"/>
        <n v="617000"/>
        <n v="563000"/>
        <n v="481000"/>
        <n v="446000"/>
        <n v="1056800"/>
        <n v="476500"/>
        <n v="1295000"/>
        <n v="831000"/>
        <n v="472000"/>
        <n v="328000"/>
        <n v="1908000"/>
        <n v="987000"/>
        <n v="508000"/>
        <n v="1101000"/>
        <n v="1675000"/>
        <n v="993000"/>
        <n v="1415000"/>
        <n v="1223000"/>
        <n v="787000"/>
        <n v="2775000"/>
        <n v="509000"/>
        <n v="607500"/>
        <n v="442500"/>
        <n v="1920000"/>
        <n v="948000"/>
        <n v="588000"/>
        <n v="392250"/>
        <n v="1016000"/>
        <n v="864000"/>
        <n v="777500"/>
        <n v="1303000"/>
        <n v="484000"/>
        <n v="1605000"/>
        <n v="745500"/>
        <n v="650500"/>
        <n v="2580000"/>
        <n v="477000"/>
        <n v="707000"/>
        <n v="682000"/>
        <n v="291000"/>
        <n v="1262000"/>
        <n v="961000"/>
        <n v="890500"/>
        <n v="369000"/>
        <n v="360500"/>
        <n v="2330000"/>
        <n v="1321188"/>
        <n v="803000"/>
        <n v="1686500"/>
        <n v="566000"/>
        <n v="697000"/>
        <n v="997000"/>
        <n v="1660000"/>
        <n v="852000"/>
        <n v="815500"/>
        <n v="928000"/>
        <n v="1176000"/>
        <n v="550500"/>
        <n v="1641000"/>
        <n v="1731000"/>
        <n v="1830000"/>
        <n v="357000"/>
        <n v="1479000"/>
        <n v="505500"/>
        <n v="1177000"/>
        <n v="518000"/>
        <n v="741250"/>
        <n v="1336000"/>
        <n v="467500"/>
        <n v="222000"/>
        <n v="2042000"/>
        <n v="1116000"/>
        <n v="2090000"/>
        <n v="402000"/>
        <n v="1567000"/>
        <n v="292000"/>
        <n v="2545000"/>
        <n v="3825000"/>
        <n v="1616000"/>
        <n v="2081000"/>
        <n v="1880000"/>
        <n v="710500"/>
        <n v="1215000"/>
        <n v="655800"/>
        <n v="335000"/>
        <n v="1157000"/>
        <n v="503000"/>
        <n v="959000"/>
        <n v="1312000"/>
        <n v="856500"/>
        <n v="2675000"/>
        <n v="711000"/>
        <n v="2168000"/>
        <n v="713500"/>
        <n v="2525000"/>
        <n v="1460800"/>
        <n v="897000"/>
        <n v="3970000"/>
        <n v="1042500"/>
        <n v="1151000"/>
        <n v="1181000"/>
        <n v="1642000"/>
        <n v="623500"/>
        <n v="1518000"/>
        <n v="653000"/>
        <n v="1160500"/>
        <n v="2140000"/>
        <n v="680500"/>
        <n v="7650000"/>
        <n v="1088000"/>
        <n v="858000"/>
        <n v="599999"/>
        <n v="791000"/>
        <n v="686000"/>
        <n v="2835000"/>
        <n v="662500"/>
        <n v="1309000"/>
        <n v="1462500"/>
        <n v="632500"/>
        <n v="472500"/>
        <n v="850500"/>
        <n v="777000"/>
        <n v="797000"/>
        <n v="316000"/>
        <n v="2321000"/>
        <n v="916000"/>
        <n v="1229000"/>
        <n v="2760000"/>
        <n v="1593000"/>
        <n v="869000"/>
        <n v="2040000"/>
        <n v="1158000"/>
        <n v="336000"/>
        <n v="957500"/>
        <n v="1521000"/>
        <n v="499000"/>
        <n v="2510000"/>
        <n v="1851000"/>
        <n v="769000"/>
        <n v="352500"/>
        <n v="718000"/>
        <n v="2150500"/>
        <n v="1260500"/>
        <n v="659500"/>
        <n v="1246000"/>
        <n v="2825000"/>
      </sharedItems>
    </cacheField>
    <cacheField name="Method" numFmtId="0">
      <sharedItems/>
    </cacheField>
    <cacheField name="SellerG" numFmtId="0">
      <sharedItems/>
    </cacheField>
    <cacheField name="Date" numFmtId="15">
      <sharedItems containsSemiMixedTypes="0" containsNonDate="0" containsDate="1" containsString="0" minDate="2016-01-28T00:00:00" maxDate="2017-09-24T00:00:00"/>
    </cacheField>
    <cacheField name="Distance" numFmtId="0">
      <sharedItems containsSemiMixedTypes="0" containsString="0" containsNumber="1" minValue="0.7" maxValue="47.3" count="187">
        <n v="5.2"/>
        <n v="4.4000000000000004"/>
        <n v="7.8"/>
        <n v="8.4"/>
        <n v="11.8"/>
        <n v="10.5"/>
        <n v="4.5999999999999996"/>
        <n v="13.4"/>
        <n v="9.6999999999999993"/>
        <n v="11.2"/>
        <n v="3.6"/>
        <n v="4.5"/>
        <n v="2.6"/>
        <n v="5.9"/>
        <n v="9.4"/>
        <n v="12.1"/>
        <n v="9.9"/>
        <n v="8.1999999999999993"/>
        <n v="12.4"/>
        <n v="6.6"/>
        <n v="16.3"/>
        <n v="5.5"/>
        <n v="4.3"/>
        <n v="23.2"/>
        <n v="6.3"/>
        <n v="7.7"/>
        <n v="7.5"/>
        <n v="9.1999999999999993"/>
        <n v="2.8"/>
        <n v="10.3"/>
        <n v="31.7"/>
        <n v="25.9"/>
        <n v="6.1"/>
        <n v="9"/>
        <n v="3.4"/>
        <n v="4.2"/>
        <n v="7"/>
        <n v="16.100000000000001"/>
        <n v="3.5"/>
        <n v="11.4"/>
        <n v="5.0999999999999996"/>
        <n v="13.8"/>
        <n v="6.2"/>
        <n v="7.9"/>
        <n v="3.8"/>
        <n v="3"/>
        <n v="13"/>
        <n v="38"/>
        <n v="15.5"/>
        <n v="11.1"/>
        <n v="10.7"/>
        <n v="15"/>
        <n v="10.199999999999999"/>
        <n v="45.9"/>
        <n v="14.5"/>
        <n v="19.600000000000001"/>
        <n v="6.9"/>
        <n v="14.6"/>
        <n v="1.6"/>
        <n v="11.7"/>
        <n v="15.3"/>
        <n v="14"/>
        <n v="17.3"/>
        <n v="14.3"/>
        <n v="2"/>
        <n v="8.5"/>
        <n v="19.899999999999999"/>
        <n v="15.2"/>
        <n v="8"/>
        <n v="10.4"/>
        <n v="6.7"/>
        <n v="8.6999999999999993"/>
        <n v="14.2"/>
        <n v="5.6"/>
        <n v="13.7"/>
        <n v="12.2"/>
        <n v="13.9"/>
        <n v="12.3"/>
        <n v="16.7"/>
        <n v="21.5"/>
        <n v="18.8"/>
        <n v="14.7"/>
        <n v="7.3"/>
        <n v="16.5"/>
        <n v="2.4"/>
        <n v="13.6"/>
        <n v="34.1"/>
        <n v="8.1"/>
        <n v="12.8"/>
        <n v="5.8"/>
        <n v="11.5"/>
        <n v="8.8000000000000007"/>
        <n v="13.3"/>
        <n v="10.8"/>
        <n v="6.4"/>
        <n v="22.7"/>
        <n v="20"/>
        <n v="14.8"/>
        <n v="6.5"/>
        <n v="17.399999999999999"/>
        <n v="14.9"/>
        <n v="7.2"/>
        <n v="1.8"/>
        <n v="5.4"/>
        <n v="16"/>
        <n v="13.5"/>
        <n v="3.3"/>
        <n v="16.2"/>
        <n v="18"/>
        <n v="10.6"/>
        <n v="12"/>
        <n v="2.1"/>
        <n v="13.1"/>
        <n v="17.2"/>
        <n v="2.2999999999999998"/>
        <n v="20.5"/>
        <n v="1.2"/>
        <n v="18.399999999999999"/>
        <n v="7.4"/>
        <n v="20.6"/>
        <n v="27.2"/>
        <n v="11"/>
        <n v="5.3"/>
        <n v="23"/>
        <n v="15.4"/>
        <n v="6.8"/>
        <n v="33.299999999999997"/>
        <n v="12.9"/>
        <n v="4.0999999999999996"/>
        <n v="2.5"/>
        <n v="22.2"/>
        <n v="34.6"/>
        <n v="24.7"/>
        <n v="34.700000000000003"/>
        <n v="21.3"/>
        <n v="20.399999999999999"/>
        <n v="17.899999999999999"/>
        <n v="3.2"/>
        <n v="12.6"/>
        <n v="24.8"/>
        <n v="3.7"/>
        <n v="5.7"/>
        <n v="9.3000000000000007"/>
        <n v="35.4"/>
        <n v="39"/>
        <n v="12.5"/>
        <n v="27.1"/>
        <n v="35.5"/>
        <n v="1.9"/>
        <n v="9.5"/>
        <n v="47.3"/>
        <n v="27"/>
        <n v="10.1"/>
        <n v="21.1"/>
        <n v="1.3"/>
        <n v="2.7"/>
        <n v="9.1"/>
        <n v="25.5"/>
        <n v="25.2"/>
        <n v="5"/>
        <n v="23.5"/>
        <n v="9.8000000000000007"/>
        <n v="28.8"/>
        <n v="34.9"/>
        <n v="0.7"/>
        <n v="1.5"/>
        <n v="8.6"/>
        <n v="20.8"/>
        <n v="4"/>
        <n v="17.5"/>
        <n v="45.2"/>
        <n v="26"/>
        <n v="39.799999999999997"/>
        <n v="28.5"/>
        <n v="10.9"/>
        <n v="8.9"/>
        <n v="31.2"/>
        <n v="21.8"/>
        <n v="23.3"/>
        <n v="12.7"/>
        <n v="29.3"/>
        <n v="26.5"/>
        <n v="3.1"/>
        <n v="29.8"/>
        <n v="32.299999999999997"/>
        <n v="36.9"/>
        <n v="35.200000000000003"/>
      </sharedItems>
    </cacheField>
    <cacheField name="Postcode" numFmtId="0">
      <sharedItems containsSemiMixedTypes="0" containsString="0" containsNumber="1" containsInteger="1" minValue="3000" maxValue="3977"/>
    </cacheField>
    <cacheField name="Bedroom2" numFmtId="0">
      <sharedItems containsSemiMixedTypes="0" containsString="0" containsNumber="1" containsInteger="1" minValue="0" maxValue="9" count="10">
        <n v="2"/>
        <n v="3"/>
        <n v="4"/>
        <n v="1"/>
        <n v="5"/>
        <n v="0"/>
        <n v="6"/>
        <n v="7"/>
        <n v="9"/>
        <n v="8"/>
      </sharedItems>
    </cacheField>
    <cacheField name="Bathroom" numFmtId="0">
      <sharedItems containsSemiMixedTypes="0" containsString="0" containsNumber="1" containsInteger="1" minValue="0"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76000"/>
    </cacheField>
    <cacheField name="Lattitude" numFmtId="164">
      <sharedItems containsSemiMixedTypes="0" containsString="0" containsNumber="1" minValue="-38.182549999999999" maxValue="-37.491750000000003"/>
    </cacheField>
    <cacheField name="Longtitude" numFmtId="164">
      <sharedItems containsSemiMixedTypes="0" containsString="0" containsNumber="1" minValue="144.55857" maxValue="145.52635000000001"/>
    </cacheField>
  </cacheFields>
  <extLst>
    <ext xmlns:x14="http://schemas.microsoft.com/office/spreadsheetml/2009/9/main" uri="{725AE2AE-9491-48be-B2B4-4EB974FC3084}">
      <x14:pivotCacheDefinition pivotCacheId="176216972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lory Adewunmi" refreshedDate="45096.497853472225" createdVersion="8" refreshedVersion="8" minRefreshableVersion="3" recordCount="3000" xr:uid="{28DC9E5B-F662-4AF2-A1B8-B1C14F6B4DB0}">
  <cacheSource type="worksheet">
    <worksheetSource name="Melbourne8"/>
  </cacheSource>
  <cacheFields count="15">
    <cacheField name="Suburb" numFmtId="0">
      <sharedItems count="276">
        <s v="Brunswick"/>
        <s v="Flemington"/>
        <s v="Coburg"/>
        <s v="Newport"/>
        <s v="Bulleen"/>
        <s v="Sunshine North"/>
        <s v="Hawthorn"/>
        <s v="Blackburn"/>
        <s v="Balwyn"/>
        <s v="Brighton"/>
        <s v="Clifton Hill"/>
        <s v="Reservoir"/>
        <s v="Brunswick East"/>
        <s v="Richmond"/>
        <s v="Ascot Vale"/>
        <s v="Malvern East"/>
        <s v="Heidelberg West"/>
        <s v="Murrumbeena"/>
        <s v="Pascoe Vale"/>
        <s v="West Footscray"/>
        <s v="Fawkner"/>
        <s v="Balaclava"/>
        <s v="Lalor"/>
        <s v="Northcote"/>
        <s v="Bayswater"/>
        <s v="Armadale"/>
        <s v="Elwood"/>
        <s v="Hawthorn East"/>
        <s v="Maidstone"/>
        <s v="Melbourne"/>
        <s v="Brighton East"/>
        <s v="Melton"/>
        <s v="Doreen"/>
        <s v="St Kilda"/>
        <s v="Essendon"/>
        <s v="Canterbury"/>
        <s v="Kensington"/>
        <s v="Camberwell"/>
        <s v="Yarraville"/>
        <s v="Prahran"/>
        <s v="Greensborough"/>
        <s v="Fitzroy North"/>
        <s v="Carnegie"/>
        <s v="Windsor"/>
        <s v="Templestowe Lower"/>
        <s v="Moonee Ponds"/>
        <s v="Ivanhoe"/>
        <s v="Port Melbourne"/>
        <s v="Abbotsford"/>
        <s v="Bentleigh"/>
        <s v="Frankston South"/>
        <s v="Altona Meadows"/>
        <s v="Altona North"/>
        <s v="Yallambie"/>
        <s v="Mont Albert"/>
        <s v="Carlton North"/>
        <s v="Gisborne"/>
        <s v="Keilor"/>
        <s v="Epping"/>
        <s v="Strathmore"/>
        <s v="Moorabbin"/>
        <s v="Fitzroy"/>
        <s v="Burwood"/>
        <s v="Thomastown"/>
        <s v="St Albans"/>
        <s v="Malvern"/>
        <s v="Beaumaris"/>
        <s v="Doncaster East"/>
        <s v="Collingwood"/>
        <s v="Ashburton"/>
        <s v="Ringwood"/>
        <s v="Glenroy"/>
        <s v="Glen Iris"/>
        <s v="Sandringham"/>
        <s v="Niddrie"/>
        <s v="Brunswick West"/>
        <s v="Maribyrnong"/>
        <s v="Mount Waverley"/>
        <s v="Kew"/>
        <s v="Avondale Heights"/>
        <s v="Hampton"/>
        <s v="Ashwood"/>
        <s v="Bentleigh East"/>
        <s v="Oakleigh East"/>
        <s v="Blackburn South"/>
        <s v="Altona"/>
        <s v="Wheelers Hill"/>
        <s v="Albert Park"/>
        <s v="Mordialloc"/>
        <s v="Mulgrave"/>
        <s v="Elsternwick"/>
        <s v="Burwood East"/>
        <s v="Westmeadows"/>
        <s v="Sunbury"/>
        <s v="Heidelberg Heights"/>
        <s v="Chadstone"/>
        <s v="Narre Warren"/>
        <s v="Caulfield North"/>
        <s v="Keilor East"/>
        <s v="Glen Waverley"/>
        <s v="Fairfield"/>
        <s v="Oak Park"/>
        <s v="Thornbury"/>
        <s v="Alphington"/>
        <s v="Noble Park"/>
        <s v="Mentone"/>
        <s v="Deer Park"/>
        <s v="Coolaroo"/>
        <s v="Doncaster"/>
        <s v="Watsonia"/>
        <s v="Ormond"/>
        <s v="Williamstown"/>
        <s v="Carlton"/>
        <s v="Hadfield"/>
        <s v="Balwyn North"/>
        <s v="Oakleigh"/>
        <s v="Highett"/>
        <s v="Airport West"/>
        <s v="South Yarra"/>
        <s v="Montmorency"/>
        <s v="Taylors Hill"/>
        <s v="Heidelberg"/>
        <s v="Preston"/>
        <s v="South Melbourne"/>
        <s v="Albion"/>
        <s v="Vermont South"/>
        <s v="North Melbourne"/>
        <s v="Essendon North"/>
        <s v="South Morang"/>
        <s v="Southbank"/>
        <s v="Oakleigh South"/>
        <s v="Box Hill"/>
        <s v="Hughesdale"/>
        <s v="Hoppers Crossing"/>
        <s v="Surrey Hills"/>
        <s v="Coburg North"/>
        <s v="Ivanhoe East"/>
        <s v="Frankston"/>
        <s v="Craigieburn"/>
        <s v="Wyndham Vale"/>
        <s v="Wantirna"/>
        <s v="Croydon"/>
        <s v="Forest Hill"/>
        <s v="Sunshine West"/>
        <s v="Footscray"/>
        <s v="Truganina"/>
        <s v="Hampton Park"/>
        <s v="Rosanna"/>
        <s v="Gladstone Park"/>
        <s v="Monbulk"/>
        <s v="Viewbank"/>
        <s v="Toorak"/>
        <s v="Donvale"/>
        <s v="Middle Park"/>
        <s v="Dingley Village"/>
        <s v="Silvan"/>
        <s v="Keilor Lodge"/>
        <s v="Dandenong"/>
        <s v="Cranbourne"/>
        <s v="Ringwood East"/>
        <s v="Greenvale"/>
        <s v="Kealba"/>
        <s v="Cheltenham"/>
        <s v="Ripponlea"/>
        <s v="Mitcham"/>
        <s v="Sunshine"/>
        <s v="Ferntree Gully"/>
        <s v="Nunawading"/>
        <s v="Braybrook"/>
        <s v="Princes Hill"/>
        <s v="Hampton East"/>
        <s v="Caulfield South"/>
        <s v="Seaford"/>
        <s v="Beaconsfield"/>
        <s v="Seddon"/>
        <s v="Clayton"/>
        <s v="Werribee"/>
        <s v="Strathmore Heights"/>
        <s v="Kew East"/>
        <s v="Chirnside Park"/>
        <s v="Broadmeadows"/>
        <s v="Melton West"/>
        <s v="Heathmont"/>
        <s v="Eltham"/>
        <s v="Whittlesea"/>
        <s v="Bellfield"/>
        <s v="Pakenham"/>
        <s v="Mernda"/>
        <s v="The Basin"/>
        <s v="North Warrandyte"/>
        <s v="Cremorne"/>
        <s v="Cranbourne North"/>
        <s v="Cairnlea"/>
        <s v="Tullamarine"/>
        <s v="Keilor Downs"/>
        <s v="Mill Park"/>
        <s v="Gowanbrae"/>
        <s v="East Melbourne"/>
        <s v="West Melbourne"/>
        <s v="Chelsea Heights"/>
        <s v="Edithvale"/>
        <s v="Aberfeldie"/>
        <s v="Kingsville"/>
        <s v="Hillside"/>
        <s v="Wollert"/>
        <s v="Huntingdale"/>
        <s v="Keysborough"/>
        <s v="Parkdale"/>
        <s v="Rowville"/>
        <s v="Eltham North"/>
        <s v="Essendon West"/>
        <s v="Kingsbury"/>
        <s v="Aspendale"/>
        <s v="Travancore"/>
        <s v="Doveton"/>
        <s v="McKinnon"/>
        <s v="Meadow Heights"/>
        <s v="Carrum Downs"/>
        <s v="Blackburn North"/>
        <s v="Dandenong North"/>
        <s v="Docklands"/>
        <s v="Aspendale Gardens"/>
        <s v="Ringwood North"/>
        <s v="Spotswood"/>
        <s v="Black Rock"/>
        <s v="Jacana"/>
        <s v="Lower Plenty"/>
        <s v="St Helena"/>
        <s v="Vermont"/>
        <s v="Springvale"/>
        <s v="Parkville"/>
        <s v="Burnley"/>
        <s v="Clayton South"/>
        <s v="Seaholme"/>
        <s v="Bundoora"/>
        <s v="Healesville"/>
        <s v="Kilsyth"/>
        <s v="Beaconsfield Upper"/>
        <s v="Taylors Lakes"/>
        <s v="Clarinda"/>
        <s v="Scoresby"/>
        <s v="Endeavour Hills"/>
        <s v="Glen Huntly"/>
        <s v="Gardenvale"/>
        <s v="Caroline Springs"/>
        <s v="Point Cook"/>
        <s v="Keilor Park"/>
        <s v="Williamstown North"/>
        <s v="Roxburgh Park"/>
        <s v="Carrum"/>
        <s v="Burnside Heights"/>
        <s v="Bayswater North"/>
        <s v="Sydenham"/>
        <s v="Warrandyte"/>
        <s v="Diamond Creek"/>
        <s v="Chelsea"/>
        <s v="Bonbeach"/>
        <s v="Eaglemont"/>
        <s v="Derrimut"/>
        <s v="Knoxfield"/>
        <s v="Wantirna South"/>
        <s v="Burnside"/>
        <s v="Skye"/>
        <s v="Upwey"/>
        <s v="Delahey"/>
        <s v="Tarneit"/>
        <s v="Croydon North"/>
        <s v="Mooroolbark"/>
        <s v="South Kingsville"/>
        <s v="Templestowe"/>
        <s v="Briar Hill"/>
        <s v="Melton South"/>
        <s v="Brooklyn"/>
        <s v="Hallam"/>
        <s v="Emerald"/>
        <s v="Berwick"/>
      </sharedItems>
    </cacheField>
    <cacheField name="Address" numFmtId="0">
      <sharedItems count="2990">
        <s v="7/37 Blyth St"/>
        <s v="114 Shields St"/>
        <s v="133 Rennie St"/>
        <s v="63 Mason St"/>
        <s v="28 Kenneth St"/>
        <s v="32 Cumberland St"/>
        <s v="5/29 Elphin Gr"/>
        <s v="2A Kerr St"/>
        <s v="2/15 Pryton Ct"/>
        <s v="33 Burrows St"/>
        <s v="34 Fenwick St"/>
        <s v="1/65 Keon Pde"/>
        <s v="41 Gear St"/>
        <s v="57 Neptune St"/>
        <s v="57 The Parade"/>
        <s v="58 Donald St"/>
        <s v="3/5 Peak St"/>
        <s v="187 Southern Rd"/>
        <s v="14/24 Rosella St"/>
        <s v="4 Dixon St"/>
        <s v="23 Edgerton St"/>
        <s v="4/8 Margot St"/>
        <s v="84 Lynch Rd"/>
        <s v="10 Grosvenor St"/>
        <s v="105 William St"/>
        <s v="9/28 Ross St"/>
        <s v="75B Bloomfield Rd"/>
        <s v="85 Begonia Av"/>
        <s v="75 Sutherland Rd"/>
        <s v="7/5 Alfriston St"/>
        <s v="26 Roseberry St"/>
        <s v="1/27 Baird St"/>
        <s v="43/1 Exhibition St"/>
        <s v="9 Dunoon Ct"/>
        <s v="8 Malleson St"/>
        <s v="118 Barries Rd"/>
        <s v="2 Hughes Rd"/>
        <s v="8/12 Charnwood Rd"/>
        <s v="27 McPhail St"/>
        <s v="13/62 Wellington St"/>
        <s v="2 Pandanus Ct"/>
        <s v="1/17 Chatham Rd"/>
        <s v="2/472 Glenferrie Rd"/>
        <s v="23a Dickmann St"/>
        <s v="310/71 Henry St"/>
        <s v="199 Cumberland Rd"/>
        <s v="16 Altona St"/>
        <s v="64 Glyndon Rd"/>
        <s v="44 William St"/>
        <s v="2C Castlemaine St"/>
        <s v="10/37 Greville St"/>
        <s v="5 Glenice St"/>
        <s v="2 Scotchmer St"/>
        <s v="2 Goodwin St"/>
        <s v="3/121 Wellington St"/>
        <s v="254 Neerim Rd"/>
        <s v="10/27 Lewisham Rd"/>
        <s v="1/59 Parker St"/>
        <s v="38 Wilson St"/>
        <s v="1/100 St Elmo Rd"/>
        <s v="119 North Rd"/>
        <s v="9 John St"/>
        <s v="317/99 Dow St"/>
        <s v="65 Charlotte St"/>
        <s v="30 Mountfield St"/>
        <s v="276 McKean St"/>
        <s v="55 Simpson St"/>
        <s v="25 Beaumonde St"/>
        <s v="1/43 Abbotsford St"/>
        <s v="1/26 Harding St"/>
        <s v="62 Pridham St"/>
        <s v="160 Overport Rd"/>
        <s v="30 Charles St"/>
        <s v="2/6 Carling Ct"/>
        <s v="45 Hearn St"/>
        <s v="4/25 Cluden St"/>
        <s v="5 Amanda Ct"/>
        <s v="46 Cassels Rd"/>
        <s v="1/381 Elgar Rd"/>
        <s v="384 Canning St"/>
        <s v="9 Blair St"/>
        <s v="1/12 Rodney St"/>
        <s v="15 Feathertop Dr"/>
        <s v="59 Greenfields Dr"/>
        <s v="365 Liberty Pde"/>
        <s v="49 Glenview Rd"/>
        <s v="1/19 Montague St"/>
        <s v="4/342 Ascot Vale Rd"/>
        <s v="1/60 The Parade"/>
        <s v="252 Yallambie Rd"/>
        <s v="8/93 Tinning St"/>
        <s v="5/60 Woornack Rd"/>
        <s v="6 Wimmera St"/>
        <s v="107 Cecil St"/>
        <s v="13 Pearce St"/>
        <s v="13/561 Glenferrie Rd"/>
        <s v="14/1 Conservatory Dr"/>
        <s v="9/11 Parring Rd"/>
        <s v="8 Raynes St"/>
        <s v="11 Belah St"/>
        <s v="5 Nicholson St"/>
        <s v="70 Tarcoola Dr"/>
        <s v="29 Lester Av"/>
        <s v="1/37 Yongala St"/>
        <s v="32 Milton Pde"/>
        <s v="1 Normanby Ct"/>
        <s v="26 Ayr St"/>
        <s v="11 Hastings Av"/>
        <s v="54 Devon Dr"/>
        <s v="265 Bell St"/>
        <s v="43 Campbell St"/>
        <s v="30 Irvine St"/>
        <s v="6 Longstaff St"/>
        <s v="20 Eleanor St"/>
        <s v="5 Jacks Pl"/>
        <s v="25 Rhodes Pde"/>
        <s v="56 Maude Av"/>
        <s v="2/11 Peace St"/>
        <s v="3/11 Burnett St"/>
        <s v="28 Khartoum St"/>
        <s v="130 Nott St"/>
        <s v="501/38 Harold St"/>
        <s v="39 Wilkinson St"/>
        <s v="10A Hartley St"/>
        <s v="3/262 Reynard St"/>
        <s v="5 Bent St"/>
        <s v="124 Abbott St"/>
        <s v="2/7 Graves St"/>
        <s v="63 Tucker Rd"/>
        <s v="40 Hotham Rd"/>
        <s v="4/22 Murray St"/>
        <s v="5 Charlotte St"/>
        <s v="21 Runnymede St"/>
        <s v="18 Davis St"/>
        <s v="3/4 Navigator St"/>
        <s v="11 Pamela St"/>
        <s v="33 Starboard Dr"/>
        <s v="18/170 St Kilda Rd"/>
        <s v="27 Earl St"/>
        <s v="24 Ludeman Ct"/>
        <s v="1/108 Truganini Rd"/>
        <s v="2/22 Scott Gr"/>
        <s v="8/101 Ballarat Rd"/>
        <s v="2 Poplar Gr"/>
        <s v="30 Lorgrove Ct"/>
        <s v="14 Rosedale Rd"/>
        <s v="35 Myrtle Rd"/>
        <s v="27/78 Holyrood St"/>
        <s v="1/16 Raymond St"/>
        <s v="3/132 Widford St"/>
        <s v="2/10 Chester St"/>
        <s v="33 Greta St"/>
        <s v="12/5 Travellyn Ct"/>
        <s v="103/2 Pier St"/>
        <s v="59 Bracken Gr"/>
        <s v="78 Bridge St"/>
        <s v="11 Bluegum Av"/>
        <s v="123 Richardson St"/>
        <s v="5 Hanlon Cl"/>
        <s v="12 Brookland Ct"/>
        <s v="10 Beilby St"/>
        <s v="3/26 Ross St"/>
        <s v="55 Fran St"/>
        <s v="21 Wolseley Gr"/>
        <s v="1/2 Ellesmere Rd"/>
        <s v="17 Horsmunden Rd"/>
        <s v="73 Heath St"/>
        <s v="2 Sanicki Ct"/>
        <s v="5 Ventich St"/>
        <s v="9 Black St"/>
        <s v="37 Ligar St"/>
        <s v="4/24 St Elmo Rd"/>
        <s v="4/178 Murrumbeena Rd"/>
        <s v="2/214 Queen St"/>
        <s v="96 Lloyd St"/>
        <s v="7 Wiltshire St"/>
        <s v="24 Taylor St"/>
        <s v="52 Prospect St"/>
        <s v="19/9 Fabian Ct"/>
        <s v="109 Moreland Rd"/>
        <s v="37 Prince St"/>
        <s v="2/44 Railway Pde S"/>
        <s v="25 Franleigh Dr"/>
        <s v="5/440 Hampton St"/>
        <s v="2 View Ct"/>
        <s v="28 Vine St"/>
        <s v="14 Arthur St"/>
        <s v="4a Cohen St"/>
        <s v="49 Garfield St"/>
        <s v="18 Frankston St"/>
        <s v="149 Augustine Tce"/>
        <s v="11 Collingwood Rd"/>
        <s v="3/78 Kerferd Rd"/>
        <s v="89 Pearson St"/>
        <s v="2/40 The Outlook"/>
        <s v="2C Kerferd St"/>
        <s v="189 Rathmines St"/>
        <s v="26/12 Fitzroy St"/>
        <s v="51 Francis St"/>
        <s v="220 Waterloo Rd"/>
        <s v="564 Waterdale Rd"/>
        <s v="85 The Parade"/>
        <s v="2/6 Spurling St"/>
        <s v="7 Charles St"/>
        <s v="1/24 Dundas St"/>
        <s v="601/10 Burnley St"/>
        <s v="50 Bamfield St"/>
        <s v="151 Power St"/>
        <s v="12 Westwood Dr"/>
        <s v="6 Naroon Rd"/>
        <s v="4/2 Miller St"/>
        <s v="25 Moodemere St"/>
        <s v="46 Moonee Bvd"/>
        <s v="56 Wills St"/>
        <s v="61 Roseberry St"/>
        <s v="1/32 Albenca St"/>
        <s v="37 Lee St"/>
        <s v="52 Shields St"/>
        <s v="17 Rosedale Rd"/>
        <s v="40/337 Station St"/>
        <s v="13 Golding St"/>
        <s v="62 Lester Av"/>
        <s v="1 Alexander St"/>
        <s v="5 Cooloongatta Rd"/>
        <s v="40 Myrtle St"/>
        <s v="470 Barry Rd"/>
        <s v="378 Manningham Rd"/>
        <s v="8 Hadley Ct"/>
        <s v="4 Papua St"/>
        <s v="6/32 Walsh St"/>
        <s v="23 Compton Pde"/>
        <s v="3/4 Murrell St"/>
        <s v="3/44 Wave St"/>
        <s v="19 MacLean St"/>
        <s v="91A Bayswater Rd"/>
        <s v="205/37 Palmerston St"/>
        <s v="420 Arden St"/>
        <s v="33 Kensington Rd"/>
        <s v="2/72 Dendy St"/>
        <s v="99 Hilton St"/>
        <s v="25 Bolinda Rd"/>
        <s v="49/6 Williams Rd"/>
        <s v="17 Braid St"/>
        <s v="16 Hodgson St"/>
        <s v="54 Alamein Rd"/>
        <s v="23 York St"/>
        <s v="19 Westgate St"/>
        <s v="174 Jasper Rd"/>
        <s v="292 Rathmines St"/>
        <s v="1/17 Baker St"/>
        <s v="3 The Crescent"/>
        <s v="1/65 Blamey St"/>
        <s v="106 Evans St"/>
        <s v="241 Parer Rd"/>
        <s v="4/957 Punt Rd"/>
        <s v="43 Type St"/>
        <s v="6a Tobruk St"/>
        <s v="207 Rattray Rd"/>
        <s v="6/837 Park St"/>
        <s v="10 MacKie Gr"/>
        <s v="14 Atkins St"/>
        <s v="21 Broomfield Rd"/>
        <s v="27 Lucas Tce"/>
        <s v="95 Rosanna Rd"/>
        <s v="92 Pine St"/>
        <s v="13 Riverview Rd"/>
        <s v="5/69 Edinburgh St"/>
        <s v="106/233 Dandenong Rd"/>
        <s v="2/11 Winfield Rd"/>
        <s v="101 Stanhope St"/>
        <s v="102 Graham St"/>
        <s v="121 Murray Rd"/>
        <s v="20 Glover St"/>
        <s v="17a Edinburgh St"/>
        <s v="45 Westbank Tce"/>
        <s v="1/19 Cameron Rd"/>
        <s v="3/17 Burns Ct"/>
        <s v="11 Huntingfield Dr"/>
        <s v="22 Henderson St"/>
        <s v="2/62 Selwyn St"/>
        <s v="41 Clayton Rd"/>
        <s v="1/54 Liddiard St"/>
        <s v="1/1 Leamington St"/>
        <s v="11/165 Noone St"/>
        <s v="40 Blair St"/>
        <s v="10 Baird St"/>
        <s v="3 Reynella Cl"/>
        <s v="12/200 Brighton St"/>
        <s v="18 Murray Dr"/>
        <s v="570 Canning St"/>
        <s v="1 Rogers St"/>
        <s v="674 Victoria St"/>
        <s v="3 Perrumba St"/>
        <s v="66 Saxonwood Dr"/>
        <s v="10 Cowper St"/>
        <s v="12 Coolamon St"/>
        <s v="15 Barry St"/>
        <s v="3 Robin Pl"/>
        <s v="64 Earlsfield Rd"/>
        <s v="14 Jubilee St"/>
        <s v="5/19 Raeburn St"/>
        <s v="2402/163 City Rd"/>
        <s v="3/919 Dandenong Rd"/>
        <s v="16/109 Hotham St"/>
        <s v="5 Croker St"/>
        <s v="12 Marin La"/>
        <s v="10 Gresford St"/>
        <s v="4/46 Summerhill Rd"/>
        <s v="5A Hornby St"/>
        <s v="14 Sutherland St"/>
        <s v="401/28 Tanner St"/>
        <s v="303/25 Lynch St"/>
        <s v="1 Centurion Ct"/>
        <s v="19 Reid St"/>
        <s v="1249 North Rd"/>
        <s v="8/6 Ridley St"/>
        <s v="243 Moreland Rd"/>
        <s v="329 George St"/>
        <s v="42 Hedley St"/>
        <s v="22 Abbott St"/>
        <s v="8/42 Wests Rd"/>
        <s v="18 Gillman St"/>
        <s v="8/1 Muir St"/>
        <s v="18 Glenmore St"/>
        <s v="8 Moffat St"/>
        <s v="17 Rusden St"/>
        <s v="13 Smith Rd"/>
        <s v="19 Canterbury St"/>
        <s v="11 Buller Dr"/>
        <s v="24 Jessie St"/>
        <s v="19 Hamer St"/>
        <s v="9 Hawthorn Dr"/>
        <s v="59 Gent St"/>
        <s v="5/102 Oakleigh Rd"/>
        <s v="3 Leeds St"/>
        <s v="200 Railway Pde"/>
        <s v="42a Essex Rd"/>
        <s v="14 Irving St"/>
        <s v="146 Elizabeth St"/>
        <s v="18 Lorraine St"/>
        <s v="3/136 Derby St"/>
        <s v="2 Dunk Ct"/>
        <s v="7 Robinhood Rd"/>
        <s v="16 Wrexham Rd"/>
        <s v="4 Eton Ct"/>
        <s v="29 Hanley St"/>
        <s v="111 Gower St"/>
        <s v="3/58 Byron St"/>
        <s v="312 Glenferrie Rd"/>
        <s v="3811/80 Abeckett St"/>
        <s v="15 Hall St"/>
        <s v="42 Excelsior Hts"/>
        <s v="347 Williamstown Rd"/>
        <s v="112 Eureka Dr"/>
        <s v="42 Elinda Pl"/>
        <s v="67 The Parade"/>
        <s v="31 Rubens Gr"/>
        <s v="3 Coromandel Ct"/>
        <s v="3 Thorpdale Av"/>
        <s v="201/65 Stawell St"/>
        <s v="116 Essex St"/>
        <s v="72 Clarinda Rd"/>
        <s v="15 Jenolan Wy"/>
        <s v="77 Dennis St"/>
        <s v="65 Sargood St"/>
        <s v="14 Peveril St"/>
        <s v="3 Cuming St"/>
        <s v="31 Raleigh St"/>
        <s v="11 Finsbury St"/>
        <s v="15 Craig St"/>
        <s v="4 Knapp St"/>
        <s v="29 Gillespie Rd"/>
        <s v="65 Farview St"/>
        <s v="4 Barry St"/>
        <s v="3/575 Burke Rd"/>
        <s v="66 Raleigh Rd"/>
        <s v="31 Sassafras Dr"/>
        <s v="6/1015 Nepean Hwy"/>
        <s v="3/1 Headley St"/>
        <s v="12 Hilda St"/>
        <s v="38 Templeton St"/>
        <s v="3/5 Florence Rd"/>
        <s v="5/29 Pine St"/>
        <s v="198 Victoria Rd"/>
        <s v="12 Geake St"/>
        <s v="5/185 Brunswick Rd"/>
        <s v="62 Croydon Rd"/>
        <s v="4/62 Moonya Rd"/>
        <s v="309 Springvale Rd"/>
        <s v="4 Long St"/>
        <s v="7 Foxcroft Ct"/>
        <s v="88 Eleanor St"/>
        <s v="1/53 Stephen St"/>
        <s v="2/46 Westmeadows La"/>
        <s v="11 Foote St"/>
        <s v="91 Page St"/>
        <s v="36 Bossington St"/>
        <s v="4 Somerville Rd"/>
        <s v="5/61 Little Oxford St"/>
        <s v="180 Grandview Gr"/>
        <s v="91 Carrick Dr"/>
        <s v="21 David St"/>
        <s v="10/43 Arndt Rd"/>
        <s v="1/182 Albion St"/>
        <s v="201 Gooch St"/>
        <s v="1/373 South Rd"/>
        <s v="1 Nunan St"/>
        <s v="98 Haldane Rd"/>
        <s v="107/61 Stawell St"/>
        <s v="77 Hillsyde Pde"/>
        <s v="3/9 Maroona Rd"/>
        <s v="23 Goleen St"/>
        <s v="15 Christine St"/>
        <s v="5/3 Tahara Rd"/>
        <s v="5/9 Sandown Rd"/>
        <s v="4/13 Sylvester St"/>
        <s v="4 Brand St"/>
        <s v="15 Luckins Rd"/>
        <s v="119 Warwick Rd"/>
        <s v="5 Blairgowrie Ct"/>
        <s v="2/19 Hemming St"/>
        <s v="15 Dennis St"/>
        <s v="3 Camden Rd"/>
        <s v="1/155 Fitzroy St"/>
        <s v="416 Serpells Tce"/>
        <s v="4 Leroux St"/>
        <s v="2 Moore St"/>
        <s v="5 Rubens Ct"/>
        <s v="1/7 Uonga Rd"/>
        <s v="287 Richardson St"/>
        <s v="2/7 Maitland St"/>
        <s v="2/2 Graham St"/>
        <s v="8/101 Caroline St"/>
        <s v="263 Tyler St"/>
        <s v="23 William St"/>
        <s v="10 Valiant St"/>
        <s v="5 Tarnook Ct"/>
        <s v="16 Eleanor Dr"/>
        <s v="61 Truro Cr"/>
        <s v="13/30 Maroo St"/>
        <s v="37/3 Herbert St"/>
        <s v="32 Myrtle St"/>
        <s v="14 Beths St"/>
        <s v="8/20 Yuille St"/>
        <s v="7 Eton Ct"/>
        <s v="7/4 Banyule Rd"/>
        <s v="8/132 Rupert St"/>
        <s v="31 Bowen St"/>
        <s v="26 Mundaring Dr"/>
        <s v="13 Norville St"/>
        <s v="3/51 Park Rd"/>
        <s v="49 Mangarra Rd"/>
        <s v="27 Celia St"/>
        <s v="15A Percy St"/>
        <s v="72 Curzon St"/>
        <s v="8 Marwarra St"/>
        <s v="18 Boase St"/>
        <s v="7 Wallace St"/>
        <s v="20/84 Hillcrest Dr"/>
        <s v="8 Bronte Ct"/>
        <s v="6 Brooks St"/>
        <s v="24 Valley St"/>
        <s v="6 Londrew Ct"/>
        <s v="2/164 Leamington St"/>
        <s v="16 Mariemont Av"/>
        <s v="12 Taormina St"/>
        <s v="3/20 Yarra Gr"/>
        <s v="3 Mustang Ct"/>
        <s v="18 Papua St"/>
        <s v="4 Adrian St"/>
        <s v="128 Driscolls Rd"/>
        <s v="61 Mascoma St"/>
        <s v="4 Brownfield St"/>
        <s v="8/10 Maryville St"/>
        <s v="75 Derby St"/>
        <s v="1 River St"/>
        <s v="2/17 Bulla Rd"/>
        <s v="20 Wellington St"/>
        <s v="34 Glenroy Rd"/>
        <s v="12 Tait St"/>
        <s v="12 Jerrold St"/>
        <s v="1 Dunlavin Rd"/>
        <s v="34 Drysdale St"/>
        <s v="105 Dawson St"/>
        <s v="21 Mitchell St"/>
        <s v="21 Gordon St"/>
        <s v="25 Hardy St"/>
        <s v="61 Steele St"/>
        <s v="1/10 Reno Rd"/>
        <s v="45 Rosedale Rd"/>
        <s v="6/87 Earl St"/>
        <s v="1 Dudley St"/>
        <s v="2/872 Drummond St"/>
        <s v="29 Thomas St"/>
        <s v="31 Smart St"/>
        <s v="7/43 Argyle St"/>
        <s v="7 Oak Gr"/>
        <s v="14 Baker St"/>
        <s v="79 McIver St"/>
        <s v="5 Lynette St"/>
        <s v="2 Homebush Cr"/>
        <s v="17 Huntingtower Cr"/>
        <s v="13 Brampton Cl"/>
        <s v="2/21 Gisborne St"/>
        <s v="30 Shepherd St"/>
        <s v="3/859 Toorak Rd"/>
        <s v="3 Diosma Ct"/>
        <s v="76 Arnold St"/>
        <s v="1/6 Brad St"/>
        <s v="1/17 Auburn Gr"/>
        <s v="19 Chatsworth Rd"/>
        <s v="68 Spring Rd"/>
        <s v="2/34 Adrian St"/>
        <s v="3/573 Riversdale Rd"/>
        <s v="1/132 Pascoe Vale Rd"/>
        <s v="6 Balfour St"/>
        <s v="34 Ernest St"/>
        <s v="38 Grange Rd"/>
        <s v="14 Doon St"/>
        <s v="22 Sycamore St"/>
        <s v="75 Earl St"/>
        <s v="10/69 Wellington St"/>
        <s v="9 Chanak St"/>
        <s v="2/6 Ramu Gr"/>
        <s v="49 Best St"/>
        <s v="13/56 Sutherland Rd"/>
        <s v="2 Celia St"/>
        <s v="54 Rosslyn Av"/>
        <s v="13 Montgomery St"/>
        <s v="19 Diamond Av"/>
        <s v="6 Carlisle St"/>
        <s v="23 Fraserburgh Cr"/>
        <s v="39 Dudley St"/>
        <s v="17 Kathleen Gr"/>
        <s v="93 Parkmore Rd"/>
        <s v="8 Vickery St"/>
        <s v="4 Moore St"/>
        <s v="12 Windsor Dr"/>
        <s v="32 Sweetland Rd"/>
        <s v="3 Walter St"/>
        <s v="21/70 Oshanassy St"/>
        <s v="4/3 Gleniffer Av"/>
        <s v="33 Marine Pde"/>
        <s v="15 Viewbank Dr"/>
        <s v="5/94 Roseneath St"/>
        <s v="6/21 Kensington Rd"/>
        <s v="1/12 Hatfield Ct"/>
        <s v="2/87 Railway Cr"/>
        <s v="113 Green St"/>
        <s v="17 Gordon St"/>
        <s v="196 Ohea St"/>
        <s v="27 Bath St"/>
        <s v="26 Maylands Av"/>
        <s v="322 Young St"/>
        <s v="16 Janice Ct"/>
        <s v="5/25 Clarence St"/>
        <s v="197 Albert St"/>
        <s v="313 Nepean Hwy"/>
        <s v="28/168 Power St"/>
        <s v="443 Geelong Rd"/>
        <s v="25 Bungay St"/>
        <s v="15 Dover St"/>
        <s v="3/1 Grant St"/>
        <s v="47 Roseland Gr"/>
        <s v="404 Bay St"/>
        <s v="142 Cornwall Rd"/>
        <s v="30 Chapman St"/>
        <s v="13 Carnarvon St"/>
        <s v="22 Andrews St"/>
        <s v="48 Rooney St"/>
        <s v="32 Wellington Rd"/>
        <s v="18 Simpson St"/>
        <s v="217 Westgarth St"/>
        <s v="3 Argyle Cr"/>
        <s v="22 Baldwin St"/>
        <s v="4 Boeing Rd"/>
        <s v="29 Elm Gr"/>
        <s v="42 McCracken St"/>
        <s v="2 Greenridge Ct"/>
        <s v="37 Stanhope St"/>
        <s v="4/1508 Malvern Rd"/>
        <s v="8/99 Verdon St"/>
        <s v="18 Mervin St"/>
        <s v="405/1 Danks St W"/>
        <s v="14 Avoca St"/>
        <s v="6 Myrtle Gr"/>
        <s v="3 Crisp St"/>
        <s v="11 Church St"/>
        <s v="35 Henry St"/>
        <s v="40 Powell St"/>
        <s v="564 Buckley St"/>
        <s v="14/4 Crefden St"/>
        <s v="61 Bangalore St"/>
        <s v="6 Fontein St"/>
        <s v="55 View St"/>
        <s v="37 Woodside St"/>
        <s v="75 Botha Av"/>
        <s v="30 Clifton St"/>
        <s v="712/8 Howard St"/>
        <s v="10 Charlotte Pl"/>
        <s v="16 Lindenow St"/>
        <s v="12 Stonemark Ct"/>
        <s v="2/2 Leamington St"/>
        <s v="1 Braemar St"/>
        <s v="3/18 Balmoral St"/>
        <s v="164 Lebanon St"/>
        <s v="3 Adamson St"/>
        <s v="33 Westmelton Dr"/>
        <s v="11 Ascot St"/>
        <s v="36 Serenity Wy"/>
        <s v="5 Stewart St"/>
        <s v="7/55 Johnston St"/>
        <s v="5a Garden St"/>
        <s v="25 Westmore Dr"/>
        <s v="6 Grove St"/>
        <s v="242 Canning St"/>
        <s v="94 Sterling Dr"/>
        <s v="2/25 Brooks St"/>
        <s v="29 Neville St"/>
        <s v="20 Fawkner St"/>
        <s v="2/237 Rosanna Rd"/>
        <s v="62 Staughton Rd"/>
        <s v="6/112 Ballantyne St"/>
        <s v="1 Hodgson Tce"/>
        <s v="22 Glass St"/>
        <s v="391 Brunswick Rd"/>
        <s v="1a Pascoe St"/>
        <s v="3 South St"/>
        <s v="211A Ballarat Rd"/>
        <s v="42a Murray St"/>
        <s v="18 Chandlers Rd"/>
        <s v="59 Staughton Rd"/>
        <s v="808 Riversdale Rd"/>
        <s v="30 Sherwin St"/>
        <s v="2059 Malvern Rd"/>
        <s v="83 Royal Pde"/>
        <s v="12 Witchwood Cl"/>
        <s v="29 Sutherland St"/>
        <s v="54 Palmerston Cr"/>
        <s v="24 Banksia Av"/>
        <s v="5/12 Schofield St"/>
        <s v="6 Como St"/>
        <s v="39 Hardy St"/>
        <s v="20 Bedford St"/>
        <s v="4/130 Kensington Rd"/>
        <s v="545 Whitehorse Rd"/>
        <s v="1/80 Delaware St"/>
        <s v="31 Duke St"/>
        <s v="123 Cumberland Rd"/>
        <s v="4 Lord St"/>
        <s v="6/2 May Gr"/>
        <s v="4/20 Mercer Rd"/>
        <s v="425 Cardigan St"/>
        <s v="8 Erica Ct"/>
        <s v="3/14 Bedford St"/>
        <s v="13 The Avenue"/>
        <s v="33 McMahon Rd"/>
        <s v="62 Kilby Rd"/>
        <s v="42 Poplar St"/>
        <s v="69 Willowtree Dr"/>
        <s v="6/217 Brighton Rd"/>
        <s v="1/36 Bolingbroke St"/>
        <s v="35 Spring St"/>
        <s v="37 Charles St"/>
        <s v="2/96 Cooper St"/>
        <s v="3 Flowerdale Ct"/>
        <s v="213/253 Bridge Rd"/>
        <s v="75 King St"/>
        <s v="11/108 Elgin St"/>
        <s v="6/23 Gourlay St"/>
        <s v="8 Trumper Pl"/>
        <s v="3/32 Kumara Cct"/>
        <s v="65 Government Rd"/>
        <s v="9/610 Moreland Rd"/>
        <s v="14 Ward St"/>
        <s v="1/71 Lynch Rd"/>
        <s v="1009/148 Wells St"/>
        <s v="2 Delhi St"/>
        <s v="107 Willis St"/>
        <s v="38 Daisy St"/>
        <s v="8/31 Bouverie St"/>
        <s v="156 Separation St"/>
        <s v="4/57 Blyth St"/>
        <s v="2/105 Raleigh Rd"/>
        <s v="13 Vauxhall Rd"/>
        <s v="86/682 Nicholson St"/>
        <s v="7 Stanley St"/>
        <s v="163 Oakleigh Rd"/>
        <s v="2b Dundas Pl"/>
        <s v="13 Baily St"/>
        <s v="68 Chambers Rd"/>
        <s v="3/64 Powell St"/>
        <s v="38 Whalley St"/>
        <s v="16 Achilles St"/>
        <s v="98 Hotham St"/>
        <s v="8 Jobson St"/>
        <s v="8/68 Goldsmith St"/>
        <s v="39 Valias St"/>
        <s v="2/119 Railway St N"/>
        <s v="69 Jensen Rd"/>
        <s v="2/4 Carmyle Ct"/>
        <s v="2/61 Orient Av"/>
        <s v="144 Clarendon St"/>
        <s v="85 Martins La"/>
        <s v="204 Hawthorn Rd"/>
        <s v="31 Milford St"/>
        <s v="326 Barkly St"/>
        <s v="71 Bignell Rd"/>
        <s v="82 McArthur Rd"/>
        <s v="33 Nelson St"/>
        <s v="14 Jenkins St"/>
        <s v="10/1810 Malvern Rd"/>
        <s v="14 Glenwood Dr"/>
        <s v="20 Coonil Cr"/>
        <s v="4/605 High St"/>
        <s v="71 Hannan St"/>
        <s v="2/20 Crookston Rd"/>
        <s v="443 Punt Rd"/>
        <s v="6 Victoria St"/>
        <s v="1/300 High St"/>
        <s v="5/121 Wellington St"/>
        <s v="4/247 Inkerman St"/>
        <s v="607/2 McGoun St"/>
        <s v="5 Hanover St"/>
        <s v="7/59 Rathmines St"/>
        <s v="13 Cumquat Ct"/>
        <s v="7 Barbara St"/>
        <s v="2/66 Coventry St"/>
        <s v="20 Bates Dr"/>
        <s v="23 Wakefield St"/>
        <s v="44 Lytton St"/>
        <s v="17 Blackwood Ct"/>
        <s v="102 Market St"/>
        <s v="1/119 Melrose Dr"/>
        <s v="23 Cromwell St"/>
        <s v="3 Alexander St"/>
        <s v="6/229 Brighton Rd"/>
        <s v="8/89 Ballantyne St"/>
        <s v="83 Roseberry St"/>
        <s v="4/10 Williams Rd"/>
        <s v="95A Berkshire Rd"/>
        <s v="4 Linton St"/>
        <s v="3/1 Thomson St"/>
        <s v="86 Clauscen St"/>
        <s v="8 Ian Av"/>
        <s v="49 Derby St"/>
        <s v="9 Cornhill St"/>
        <s v="1/22 Nonna St"/>
        <s v="18 Katunga Cr"/>
        <s v="36 Kennedy St"/>
        <s v="58 Tarella Dr"/>
        <s v="11 Northumberland Dr"/>
        <s v="60 Station St"/>
        <s v="4/49 Seymour Rd"/>
        <s v="1/48 Kenny St"/>
        <s v="91 Campbell St"/>
        <s v="7 Balfour St"/>
        <s v="24 Apperley St"/>
        <s v="12 Rusden St"/>
        <s v="14 Malmsbury St"/>
        <s v="7 Page St"/>
        <s v="57 Yarralea St"/>
        <s v="47A Madden St"/>
        <s v="1c Hazel Gr"/>
        <s v="166 MacEdon Rd"/>
        <s v="318 Tooronga Rd"/>
        <s v="4/88 Addison St"/>
        <s v="21 Yaralla Rd"/>
        <s v="4/162 Cornwall Rd"/>
        <s v="2 Lynne Ct"/>
        <s v="20 Salisbury Gr"/>
        <s v="79 Freeman Cr"/>
        <s v="24 Balerno Cir"/>
        <s v="19 Shands La"/>
        <s v="52 Charles St"/>
        <s v="160 Duke St"/>
        <s v="92 Glenroy Rd"/>
        <s v="158 Morris St"/>
        <s v="26/174 Lee St"/>
        <s v="1/240 Arthur St"/>
        <s v="199 Buckley St"/>
        <s v="8/64 Dover St"/>
        <s v="80 Paget Av"/>
        <s v="2/4 Collins St"/>
        <s v="25 Rookwood St"/>
        <s v="10/11 Grandview Gr"/>
        <s v="50A Cassowary St"/>
        <s v="11 Kenilworth Gr"/>
        <s v="35 Finningley Dr"/>
        <s v="38 Suffolk St"/>
        <s v="3 Henderson Rd"/>
        <s v="2/18 Islington St"/>
        <s v="22 Alfred St"/>
        <s v="7 Webb La"/>
        <s v="27/15 Moore St"/>
        <s v="4 Carmel Ct"/>
        <s v="36 Aberfeldie St"/>
        <s v="35A Russell St"/>
        <s v="14 Northcote St"/>
        <s v="6 Viva St"/>
        <s v="2/4 Clovelly Ct"/>
        <s v="21 Wilfred Rd"/>
        <s v="25 Mountain St"/>
        <s v="17 Murray Rd"/>
        <s v="1/37 Bennett Av"/>
        <s v="68 Mortimore St"/>
        <s v="4/313 Dandenong Rd"/>
        <s v="115 North Rd"/>
        <s v="2/15 Melbourne St"/>
        <s v="17/41 Murrumbeena Rd"/>
        <s v="2/7 Oak St"/>
        <s v="1/9 Binnie St"/>
        <s v="2/21 Gregory St"/>
        <s v="3/211 Brighton Rd"/>
        <s v="75 Canterbury Rd"/>
        <s v="9/561 Spencer St"/>
        <s v="12/5 Summerlea Gr"/>
        <s v="5/24 Muir St"/>
        <s v="2/66 Walsh St"/>
        <s v="47 Radio St"/>
        <s v="2/31 Greville St"/>
        <s v="16 Woodfull Wy"/>
        <s v="2/8 Pleasant Av"/>
        <s v="30 Thorndon Dr"/>
        <s v="10 Speight St"/>
        <s v="11 Rebecca Cl"/>
        <s v="115 Ella Gr"/>
        <s v="19 Tussock Gr"/>
        <s v="316 Belmore Rd"/>
        <s v="160 Hyde St"/>
        <s v="203/43 Duke St"/>
        <s v="7/6 Osborne Ct"/>
        <s v="1/57 Brooks St"/>
        <s v="7 Nyora St"/>
        <s v="10 Wonga Pl"/>
        <s v="4 Bell St"/>
        <s v="11 Muldowney St"/>
        <s v="83 Kingsville St"/>
        <s v="22 Santolin Dr"/>
        <s v="60 Baird St"/>
        <s v="1/9 Indwe St"/>
        <s v="75 Farnham St"/>
        <s v="17/39 Dorcas St"/>
        <s v="31 Hardwick St"/>
        <s v="110 Raglan St"/>
        <s v="203 Station St"/>
        <s v="34 Tindales Rd"/>
        <s v="3/24 City Rd"/>
        <s v="12 Irma Gr"/>
        <s v="3 Stenson Rd"/>
        <s v="7 Carbon Ct"/>
        <s v="11 Bannermann St"/>
        <s v="63 Kent St"/>
        <s v="6/20 Wynnstay Rd"/>
        <s v="42 Kellett St"/>
        <s v="3/14 Rugby Rd"/>
        <s v="3 Medina Rd"/>
        <s v="5 Blackbird Tce"/>
        <s v="2/13 Walker St"/>
        <s v="55 Burnett St"/>
        <s v="66 Dunstan Pde"/>
        <s v="40 Fawkner St"/>
        <s v="7/25 Kingsley St"/>
        <s v="2/564 Riversdale Rd"/>
        <s v="140 Essex St"/>
        <s v="330 Liberty Pde"/>
        <s v="704/8 Howard St"/>
        <s v="82 Harold St"/>
        <s v="4/97 Cowper St"/>
        <s v="1/919 Pascoe Vale Rd"/>
        <s v="47 Cardinal Rd"/>
        <s v="2206/60 Market St"/>
        <s v="15 Ellendale St"/>
        <s v="33 Cecil St"/>
        <s v="98 Brady Rd"/>
        <s v="15/9 Darling St"/>
        <s v="8/107 Victoria Rd"/>
        <s v="37 Grange Dr"/>
        <s v="6/119 Anderson Rd"/>
        <s v="99 Peppercorn Pde"/>
        <s v="126 Market St"/>
        <s v="33 Beauford St"/>
        <s v="24 Kurrajong St"/>
        <s v="3 Vaucluse St"/>
        <s v="44 Morey St"/>
        <s v="48 Thomas St"/>
        <s v="39 Keon St"/>
        <s v="49 Dalny Rd"/>
        <s v="6 Abassia St"/>
        <s v="16 North Rd"/>
        <s v="7 Allawah Cl"/>
        <s v="4 Nokuna Ct"/>
        <s v="36/3 Seisman Pl"/>
        <s v="413a Wellington St"/>
        <s v="6/11 Seymour Gr"/>
        <s v="105/72 Cross St"/>
        <s v="47 Kellett Gr"/>
        <s v="5 Bischoff St"/>
        <s v="133 MacEdon Rd"/>
        <s v="4/77 Pender St"/>
        <s v="11 Wilson St"/>
        <s v="18 James St"/>
        <s v="10 Zinnia St"/>
        <s v="903 Rathdowne St"/>
        <s v="178 Henry St"/>
        <s v="44 Melrose St"/>
        <s v="60 Wonganella Dr"/>
        <s v="6 Irene Pl"/>
        <s v="5 McPherson St"/>
        <s v="6a Scott St"/>
        <s v="2b Brunel St"/>
        <s v="48 Greeves St"/>
        <s v="24 Guest Rd"/>
        <s v="6 Wellington St"/>
        <s v="2/28 Caroline St"/>
        <s v="5 Rigby La"/>
        <s v="115 Belford Rd"/>
        <s v="20 Shoobra Rd"/>
        <s v="12 Williamstown Rd"/>
        <s v="5 Ballarat Rd"/>
        <s v="9 Corio St"/>
        <s v="45 Lord St"/>
        <s v="4 Richard Ct"/>
        <s v="3/152 Tyler St"/>
        <s v="28 Weidlich Rd"/>
        <s v="1/30 Grenville St"/>
        <s v="2 Hillman Ct"/>
        <s v="26 Wills St"/>
        <s v="4 Longwood Dr"/>
        <s v="15 Daylily Dr"/>
        <s v="95 Beavers Rd"/>
        <s v="8 Leo St"/>
        <s v="17 Jamieson St"/>
        <s v="2/709 Pascoe Vale Rd"/>
        <s v="3/89 Rosanna Rd"/>
        <s v="2/45 Hoffmans Rd"/>
        <s v="9/78 Walpole St"/>
        <s v="93 Williamstown Rd"/>
        <s v="124 Raleigh St"/>
        <s v="2/44 Emerald St"/>
        <s v="9/454 Burwood Rd"/>
        <s v="483 Gilbert Rd"/>
        <s v="37 Elizabeth St"/>
        <s v="3/61 Stawell St"/>
        <s v="46 River St"/>
        <s v="1/166 Mitchell St"/>
        <s v="2/380 High St"/>
        <s v="95 Cochrane St"/>
        <s v="4 Erica St"/>
        <s v="72 Hunter Rd"/>
        <s v="23/43 Haines St"/>
        <s v="42 Mansfield St"/>
        <s v="3/180 Sycamore St"/>
        <s v="1/8 Glass St"/>
        <s v="2/2 Flowerdale Rd"/>
        <s v="96 Bryant St"/>
        <s v="176 Buckingham St"/>
        <s v="33 Clunes St"/>
        <s v="20 Massey Av"/>
        <s v="27 Ramleh Rd"/>
        <s v="680 Orrong Rd"/>
        <s v="11/77 McCrae Rd"/>
        <s v="33 Walker St"/>
        <s v="22/4 Mason St"/>
        <s v="235 Nicholson St"/>
        <s v="77B Fromer St"/>
        <s v="3/23 Auburn Gr"/>
        <s v="15 Ronald Rd"/>
        <s v="22C Tennyson St"/>
        <s v="55a Park St"/>
        <s v="63 Beach Rd"/>
        <s v="37 North St"/>
        <s v="15a Dickens St"/>
        <s v="14 Clarence St"/>
        <s v="85 Nepean Hwy"/>
        <s v="2/35 Leila Rd"/>
        <s v="1/64 Edgar St N"/>
        <s v="7/14 Rae St"/>
        <s v="4/105 Raleigh Rd"/>
        <s v="7 Dudley St"/>
        <s v="2/23 Whitmuir Rd"/>
        <s v="21 Beatrice St"/>
        <s v="2/2 Kooyongkoot Rd"/>
        <s v="22 Ellison St"/>
        <s v="1C Baird St"/>
        <s v="145/38 Mt Alexander Rd"/>
        <s v="35 Glen St"/>
        <s v="8/187 Tucker Rd"/>
        <s v="33 Wellington St"/>
        <s v="23 Fenton Cr"/>
        <s v="44 Saunders St"/>
        <s v="249 Spring St"/>
        <s v="14 Wolangi Ct"/>
        <s v="9b Stewart St"/>
        <s v="2306/265 Exhibition St"/>
        <s v="8 James St"/>
        <s v="25 Fawkner St"/>
        <s v="3/87 Gaffney St"/>
        <s v="5 Tuxen Ct"/>
        <s v="2/16 Cheddar Rd"/>
        <s v="188e Riversdale Rd"/>
        <s v="309/20 Reeves St"/>
        <s v="700 Rathdowne St"/>
        <s v="15/289 Barkly St"/>
        <s v="13 Mills St"/>
        <s v="29 MacGregor St"/>
        <s v="24 Betula St"/>
        <s v="196 Nicholson St"/>
        <s v="56 Gloucester St"/>
        <s v="133 Morell St"/>
        <s v="131 Sycamore St"/>
        <s v="2/60 Budd St"/>
        <s v="24b Munro St"/>
        <s v="3A Huntingfield Rd"/>
        <s v="7 Louisa St"/>
        <s v="1/77 Wattletree Rd"/>
        <s v="12 Brockley Rd"/>
        <s v="34 Clee St"/>
        <s v="181 Munro St"/>
        <s v="75 Fenwick St"/>
        <s v="9 Hibiscus Cl"/>
        <s v="40 Brumbys Rd"/>
        <s v="9 Sullivan St"/>
        <s v="127 Normanby Rd"/>
        <s v="4/42 Passfield St"/>
        <s v="11 Salisbury St"/>
        <s v="19/337 Station St"/>
        <s v="59 Ford St"/>
        <s v="17 Taniyha Pl"/>
        <s v="6/378 Dandenong Rd"/>
        <s v="4/30 Kenmare St"/>
        <s v="7 Garnet St"/>
        <s v="7 Carpenter St"/>
        <s v="169 Springfield Rd"/>
        <s v="11 Griffiths Ct"/>
        <s v="7 Grieve St"/>
        <s v="1 Ruby La"/>
        <s v="3 Carthew Gr"/>
        <s v="5 Highgate St"/>
        <s v="103 Sussex St"/>
        <s v="33 Dalgety Dr"/>
        <s v="139 Cole St"/>
        <s v="41 McBryde St"/>
        <s v="239 Victoria Rd"/>
        <s v="46 Wilson St"/>
        <s v="5/31 Yeovil Rd"/>
        <s v="2/16 Beaver St"/>
        <s v="3 Beckwith St"/>
        <s v="68 Mawby Rd"/>
        <s v="59 Moubray St"/>
        <s v="9 Ayr St"/>
        <s v="1/60 Budd St"/>
        <s v="5 Shaftesbury Pde"/>
        <s v="43 Gloucester St"/>
        <s v="7 Merrimu St"/>
        <s v="3/56 Beach Rd"/>
        <s v="14 Invermay Gr"/>
        <s v="5/333 George St"/>
        <s v="7 Kenneth St"/>
        <s v="23 Henry St"/>
        <s v="3/28 Stanley St"/>
        <s v="7 The Mews"/>
        <s v="49 Fenwick St"/>
        <s v="11 Marks St"/>
        <s v="14 Carson St"/>
        <s v="21A Geddes St"/>
        <s v="41 Clifton St"/>
        <s v="101/8 Wells St"/>
        <s v="42 Denys St"/>
        <s v="2 Boyd St"/>
        <s v="98 Wonga Rd"/>
        <s v="72 Daley St"/>
        <s v="159 Warrigal Rd"/>
        <s v="5 Kiewa St"/>
        <s v="23 Manuka St"/>
        <s v="2 Merton Cl"/>
        <s v="4 Coleen St"/>
        <s v="96 Hamilton St"/>
        <s v="107/567 Glenferrie Rd"/>
        <s v="67 Stafford St"/>
        <s v="11/1419 High St"/>
        <s v="16/5 Murrumbeena Rd"/>
        <s v="8 Perth Ct"/>
        <s v="8 Station Pl"/>
        <s v="8/18 Darling St"/>
        <s v="9 Ella Ct"/>
        <s v="2/3 Andrews St"/>
        <s v="86 Neville St"/>
        <s v="1/43 Cameron St"/>
        <s v="15 Hollsmoor Rd"/>
        <s v="40 Canterbury St"/>
        <s v="2 Kimber St"/>
        <s v="242 Waterloo Rd"/>
        <s v="100 South St"/>
        <s v="89 Ballarat St"/>
        <s v="13 Leslie St"/>
        <s v="44 Draper St"/>
        <s v="5 Mendip Rd"/>
        <s v="1/10 Callander Rd"/>
        <s v="202/440 Docklands Dr"/>
        <s v="1/260 St Kilda Rd"/>
        <s v="33 Grandview Rd"/>
        <s v="16 Roberts St"/>
        <s v="4/10 St Georges Rd"/>
        <s v="305 Bell St"/>
        <s v="124 Rathcown Rd"/>
        <s v="2/585 Burwood Hwy"/>
        <s v="329 Plenty Rd"/>
        <s v="62 Ramu Pde"/>
        <s v="1/25 Morell St"/>
        <s v="24 Swallow St"/>
        <s v="18 Vincent St"/>
        <s v="32 Epsom Rd"/>
        <s v="56 Eva St"/>
        <s v="220 Napier St"/>
        <s v="1403/38 Bank St"/>
        <s v="106 Johnston St"/>
        <s v="112/86 Altona St"/>
        <s v="138 Victory Rd"/>
        <s v="64 Henkel St"/>
        <s v="182 Buckingham St"/>
        <s v="15 Riverview Tce"/>
        <s v="19 Tuppal Pl"/>
        <s v="17 Hampshire Rd"/>
        <s v="1 Nisbett St"/>
        <s v="36A Warrigal Rd"/>
        <s v="2/71 Southern Rd"/>
        <s v="2/22 Thorpe St"/>
        <s v="1 Wildoer Dr"/>
        <s v="11 Carrington Rd"/>
        <s v="23 Alden Ct"/>
        <s v="95 Walter St"/>
        <s v="54 Northcote Av"/>
        <s v="18 Belgrave St"/>
        <s v="15 Bird Av"/>
        <s v="8/67 Denham St"/>
        <s v="308/18 Kavanagh St"/>
        <s v="2/44 Richardson St"/>
        <s v="10A William Rd"/>
        <s v="1 Sutherland St"/>
        <s v="1501/87 Franklin St"/>
        <s v="41 Felix Cr"/>
        <s v="3/98 Grange Rd"/>
        <s v="40 Astelot Dr"/>
        <s v="4 Montrose St"/>
        <s v="40 Hodder St"/>
        <s v="123/56 Nicholson St"/>
        <s v="2/58 North Rd"/>
        <s v="5 Kilburn St"/>
        <s v="8/6 McKay St"/>
        <s v="19 Charles St"/>
        <s v="2 Diamond St"/>
        <s v="59 William St"/>
        <s v="42 Myrtle Rd"/>
        <s v="4/2 Hornby St"/>
        <s v="4/135 Brunswick Rd"/>
        <s v="10 Harrison St"/>
        <s v="12 Newcastle St"/>
        <s v="17/459 Waterdale Rd"/>
        <s v="47 Hudsons Rd"/>
        <s v="50 Thompson St"/>
        <s v="40 Newry St"/>
        <s v="3/33 Parkhill Rd"/>
        <s v="14 Hollsmoor Rd"/>
        <s v="22/382 Toorak Rd"/>
        <s v="5 Keogh St"/>
        <s v="61 Willis St"/>
        <s v="1051 Burke Rd"/>
        <s v="18 Iluka St"/>
        <s v="8 Howard Ct"/>
        <s v="13 Somers St"/>
        <s v="23 Franklin St"/>
        <s v="3/1 Inga St"/>
        <s v="6/2 Tintern Av"/>
        <s v="28 Selwyn St"/>
        <s v="13 Robinson St"/>
        <s v="17 Bolton Ct"/>
        <s v="26 Bardia St"/>
        <s v="1/14 Corrigan St"/>
        <s v="27 Zoe Cct"/>
        <s v="31/12 Clyde St"/>
        <s v="40 Freeman St"/>
        <s v="1A Thelma St"/>
        <s v="1/146 Glen Iris Rd"/>
        <s v="2a Liberator St"/>
        <s v="198 Gipps St"/>
        <s v="3 Lyall Dr"/>
        <s v="1/60 David St"/>
        <s v="4 Platypus Ct"/>
        <s v="1/17 Cosy Gum Rd"/>
        <s v="121 Leila Rd"/>
        <s v="3/43 Grandview St"/>
        <s v="3/33 Robe St"/>
        <s v="5 Octavia St"/>
        <s v="1/29 Main Rd"/>
        <s v="58 Teddington Rd"/>
        <s v="61 Baker St"/>
        <s v="6 Leighton Ct"/>
        <s v="2/62 Cunningham St"/>
        <s v="21/127 Grey St"/>
        <s v="3/8 Mountain Gr"/>
        <s v="11/44 Everard St"/>
        <s v="66 Roberts St"/>
        <s v="2/172 Cape St"/>
        <s v="1/5 Farringdon St"/>
        <s v="403/79 River St"/>
        <s v="8/58 Sutherland Rd"/>
        <s v="85 Marigold Cr"/>
        <s v="1/2 Armadale St"/>
        <s v="13 George St"/>
        <s v="2/36 Alpine Gr"/>
        <s v="110/171 Flemington Rd"/>
        <s v="6/4 Ballater St"/>
        <s v="165 Spring St"/>
        <s v="9/370 Orrong Rd"/>
        <s v="5/171 Fitzroy St"/>
        <s v="3 Rowe St"/>
        <s v="30 Willow Gr"/>
        <s v="16 Joffre St"/>
        <s v="6 Brooke St"/>
        <s v="134 Coppin St"/>
        <s v="11 Erinne Ct"/>
        <s v="22 Bambara Ct"/>
        <s v="2/422 St Kilda St"/>
        <s v="2/13 Radio St"/>
        <s v="17 Delta Av"/>
        <s v="271 Heidelberg Rd"/>
        <s v="2/57 Kingsville St"/>
        <s v="2 Maple Ct"/>
        <s v="2/92 Clarence St"/>
        <s v="13/55 Darling St"/>
        <s v="97 Park St"/>
        <s v="111 The Avenue"/>
        <s v="414/99 Dow St"/>
        <s v="67 Belsize Av"/>
        <s v="38/22 Agnes St"/>
        <s v="68 Nicholson Pde"/>
        <s v="13 Edgar St"/>
        <s v="11/201 Graham St"/>
        <s v="17 McGregor St"/>
        <s v="13 Bianca Dr"/>
        <s v="5 Davie La"/>
        <s v="5 Unsworth Rd"/>
        <s v="62 Eastgate St"/>
        <s v="13 Kaye Ct"/>
        <s v="45 Parry Rd"/>
        <s v="41 Cameron St"/>
        <s v="31 Goldsmith St"/>
        <s v="37 Illuka Cr"/>
        <s v="20 Astley St"/>
        <s v="35 Carlton St"/>
        <s v="2/20 Simpsons Rd"/>
        <s v="7/4 Smith St"/>
        <s v="1107/50 Albert Rd"/>
        <s v="51 Jellicoe St"/>
        <s v="60 Brooke St"/>
        <s v="59 Moore St"/>
        <s v="1/17 Epsom Rd"/>
        <s v="22 Lincoln St"/>
        <s v="2/36 Halls Pde"/>
        <s v="15 Maple St"/>
        <s v="106 William St"/>
        <s v="4/6 Crefden St"/>
        <s v="21 Miller St"/>
        <s v="18 Vanberg Rd"/>
        <s v="2 Navarre Ct"/>
        <s v="15/225 Koornang Rd"/>
        <s v="24 Eddie St"/>
        <s v="3 Border Dr"/>
        <s v="50 Hyde St"/>
        <s v="12 Orion Ct"/>
        <s v="107 Stokes St"/>
        <s v="7 Kewarren Ct"/>
        <s v="3 Scotts Pde"/>
        <s v="7 Mitchell Ct"/>
        <s v="166a Morris St"/>
        <s v="54 Regent St"/>
        <s v="38 Nevada St"/>
        <s v="3/38 Severn St"/>
        <s v="15/17 Ascot Vale Rd"/>
        <s v="78 McMahon Rd"/>
        <s v="39 Heath St"/>
        <s v="6/5 Peak St"/>
        <s v="806/50 Albert Rd"/>
        <s v="403/120 Greville St"/>
        <s v="18 Cobden St"/>
        <s v="4/4 Powell St"/>
        <s v="1/10 Florence Rd"/>
        <s v="43 Fewster Rd"/>
        <s v="3 Rose St"/>
        <s v="119 Boldrewood Pde"/>
        <s v="430 Whitehorse Rd"/>
        <s v="5 Margaret St"/>
        <s v="26 Newton St"/>
        <s v="14 Hoadley Av"/>
        <s v="1/247 Keilor Rd"/>
        <s v="309 Geelong Rd"/>
        <s v="4 Colston Cl"/>
        <s v="17 Monash St"/>
        <s v="3 Port St"/>
        <s v="107 North Rd"/>
        <s v="42 Uganda St"/>
        <s v="30 Borrowdale Rd"/>
        <s v="24/635 Drummond St"/>
        <s v="15 Renwick St"/>
        <s v="115 Lorne St"/>
        <s v="10 Valerian St"/>
        <s v="6/767 High St"/>
        <s v="16 Scott St"/>
        <s v="190 Southern Rd"/>
        <s v="6 Parklea Ct"/>
        <s v="504/7 King St"/>
        <s v="50 Freeman St"/>
        <s v="9/18 Lennon St"/>
        <s v="2 Grandview Av"/>
        <s v="46 Durham Rd"/>
        <s v="16 Park Rd"/>
        <s v="2/953 High St"/>
        <s v="2/124 Flinders St"/>
        <s v="10/249 Burke Rd"/>
        <s v="32 Kumala Rd"/>
        <s v="67 Yarra St"/>
        <s v="1 Mikado St"/>
        <s v="5 Miranda Pl"/>
        <s v="23 Viewbank Dr"/>
        <s v="3 Sheargold Ct"/>
        <s v="57 Edward St"/>
        <s v="10/51 Armadale St"/>
        <s v="8 Jerrold St"/>
        <s v="5 Daours Ct"/>
        <s v="32 Carnarvon Rd"/>
        <s v="1/97 Wilson St"/>
        <s v="46/121 Rathdowne St"/>
        <s v="9 Winifred St"/>
        <s v="54 Ardoyne St"/>
        <s v="52 Parkmore Rd"/>
        <s v="2/7 Murra Ct"/>
        <s v="6 Priscilla Ct"/>
        <s v="2/15 Golf Rd"/>
        <s v="11 Eucalyptus Dr"/>
        <s v="31 Westgate St"/>
        <s v="3/77 River St"/>
        <s v="3/302 Grange Rd"/>
        <s v="1 Baxter St"/>
        <s v="17 Emu Pde"/>
        <s v="80 Gedye St"/>
        <s v="801/65 Beach St"/>
        <s v="39 Leonard St"/>
        <s v="2 Hazel Gr"/>
        <s v="45 Cosmos St"/>
        <s v="9/11 Currajong St"/>
        <s v="1/536 Albion St"/>
        <s v="18 Francis St"/>
        <s v="33 Whitby St"/>
        <s v="3 Bluebell Cr"/>
        <s v="12 Yangoora Pl"/>
        <s v="39 Taylor St"/>
        <s v="154 Stawell St"/>
        <s v="24 Crawford Av"/>
        <s v="31 Hooker Rd"/>
        <s v="1 Hillside Rd"/>
        <s v="35 Pakington St"/>
        <s v="11/8 Bealiba Rd"/>
        <s v="3 Victor Av"/>
        <s v="19 Shipston Rd"/>
        <s v="183 Mary St"/>
        <s v="2/388 Waterdale Rd"/>
        <s v="273 Glenlyon Rd"/>
        <s v="20 Davidson St"/>
        <s v="20 Hobart Wy"/>
        <s v="40 Tarneit Rd"/>
        <s v="5 Bullarto St"/>
        <s v="1/3 Glover Ct"/>
        <s v="23 Finlay St"/>
        <s v="16/3 Tahara Rd"/>
        <s v="18a Creswell Av"/>
        <s v="52 Monash St"/>
        <s v="7 Durkin St"/>
        <s v="1/63 Millswyn St"/>
        <s v="9 Eton Sq"/>
        <s v="13 Elizabeth St"/>
        <s v="41/168 Power St"/>
        <s v="105 Gower St"/>
        <s v="165 Osborne St"/>
        <s v="9 Valadero Ct"/>
        <s v="2/1021 Toorak Rd"/>
        <s v="31 Cavalier St"/>
        <s v="6/432 Punt Rd"/>
        <s v="18/55 Moreland St"/>
        <s v="1/11 Hiscock St"/>
        <s v="87 Phillips St"/>
        <s v="3/38 Barkly St"/>
        <s v="29 Flinders St"/>
        <s v="80 Gowrie St"/>
        <s v="16 Highridge Cr"/>
        <s v="404/9 Florence St"/>
        <s v="50 Ross St"/>
        <s v="2/7 Bellevue Av"/>
        <s v="4/97 Hawdon St"/>
        <s v="55 Richardson St"/>
        <s v="38 MacGregor St"/>
        <s v="24 South St"/>
        <s v="3/8 Severn St"/>
        <s v="2A Churchill St"/>
        <s v="20 Rodman St"/>
        <s v="23 Arthur Av"/>
        <s v="2/65 Clifton St"/>
        <s v="27 Pender St"/>
        <s v="21 George St"/>
        <s v="7 Power St"/>
        <s v="94 Wattle Av"/>
        <s v="4 Norris St"/>
        <s v="2E Princess St"/>
        <s v="1 Weston St"/>
        <s v="193 Mary St"/>
        <s v="11/26 Edgevale Rd"/>
        <s v="8 Hamer St"/>
        <s v="1 Jordan St"/>
        <s v="6 Younger St"/>
        <s v="11 Maureen St"/>
        <s v="48 McMillan St"/>
        <s v="65 Darling St"/>
        <s v="370 McKinnon Rd"/>
        <s v="38 Wenden Rd"/>
        <s v="11 Commercial Rd"/>
        <s v="37 Brook St"/>
        <s v="26 Sussex St"/>
        <s v="29 Orbital Dr"/>
        <s v="17/393 Toorak Rd"/>
        <s v="24 Hill St"/>
        <s v="1/4 Daphne St"/>
        <s v="36 Cameron Pde"/>
        <s v="17 Albany Rd"/>
        <s v="5/14 Parring Rd"/>
        <s v="8 Dendy St"/>
        <s v="2/247 Elgar Rd"/>
        <s v="7 Berry St"/>
        <s v="15A Westmount Rd"/>
        <s v="112 Tucker Rd"/>
        <s v="2/20 Wetherby Rd"/>
        <s v="49 Jenkins St"/>
        <s v="19/110 Caroline St"/>
        <s v="14 Tatterson St"/>
        <s v="5/15 Leigh Rd"/>
        <s v="4/64 Edward St"/>
        <s v="16a Daphne St"/>
        <s v="2/50 Jackson St"/>
        <s v="36 Roberts Rd"/>
        <s v="17 Barnard Ct"/>
        <s v="18B Orchard Rd"/>
        <s v="12/104 Rowena Pde"/>
        <s v="542 Waterdale Rd"/>
        <s v="10 Volga St"/>
        <s v="144 The Avenue"/>
        <s v="243 Darebin Rd"/>
        <s v="16a Arbor Tce"/>
        <s v="2/2 Myrniong Gr"/>
        <s v="384 Buckley St"/>
        <s v="29 Hendricks Cr"/>
        <s v="13 Allendale Ct"/>
        <s v="41 Burgundy Dr"/>
        <s v="25 Florence Cl"/>
        <s v="65 Fyfe Dr"/>
        <s v="2/1 Barbara St"/>
        <s v="1/40 McComas St"/>
        <s v="2/3 Fiddes St"/>
        <s v="1/11 Goulburn St"/>
        <s v="215/1 Dods St"/>
        <s v="370 Gilbert Rd"/>
        <s v="11 Hosking St"/>
        <s v="16A Madden St"/>
        <s v="17 Irilbarra Rd"/>
        <s v="30 Lobb St"/>
        <s v="5 Clarke Dr"/>
        <s v="42 Byron Rd"/>
        <s v="6 Paul Gr"/>
        <s v="76 Vincent St"/>
        <s v="23A Wentworth Dr"/>
        <s v="1/27 Noordenne Av"/>
        <s v="171 Tyler St"/>
        <s v="74 Denham St"/>
        <s v="6 Brigden Ct"/>
        <s v="7/435 St Kilda St"/>
        <s v="6 Murumba St"/>
        <s v="16 Regina St"/>
        <s v="52 Parramatta Rd"/>
        <s v="6 Rosewall Pl"/>
        <s v="2/29 May Rd"/>
        <s v="2 Campbell St"/>
        <s v="13 Bruce St"/>
        <s v="56 Packington St"/>
        <s v="99 Anderson St"/>
        <s v="60 Alexandra Pde"/>
        <s v="53 Fyfe Dr"/>
        <s v="43 Mirams St"/>
        <s v="11 Abercarn Av"/>
        <s v="2/9 Mummery St"/>
        <s v="12 Boeing Rd"/>
        <s v="5 Wales St"/>
        <s v="18 Elizabeth Ct"/>
        <s v="9/15 De Carle St"/>
        <s v="3a Irving St"/>
        <s v="51 Kellett St"/>
        <s v="302/34 Union St"/>
        <s v="26/670 Malvern Rd"/>
        <s v="15 Domain Tce"/>
        <s v="8/5 Saltriver Pl"/>
        <s v="4 Coghlan St"/>
        <s v="147 George St"/>
        <s v="164 Coogee La"/>
        <s v="54 Warralong Av"/>
        <s v="50 Canterbury St"/>
        <s v="13 Clements Gr"/>
        <s v="19 Bolton St"/>
        <s v="21 Hatherley Gr"/>
        <s v="12/539 Glen Huntly Rd"/>
        <s v="2/11 Francesco St"/>
        <s v="1/125 Walpole St"/>
        <s v="9 Knight Ct"/>
        <s v="20 Scotia St"/>
        <s v="13 Cunningham St"/>
        <s v="24/26 Victoria St"/>
        <s v="1 Grout St"/>
        <s v="2/74 Daley St"/>
        <s v="41 Dellfield Dr"/>
        <s v="3 Arthur St"/>
        <s v="8/39 Dover St"/>
        <s v="2/111 Marlborough St"/>
        <s v="6/135 Grange Rd"/>
        <s v="1201/565 Flinders St"/>
        <s v="4/54 Yarra St"/>
        <s v="205/30 St Andrews Pl"/>
        <s v="4 Devlin Ct"/>
        <s v="2/43 Roxburgh St"/>
        <s v="2/14 Edgar St"/>
        <s v="1/5 South Tce"/>
        <s v="201/115 Tennyson St"/>
        <s v="6/99 Neerim Rd"/>
        <s v="3 Jika Pl"/>
        <s v="122 Emmaline St"/>
        <s v="487 Hoddle St"/>
        <s v="171 Southern Rd"/>
        <s v="28 Newry St"/>
        <s v="6/16 Cromwell Rd"/>
        <s v="4/51 Spenser St"/>
        <s v="1/28 North Rd"/>
        <s v="10 Thomson St"/>
        <s v="5 Regis Ct"/>
        <s v="2/8 Rudyard St"/>
        <s v="56 Brewer Rd"/>
        <s v="1/18 Magnolia Rd"/>
        <s v="26 Thompson St"/>
        <s v="300 Tucker Rd"/>
        <s v="145 Murray Rd"/>
        <s v="984 Lygon St"/>
        <s v="13 Merrill St"/>
        <s v="5/30 Lillimur Rd"/>
        <s v="135 Hilton St"/>
        <s v="8 Herbert St"/>
        <s v="1a Werona St"/>
        <s v="5 Braim St"/>
        <s v="5 Hibiscus Rd"/>
        <s v="3 Salford La"/>
        <s v="17 Howe St"/>
        <s v="47 Hurtle St"/>
        <s v="3/10 Kendall St"/>
        <s v="53 William St"/>
        <s v="6 Foam St"/>
        <s v="71 Oak St"/>
        <s v="107 Glenroy Rd"/>
        <s v="14/8 Mawbey St"/>
        <s v="88A Truganini Rd"/>
        <s v="13 Grace St"/>
        <s v="15 Hanby St"/>
        <s v="4 Hewett Dr"/>
        <s v="35 Barkly St"/>
        <s v="68 Bournian Av"/>
        <s v="62 Suffolk St"/>
        <s v="28 Dunoon St"/>
        <s v="4 Peppermint Ct"/>
        <s v="1/1203 Burke Rd"/>
        <s v="15 Ashmore St"/>
        <s v="40 Wave St"/>
        <s v="2 Derry St"/>
        <s v="3 Dunlop St"/>
        <s v="16 Swallow St"/>
        <s v="33 Molden St"/>
        <s v="7 Eve Ct"/>
        <s v="33 McCracken St"/>
        <s v="14 Altona St"/>
        <s v="19/8 The Strand"/>
        <s v="45 Browns Rd"/>
        <s v="54 Tongue St"/>
        <s v="9 Type St"/>
        <s v="10 Woodmason St"/>
        <s v="16 Mapledene Ct"/>
        <s v="28 Guildford Rd"/>
        <s v="4/49 Coorigil Rd"/>
        <s v="151 McBryde St"/>
        <s v="37 Buna St"/>
        <s v="39 Eveline St"/>
        <s v="27 Arnold Rd"/>
        <s v="1 Balloan St"/>
        <s v="12 Coane St"/>
        <s v="53 Wests Rd"/>
        <s v="5 Almora Cl"/>
        <s v="710/377 Burwood Rd"/>
        <s v="53 Miller St"/>
        <s v="23a Farm St"/>
        <s v="14/85 Caroline St"/>
        <s v="1/16 Capulet St"/>
        <s v="3/35 Moonya Rd"/>
        <s v="5 Gwelo St"/>
        <s v="5 Kyeamba Gr"/>
        <s v="475 The Boulevard"/>
        <s v="3/186 Hawdon St"/>
        <s v="4 Myrtle Gr"/>
        <s v="143 Charles St"/>
        <s v="3/25 Devon Rd"/>
        <s v="33 Bradshaw St"/>
        <s v="334 Howe Pde"/>
        <s v="12/1 Ruabon Rd"/>
        <s v="2/10 Matthews Rd"/>
        <s v="7 Essex St"/>
        <s v="9/55 Moreland St"/>
        <s v="256 Stewart St"/>
        <s v="43 Matlock St"/>
        <s v="23 Gardner St"/>
        <s v="11 Parlington St"/>
        <s v="46 Athelstan Rd"/>
        <s v="5/139 Bond St"/>
        <s v="44 Shiers St"/>
        <s v="2 George St"/>
        <s v="116 The Avenue"/>
        <s v="610 Fullarton Rd"/>
        <s v="265 Tucker Rd"/>
        <s v="2 Yanchep Ct"/>
        <s v="10 Cunningham St"/>
        <s v="8/33 Rankins Rd"/>
        <s v="33 Guest Rd"/>
        <s v="2/29 Dover Rd"/>
        <s v="257 Liberty Pde"/>
        <s v="21 Park Rd"/>
        <s v="4/1 Winbourne Rd"/>
        <s v="31 Olwen St"/>
        <s v="10/3 Lytton St"/>
        <s v="6 Station Pl"/>
        <s v="294 Tooronga Rd"/>
        <s v="24 Hotham St"/>
        <s v="66 Queens Pde"/>
        <s v="38 Gillard St"/>
        <s v="8 Cedar Ct"/>
        <s v="5/22 Oriel Rd"/>
        <s v="96A Through Rd"/>
        <s v="8 Barbara Ct"/>
        <s v="1/17 Gordon Pde"/>
        <s v="34 Ayr St"/>
        <s v="70 Wetherby Rd"/>
        <s v="55 Hodgson St"/>
        <s v="40 Florence St"/>
        <s v="60 Stafford St"/>
        <s v="206 Montague St"/>
        <s v="14 Dumblane St"/>
        <s v="10/264 Williams Rd"/>
        <s v="81 Dalpura Cct"/>
        <s v="2/34 Haldane Rd"/>
        <s v="147 Sunset Bvd"/>
        <s v="10 Sheridan Wy"/>
        <s v="1 Emslie St"/>
        <s v="10A Coniston Av"/>
        <s v="6/49 Osborne St"/>
        <s v="4/26 Barnett St"/>
        <s v="1 Diana Dr"/>
        <s v="1E Black St"/>
        <s v="6 Riverside Av"/>
        <s v="1/5 Dunoon St"/>
        <s v="8 Scotia St"/>
        <s v="17 McCallum St"/>
        <s v="3/28 Avoca Av"/>
        <s v="22 Burton Av"/>
        <s v="110 Chapel Rd"/>
        <s v="9/35 Powlett St"/>
        <s v="19 Papworth Pl"/>
        <s v="5/10 Elaine Ct"/>
        <s v="15 McGregor St"/>
        <s v="72 Bayswater Rd"/>
        <s v="4 Sackville St"/>
        <s v="15 Abercairn Ct"/>
        <s v="5 Rigby St"/>
        <s v="53 Gloucester Rd"/>
        <s v="4 Major St"/>
        <s v="2 Finch St"/>
        <s v="6 Cassowary Av"/>
        <s v="2/63 Carlisle St"/>
        <s v="102 Vincent Dr"/>
        <s v="44 McLean Av"/>
        <s v="2/13 Batesford Rd"/>
        <s v="4/37 Brunswick Rd"/>
        <s v="11/94 Union St"/>
        <s v="5/240 Barkly St"/>
        <s v="6/696 Orrong Rd"/>
        <s v="117 Brees Rd"/>
        <s v="9 Verdun St"/>
        <s v="3/6 Peverill St"/>
        <s v="117 Barkly St"/>
        <s v="36 Banool Rd"/>
        <s v="24 Northwood Dr"/>
        <s v="128 High St"/>
        <s v="1 Ross St"/>
        <s v="1 Tovey St"/>
        <s v="43 Ohea St"/>
        <s v="64 Kerferd St"/>
        <s v="59 The Crescent"/>
        <s v="5/459 Waterdale Rd"/>
        <s v="245 Grange Rd"/>
        <s v="10/117 Anderson Rd"/>
        <s v="3 Ruabon Rd"/>
        <s v="4/76 Studley Park Rd"/>
        <s v="37 McPhail St"/>
        <s v="73 Pridham St"/>
        <s v="1/33 Sheffield St"/>
        <s v="11 Milfay Ct"/>
        <s v="12 Burke Rd"/>
        <s v="13 Brockley Rd"/>
        <s v="19 Perry St"/>
        <s v="1 Curzon St"/>
        <s v="6/89 Ballantyne St"/>
        <s v="69 Aberfeldie St"/>
        <s v="13B Elm Gr"/>
        <s v="402/89 River St"/>
        <s v="8 Survey St"/>
        <s v="1/209 Purinuan Rd"/>
        <s v="4/6 Kelly St"/>
        <s v="12 Baker Rd"/>
        <s v="30 Grange Rd"/>
        <s v="3 Forrest St"/>
        <s v="1/60 Moonya Rd"/>
        <s v="5/97 Oshanassy St"/>
        <s v="9/43 Inglesby Rd"/>
        <s v="51 Ester Cr"/>
        <s v="15 Edgevale Rd"/>
        <s v="10 Yuluma Ct"/>
        <s v="30 Abbott St"/>
        <s v="8 Ila St"/>
        <s v="13 Tanjil Ct"/>
        <s v="23 Nungerner St"/>
        <s v="1/136 High Street Rd"/>
        <s v="68 Windsor St"/>
        <s v="143 Pickles St"/>
        <s v="2/60 Kororoit Creek Rd"/>
        <s v="371 Elgar Rd"/>
        <s v="77 Suffolk St"/>
        <s v="9 Noble Ct"/>
        <s v="205/88 Dow St"/>
        <s v="38 Dalny Rd"/>
        <s v="1/15 Scott Gr"/>
        <s v="66 Clyde St"/>
        <s v="2 Hazel St"/>
        <s v="15 Ferncroft Dr"/>
        <s v="22/29 Dickens St"/>
        <s v="30 Tucker St"/>
        <s v="87 Yerrin St"/>
        <s v="88 The Esplanade"/>
        <s v="7 Alexis Cl"/>
        <s v="13 Apollo Rd"/>
        <s v="22 Faraday St"/>
        <s v="40A Gladstone St"/>
        <s v="138 Devonshire Rd"/>
        <s v="503/6 Lord St"/>
        <s v="2/31 Orange Gr"/>
        <s v="1901/50 Albert Rd"/>
        <s v="303 Park St"/>
        <s v="4/6 Pine Av"/>
        <s v="1/111 Nepean St"/>
        <s v="268 Faraday St"/>
        <s v="110 Ingles St"/>
        <s v="37 Godfrey St"/>
        <s v="1/8 Louise St"/>
        <s v="22 Spencer Rd"/>
        <s v="16 Coronation St"/>
        <s v="3/900 Burke Rd"/>
        <s v="4/76 Railway Rd"/>
        <s v="44 Roseleigh Bvd"/>
        <s v="9 Lyric St"/>
        <s v="16 Davies St"/>
        <s v="53 Clydebank Rd"/>
        <s v="17B McFarlane St"/>
        <s v="178 Beaconsfield Pde"/>
        <s v="15 Mirams St"/>
        <s v="9/457 St Kilda St"/>
        <s v="3/19 Hart St"/>
        <s v="9 Empress Rd"/>
        <s v="48 Charles St"/>
        <s v="30 Johnson St"/>
        <s v="1/80 Oakleigh Rd"/>
        <s v="60 Argyle St"/>
        <s v="13 Martin St"/>
        <s v="21 Webb St"/>
        <s v="107 Golf Rd"/>
        <s v="111/99 Dow St"/>
        <s v="82 Hambleton St"/>
        <s v="2/120 Suffolk St"/>
        <s v="6/97 Osborne St"/>
        <s v="20 Kirkwood Dr"/>
        <s v="27 Henshall Rd"/>
        <s v="35 Douglas St"/>
        <s v="2/1 Glen Iris Rd"/>
        <s v="27 Clifton Gr"/>
        <s v="109/18 Bent St"/>
        <s v="1 Sneddon Ct"/>
        <s v="21 Rossiter Av"/>
        <s v="50 Caroline Dr"/>
        <s v="106 Ross St"/>
        <s v="24 Cooke St"/>
        <s v="7b Nathan Pl"/>
        <s v="102/11 Hillingdon Pl"/>
        <s v="1/134 Mitchell St"/>
        <s v="4/24 Grandview Gr"/>
        <s v="189 Glenlyon Rd"/>
        <s v="90 Springvale Rd"/>
        <s v="79 Blackshaws Rd"/>
        <s v="1/648 High St"/>
        <s v="28 Pridham St"/>
        <s v="30 Odessa St"/>
        <s v="11/2 Theodore Ct"/>
        <s v="19 Murumba Dr"/>
        <s v="7 Dorothy St"/>
        <s v="3 Rosedale Rd"/>
        <s v="27 Ovata Cl"/>
        <s v="11 Plymouth Ct"/>
        <s v="5 Cresser St"/>
        <s v="2/19 Camden St"/>
        <s v="4 Jacana Ct"/>
        <s v="66 Roseberry St"/>
        <s v="14 Iramoo St"/>
        <s v="42 Bryden Dr"/>
        <s v="40 Winifred St"/>
        <s v="5/6 Ulupna Rd"/>
        <s v="39 Warleigh Rd"/>
        <s v="33 Newstead St"/>
        <s v="2/170 Cecil St"/>
        <s v="204 Panorama Dr"/>
        <s v="6/75 Pender St"/>
        <s v="191 Ohea St"/>
        <s v="3/18 Connell St"/>
        <s v="17 Wentworth Cl"/>
        <s v="86 Malpas St"/>
        <s v="15 Littlewood St"/>
        <s v="2/21 Hodder St"/>
        <s v="315 Elizabeth Dr"/>
        <s v="22 Hickford St"/>
        <s v="5 Boyd St"/>
        <s v="33 Mayne St"/>
        <s v="7 Belmont Av"/>
        <s v="76 Perrett Av"/>
        <s v="47 Parkmore Rd"/>
        <s v="33 Baxter Av"/>
        <s v="50 Hick St"/>
        <s v="46 Percy St"/>
        <s v="36 Henry St"/>
        <s v="17 Hirst St"/>
        <s v="382A Smith St"/>
        <s v="1/15 Delaware St"/>
        <s v="12 Meyer Ct"/>
        <s v="6 Kittyhawk St"/>
        <s v="1/3 Drysdale St"/>
        <s v="8/5 Gordon St"/>
        <s v="24 Home St"/>
        <s v="318/185 Lennox St"/>
        <s v="2 Fairmount Rd"/>
        <s v="24A South St"/>
        <s v="88 Perry St"/>
        <s v="357 Auburn Rd"/>
        <s v="4 Hawksburn Rd"/>
        <s v="5 Stanley St"/>
        <s v="4/135 Grange Rd"/>
        <s v="6/38 Chambers St"/>
        <s v="3/11 Martell St"/>
        <s v="34 Green St"/>
        <s v="2/11 Dowling St"/>
        <s v="28 Roydon St"/>
        <s v="155 Chambers Rd"/>
        <s v="292 Hyde St"/>
        <s v="8 Malahang Pde"/>
        <s v="1 Scott St"/>
        <s v="2/5 Mines Rd"/>
        <s v="167 Thomas St"/>
        <s v="11 Kimber Ct"/>
        <s v="15 Caroline St"/>
        <s v="14 Wanbrow Av"/>
        <s v="288 Church St"/>
        <s v="35 Washington St"/>
        <s v="7 Centurion Ct"/>
        <s v="77 Huntington Dr"/>
        <s v="30 Stennis St"/>
        <s v="2/77 Centre Dandenong Rd"/>
        <s v="15 Mockridge Dr"/>
        <s v="1 Quinn St"/>
        <s v="17 Winton Rd"/>
        <s v="3/25 Ellesmere Pde"/>
        <s v="66 Fromer St"/>
        <s v="4 Ridge Rd"/>
        <s v="63 Chapel St"/>
        <s v="37 Mernda Av"/>
        <s v="9 Baldwin St"/>
        <s v="10 Shearers Ct"/>
        <s v="43 Molesworth St"/>
        <s v="4 Stott St"/>
        <s v="10 Neil St"/>
        <s v="3/926 Toorak Rd"/>
        <s v="11 Keeshan Ct"/>
        <s v="4 Prismall St"/>
        <s v="8 Norma Ct"/>
        <s v="21 Emerald St"/>
        <s v="108 Mason St"/>
        <s v="5 Arnot St"/>
        <s v="2/6 Pitta Cl"/>
        <s v="76 Byron St"/>
        <s v="16/77 St James Rd"/>
        <s v="6/2 Murrell St"/>
        <s v="78 Yarra St"/>
        <s v="2/16 Stapley Cr"/>
        <s v="16 Vincent St"/>
        <s v="7/675 Park St"/>
        <s v="59 McCracken St"/>
        <s v="16 York St"/>
        <s v="1/121 Thomas St"/>
        <s v="11/63 Edgar St N"/>
        <s v="2/51 Avonhurst Dr"/>
        <s v="4/2 Saltriver Pl"/>
        <s v="65 Cootamundra Dr"/>
        <s v="10 Bardolph St"/>
        <s v="38 Upland Rd"/>
        <s v="20 Glenora Av"/>
        <s v="378 Albion St"/>
        <s v="78 Jenkins St"/>
        <s v="5 Gladstone St"/>
        <s v="8 Vera St"/>
        <s v="1/5 Harrow Ct"/>
        <s v="3/33 Sunray Av"/>
        <s v="61 Osborne St"/>
        <s v="201 Buckley St"/>
        <s v="6/3 Prospect Rd"/>
        <s v="3/3 First St"/>
        <s v="13 Hudson St"/>
        <s v="10 Botherambo St"/>
        <s v="14 Dover St"/>
        <s v="9 Edith Ct"/>
        <s v="8/98 Barkly St"/>
        <s v="1894 Malvern Rd"/>
        <s v="27 Glen Dr"/>
        <s v="219 Waiora Rd"/>
        <s v="372 Coventry St"/>
        <s v="36/86 Burnley St"/>
        <s v="3/51 Middleborough Rd"/>
        <s v="163 Rowans Rd"/>
        <s v="24 Barry St"/>
        <s v="19 Davey Rd"/>
        <s v="47/202 The Avenue"/>
        <s v="11/8 Grandview Gr"/>
        <s v="249 Punt Rd"/>
        <s v="20 Victoria St"/>
        <s v="19 Campbell St"/>
        <s v="36 Southampton St"/>
        <s v="51 Bay St"/>
        <s v="20 McGuinness Rd"/>
        <s v="141 Summerhill Rd"/>
        <s v="15 Freame St"/>
        <s v="33 Finlayson St"/>
        <s v="105/64 Cross St"/>
        <s v="168 Scotchmer St"/>
        <s v="5 Peyton Dr"/>
        <s v="42 Seggan Cir"/>
        <s v="4 Lennox St"/>
        <s v="12 Beverley Gr"/>
        <s v="2/1 Clark St"/>
        <s v="1/6 Blackburn St"/>
        <s v="36 Westgate St"/>
        <s v="6 The Avenue"/>
        <s v="7 Relowe Cr"/>
        <s v="34 Council St"/>
        <s v="27 Burnewang St"/>
        <s v="92 Thomas St"/>
        <s v="151 Perry St"/>
        <s v="1001/800 Chapel St"/>
        <s v="22 Douglas St"/>
        <s v="1/20 Kumala Rd"/>
        <s v="12 Skewes St"/>
        <s v="23 Howitt St"/>
        <s v="2 Gadsden St"/>
        <s v="10/5 St David St"/>
        <s v="11/757 Park St"/>
        <s v="2/6 Kemp St"/>
        <s v="62 Campbell St"/>
        <s v="75 Cornwall Rd"/>
        <s v="3/17 Gerald St"/>
        <s v="63A Hunter St"/>
        <s v="13b Outlook Dr"/>
        <s v="8/128 Park St"/>
        <s v="22 Avenue Rd"/>
        <s v="26 Innellan Rd"/>
        <s v="15 Biscop Rd"/>
        <s v="1/14 Barkly St"/>
        <s v="18 Free St"/>
        <s v="6/49 Haines St"/>
        <s v="66 Parsons St"/>
        <s v="72d Oakover Rd"/>
        <s v="20 Madeline St"/>
        <s v="81 Princes St"/>
        <s v="12 Altyre Ct"/>
        <s v="27 Gaudion Rd"/>
        <s v="4 Walter St"/>
        <s v="3/9 Poplar Gr"/>
        <s v="35 Birkenhead St"/>
        <s v="226/3 Hoddle St"/>
        <s v="421 Murray Rd"/>
        <s v="2 Elgar Rd"/>
        <s v="10/150 Barkers Rd"/>
        <s v="10 Balgonie Pl"/>
        <s v="68 Bamfield Rd"/>
        <s v="12 Holskamp St"/>
        <s v="1/65 Ashburn Gr"/>
        <s v="537 High St"/>
        <s v="7 Flinders St"/>
        <s v="86 Raglan St"/>
        <s v="66 McNamara St"/>
        <s v="24 Centaurus Av"/>
        <s v="1088 Toorak Rd"/>
        <s v="10 Margot Av"/>
        <s v="17 Bindi St"/>
        <s v="150 Gooch St"/>
        <s v="53 Purtell St"/>
        <s v="98 Epsom Rd"/>
        <s v="2b Rollo St"/>
        <s v="1/112 Roslyn St"/>
        <s v="6/12 Neville St"/>
        <s v="217 Stewart St"/>
        <s v="2/19 Bruce St"/>
        <s v="4/35 Studley Park Rd"/>
        <s v="3 Plant St"/>
        <s v="2/19 Swindon Rd"/>
        <s v="11 Martin St"/>
        <s v="121 North Rd"/>
        <s v="396 Dorcas St"/>
        <s v="3 Dalgety Dr"/>
        <s v="9/501 Punt Rd"/>
        <s v="64 Craig St"/>
        <s v="1 Belvoir Gdns"/>
        <s v="119 Curtain St"/>
        <s v="39 Ferguson St"/>
        <s v="120 Cole St"/>
        <s v="34 Essex St"/>
        <s v="4/60 Henty St"/>
        <s v="3/32 Wimba Av"/>
        <s v="39 Elizabeth St"/>
        <s v="18 Zinnia St"/>
        <s v="41 Barkly St"/>
        <s v="1/77 Lincoln Dr"/>
        <s v="3/7 Rockley Rd"/>
        <s v="4/75 Green St"/>
        <s v="46 Sesame St"/>
        <s v="7 Mangan St"/>
        <s v="5/19 Waratah St"/>
        <s v="208/86 Altona St"/>
        <s v="69 Beaver St"/>
        <s v="2/20 Talmage St"/>
        <s v="61 Pardy St"/>
        <s v="27 Morgan St"/>
        <s v="1/70 Truganini Rd"/>
        <s v="8 Plym St"/>
        <s v="70 McCrae Rd"/>
        <s v="10/30 Pickett St"/>
        <s v="33 Carthy St"/>
        <s v="15 Mellor St"/>
        <s v="126 The Boulevard"/>
        <s v="3/222 Pascoe Vale Rd"/>
        <s v="19 Balcombe St"/>
        <s v="13 Churchill Cl"/>
        <s v="296 Oriel Rd"/>
        <s v="31 Primula St"/>
        <s v="7 Rosshire Rd"/>
        <s v="16/799 Burwood Rd"/>
        <s v="1 Jassa St"/>
        <s v="2/96 Porter Rd"/>
        <s v="6c Lindsay St"/>
        <s v="37 Fourth Av"/>
        <s v="32 Stamford Rd"/>
        <s v="3/14 Charles St"/>
        <s v="7/106 Brown St"/>
        <s v="2/36 Selwyn St"/>
        <s v="226 Dalton Rd"/>
        <s v="330 Balaclava Rd"/>
        <s v="29 Fairmount Rd"/>
        <s v="92 Madden Gr"/>
        <s v="5/30 Magnolia Rd"/>
        <s v="60 Powell St"/>
        <s v="33/300 King St"/>
        <s v="7 Brisbane St"/>
        <s v="3/18 Furzer St"/>
        <s v="6/21 Wynnstay Rd"/>
        <s v="184 Finch St"/>
        <s v="43 Highbury Gr"/>
        <s v="101 Holmes Rd"/>
        <s v="52 Emily St"/>
        <s v="26 Stymie St"/>
        <s v="6 Brady St"/>
        <s v="4/162 Barkers Rd"/>
        <s v="6/4 Gurner St"/>
        <s v="1/28 Gilbertson St"/>
        <s v="1/79 Oxford St"/>
        <s v="16 Mistletoe Cl"/>
        <s v="4/7 Pershing St"/>
        <s v="48 Blackwood St"/>
        <s v="16 Milford St"/>
        <s v="21 Derwent St"/>
        <s v="1/73 Lower Plenty Rd"/>
        <s v="4/39 Hunter St"/>
        <s v="16h Stables La"/>
        <s v="1/4 Kokaribb Rd"/>
        <s v="1c Mary St"/>
        <s v="23 Alma Tce"/>
        <s v="13 Crispe St"/>
        <s v="8 Orgill St"/>
        <s v="46/15 Beach Rd"/>
        <s v="7/11 Harts Pde"/>
        <s v="107 Banksia St"/>
        <s v="180 Station St"/>
        <s v="10 Whyte St"/>
        <s v="7 Church St"/>
        <s v="17 Curtin Dr"/>
        <s v="12/209 Cardigan St"/>
        <s v="201 Stokes St"/>
        <s v="287 Plenty Rd"/>
        <s v="16A Coronet Gr"/>
        <s v="2 Blackwood St"/>
        <s v="48 Tucker Rd"/>
        <s v="1/203 Brighton Rd"/>
        <s v="2/22 Kokaribb Rd"/>
        <s v="4/30 Weir St"/>
        <s v="8 Cabernet Cr"/>
        <s v="89 Sterling Dr"/>
        <s v="21 Fiddes St"/>
        <s v="63 Lovell Dr"/>
        <s v="46 Tinning St"/>
        <s v="2/47 Parker St"/>
        <s v="27 Pascoe St"/>
        <s v="19 Station Rd"/>
        <s v="21 Chicquita Cct"/>
        <s v="14 Herbert St"/>
        <s v="32 Richelieu St"/>
        <s v="8 Thomas St"/>
        <s v="84 Centre Rd"/>
        <s v="20 Mingana Rd"/>
        <s v="21 Churchill St"/>
        <s v="11A Percy St"/>
        <s v="11 Delmare St"/>
        <s v="36 Primrose St"/>
        <s v="15 Yarra Ct"/>
        <s v="73 Pecham St"/>
        <s v="2/10 Skewes St"/>
        <s v="238 Victoria Rd"/>
        <s v="2b York Rd"/>
        <s v="20 Mills St"/>
        <s v="72 Smith St"/>
        <s v="498 Waterdale Rd"/>
        <s v="116 Cornwall Rd"/>
        <s v="76 Leopold St"/>
        <s v="122 Nicholson St"/>
        <s v="250 Ferrars St"/>
        <s v="1/24 Green St"/>
        <s v="6/19 Herbert St"/>
        <s v="6/10 Wrexham Rd"/>
        <s v="31 Mill St"/>
        <s v="11 Woolnough Dr"/>
        <s v="40 Kent St"/>
        <s v="141 Greythorn Rd"/>
        <s v="2/42 Sapphire St"/>
        <s v="190 Barkly St"/>
        <s v="26 Malcolm Ct"/>
        <s v="30 Mulkarra Dr"/>
        <s v="6 Caper Ct"/>
        <s v="72 Chirnside St"/>
        <s v="6 Mattea Ct"/>
        <s v="507/325 Collins St"/>
        <s v="46 Dunne St"/>
        <s v="1/25 Murray Rd"/>
        <s v="3/593 High Street Rd"/>
        <s v="2/14 Durward Rd"/>
        <s v="109 Maud St"/>
        <s v="8 Madigan Ct"/>
        <s v="21A Cosmos St"/>
        <s v="16 Wendora St"/>
        <s v="17/248 The Avenue"/>
        <s v="10 Wattle Gr"/>
        <s v="262 Liberty Pde"/>
        <s v="17 Highwood Dr"/>
        <s v="51 Princess St"/>
        <s v="6 Magnolia St"/>
        <s v="124 Swanston St"/>
        <s v="4 Collins St"/>
        <s v="22 Derby St"/>
        <s v="34 Quinn St"/>
        <s v="5 Binalong Ct"/>
        <s v="13 Mutton Rd"/>
        <s v="4 James St"/>
        <s v="2 Addison St"/>
        <s v="548 Centre Rd"/>
        <s v="1 Konrad St"/>
        <s v="25 Allan St"/>
        <s v="44 Separation St"/>
        <s v="90 Murray Rd"/>
        <s v="5/39 Service St"/>
        <s v="18 Inglis St"/>
        <s v="1/26 York St"/>
        <s v="77 Raleigh St"/>
        <s v="1 Howell St"/>
        <s v="44 Garton St"/>
        <s v="14 Rose St"/>
        <s v="32 Ayr St"/>
        <s v="6 Kynoch La"/>
        <s v="24 Butler St"/>
        <s v="72 Board St"/>
        <s v="2/15 Edgar St"/>
        <s v="2/10 Hatfield Ct"/>
        <s v="34/530 Toorak Rd"/>
        <s v="21 The Boulevard"/>
        <s v="96 Verdon St"/>
        <s v="2 Islington St"/>
        <s v="30 Barkly St"/>
        <s v="22 Paringa Wy"/>
        <s v="14 Hartington St"/>
        <s v="147 Derby St"/>
        <s v="26 Canterbury Rd"/>
        <s v="37 Spencer Pl"/>
        <s v="1/43 Iona St"/>
        <s v="49 Christowel St"/>
        <s v="35 Lindenow St"/>
        <s v="6/4 Belvedere Cl"/>
        <s v="2/15 Delaware St"/>
        <s v="41a Rennie St"/>
        <s v="33 Chelmsford St"/>
        <s v="7 Barrington Dr"/>
        <s v="4/47 Middle Rd"/>
        <s v="5/22 Whitby St"/>
        <s v="60 Sydney St"/>
        <s v="28 Osborne St"/>
        <s v="195 Blackshaws Rd"/>
        <s v="4 Vasari Gdns"/>
        <s v="311/163 Cremorne St"/>
        <s v="12 Northumberland Rd"/>
        <s v="2 Seddon St"/>
        <s v="16 Glover St"/>
        <s v="20 Overall Dr"/>
        <s v="2/3 Wonga Ct"/>
        <s v="30 Cameron St"/>
        <s v="6 Prefect St"/>
        <s v="20 McMahon Rd"/>
        <s v="39 Flinders St"/>
        <s v="7/8 The Avenue"/>
        <s v="4/267 Barkly St"/>
        <s v="30 Simpson St"/>
        <s v="38 Garnet St"/>
        <s v="8/16 Wattletree Rd"/>
        <s v="2/19 Glanfield St"/>
        <s v="1/19 Glen Park Rd"/>
        <s v="4/163 Centre Dandenong Rd"/>
        <s v="6 Highett Rd"/>
        <s v="1 Imaroo St"/>
        <s v="2 Chambers St"/>
        <s v="411/416 Gore St"/>
        <s v="233/4 Bik La"/>
        <s v="2/64 Jellicoe St"/>
        <s v="8 Woodland St"/>
        <s v="8/15 Wrexham Rd"/>
        <s v="146 North Rd"/>
        <s v="7/72 Victoria St"/>
        <s v="1/34 Longmuir Rd"/>
        <s v="3/716 Orrong Rd"/>
        <s v="338 Glenfern Rd"/>
        <s v="5/29 Mercer Rd"/>
        <s v="162 Bastings St"/>
        <s v="4 Kelvin Gr"/>
        <s v="23 Yawla St"/>
        <s v="3/11 Frank St"/>
        <s v="7/1245 Burke Rd"/>
        <s v="14/182 Albert Rd"/>
        <s v="34 Barkly St"/>
        <s v="35A Hunter St"/>
        <s v="114 Beavers Rd"/>
        <s v="5 Gould St"/>
        <s v="1 Ann St"/>
        <s v="30 Kinrade St"/>
        <s v="1/21 Crookston Rd"/>
        <s v="5a Compton St"/>
        <s v="1/30 Boyd St"/>
        <s v="139 Anderson Rd"/>
        <s v="78 Fordham Av"/>
        <s v="139 Park Rd"/>
        <s v="3 Alexander Av"/>
        <s v="7 Shale Ct"/>
        <s v="2/6 Redan St"/>
        <s v="95 Guildford Rd"/>
        <s v="48 Glover St"/>
        <s v="63 Russell St"/>
        <s v="47 Lord St"/>
        <s v="4 Blackley Ct"/>
        <s v="8 Gordon Pde"/>
        <s v="7 Vive St"/>
        <s v="4 Wilmoth St"/>
        <s v="34 Franklin St"/>
        <s v="2a Alexandra St"/>
        <s v="41A Simmington Cct"/>
        <s v="7 Tynan St"/>
        <s v="4 Leighton Ct"/>
        <s v="51B Bear St"/>
        <s v="2/6 McKay St"/>
        <s v="13 Shackell St"/>
        <s v="5/35 Durham Rd"/>
        <s v="32 Sherlowe Cr"/>
        <s v="4 Carrington St"/>
        <s v="23 Baily St"/>
        <s v="30 Jeffrey St"/>
        <s v="54b Napier St"/>
        <s v="40 Smith St"/>
        <s v="9 Swan St"/>
        <s v="30 Clarke St"/>
        <s v="4/332 South Rd"/>
        <s v="10/117 Albert St"/>
        <s v="2/34 Doncaster Rd"/>
        <s v="12/45 Woolton Av"/>
        <s v="26 Octantis St"/>
        <s v="10 Malcolm Rd"/>
        <s v="77 McIlwraith St"/>
        <s v="14 Avon St"/>
        <s v="55 Martin Rd"/>
        <s v="312 Edgars Rd"/>
        <s v="75 Graham St"/>
        <s v="35 Fugosia St"/>
        <s v="31 Keam St"/>
        <s v="3/1 Corhampton Rd"/>
        <s v="34 Parker St"/>
        <s v="65 Glenair St"/>
        <s v="2/66 Mahoneys Rd"/>
        <s v="65 Alma Tce"/>
        <s v="38 Myrtle Rd"/>
        <s v="25 Llaneast St"/>
        <s v="109A Ayr St"/>
        <s v="3/47 Southern Rd"/>
        <s v="9 Vine Ct"/>
        <s v="9 Stephens St"/>
        <s v="5 Koorang La"/>
        <s v="35 Athol St"/>
        <s v="1 Dorset Rd"/>
        <s v="14 Field St"/>
        <s v="129 Hambleton St"/>
        <s v="45 Lenna St"/>
        <s v="702 Barkly St"/>
        <s v="86 Hickford St"/>
        <s v="9/12 Bartlett St"/>
        <s v="40 Federation La"/>
        <s v="78 Miller St"/>
        <s v="8 Agg St"/>
        <s v="15 Yeovil Rd"/>
        <s v="3 Surf St"/>
        <s v="369 Barkly St"/>
        <s v="32 Collingwood Rd"/>
        <s v="41 McArthur Rd"/>
        <s v="49 Phoenix Dr"/>
        <s v="5/27 Venus St"/>
        <s v="3 Clairmont St"/>
        <s v="10 Horace St"/>
        <s v="95 Nicholas St"/>
        <s v="3 Dunster Ct"/>
        <s v="180 Parer Rd"/>
        <s v="13 Canberra Pde"/>
        <s v="41 Armstrong St"/>
        <s v="8/71 Denbigh Rd"/>
        <s v="3 Rowan Ct"/>
        <s v="1/170 Barkly St"/>
        <s v="8 High St"/>
        <s v="5 Woodlands Av"/>
        <s v="25 Buckley St"/>
        <s v="3/8 Forest St"/>
        <s v="13/52 Moubray St"/>
        <s v="60 Cross St"/>
        <s v="7 Hughes St"/>
        <s v="166 Rosanna Rd"/>
        <s v="183 Kingsway Dr"/>
        <s v="32 Powlett St"/>
        <s v="23A The Boulevard"/>
        <s v="1/52 Elder Pde"/>
        <s v="15 Retreat Pl"/>
        <s v="15 Davey St"/>
        <s v="47 MacKie Rd"/>
        <s v="39 Elimatta Rd"/>
        <s v="13 Bernard St"/>
        <s v="4 Burgess St"/>
        <s v="18/61 High St"/>
        <s v="45 Acheron Cr"/>
        <s v="516/2 McGoun St"/>
        <s v="6 Agnes St"/>
        <s v="5/243 Dandenong Rd"/>
        <s v="45 Fran St"/>
        <s v="3/185 Auburn Rd"/>
        <s v="509/72 Altona St"/>
        <s v="36 Sturdee St"/>
        <s v="1 Jacaranda St"/>
        <s v="92 Speight St"/>
        <s v="2 Kershaw St"/>
        <s v="60 Glengyle St"/>
        <s v="39 Moore St"/>
        <s v="2/28 Tivoli Pl"/>
        <s v="1 Boreham St"/>
        <s v="6/7 Houston St"/>
        <s v="47 York St"/>
        <s v="2A Dianne St"/>
        <s v="1 Sheppard Ct"/>
        <s v="97 Edwin St"/>
        <s v="27 McMahons Rd"/>
        <s v="143 Burnley St"/>
        <s v="2/252 Parer Rd"/>
        <s v="48 Wrights Tce"/>
        <s v="2/35 Porter Rd"/>
        <s v="307/18 Hull St"/>
        <s v="49 Fleetwood Cr"/>
        <s v="2/19 Elm St"/>
        <s v="4/314 Neerim Rd"/>
        <s v="6/82 Patterson St"/>
        <s v="3 Ballarat St"/>
        <s v="12 Wyalong St"/>
        <s v="13 Burns St"/>
        <s v="24 Fossickers Wy"/>
        <s v="18 Ronald St"/>
        <s v="205/96 Charles St"/>
        <s v="8 Peppermint St"/>
        <s v="15 Rodman St"/>
        <s v="13/297 Dorcas St"/>
        <s v="20 College Pde"/>
        <s v="3/367 Williamstown Rd"/>
        <s v="2/825 Park St"/>
        <s v="310/330 Lygon St"/>
        <s v="51 Garnet St"/>
        <s v="2/21 Pavo St"/>
        <s v="5/13 Liley St"/>
        <s v="3 Sang Ct"/>
        <s v="7 Monmouth St"/>
        <s v="164 Maidstone St"/>
        <s v="149 Manchester Rd"/>
        <s v="18 Patricia St"/>
        <s v="46 Vincent Cr"/>
        <s v="329 Brunswick Rd"/>
        <s v="17 New St"/>
        <s v="14 Haldane Rd"/>
        <s v="275 Kooyong Rd"/>
        <s v="5/143 Canterbury Rd"/>
        <s v="4/1 Howe St"/>
        <s v="7A Downland Sq"/>
        <s v="3 Sage Cl"/>
        <s v="52 Richardson St"/>
        <s v="5 Maidstone St"/>
        <s v="16/373 South Rd"/>
        <s v="13 Boonah St"/>
        <s v="1/66 Lorne St"/>
        <s v="7/502 Neerim Rd"/>
        <s v="9 Mimosa Av"/>
        <s v="3/5 Holly St"/>
        <s v="12 Belmore Rd"/>
        <s v="46 Cumming St"/>
        <s v="13 Wonganella Dr"/>
        <s v="28 Martin Rd"/>
        <s v="49C Dresden St"/>
        <s v="34 Crana Gr"/>
        <s v="2/59 Moonya Rd"/>
        <s v="49 Park St"/>
        <s v="39 Mirls St"/>
        <s v="125/33 Jeffcott St"/>
        <s v="25 Percy St"/>
        <s v="17/30 Miles St"/>
        <s v="55 Saltley St"/>
        <s v="1/10 Loeman St"/>
        <s v="28 Walnut Rd"/>
        <s v="19 Myrtle St"/>
        <s v="247 Barkly St"/>
        <s v="13 Surman Ct"/>
        <s v="325 Forest Rd"/>
        <s v="25 Williams Rd"/>
        <s v="4/10 Blair St"/>
        <s v="40 Albion St"/>
        <s v="2/11 Maroona Rd"/>
        <s v="151 Bulleen Rd"/>
        <s v="34 Joan St"/>
        <s v="95 Orange Gr"/>
        <s v="6/114 Commercial Rd"/>
        <s v="2/17 Small St"/>
        <s v="2 Henshall Rd"/>
        <s v="37/18 Cochrane St"/>
        <s v="32 Geddes St"/>
        <s v="216 Progress Rd"/>
        <s v="316 Chesterville Rd"/>
        <s v="467 Bay St"/>
        <s v="121 The Righi"/>
        <s v="97 John St"/>
        <s v="3/83 Mitchell St"/>
        <s v="6 Annan Pl"/>
        <s v="3/14 Malane St"/>
        <s v="2/663 Barkly St"/>
        <s v="136 Sycamore St"/>
        <s v="2/150 Arden St"/>
        <s v="44 Denton Dr"/>
        <s v="9 Taree Pl"/>
        <s v="7 Weigall St"/>
        <s v="15 Albert St"/>
        <s v="15 Byron St"/>
        <s v="7 Lisa Ct"/>
        <s v="20 Cambridge St"/>
        <s v="7/129 Hoddle St"/>
        <s v="5/148 Nepean Hwy"/>
        <s v="106 Outlook Dr"/>
        <s v="9/2 Alfriston St"/>
        <s v="5/38 Bank St"/>
        <s v="40 Queen St"/>
        <s v="2/403 Toorak Rd"/>
        <s v="4 Wynnewood Ct"/>
        <s v="21 Reid St"/>
        <s v="17 Birkenhead Dr"/>
        <s v="14 Vaynor St"/>
        <s v="78 Thomas St"/>
        <s v="45 Templemore Dr"/>
        <s v="240 Manningham Rd"/>
        <s v="32 Ailsa Gr"/>
        <s v="5 Aspera Pl"/>
        <s v="1/30 Archibald St"/>
        <s v="3/13 Winston St"/>
        <s v="29/202 Wattletree Rd"/>
        <s v="1/125 Riversdale Rd"/>
        <s v="16 Allanfield Cr"/>
        <s v="28 Elliott St"/>
        <s v="54 Sussex St"/>
        <s v="2/14 Wamba Rd"/>
        <s v="11/2 Mascoma St"/>
        <s v="13/8 The Strand"/>
        <s v="12A Almond St"/>
        <s v="106/360 Lygon St"/>
        <s v="20 Warner St"/>
        <s v="34 Mitchell St"/>
        <s v="13 Glover St"/>
        <s v="76 Plymouth Rd"/>
        <s v="169 Anderson Rd"/>
        <s v="15 Maughan Pde"/>
        <s v="122 Prospect Dr"/>
        <s v="28 Manoel Av"/>
        <s v="96 Winifred St"/>
        <s v="46 Vinter Av"/>
        <s v="44 Arndt Rd"/>
        <s v="71 Carlisle St"/>
        <s v="78 French St"/>
        <s v="46 Hedgeley Rd"/>
        <s v="115 Ashburn Gr"/>
        <s v="9/60 Carlisle St"/>
        <s v="2/222 Milleara Rd"/>
        <s v="5/70 Power St"/>
        <s v="78 Dickens St"/>
        <s v="1b Daphne St"/>
        <s v="16 Blenheim Rd"/>
        <s v="48 Nicholas St"/>
        <s v="8/16 Pascoe St"/>
        <s v="6 Prince St"/>
        <s v="1/1 Perry St"/>
        <s v="30 Downs St"/>
        <s v="21 Ardyne St"/>
        <s v="11 McPhail St"/>
        <s v="134 Atherton Rd"/>
        <s v="18 Centre Rd"/>
        <s v="4 Lynden St"/>
        <s v="1/12 Grenville St"/>
        <s v="308/700 Chapel St"/>
        <s v="9/400 Dandenong Rd"/>
        <s v="7/8 John St"/>
        <s v="39 Kinsale St"/>
        <s v="191 Centre Rd"/>
        <s v="1/131 Balcombe Rd"/>
        <s v="31A Sutherland Rd"/>
        <s v="6 Mandrel St"/>
        <s v="8 Upland Rd"/>
        <s v="4 Dalgan St"/>
        <s v="66 The Avenue"/>
        <s v="3/204 The Boulevard"/>
        <s v="1 Goodenough Ct"/>
        <s v="3/25 Williams Rd"/>
        <s v="2 Wimmera St"/>
        <s v="8 Corroboree Pl"/>
        <s v="4/4 Ormond Rd"/>
        <s v="70 Bruce St"/>
        <s v="3/27 Jessie St"/>
        <s v="12/29 Upton Rd"/>
        <s v="52 Glenroy Rd"/>
        <s v="1 Adelle Ct"/>
        <s v="4 Greenhill Ct"/>
        <s v="46 Clayton St"/>
        <s v="31 Cobden St"/>
        <s v="5/40 Barkers Rd"/>
        <s v="18/34 Rockley Rd"/>
        <s v="8/46 Kororoit Creek Rd"/>
        <s v="13 Benbow St"/>
        <s v="61 Athol St"/>
        <s v="1/171 Waiora Rd"/>
        <s v="22 Hope St"/>
        <s v="21 Charlton St"/>
        <s v="7/110 Maribyrnong Rd"/>
        <s v="8 Geddes St"/>
        <s v="38 Bennett St"/>
        <s v="24 Henry St"/>
        <s v="160 Glenlyon Rd"/>
        <s v="18 Arnold St"/>
        <s v="105 Wilson St"/>
        <s v="27 Glencairn St"/>
        <s v="9/99 Verdon St"/>
        <s v="1 Fraser St"/>
        <s v="7 Haydens Rd"/>
        <s v="2/4 Southey Ct"/>
        <s v="306/96 charles St"/>
        <s v="410 Graham St"/>
        <s v="9 James St"/>
        <s v="213 Stokes St"/>
        <s v="279 Hyde St"/>
        <s v="29 Southernhay St"/>
        <s v="7 Argyll St"/>
        <s v="107 Hutton St"/>
        <s v="7/89 Station Rd"/>
        <s v="125 Linacre Rd"/>
        <s v="102 Manning Rd"/>
        <s v="5 Railway Pl"/>
        <s v="11 Abbotsford Gr"/>
        <s v="305/45 York St"/>
        <s v="23 Maryville St"/>
        <s v="26 Mirls St"/>
        <s v="232 Williams Rd"/>
        <s v="11/140 Riversdale Rd"/>
        <s v="7 Dalton Ct"/>
        <s v="4 Teck St"/>
        <s v="35 Carbeena Pde"/>
        <s v="2/50 Gibdon St"/>
        <s v="24 Mitchell St"/>
        <s v="12/262 Barkly St"/>
        <s v="102 Melville Rd"/>
        <s v="11 Heller St"/>
        <s v="6/20 Johnstone St"/>
        <s v="2/25 Hazel St"/>
        <s v="509/33 MacKenzie St"/>
        <s v="15 Loudon Rd"/>
        <s v="2/377 Dandenong Rd"/>
        <s v="43 Sweyn St"/>
        <s v="8 Ashmore Av"/>
        <s v="52/73 River St"/>
        <s v="20 Iona St"/>
        <s v="69 Hotham St"/>
        <s v="22 Roseland Cr"/>
        <s v="91 Arthurton Rd"/>
        <s v="173 Nelson Rd"/>
        <s v="308/69 Lygon St"/>
        <s v="2/58 Everard St"/>
        <s v="16/124 Caroline St"/>
        <s v="140 Surrey Rd"/>
        <s v="7/28 Elm St"/>
        <s v="12 Cabot Dr"/>
        <s v="5/257 Buckley St"/>
        <s v="50 Earlsfield Rd"/>
        <s v="57 Charles St"/>
        <s v="28 Eildon Dr"/>
        <s v="41 Bordeaux St"/>
        <s v="11 Keiller St"/>
        <s v="62 Munro St"/>
        <s v="13 Doynton Pde"/>
        <s v="5/106 Addison St"/>
        <s v="35 Campbell St"/>
        <s v="22 Bayley Gr"/>
        <s v="12 Hilltop Ct"/>
        <s v="1/380 Waverley Rd"/>
        <s v="1 McDonnell Rd"/>
        <s v="10/86 Graham Rd"/>
        <s v="7 Lockwood St"/>
        <s v="1A Campbell Rd"/>
        <s v="2/13 Estella St"/>
        <s v="1/67 Milleara Rd"/>
        <s v="8 Watchtower Rd"/>
        <s v="12 Belgrove St"/>
        <s v="4/31 Clyde St"/>
        <s v="9/99 Barton St"/>
        <s v="19 Nolan St"/>
        <s v="186 Oriel Rd"/>
        <s v="36/292 McKimmies Rd"/>
        <s v="38 Trafford Rd"/>
        <s v="84 The Boulevard"/>
        <s v="3 Jensen Ct"/>
        <s v="4/5 Rose St"/>
        <s v="5/9 Whitmuir Rd"/>
        <s v="6/5 Murrell St"/>
        <s v="978 North Rd"/>
        <s v="30 Carrington Rd"/>
        <s v="37 Brentwood Dr"/>
        <s v="34 Cyprus St"/>
        <s v="171 Scotchmer St"/>
        <s v="35 Walter St"/>
        <s v="15 Killarney Rd"/>
        <s v="20 Butler St"/>
        <s v="436 Lygon St"/>
        <s v="6 Judd St"/>
        <s v="1/3 Brady Rd"/>
        <s v="702/700 Chapel St"/>
        <s v="242 Buckley St"/>
        <s v="5/1679 Malvern Rd"/>
        <s v="3/87 Thomas St"/>
        <s v="20 Elizabeth St"/>
        <s v="7/30 Walsh St"/>
        <s v="75 Munro St"/>
        <s v="1/38 Lynch St"/>
        <s v="501/318 Little Lonsdale St"/>
        <s v="11 Bridge St"/>
        <s v="23A Havelock St"/>
        <s v="1 Consort Pl"/>
        <s v="1 Arthur St"/>
        <s v="3 Sussex St"/>
        <s v="167 Gordon St"/>
        <s v="21 Sandra St"/>
        <s v="52 Gooch St"/>
        <s v="38 Park Rd"/>
        <s v="49 Burgundy Dr"/>
        <s v="10 Bowen St"/>
        <s v="10/530 Toorak Rd"/>
        <s v="126 The Parade"/>
        <s v="45 Droop St"/>
        <s v="83 Scott St"/>
        <s v="3/10 Rathdowne St"/>
        <s v="2/79 Oxford St"/>
        <s v="21 Simpson St"/>
        <s v="7 High St"/>
        <s v="7/162 Lygon St"/>
        <s v="19/49 Haines St"/>
        <s v="10/30 Mater St"/>
        <s v="281 Albion St"/>
        <s v="116 Charles St"/>
        <s v="111 Boldrewood Pde"/>
        <s v="1 Brack Av"/>
        <s v="1/91 Epsom Rd"/>
        <s v="29 Devonshire St"/>
        <s v="7 Huxley Ct"/>
        <s v="23 Kuranga Rd"/>
        <s v="11 Heathcote Dr"/>
        <s v="121 Sterling Dr"/>
        <s v="11 Kerferd St"/>
        <s v="18 Vickery St"/>
        <s v="18 Warruga Pl"/>
        <s v="16/86 Graham Rd"/>
        <s v="17 The Grange"/>
        <s v="10 Columba St"/>
        <s v="7 Reddan Ct"/>
        <s v="158 Neville St"/>
        <s v="1 Beacon Ct"/>
        <s v="32c Burns St"/>
        <s v="1/118 Rathcown Rd"/>
        <s v="186 Queens Pde"/>
        <s v="52 Argyle Rd"/>
        <s v="32 Cecil St"/>
        <s v="8/1088 Heidelberg Rd"/>
        <s v="6/76 Whyte St"/>
        <s v="9 Bond St"/>
        <s v="120 Victoria St"/>
        <s v="8/14 Newry St"/>
        <s v="83 Princes St"/>
        <s v="502/49 Plenty Rd"/>
        <s v="3 Leyte Pde"/>
        <s v="8 Pescott Cl"/>
        <s v="3 Serica Ct"/>
        <s v="21 Morrah St"/>
        <s v="41 Herbert St"/>
        <s v="6 Blackwood Av"/>
        <s v="32 Jubilee Pl"/>
        <s v="7/88 Ireland St"/>
        <s v="163 Highbury Rd"/>
        <s v="373 Rae St"/>
        <s v="64 Bishop St"/>
        <s v="3/11 Lincoln Pl"/>
        <s v="7 Highton St"/>
        <s v="102 Willis St"/>
        <s v="8 Cliff St"/>
        <s v="454 Canning St"/>
        <s v="12 Kinkora Rd"/>
        <s v="17 Fern St"/>
        <s v="21/9 Fabian Ct"/>
        <s v="3 Somers St"/>
        <s v="63 Denbigh Rd"/>
        <s v="34 Selwyn Av"/>
        <s v="1/91 Truganini Rd"/>
        <s v="11 McComas Gr"/>
        <s v="59 Hoffmans Rd"/>
        <s v="33a Westbrook St"/>
        <s v="129 Spring St"/>
        <s v="11a Elm Gr"/>
        <s v="8/115 Stanley St"/>
        <s v="3A Cudgewa Pl"/>
        <s v="40 Nicholson St"/>
        <s v="44 Blackwood St"/>
        <s v="3/78 William St"/>
        <s v="14 Lucerne St"/>
        <s v="6/385 Barkers Rd"/>
        <s v="2/8 Simpsons Rd"/>
        <s v="303 Bambra Rd"/>
        <s v="1 Dongola Rd"/>
        <s v="6 Earlsfield Rd"/>
        <s v="4/1 Oconnell St"/>
        <s v="6 Magnolia Dr"/>
        <s v="52 Prospect Dr"/>
        <s v="30 Nancy St"/>
        <s v="4/30 Murphy St"/>
        <s v="49 Lisson Gr"/>
        <s v="20 Kent St"/>
        <s v="1/10 Scotia St"/>
        <s v="118 Westgarth St"/>
        <s v="1/177 Oakleigh Rd"/>
        <s v="30 Shoobra Rd"/>
        <s v="4 Goulburn Wy"/>
        <s v="66 Ursa St"/>
        <s v="742 Burwood Rd"/>
        <s v="4 Wilkins St"/>
        <s v="3/15 Mitchell St"/>
        <s v="4 Farnsworth St"/>
        <s v="20 Atkinson Cl"/>
        <s v="46 Dunstan St"/>
        <s v="18 Dakota Dr"/>
        <s v="14 Staughton St"/>
        <s v="2 Amaroo Ct"/>
        <s v="6 Dallas St"/>
        <s v="3/24 Mashoobra St"/>
        <s v="14 Venetian Ct"/>
        <s v="38 Belmore Rd"/>
        <s v="53 Primrose Av"/>
        <s v="21 Marie St"/>
        <s v="1098 North Rd"/>
        <s v="13 Lorne St"/>
        <s v="6/14 Shelley St"/>
        <s v="44 Granite Wy"/>
        <s v="36 Derby St"/>
        <s v="85 Radford Rd"/>
        <s v="21 Woorite Pl"/>
        <s v="9 Hosie St"/>
        <s v="10/76 Oxford St"/>
        <s v="1 Saddlers Ct"/>
        <s v="61 Clive St"/>
        <s v="7 Bessell Ct"/>
        <s v="46 Kingston St"/>
        <s v="1/109 Station St"/>
        <s v="105/103 Bay St"/>
        <s v="10/51 Delbridge St"/>
        <s v="101/323 Dandenong Rd"/>
        <s v="19 Davis Av"/>
        <s v="6 The Mews"/>
        <s v="5 Katrina Cl"/>
        <s v="158 Keele St"/>
        <s v="105 Ogilvie St"/>
        <s v="1/52 Drinkwater Cr"/>
        <s v="10A Head St"/>
        <s v="23 Dean St"/>
        <s v="46 Winston Dr"/>
        <s v="21 Ralston St"/>
        <s v="50 Well St"/>
        <s v="1 Bolinda Rd"/>
        <s v="8/192 Cecil St"/>
        <s v="18 Paloma St"/>
        <s v="28 Greendale Rd"/>
        <s v="6 The Woodland"/>
        <s v="439 Plenty Rd"/>
        <s v="6/248 Gordon St"/>
        <s v="10 Pender St"/>
        <s v="5/33 Gnarwyn Rd"/>
        <s v="20 Teddington Rd"/>
        <s v="45/151 Fitzroy St"/>
        <s v="7 Danthonia St"/>
        <s v="2/10 Odowd St"/>
        <s v="33 Kanooka Gr"/>
        <s v="13 Will St"/>
        <s v="46/174 Peel St"/>
        <s v="4/71 Station Rd"/>
        <s v="12 Bridge St"/>
        <s v="1 Barunah St"/>
        <s v="1/21 Auburn Gr"/>
        <s v="5 Carson St"/>
        <s v="15 Blossom Ct"/>
        <s v="4 Parklands Cl"/>
        <s v="8/121 Thomas St"/>
        <s v="25 George St"/>
        <s v="42 Henshall Rd"/>
        <s v="28 Melva St"/>
        <s v="35 James St"/>
        <s v="13/1150 Dandenong Rd"/>
        <s v="3/4 Combermere St"/>
        <s v="74 Barkly St"/>
        <s v="40 Reading Av"/>
        <s v="5/33 Goodwood St"/>
        <s v="41 Leura Gr"/>
        <s v="17 Goodman St"/>
        <s v="35 Kings Rd"/>
        <s v="66 Lisbeth Av"/>
        <s v="5/72 Dover Rd"/>
        <s v="144 Middleborough Rd"/>
        <s v="41 Helston St"/>
        <s v="16 Benambra Dr"/>
        <s v="5/7 Warrigal Rd"/>
        <s v="10 Shamrock St"/>
        <s v="2 Northgate Dr"/>
        <s v="39 York St"/>
        <s v="4 Boyd St"/>
        <s v="28 Carron St"/>
        <s v="55 Lincoln Rd"/>
        <s v="7/1192 Glen Huntly Rd"/>
        <s v="4 Finn Ct"/>
        <s v="25 Arawatta St"/>
        <s v="3/38 Arnold St"/>
        <s v="19 Sussex St"/>
        <s v="1/31 Mercer Rd"/>
        <s v="7/297 Dandenong Rd"/>
        <s v="13 York Av"/>
        <s v="27 Wheatland Rd"/>
        <s v="33 Kennedy St"/>
        <s v="175 Stokes St"/>
        <s v="129 Separation St"/>
        <s v="8/211 Edwardes St"/>
        <s v="73 Kent St"/>
        <s v="58 Bloomfield Rd"/>
        <s v="40 Winfield Rd"/>
        <s v="6/40 Magnolia Rd"/>
        <s v="1/949 Punt Rd"/>
        <s v="136 Hope St"/>
        <s v="5 Ellesmere St"/>
        <s v="23 Redwood St"/>
        <s v="9/160 Napier St"/>
        <s v="13 Orlit Ct"/>
        <s v="127 Fraser Cr"/>
        <s v="39 Luckins Rd"/>
        <s v="25 Hesleden St"/>
        <s v="24 Norris St"/>
        <s v="2/30 Fontein St"/>
        <s v="346 Princes St"/>
        <s v="11 Barley Ct"/>
        <s v="40 View St"/>
        <s v="29 Glenroy Rd"/>
        <s v="4/34 Gladstone St"/>
        <s v="148 Adderley St"/>
        <s v="2/50 Tower Rd"/>
        <s v="205/72 Altona St"/>
        <s v="27 Hornby St"/>
        <s v="24 Wallace Rd"/>
        <s v="47 Washington Dr"/>
        <s v="2/61 Moonya Rd"/>
        <s v="48 Malin St"/>
        <s v="10/14 Cromwell Rd"/>
        <s v="34 Henry St"/>
        <s v="126 Keon St"/>
        <s v="6 Stuart Ct"/>
        <s v="25 Faversham Rd"/>
        <s v="3 Sylvan Ct"/>
        <s v="7 Cadow St"/>
        <s v="45 Albert St"/>
        <s v="14 Hawthorn Ct"/>
        <s v="304/481 High St"/>
        <s v="1 millgrove St"/>
        <s v="11 Highview Rd"/>
        <s v="1/22 Harrington St"/>
        <s v="147 Tucker Rd"/>
        <s v="8 Crawford St"/>
        <s v="25 Downing St"/>
        <s v="31 Argyle Rd"/>
        <s v="258 Napier St"/>
        <s v="5 Davie Cr"/>
        <s v="2 Fernhurst Gr"/>
        <s v="14 Robb St"/>
        <s v="57 Combarton St"/>
        <s v="12 Youngman St"/>
        <s v="271 Canning St"/>
        <s v="28 Devoy St"/>
        <s v="15/78 Oxford St"/>
        <s v="1/263 Albion St"/>
        <s v="4 Meaney St"/>
        <s v="24a Franklin St"/>
        <s v="17 Drummond St"/>
        <s v="19 Gordon Gr"/>
        <s v="3 Wallace St"/>
        <s v="164 Gower St"/>
        <s v="37/2 Gordon St"/>
        <s v="211 Rathmines Rd"/>
        <s v="32 Page St"/>
      </sharedItems>
    </cacheField>
    <cacheField name="Type" numFmtId="0">
      <sharedItems count="3">
        <s v="h"/>
        <s v="u"/>
        <s v="t"/>
      </sharedItems>
    </cacheField>
    <cacheField name="Price" numFmtId="6">
      <sharedItems containsSemiMixedTypes="0" containsString="0" containsNumber="1" containsInteger="1" minValue="145000" maxValue="8000000" count="1058">
        <n v="730000"/>
        <n v="957000"/>
        <n v="645000"/>
        <n v="805000"/>
        <n v="976000"/>
        <n v="770000"/>
        <n v="612500"/>
        <n v="881000"/>
        <n v="825000"/>
        <n v="1410000"/>
        <n v="1436000"/>
        <n v="500000"/>
        <n v="690000"/>
        <n v="1650000"/>
        <n v="940000"/>
        <n v="936000"/>
        <n v="523000"/>
        <n v="715000"/>
        <n v="256500"/>
        <n v="750000"/>
        <n v="1936000"/>
        <n v="470000"/>
        <n v="640000"/>
        <n v="1690000"/>
        <n v="700000"/>
        <n v="340000"/>
        <n v="1010000"/>
        <n v="755000"/>
        <n v="1285000"/>
        <n v="680000"/>
        <n v="1100000"/>
        <n v="728000"/>
        <n v="436000"/>
        <n v="1590000"/>
        <n v="1420000"/>
        <n v="283000"/>
        <n v="487500"/>
        <n v="1315000"/>
        <n v="461000"/>
        <n v="497500"/>
        <n v="1550000"/>
        <n v="382000"/>
        <n v="975000"/>
        <n v="395000"/>
        <n v="900000"/>
        <n v="1110000"/>
        <n v="3050000"/>
        <n v="1425000"/>
        <n v="325000"/>
        <n v="740000"/>
        <n v="1210000"/>
        <n v="1390000"/>
        <n v="476000"/>
        <n v="1350000"/>
        <n v="600000"/>
        <n v="766000"/>
        <n v="1450000"/>
        <n v="450000"/>
        <n v="1625000"/>
        <n v="520000"/>
        <n v="800000"/>
        <n v="1073000"/>
        <n v="2170000"/>
        <n v="1044000"/>
        <n v="505000"/>
        <n v="1612000"/>
        <n v="860000"/>
        <n v="440500"/>
        <n v="1085000"/>
        <n v="910000"/>
        <n v="721000"/>
        <n v="943000"/>
        <n v="1802500"/>
        <n v="426000"/>
        <n v="930000"/>
        <n v="525500"/>
        <n v="1265000"/>
        <n v="672000"/>
        <n v="286000"/>
        <n v="720000"/>
        <n v="315000"/>
        <n v="650000"/>
        <n v="1300000"/>
        <n v="710000"/>
        <n v="488000"/>
        <n v="625000"/>
        <n v="4000000"/>
        <n v="867000"/>
        <n v="2920000"/>
        <n v="810000"/>
        <n v="1255000"/>
        <n v="2750000"/>
        <n v="1430000"/>
        <n v="1589000"/>
        <n v="1120000"/>
        <n v="1135000"/>
        <n v="962000"/>
        <n v="1501000"/>
        <n v="1840000"/>
        <n v="1725000"/>
        <n v="850000"/>
        <n v="605000"/>
        <n v="420000"/>
        <n v="830000"/>
        <n v="985000"/>
        <n v="705000"/>
        <n v="3275000"/>
        <n v="610000"/>
        <n v="1445000"/>
        <n v="1651000"/>
        <n v="872000"/>
        <n v="1245000"/>
        <n v="1370000"/>
        <n v="380000"/>
        <n v="1000000"/>
        <n v="1460000"/>
        <n v="1055000"/>
        <n v="330000"/>
        <n v="1451000"/>
        <n v="530500"/>
        <n v="970000"/>
        <n v="780000"/>
        <n v="275000"/>
        <n v="907000"/>
        <n v="1600000"/>
        <n v="2000000"/>
        <n v="3145000"/>
        <n v="685000"/>
        <n v="900500"/>
        <n v="440000"/>
        <n v="809000"/>
        <n v="615000"/>
        <n v="1405000"/>
        <n v="1525000"/>
        <n v="1591000"/>
        <n v="2550000"/>
        <n v="1150000"/>
        <n v="1080000"/>
        <n v="2405000"/>
        <n v="835000"/>
        <n v="1160000"/>
        <n v="1014000"/>
        <n v="670000"/>
        <n v="2215000"/>
        <n v="582000"/>
        <n v="763000"/>
        <n v="779000"/>
        <n v="785000"/>
        <n v="590000"/>
        <n v="408000"/>
        <n v="1789000"/>
        <n v="620000"/>
        <n v="616000"/>
        <n v="1910000"/>
        <n v="1683000"/>
        <n v="1365000"/>
        <n v="583000"/>
        <n v="950000"/>
        <n v="644000"/>
        <n v="447500"/>
        <n v="1180000"/>
        <n v="942000"/>
        <n v="1500000"/>
        <n v="3150000"/>
        <n v="385000"/>
        <n v="1400000"/>
        <n v="1310000"/>
        <n v="838000"/>
        <n v="607000"/>
        <n v="756000"/>
        <n v="362000"/>
        <n v="2700000"/>
        <n v="1976000"/>
        <n v="1320000"/>
        <n v="1485000"/>
        <n v="802000"/>
        <n v="920000"/>
        <n v="1051000"/>
        <n v="589000"/>
        <n v="370000"/>
        <n v="2100000"/>
        <n v="1301000"/>
        <n v="1800000"/>
        <n v="1290000"/>
        <n v="455000"/>
        <n v="1401000"/>
        <n v="1723000"/>
        <n v="702000"/>
        <n v="562000"/>
        <n v="716000"/>
        <n v="434500"/>
        <n v="695500"/>
        <n v="1250000"/>
        <n v="1225000"/>
        <n v="1427000"/>
        <n v="550000"/>
        <n v="1905000"/>
        <n v="240000"/>
        <n v="3450000"/>
        <n v="580000"/>
        <n v="1035000"/>
        <n v="1275000"/>
        <n v="639000"/>
        <n v="1190000"/>
        <n v="1280000"/>
        <n v="659000"/>
        <n v="1270000"/>
        <n v="960000"/>
        <n v="1580000"/>
        <n v="2375000"/>
        <n v="1575000"/>
        <n v="558000"/>
        <n v="1705000"/>
        <n v="625500"/>
        <n v="2205000"/>
        <n v="350000"/>
        <n v="300000"/>
        <n v="2500000"/>
        <n v="2155000"/>
        <n v="2240000"/>
        <n v="1045000"/>
        <n v="691000"/>
        <n v="1662000"/>
        <n v="1114000"/>
        <n v="695000"/>
        <n v="2400000"/>
        <n v="1266000"/>
        <n v="880000"/>
        <n v="1856000"/>
        <n v="1291000"/>
        <n v="6500000"/>
        <n v="612000"/>
        <n v="1060000"/>
        <n v="452000"/>
        <n v="447000"/>
        <n v="847000"/>
        <n v="701000"/>
        <n v="1667500"/>
        <n v="495000"/>
        <n v="778000"/>
        <n v="865000"/>
        <n v="145000"/>
        <n v="1924500"/>
        <n v="355000"/>
        <n v="1890000"/>
        <n v="1560000"/>
        <n v="2177000"/>
        <n v="1331000"/>
        <n v="1005000"/>
        <n v="2725000"/>
        <n v="4900000"/>
        <n v="2355000"/>
        <n v="585500"/>
        <n v="418000"/>
        <n v="2080000"/>
        <n v="655000"/>
        <n v="637000"/>
        <n v="4700000"/>
        <n v="781500"/>
        <n v="478000"/>
        <n v="2900000"/>
        <n v="1751000"/>
        <n v="457000"/>
        <n v="820000"/>
        <n v="1420200"/>
        <n v="658500"/>
        <n v="815000"/>
        <n v="856000"/>
        <n v="1130000"/>
        <n v="781000"/>
        <n v="626000"/>
        <n v="762700"/>
        <n v="1070000"/>
        <n v="380500"/>
        <n v="631000"/>
        <n v="2200000"/>
        <n v="985500"/>
        <n v="511000"/>
        <n v="775000"/>
        <n v="410000"/>
        <n v="453350"/>
        <n v="4250000"/>
        <n v="2150000"/>
        <n v="1218500"/>
        <n v="427500"/>
        <n v="1050000"/>
        <n v="1271000"/>
        <n v="725000"/>
        <n v="432000"/>
        <n v="790000"/>
        <n v="365000"/>
        <n v="782000"/>
        <n v="840000"/>
        <n v="522000"/>
        <n v="560000"/>
        <n v="3025000"/>
        <n v="675000"/>
        <n v="360000"/>
        <n v="1200000"/>
        <n v="1076000"/>
        <n v="911000"/>
        <n v="3120000"/>
        <n v="529500"/>
        <n v="1240000"/>
        <n v="1377000"/>
        <n v="1097000"/>
        <n v="854000"/>
        <n v="855000"/>
        <n v="366000"/>
        <n v="185000"/>
        <n v="572000"/>
        <n v="1165000"/>
        <n v="938000"/>
        <n v="8000000"/>
        <n v="1825000"/>
        <n v="1170000"/>
        <n v="1126000"/>
        <n v="220000"/>
        <n v="922000"/>
        <n v="570000"/>
        <n v="396000"/>
        <n v="1021000"/>
        <n v="891000"/>
        <n v="890000"/>
        <n v="635000"/>
        <n v="1361500"/>
        <n v="1235000"/>
        <n v="752000"/>
        <n v="765000"/>
        <n v="3075000"/>
        <n v="2410000"/>
        <n v="760000"/>
        <n v="1075000"/>
        <n v="2710000"/>
        <n v="515500"/>
        <n v="1155000"/>
        <n v="1700000"/>
        <n v="573000"/>
        <n v="2385000"/>
        <n v="1345000"/>
        <n v="900400"/>
        <n v="726000"/>
        <n v="1620000"/>
        <n v="2875000"/>
        <n v="1490000"/>
        <n v="1520000"/>
        <n v="2300000"/>
        <n v="2250000"/>
        <n v="980000"/>
        <n v="783000"/>
        <n v="1063000"/>
        <n v="1206000"/>
        <n v="3600000"/>
        <n v="4750000"/>
        <n v="816000"/>
        <n v="1030000"/>
        <n v="551000"/>
        <n v="530000"/>
        <n v="1102000"/>
        <n v="1061000"/>
        <n v="875000"/>
        <n v="1739000"/>
        <n v="538000"/>
        <n v="373000"/>
        <n v="994000"/>
        <n v="761000"/>
        <n v="1065000"/>
        <n v="1461800"/>
        <n v="1016500"/>
        <n v="1175000"/>
        <n v="1820000"/>
        <n v="1950000"/>
        <n v="736000"/>
        <n v="1859000"/>
        <n v="1260000"/>
        <n v="1655000"/>
        <n v="911982"/>
        <n v="955000"/>
        <n v="310000"/>
        <n v="1248500"/>
        <n v="1652000"/>
        <n v="1037000"/>
        <n v="832000"/>
        <n v="630000"/>
        <n v="280000"/>
        <n v="1502000"/>
        <n v="912000"/>
        <n v="1572000"/>
        <n v="927000"/>
        <n v="4400000"/>
        <n v="893000"/>
        <n v="465000"/>
        <n v="1505000"/>
        <n v="3200000"/>
        <n v="371500"/>
        <n v="592500"/>
        <n v="1870000"/>
        <n v="1790000"/>
        <n v="932000"/>
        <n v="1540000"/>
        <n v="1002500"/>
        <n v="2430000"/>
        <n v="601000"/>
        <n v="1998000"/>
        <n v="260000"/>
        <n v="1495000"/>
        <n v="1330000"/>
        <n v="965000"/>
        <n v="532000"/>
        <n v="1802000"/>
        <n v="1380000"/>
        <n v="685500"/>
        <n v="651000"/>
        <n v="2345000"/>
        <n v="2450000"/>
        <n v="870000"/>
        <n v="585000"/>
        <n v="490000"/>
        <n v="1780000"/>
        <n v="845000"/>
        <n v="1980000"/>
        <n v="410500"/>
        <n v="525000"/>
        <n v="565000"/>
        <n v="517000"/>
        <n v="995000"/>
        <n v="442000"/>
        <n v="551200"/>
        <n v="320000"/>
        <n v="333000"/>
        <n v="561000"/>
        <n v="1402000"/>
        <n v="2980000"/>
        <n v="1040000"/>
        <n v="479000"/>
        <n v="1610000"/>
        <n v="3225000"/>
        <n v="1435000"/>
        <n v="1532000"/>
        <n v="1387000"/>
        <n v="480500"/>
        <n v="1375000"/>
        <n v="1470000"/>
        <n v="902000"/>
        <n v="1072500"/>
        <n v="411000"/>
        <n v="907800"/>
        <n v="920250"/>
        <n v="1202000"/>
        <n v="1601000"/>
        <n v="1335000"/>
        <n v="1015000"/>
        <n v="887500"/>
        <n v="4050000"/>
        <n v="1805000"/>
        <n v="352000"/>
        <n v="1475000"/>
        <n v="420500"/>
        <n v="592000"/>
        <n v="445000"/>
        <n v="1090000"/>
        <n v="660000"/>
        <n v="586000"/>
        <n v="1715000"/>
        <n v="696750"/>
        <n v="245000"/>
        <n v="1680000"/>
        <n v="1710000"/>
        <n v="706000"/>
        <n v="641000"/>
        <n v="1270500"/>
        <n v="1940000"/>
        <n v="3690000"/>
        <n v="1098000"/>
        <n v="687000"/>
        <n v="425000"/>
        <n v="390000"/>
        <n v="841000"/>
        <n v="1211000"/>
        <n v="826000"/>
        <n v="545000"/>
        <n v="665000"/>
        <n v="1900000"/>
        <n v="821000"/>
        <n v="1385000"/>
        <n v="2690000"/>
        <n v="1250800"/>
        <n v="1046000"/>
        <n v="603000"/>
        <n v="817500"/>
        <n v="1112000"/>
        <n v="681000"/>
        <n v="549500"/>
        <n v="835500"/>
        <n v="1750000"/>
        <n v="871000"/>
        <n v="400000"/>
        <n v="2265000"/>
        <n v="1172000"/>
        <n v="1860000"/>
        <n v="1205000"/>
        <n v="407500"/>
        <n v="885000"/>
        <n v="475000"/>
        <n v="1017500"/>
        <n v="515000"/>
        <n v="531000"/>
        <n v="751000"/>
        <n v="1760000"/>
        <n v="735000"/>
        <n v="471000"/>
        <n v="1915000"/>
        <n v="582500"/>
        <n v="693000"/>
        <n v="912500"/>
        <n v="2005000"/>
        <n v="1217500"/>
        <n v="990000"/>
        <n v="552000"/>
        <n v="1020000"/>
        <n v="1340000"/>
        <n v="1209000"/>
        <n v="375000"/>
        <n v="2245000"/>
        <n v="945000"/>
        <n v="371000"/>
        <n v="2620000"/>
        <n v="895000"/>
        <n v="502500"/>
        <n v="1530000"/>
        <n v="1220000"/>
        <n v="2806000"/>
        <n v="925000"/>
        <n v="1670000"/>
        <n v="792000"/>
        <n v="557500"/>
        <n v="1118000"/>
        <n v="905000"/>
        <n v="696000"/>
        <n v="673000"/>
        <n v="599000"/>
        <n v="3295888"/>
        <n v="1478000"/>
        <n v="636500"/>
        <n v="801000"/>
        <n v="865500"/>
        <n v="1645000"/>
        <n v="705500"/>
        <n v="760500"/>
        <n v="430000"/>
        <n v="1185000"/>
        <n v="568000"/>
        <n v="1096000"/>
        <n v="617500"/>
        <n v="358500"/>
        <n v="510000"/>
        <n v="1615000"/>
        <n v="641500"/>
        <n v="1665000"/>
        <n v="1297000"/>
        <n v="1750800"/>
        <n v="1720000"/>
        <n v="517500"/>
        <n v="1028000"/>
        <n v="1440000"/>
        <n v="492000"/>
        <n v="2175000"/>
        <n v="482300"/>
        <n v="1302500"/>
        <n v="2050000"/>
        <n v="482000"/>
        <n v="609000"/>
        <n v="906000"/>
        <n v="2625000"/>
        <n v="935000"/>
        <n v="622000"/>
        <n v="1053000"/>
        <n v="2575000"/>
        <n v="966000"/>
        <n v="1570000"/>
        <n v="5500000"/>
        <n v="543500"/>
        <n v="908000"/>
        <n v="851000"/>
        <n v="897500"/>
        <n v="1656000"/>
        <n v="738000"/>
        <n v="772000"/>
        <n v="2600000"/>
        <n v="1037500"/>
        <n v="732000"/>
        <n v="712000"/>
        <n v="2905000"/>
        <n v="999999"/>
        <n v="1281000"/>
        <n v="742000"/>
        <n v="709000"/>
        <n v="535000"/>
        <n v="896000"/>
        <n v="2228000"/>
        <n v="1810000"/>
        <n v="438000"/>
        <n v="1042000"/>
        <n v="951000"/>
        <n v="1480000"/>
        <n v="2360000"/>
        <n v="415000"/>
        <n v="403500"/>
        <n v="1145000"/>
        <n v="812000"/>
        <n v="876000"/>
        <n v="1635000"/>
        <n v="434000"/>
        <n v="1406000"/>
        <n v="1701000"/>
        <n v="444000"/>
        <n v="1630000"/>
        <n v="1007000"/>
        <n v="1070500"/>
        <n v="829000"/>
        <n v="1317500"/>
        <n v="541000"/>
        <n v="559000"/>
        <n v="1242000"/>
        <n v="422000"/>
        <n v="1850000"/>
        <n v="4200000"/>
        <n v="431000"/>
        <n v="931000"/>
        <n v="722000"/>
        <n v="521000"/>
        <n v="762000"/>
        <n v="2555000"/>
        <n v="1515000"/>
        <n v="1456000"/>
        <n v="1011000"/>
        <n v="210000"/>
        <n v="817000"/>
        <n v="1510000"/>
        <n v="3130000"/>
        <n v="502000"/>
        <n v="1283000"/>
        <n v="998000"/>
        <n v="2116000"/>
        <n v="2420000"/>
        <n v="314000"/>
        <n v="917000"/>
        <n v="467000"/>
        <n v="468250"/>
        <n v="918000"/>
        <n v="937500"/>
        <n v="593000"/>
        <n v="712500"/>
        <n v="920500"/>
        <n v="401500"/>
        <n v="813000"/>
        <n v="981000"/>
        <n v="2060000"/>
        <n v="1230000"/>
        <n v="2165000"/>
        <n v="468000"/>
        <n v="556500"/>
        <n v="307000"/>
        <n v="1018000"/>
        <n v="555000"/>
        <n v="745000"/>
        <n v="1402500"/>
        <n v="932500"/>
        <n v="1140000"/>
        <n v="1124000"/>
        <n v="791500"/>
        <n v="405000"/>
        <n v="2260000"/>
        <n v="1253500"/>
        <n v="915000"/>
        <n v="250000"/>
        <n v="614000"/>
        <n v="412700"/>
        <n v="2530000"/>
        <n v="1678000"/>
        <n v="727000"/>
        <n v="1222500"/>
        <n v="773000"/>
        <n v="597000"/>
        <n v="1002000"/>
        <n v="546000"/>
        <n v="1325000"/>
        <n v="1115000"/>
        <n v="503500"/>
        <n v="746000"/>
        <n v="1837000"/>
        <n v="1476000"/>
        <n v="737000"/>
        <n v="3000000"/>
        <n v="2020000"/>
        <n v="603500"/>
        <n v="2860000"/>
        <n v="944000"/>
        <n v="1360000"/>
        <n v="1095000"/>
        <n v="1316000"/>
        <n v="787500"/>
        <n v="6250000"/>
        <n v="806000"/>
        <n v="2030000"/>
        <n v="1815000"/>
        <n v="492500"/>
        <n v="480000"/>
        <n v="345000"/>
        <n v="719000"/>
        <n v="613000"/>
        <n v="1421000"/>
        <n v="776000"/>
        <n v="1367000"/>
        <n v="798000"/>
        <n v="3400000"/>
        <n v="811000"/>
        <n v="2255000"/>
        <n v="312000"/>
        <n v="1535000"/>
        <n v="663500"/>
        <n v="490500"/>
        <n v="595000"/>
        <n v="931999"/>
        <n v="668000"/>
        <n v="272500"/>
        <n v="888000"/>
        <n v="833800"/>
        <n v="827500"/>
        <n v="3778000"/>
        <n v="676000"/>
        <n v="683000"/>
        <n v="1652500"/>
        <n v="741000"/>
        <n v="2110000"/>
        <n v="757000"/>
        <n v="646000"/>
        <n v="702500"/>
        <n v="1362000"/>
        <n v="1622000"/>
        <n v="3171000"/>
        <n v="1468000"/>
        <n v="1925000"/>
        <n v="1740000"/>
        <n v="1555000"/>
        <n v="1817000"/>
        <n v="2035000"/>
        <n v="2009000"/>
        <n v="1125000"/>
        <n v="1455000"/>
        <n v="485000"/>
        <n v="1025000"/>
        <n v="747000"/>
        <n v="1930000"/>
        <n v="1012000"/>
        <n v="3250000"/>
        <n v="2608000"/>
        <n v="1717500"/>
        <n v="537000"/>
        <n v="507000"/>
        <n v="1861000"/>
        <n v="1355000"/>
        <n v="491000"/>
        <n v="917500"/>
        <n v="3695000"/>
        <n v="2950000"/>
        <n v="1072000"/>
        <n v="807000"/>
        <n v="988000"/>
        <n v="656000"/>
        <n v="370500"/>
        <n v="2440000"/>
        <n v="1836000"/>
        <n v="882000"/>
        <n v="1195000"/>
        <n v="1975000"/>
        <n v="270000"/>
        <n v="652000"/>
        <n v="591500"/>
        <n v="600500"/>
        <n v="901000"/>
        <n v="590500"/>
        <n v="2730000"/>
        <n v="1916000"/>
        <n v="2125000"/>
        <n v="771000"/>
        <n v="1137000"/>
        <n v="435000"/>
        <n v="1855000"/>
        <n v="1381000"/>
        <n v="516000"/>
        <n v="1117000"/>
        <n v="793000"/>
        <n v="1396500"/>
        <n v="1864000"/>
        <n v="1343000"/>
        <n v="1105000"/>
        <n v="1067000"/>
        <n v="575000"/>
        <n v="2740000"/>
        <n v="698000"/>
        <n v="460000"/>
        <n v="926000"/>
        <n v="1001000"/>
        <n v="2085000"/>
        <n v="913000"/>
        <n v="474000"/>
        <n v="1865000"/>
        <n v="277500"/>
        <n v="2513000"/>
        <n v="1403000"/>
        <n v="795000"/>
        <n v="711100"/>
        <n v="1162000"/>
        <n v="2320000"/>
        <n v="750074"/>
        <n v="1730000"/>
        <n v="2325000"/>
        <n v="1465000"/>
        <n v="422500"/>
        <n v="621000"/>
        <n v="2210000"/>
        <n v="704500"/>
        <n v="1361000"/>
        <n v="717000"/>
        <n v="683500"/>
        <n v="302500"/>
        <n v="1238000"/>
        <n v="320500"/>
        <n v="1176500"/>
        <n v="3500000"/>
        <n v="878000"/>
        <n v="1742000"/>
        <n v="2395000"/>
        <n v="1816000"/>
        <n v="836000"/>
        <n v="399000"/>
        <n v="3775000"/>
        <n v="1995000"/>
        <n v="2800000"/>
        <n v="1196000"/>
        <n v="1581000"/>
        <n v="3207000"/>
        <n v="636000"/>
        <n v="728500"/>
        <n v="692000"/>
        <n v="4005000"/>
        <n v="296000"/>
        <n v="1191000"/>
        <n v="528500"/>
        <n v="290000"/>
        <n v="1148000"/>
        <n v="393200"/>
        <n v="1663000"/>
        <n v="597500"/>
        <n v="1307000"/>
        <n v="971000"/>
        <n v="591000"/>
        <n v="892000"/>
        <n v="3460000"/>
        <n v="828000"/>
        <n v="1272000"/>
        <n v="1041000"/>
        <n v="260800"/>
        <n v="2145000"/>
        <n v="1679000"/>
        <n v="2248000"/>
        <n v="794000"/>
        <n v="458000"/>
        <n v="2123000"/>
        <n v="1107000"/>
        <n v="170000"/>
        <n v="3900000"/>
        <n v="1256000"/>
        <n v="1352000"/>
        <n v="740600"/>
        <n v="540000"/>
        <n v="413000"/>
        <n v="3310000"/>
        <n v="1802100"/>
        <n v="1322000"/>
        <n v="1226000"/>
        <n v="577000"/>
        <n v="1224000"/>
        <n v="678000"/>
        <n v="1965000"/>
        <n v="963500"/>
        <n v="635800"/>
        <n v="1595000"/>
        <n v="2695000"/>
        <n v="602000"/>
        <n v="1316500"/>
        <n v="1358000"/>
        <n v="733000"/>
        <n v="2367000"/>
        <n v="2460000"/>
        <n v="799900"/>
        <n v="598000"/>
        <n v="2455000"/>
        <n v="937000"/>
        <n v="657500"/>
        <n v="903000"/>
        <n v="403000"/>
        <n v="555698"/>
        <n v="486500"/>
        <n v="1474000"/>
        <n v="501000"/>
        <n v="570500"/>
        <n v="1691500"/>
        <n v="2160000"/>
        <n v="973500"/>
        <n v="562500"/>
        <n v="617000"/>
        <n v="563000"/>
        <n v="481000"/>
        <n v="446000"/>
        <n v="1056800"/>
        <n v="476500"/>
        <n v="1295000"/>
        <n v="831000"/>
        <n v="472000"/>
        <n v="328000"/>
        <n v="1908000"/>
        <n v="987000"/>
        <n v="508000"/>
        <n v="1101000"/>
        <n v="1675000"/>
        <n v="993000"/>
        <n v="1415000"/>
        <n v="1223000"/>
        <n v="787000"/>
        <n v="2775000"/>
        <n v="509000"/>
        <n v="607500"/>
        <n v="442500"/>
        <n v="1920000"/>
        <n v="948000"/>
        <n v="588000"/>
        <n v="392250"/>
        <n v="1016000"/>
        <n v="864000"/>
        <n v="777500"/>
        <n v="1303000"/>
        <n v="484000"/>
        <n v="1605000"/>
        <n v="745500"/>
        <n v="650500"/>
        <n v="2580000"/>
        <n v="477000"/>
        <n v="707000"/>
        <n v="682000"/>
        <n v="291000"/>
        <n v="1262000"/>
        <n v="961000"/>
        <n v="890500"/>
        <n v="369000"/>
        <n v="360500"/>
        <n v="2330000"/>
        <n v="1321188"/>
        <n v="803000"/>
        <n v="1686500"/>
        <n v="566000"/>
        <n v="697000"/>
        <n v="997000"/>
        <n v="1660000"/>
        <n v="852000"/>
        <n v="815500"/>
        <n v="928000"/>
        <n v="1176000"/>
        <n v="550500"/>
        <n v="1641000"/>
        <n v="1731000"/>
        <n v="1830000"/>
        <n v="357000"/>
        <n v="1479000"/>
        <n v="505500"/>
        <n v="1177000"/>
        <n v="518000"/>
        <n v="741250"/>
        <n v="1336000"/>
        <n v="467500"/>
        <n v="222000"/>
        <n v="2042000"/>
        <n v="1116000"/>
        <n v="2090000"/>
        <n v="402000"/>
        <n v="1567000"/>
        <n v="292000"/>
        <n v="2545000"/>
        <n v="3825000"/>
        <n v="1616000"/>
        <n v="2081000"/>
        <n v="1880000"/>
        <n v="710500"/>
        <n v="1215000"/>
        <n v="655800"/>
        <n v="335000"/>
        <n v="1157000"/>
        <n v="503000"/>
        <n v="959000"/>
        <n v="1312000"/>
        <n v="856500"/>
        <n v="2675000"/>
        <n v="711000"/>
        <n v="2168000"/>
        <n v="713500"/>
        <n v="2525000"/>
        <n v="1460800"/>
        <n v="897000"/>
        <n v="3970000"/>
        <n v="1042500"/>
        <n v="1151000"/>
        <n v="1181000"/>
        <n v="1642000"/>
        <n v="623500"/>
        <n v="1518000"/>
        <n v="653000"/>
        <n v="1160500"/>
        <n v="2140000"/>
        <n v="680500"/>
        <n v="7650000"/>
        <n v="1088000"/>
        <n v="858000"/>
        <n v="599999"/>
        <n v="791000"/>
        <n v="686000"/>
        <n v="2835000"/>
        <n v="662500"/>
        <n v="1309000"/>
        <n v="1462500"/>
        <n v="632500"/>
        <n v="472500"/>
        <n v="850500"/>
        <n v="777000"/>
        <n v="797000"/>
        <n v="316000"/>
        <n v="2321000"/>
        <n v="916000"/>
        <n v="1229000"/>
        <n v="2760000"/>
        <n v="1593000"/>
        <n v="869000"/>
        <n v="2040000"/>
        <n v="1158000"/>
        <n v="336000"/>
        <n v="957500"/>
        <n v="1521000"/>
        <n v="499000"/>
        <n v="2510000"/>
        <n v="1851000"/>
        <n v="769000"/>
        <n v="352500"/>
        <n v="718000"/>
        <n v="2150500"/>
        <n v="1260500"/>
        <n v="659500"/>
        <n v="1246000"/>
        <n v="2825000"/>
      </sharedItems>
    </cacheField>
    <cacheField name="Method" numFmtId="0">
      <sharedItems/>
    </cacheField>
    <cacheField name="SellerG" numFmtId="0">
      <sharedItems/>
    </cacheField>
    <cacheField name="Date" numFmtId="15">
      <sharedItems containsSemiMixedTypes="0" containsNonDate="0" containsDate="1" containsString="0" minDate="2016-01-28T00:00:00" maxDate="2017-09-24T00:00:00"/>
    </cacheField>
    <cacheField name="Distance" numFmtId="0">
      <sharedItems containsSemiMixedTypes="0" containsString="0" containsNumber="1" minValue="0.7" maxValue="47.3" count="187">
        <n v="5.2"/>
        <n v="4.4000000000000004"/>
        <n v="7.8"/>
        <n v="8.4"/>
        <n v="11.8"/>
        <n v="10.5"/>
        <n v="4.5999999999999996"/>
        <n v="13.4"/>
        <n v="9.6999999999999993"/>
        <n v="11.2"/>
        <n v="3.6"/>
        <n v="4.5"/>
        <n v="2.6"/>
        <n v="5.9"/>
        <n v="9.4"/>
        <n v="12.1"/>
        <n v="9.9"/>
        <n v="8.1999999999999993"/>
        <n v="12.4"/>
        <n v="6.6"/>
        <n v="16.3"/>
        <n v="5.5"/>
        <n v="4.3"/>
        <n v="23.2"/>
        <n v="6.3"/>
        <n v="7.7"/>
        <n v="7.5"/>
        <n v="9.1999999999999993"/>
        <n v="2.8"/>
        <n v="10.3"/>
        <n v="31.7"/>
        <n v="25.9"/>
        <n v="6.1"/>
        <n v="9"/>
        <n v="3.4"/>
        <n v="4.2"/>
        <n v="7"/>
        <n v="16.100000000000001"/>
        <n v="3.5"/>
        <n v="11.4"/>
        <n v="5.0999999999999996"/>
        <n v="13.8"/>
        <n v="6.2"/>
        <n v="7.9"/>
        <n v="3.8"/>
        <n v="3"/>
        <n v="13"/>
        <n v="38"/>
        <n v="15.5"/>
        <n v="11.1"/>
        <n v="10.7"/>
        <n v="15"/>
        <n v="10.199999999999999"/>
        <n v="45.9"/>
        <n v="14.5"/>
        <n v="19.600000000000001"/>
        <n v="6.9"/>
        <n v="14.6"/>
        <n v="1.6"/>
        <n v="11.7"/>
        <n v="15.3"/>
        <n v="14"/>
        <n v="17.3"/>
        <n v="14.3"/>
        <n v="2"/>
        <n v="8.5"/>
        <n v="19.899999999999999"/>
        <n v="15.2"/>
        <n v="8"/>
        <n v="10.4"/>
        <n v="6.7"/>
        <n v="8.6999999999999993"/>
        <n v="14.2"/>
        <n v="5.6"/>
        <n v="13.7"/>
        <n v="12.2"/>
        <n v="13.9"/>
        <n v="12.3"/>
        <n v="16.7"/>
        <n v="21.5"/>
        <n v="18.8"/>
        <n v="14.7"/>
        <n v="7.3"/>
        <n v="16.5"/>
        <n v="2.4"/>
        <n v="13.6"/>
        <n v="34.1"/>
        <n v="8.1"/>
        <n v="12.8"/>
        <n v="5.8"/>
        <n v="11.5"/>
        <n v="8.8000000000000007"/>
        <n v="13.3"/>
        <n v="10.8"/>
        <n v="6.4"/>
        <n v="22.7"/>
        <n v="20"/>
        <n v="14.8"/>
        <n v="6.5"/>
        <n v="17.399999999999999"/>
        <n v="14.9"/>
        <n v="7.2"/>
        <n v="1.8"/>
        <n v="5.4"/>
        <n v="16"/>
        <n v="13.5"/>
        <n v="3.3"/>
        <n v="16.2"/>
        <n v="18"/>
        <n v="10.6"/>
        <n v="12"/>
        <n v="2.1"/>
        <n v="13.1"/>
        <n v="17.2"/>
        <n v="2.2999999999999998"/>
        <n v="20.5"/>
        <n v="1.2"/>
        <n v="18.399999999999999"/>
        <n v="7.4"/>
        <n v="20.6"/>
        <n v="27.2"/>
        <n v="11"/>
        <n v="5.3"/>
        <n v="23"/>
        <n v="15.4"/>
        <n v="6.8"/>
        <n v="33.299999999999997"/>
        <n v="12.9"/>
        <n v="4.0999999999999996"/>
        <n v="2.5"/>
        <n v="22.2"/>
        <n v="34.6"/>
        <n v="24.7"/>
        <n v="34.700000000000003"/>
        <n v="21.3"/>
        <n v="20.399999999999999"/>
        <n v="17.899999999999999"/>
        <n v="3.2"/>
        <n v="12.6"/>
        <n v="24.8"/>
        <n v="3.7"/>
        <n v="5.7"/>
        <n v="9.3000000000000007"/>
        <n v="35.4"/>
        <n v="39"/>
        <n v="12.5"/>
        <n v="27.1"/>
        <n v="35.5"/>
        <n v="1.9"/>
        <n v="9.5"/>
        <n v="47.3"/>
        <n v="27"/>
        <n v="10.1"/>
        <n v="21.1"/>
        <n v="1.3"/>
        <n v="2.7"/>
        <n v="9.1"/>
        <n v="25.5"/>
        <n v="25.2"/>
        <n v="5"/>
        <n v="23.5"/>
        <n v="9.8000000000000007"/>
        <n v="28.8"/>
        <n v="34.9"/>
        <n v="0.7"/>
        <n v="1.5"/>
        <n v="8.6"/>
        <n v="20.8"/>
        <n v="4"/>
        <n v="17.5"/>
        <n v="45.2"/>
        <n v="26"/>
        <n v="39.799999999999997"/>
        <n v="28.5"/>
        <n v="10.9"/>
        <n v="8.9"/>
        <n v="31.2"/>
        <n v="21.8"/>
        <n v="23.3"/>
        <n v="12.7"/>
        <n v="29.3"/>
        <n v="26.5"/>
        <n v="3.1"/>
        <n v="29.8"/>
        <n v="32.299999999999997"/>
        <n v="36.9"/>
        <n v="35.200000000000003"/>
      </sharedItems>
    </cacheField>
    <cacheField name="Postcode" numFmtId="0">
      <sharedItems containsSemiMixedTypes="0" containsString="0" containsNumber="1" containsInteger="1" minValue="3000" maxValue="3977"/>
    </cacheField>
    <cacheField name="Bedroom2" numFmtId="0">
      <sharedItems containsSemiMixedTypes="0" containsString="0" containsNumber="1" containsInteger="1" minValue="0" maxValue="9" count="10">
        <n v="2"/>
        <n v="3"/>
        <n v="4"/>
        <n v="1"/>
        <n v="5"/>
        <n v="0"/>
        <n v="6"/>
        <n v="7"/>
        <n v="9"/>
        <n v="8"/>
      </sharedItems>
    </cacheField>
    <cacheField name="Bathroom" numFmtId="0">
      <sharedItems containsSemiMixedTypes="0" containsString="0" containsNumber="1" containsInteger="1" minValue="0"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76000"/>
    </cacheField>
    <cacheField name="Lattitude" numFmtId="164">
      <sharedItems containsSemiMixedTypes="0" containsString="0" containsNumber="1" minValue="-38.182549999999999" maxValue="-37.491750000000003"/>
    </cacheField>
    <cacheField name="Longtitude" numFmtId="164">
      <sharedItems containsSemiMixedTypes="0" containsString="0" containsNumber="1" minValue="144.55857" maxValue="145.52635000000001"/>
    </cacheField>
  </cacheFields>
  <extLst>
    <ext xmlns:x14="http://schemas.microsoft.com/office/spreadsheetml/2009/9/main" uri="{725AE2AE-9491-48be-B2B4-4EB974FC3084}">
      <x14:pivotCacheDefinition pivotCacheId="907453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x v="0"/>
    <x v="0"/>
    <x v="0"/>
    <s v="S"/>
    <s v="Nelson"/>
    <d v="2017-06-03T00:00:00"/>
    <x v="0"/>
    <n v="3056"/>
    <x v="0"/>
    <n v="1"/>
    <n v="1"/>
    <n v="134"/>
    <n v="-37.765689999999999"/>
    <n v="144.96559999999999"/>
  </r>
  <r>
    <x v="1"/>
    <x v="1"/>
    <x v="0"/>
    <x v="1"/>
    <s v="SP"/>
    <s v="Nelson"/>
    <d v="2016-05-22T00:00:00"/>
    <x v="1"/>
    <n v="3031"/>
    <x v="0"/>
    <n v="1"/>
    <n v="0"/>
    <n v="165"/>
    <n v="-37.784700000000001"/>
    <n v="144.9341"/>
  </r>
  <r>
    <x v="2"/>
    <x v="2"/>
    <x v="0"/>
    <x v="2"/>
    <s v="SP"/>
    <s v="Jellis"/>
    <d v="2016-07-30T00:00:00"/>
    <x v="2"/>
    <n v="3058"/>
    <x v="0"/>
    <n v="1"/>
    <n v="1"/>
    <n v="702"/>
    <n v="-37.7517"/>
    <n v="144.9795"/>
  </r>
  <r>
    <x v="3"/>
    <x v="3"/>
    <x v="0"/>
    <x v="3"/>
    <s v="S"/>
    <s v="RT"/>
    <d v="2016-04-23T00:00:00"/>
    <x v="3"/>
    <n v="3015"/>
    <x v="1"/>
    <n v="1"/>
    <n v="2"/>
    <n v="322"/>
    <n v="-37.842199999999998"/>
    <n v="144.8784"/>
  </r>
  <r>
    <x v="4"/>
    <x v="4"/>
    <x v="0"/>
    <x v="4"/>
    <s v="S"/>
    <s v="Barry"/>
    <d v="2016-06-18T00:00:00"/>
    <x v="4"/>
    <n v="3105"/>
    <x v="2"/>
    <n v="1"/>
    <n v="1"/>
    <n v="701"/>
    <n v="-37.778599999999997"/>
    <n v="145.09450000000001"/>
  </r>
  <r>
    <x v="5"/>
    <x v="5"/>
    <x v="0"/>
    <x v="5"/>
    <s v="S"/>
    <s v="Douglas"/>
    <d v="2017-09-09T00:00:00"/>
    <x v="5"/>
    <n v="3020"/>
    <x v="1"/>
    <n v="1"/>
    <n v="2"/>
    <n v="608"/>
    <n v="-37.773879999999998"/>
    <n v="144.84368999999899"/>
  </r>
  <r>
    <x v="6"/>
    <x v="6"/>
    <x v="1"/>
    <x v="6"/>
    <s v="S"/>
    <s v="Marshall"/>
    <d v="2017-02-25T00:00:00"/>
    <x v="6"/>
    <n v="3122"/>
    <x v="0"/>
    <n v="1"/>
    <n v="1"/>
    <n v="859"/>
    <n v="-37.818300000000001"/>
    <n v="145.04230000000001"/>
  </r>
  <r>
    <x v="7"/>
    <x v="7"/>
    <x v="2"/>
    <x v="7"/>
    <s v="S"/>
    <s v="Jellis"/>
    <d v="2017-08-19T00:00:00"/>
    <x v="7"/>
    <n v="3130"/>
    <x v="1"/>
    <n v="1"/>
    <n v="1"/>
    <n v="300"/>
    <n v="-37.81156"/>
    <n v="145.14057"/>
  </r>
  <r>
    <x v="8"/>
    <x v="8"/>
    <x v="1"/>
    <x v="8"/>
    <s v="PI"/>
    <s v="Biggin"/>
    <d v="2017-05-20T00:00:00"/>
    <x v="8"/>
    <n v="3103"/>
    <x v="0"/>
    <n v="2"/>
    <n v="2"/>
    <n v="288"/>
    <n v="-37.8078"/>
    <n v="145.10310000000001"/>
  </r>
  <r>
    <x v="9"/>
    <x v="9"/>
    <x v="0"/>
    <x v="9"/>
    <s v="S"/>
    <s v="Buxton"/>
    <d v="2016-11-19T00:00:00"/>
    <x v="9"/>
    <n v="3186"/>
    <x v="1"/>
    <n v="1"/>
    <n v="1"/>
    <n v="375"/>
    <n v="-37.917499999999997"/>
    <n v="144.9949"/>
  </r>
  <r>
    <x v="10"/>
    <x v="10"/>
    <x v="0"/>
    <x v="10"/>
    <s v="S"/>
    <s v="Jellis"/>
    <d v="2017-09-03T00:00:00"/>
    <x v="10"/>
    <n v="3068"/>
    <x v="1"/>
    <n v="2"/>
    <n v="0"/>
    <n v="123"/>
    <n v="-37.788879999999999"/>
    <n v="145.00036"/>
  </r>
  <r>
    <x v="11"/>
    <x v="11"/>
    <x v="1"/>
    <x v="11"/>
    <s v="S"/>
    <s v="Ray"/>
    <d v="2016-11-12T00:00:00"/>
    <x v="9"/>
    <n v="3073"/>
    <x v="1"/>
    <n v="1"/>
    <n v="1"/>
    <n v="359"/>
    <n v="-37.695700000000002"/>
    <n v="145.01609999999999"/>
  </r>
  <r>
    <x v="12"/>
    <x v="12"/>
    <x v="2"/>
    <x v="12"/>
    <s v="S"/>
    <s v="Jellis"/>
    <d v="2017-05-20T00:00:00"/>
    <x v="11"/>
    <n v="3057"/>
    <x v="0"/>
    <n v="1"/>
    <n v="1"/>
    <n v="3886"/>
    <n v="-37.776200000000003"/>
    <n v="144.97710000000001"/>
  </r>
  <r>
    <x v="13"/>
    <x v="13"/>
    <x v="0"/>
    <x v="13"/>
    <s v="S"/>
    <s v="hockingstuart"/>
    <d v="2016-04-23T00:00:00"/>
    <x v="12"/>
    <n v="3121"/>
    <x v="1"/>
    <n v="2"/>
    <n v="1"/>
    <n v="312"/>
    <n v="-37.8217"/>
    <n v="145.00700000000001"/>
  </r>
  <r>
    <x v="14"/>
    <x v="14"/>
    <x v="0"/>
    <x v="14"/>
    <s v="S"/>
    <s v="Nelson"/>
    <d v="2016-04-16T00:00:00"/>
    <x v="13"/>
    <n v="3032"/>
    <x v="1"/>
    <n v="3"/>
    <n v="1"/>
    <n v="491"/>
    <n v="-37.7727"/>
    <n v="144.9136"/>
  </r>
  <r>
    <x v="0"/>
    <x v="15"/>
    <x v="0"/>
    <x v="15"/>
    <s v="S"/>
    <s v="Nelson"/>
    <d v="2016-04-16T00:00:00"/>
    <x v="0"/>
    <n v="3056"/>
    <x v="0"/>
    <n v="1"/>
    <n v="2"/>
    <n v="200"/>
    <n v="-37.758099999999999"/>
    <n v="144.96780000000001"/>
  </r>
  <r>
    <x v="15"/>
    <x v="16"/>
    <x v="1"/>
    <x v="16"/>
    <s v="S"/>
    <s v="Castran"/>
    <d v="2016-11-27T00:00:00"/>
    <x v="9"/>
    <n v="3145"/>
    <x v="0"/>
    <n v="1"/>
    <n v="1"/>
    <n v="0"/>
    <n v="-37.880099999999999"/>
    <n v="145.0874"/>
  </r>
  <r>
    <x v="16"/>
    <x v="17"/>
    <x v="0"/>
    <x v="17"/>
    <s v="S"/>
    <s v="Haughton"/>
    <d v="2017-02-25T00:00:00"/>
    <x v="14"/>
    <n v="3081"/>
    <x v="0"/>
    <n v="1"/>
    <n v="3"/>
    <n v="609"/>
    <n v="-37.741500000000002"/>
    <n v="145.03909999999999"/>
  </r>
  <r>
    <x v="17"/>
    <x v="18"/>
    <x v="1"/>
    <x v="18"/>
    <s v="S"/>
    <s v="Gary"/>
    <d v="2016-06-18T00:00:00"/>
    <x v="15"/>
    <n v="3163"/>
    <x v="3"/>
    <n v="1"/>
    <n v="1"/>
    <n v="0"/>
    <n v="-37.894399999999997"/>
    <n v="145.07329999999999"/>
  </r>
  <r>
    <x v="18"/>
    <x v="19"/>
    <x v="0"/>
    <x v="19"/>
    <s v="PI"/>
    <s v="Nelson"/>
    <d v="2017-05-06T00:00:00"/>
    <x v="16"/>
    <n v="3044"/>
    <x v="0"/>
    <n v="1"/>
    <n v="2"/>
    <n v="531"/>
    <n v="-37.718899999999998"/>
    <n v="144.95079999999999"/>
  </r>
  <r>
    <x v="6"/>
    <x v="20"/>
    <x v="0"/>
    <x v="20"/>
    <s v="S"/>
    <s v="Kay"/>
    <d v="2016-09-17T00:00:00"/>
    <x v="6"/>
    <n v="3122"/>
    <x v="2"/>
    <n v="2"/>
    <n v="1"/>
    <n v="218"/>
    <n v="-37.8142"/>
    <n v="145.02520000000001"/>
  </r>
  <r>
    <x v="19"/>
    <x v="21"/>
    <x v="0"/>
    <x v="21"/>
    <s v="SP"/>
    <s v="Greg"/>
    <d v="2017-05-06T00:00:00"/>
    <x v="17"/>
    <n v="3012"/>
    <x v="0"/>
    <n v="1"/>
    <n v="1"/>
    <n v="0"/>
    <n v="-37.808799999999998"/>
    <n v="144.8715"/>
  </r>
  <r>
    <x v="20"/>
    <x v="22"/>
    <x v="0"/>
    <x v="22"/>
    <s v="SP"/>
    <s v="hockingstuart"/>
    <d v="2016-11-07T00:00:00"/>
    <x v="18"/>
    <n v="3060"/>
    <x v="1"/>
    <n v="1"/>
    <n v="4"/>
    <n v="592"/>
    <n v="-37.711100000000002"/>
    <n v="144.96639999999999"/>
  </r>
  <r>
    <x v="21"/>
    <x v="23"/>
    <x v="0"/>
    <x v="23"/>
    <s v="S"/>
    <s v="McGrath"/>
    <d v="2017-02-25T00:00:00"/>
    <x v="19"/>
    <n v="3183"/>
    <x v="1"/>
    <n v="2"/>
    <n v="2"/>
    <n v="339"/>
    <n v="-37.872"/>
    <n v="144.99090000000001"/>
  </r>
  <r>
    <x v="22"/>
    <x v="24"/>
    <x v="0"/>
    <x v="24"/>
    <s v="SP"/>
    <s v="YPA"/>
    <d v="2017-07-29T00:00:00"/>
    <x v="20"/>
    <n v="3075"/>
    <x v="1"/>
    <n v="1"/>
    <n v="2"/>
    <n v="625"/>
    <n v="-37.67427"/>
    <n v="145.02960999999999"/>
  </r>
  <r>
    <x v="23"/>
    <x v="25"/>
    <x v="1"/>
    <x v="25"/>
    <s v="PI"/>
    <s v="Nelson"/>
    <d v="2016-08-28T00:00:00"/>
    <x v="21"/>
    <n v="3070"/>
    <x v="3"/>
    <n v="1"/>
    <n v="1"/>
    <n v="0"/>
    <n v="-37.783900000000003"/>
    <n v="144.9991"/>
  </r>
  <r>
    <x v="14"/>
    <x v="26"/>
    <x v="0"/>
    <x v="26"/>
    <s v="S"/>
    <s v="Brad"/>
    <d v="2017-06-24T00:00:00"/>
    <x v="22"/>
    <n v="3032"/>
    <x v="1"/>
    <n v="2"/>
    <n v="1"/>
    <n v="150"/>
    <n v="-37.776389999999999"/>
    <n v="144.91666000000001"/>
  </r>
  <r>
    <x v="24"/>
    <x v="27"/>
    <x v="0"/>
    <x v="27"/>
    <s v="S"/>
    <s v="iTRAK"/>
    <d v="2017-09-23T00:00:00"/>
    <x v="23"/>
    <n v="3153"/>
    <x v="1"/>
    <n v="2"/>
    <n v="4"/>
    <n v="782"/>
    <n v="-37.850020000000001"/>
    <n v="145.25963999999999"/>
  </r>
  <r>
    <x v="25"/>
    <x v="28"/>
    <x v="0"/>
    <x v="28"/>
    <s v="S"/>
    <s v="Marshall"/>
    <d v="2017-02-25T00:00:00"/>
    <x v="24"/>
    <n v="3143"/>
    <x v="1"/>
    <n v="1"/>
    <n v="2"/>
    <n v="186"/>
    <n v="-37.855400000000003"/>
    <n v="145.01730000000001"/>
  </r>
  <r>
    <x v="26"/>
    <x v="29"/>
    <x v="1"/>
    <x v="29"/>
    <s v="PI"/>
    <s v="hockingstuart"/>
    <d v="2016-11-27T00:00:00"/>
    <x v="25"/>
    <n v="3184"/>
    <x v="0"/>
    <n v="1"/>
    <n v="1"/>
    <n v="0"/>
    <n v="-37.875300000000003"/>
    <n v="144.99019999999999"/>
  </r>
  <r>
    <x v="27"/>
    <x v="30"/>
    <x v="0"/>
    <x v="30"/>
    <s v="S"/>
    <s v="Jellis"/>
    <d v="2016-08-28T00:00:00"/>
    <x v="26"/>
    <n v="3123"/>
    <x v="0"/>
    <n v="1"/>
    <n v="2"/>
    <n v="206"/>
    <n v="-37.826700000000002"/>
    <n v="145.04759999999999"/>
  </r>
  <r>
    <x v="28"/>
    <x v="31"/>
    <x v="2"/>
    <x v="31"/>
    <s v="S"/>
    <s v="Sweeney"/>
    <d v="2016-10-15T00:00:00"/>
    <x v="27"/>
    <n v="3012"/>
    <x v="1"/>
    <n v="2"/>
    <n v="2"/>
    <n v="218"/>
    <n v="-37.789499999999997"/>
    <n v="144.8723"/>
  </r>
  <r>
    <x v="29"/>
    <x v="32"/>
    <x v="1"/>
    <x v="32"/>
    <s v="S"/>
    <s v="RT"/>
    <d v="2016-04-23T00:00:00"/>
    <x v="28"/>
    <n v="3000"/>
    <x v="3"/>
    <n v="1"/>
    <n v="0"/>
    <n v="0"/>
    <n v="-37.815899999999999"/>
    <n v="144.97200000000001"/>
  </r>
  <r>
    <x v="30"/>
    <x v="33"/>
    <x v="0"/>
    <x v="33"/>
    <s v="S"/>
    <s v="Marshall"/>
    <d v="2017-09-03T00:00:00"/>
    <x v="29"/>
    <n v="3187"/>
    <x v="1"/>
    <n v="2"/>
    <n v="3"/>
    <n v="594"/>
    <n v="-37.911659999999998"/>
    <n v="145.02265"/>
  </r>
  <r>
    <x v="13"/>
    <x v="34"/>
    <x v="0"/>
    <x v="34"/>
    <s v="S"/>
    <s v="Jellis"/>
    <d v="2016-05-14T00:00:00"/>
    <x v="12"/>
    <n v="3121"/>
    <x v="1"/>
    <n v="1"/>
    <n v="0"/>
    <n v="198"/>
    <n v="-37.822499999999998"/>
    <n v="145.00069999999999"/>
  </r>
  <r>
    <x v="31"/>
    <x v="35"/>
    <x v="0"/>
    <x v="35"/>
    <s v="S"/>
    <s v="FN"/>
    <d v="2017-09-23T00:00:00"/>
    <x v="30"/>
    <n v="3337"/>
    <x v="1"/>
    <n v="1"/>
    <n v="0"/>
    <n v="362"/>
    <n v="-37.687550000000002"/>
    <n v="144.56887"/>
  </r>
  <r>
    <x v="32"/>
    <x v="36"/>
    <x v="0"/>
    <x v="11"/>
    <s v="PI"/>
    <s v="LITTLE"/>
    <d v="2017-07-29T00:00:00"/>
    <x v="31"/>
    <n v="3754"/>
    <x v="2"/>
    <n v="2"/>
    <n v="2"/>
    <n v="550"/>
    <n v="-37.582790000000003"/>
    <n v="145.12171999999899"/>
  </r>
  <r>
    <x v="33"/>
    <x v="37"/>
    <x v="1"/>
    <x v="36"/>
    <s v="S"/>
    <s v="Pride"/>
    <d v="2016-10-08T00:00:00"/>
    <x v="32"/>
    <n v="3182"/>
    <x v="0"/>
    <n v="1"/>
    <n v="2"/>
    <n v="1676"/>
    <n v="-37.858499999999999"/>
    <n v="144.98519999999999"/>
  </r>
  <r>
    <x v="34"/>
    <x v="38"/>
    <x v="0"/>
    <x v="37"/>
    <s v="S"/>
    <s v="Barry"/>
    <d v="2017-07-29T00:00:00"/>
    <x v="26"/>
    <n v="3040"/>
    <x v="1"/>
    <n v="3"/>
    <n v="1"/>
    <n v="226"/>
    <n v="-37.754849999999998"/>
    <n v="144.9119"/>
  </r>
  <r>
    <x v="33"/>
    <x v="39"/>
    <x v="1"/>
    <x v="38"/>
    <s v="SP"/>
    <s v="McGrath"/>
    <d v="2016-11-27T00:00:00"/>
    <x v="32"/>
    <n v="3182"/>
    <x v="3"/>
    <n v="1"/>
    <n v="1"/>
    <n v="0"/>
    <n v="-37.857100000000003"/>
    <n v="144.98699999999999"/>
  </r>
  <r>
    <x v="16"/>
    <x v="40"/>
    <x v="0"/>
    <x v="39"/>
    <s v="SP"/>
    <s v="Miles"/>
    <d v="2016-04-16T00:00:00"/>
    <x v="14"/>
    <n v="3081"/>
    <x v="0"/>
    <n v="1"/>
    <n v="2"/>
    <n v="708"/>
    <n v="-37.744300000000003"/>
    <n v="145.0454"/>
  </r>
  <r>
    <x v="35"/>
    <x v="41"/>
    <x v="2"/>
    <x v="40"/>
    <s v="PI"/>
    <s v="Noel"/>
    <d v="2017-03-04T00:00:00"/>
    <x v="33"/>
    <n v="3126"/>
    <x v="2"/>
    <n v="2"/>
    <n v="4"/>
    <n v="318"/>
    <n v="-37.822000000000003"/>
    <n v="145.0864"/>
  </r>
  <r>
    <x v="6"/>
    <x v="42"/>
    <x v="1"/>
    <x v="41"/>
    <s v="SP"/>
    <s v="Kay"/>
    <d v="2016-05-28T00:00:00"/>
    <x v="6"/>
    <n v="3122"/>
    <x v="3"/>
    <n v="1"/>
    <n v="1"/>
    <n v="0"/>
    <n v="-37.8339"/>
    <n v="145.0335"/>
  </r>
  <r>
    <x v="13"/>
    <x v="43"/>
    <x v="2"/>
    <x v="42"/>
    <s v="PI"/>
    <s v="Jellis"/>
    <d v="2016-08-22T00:00:00"/>
    <x v="12"/>
    <n v="3121"/>
    <x v="1"/>
    <n v="1"/>
    <n v="1"/>
    <n v="383"/>
    <n v="-37.824800000000003"/>
    <n v="144.99760000000001"/>
  </r>
  <r>
    <x v="36"/>
    <x v="44"/>
    <x v="1"/>
    <x v="43"/>
    <s v="SP"/>
    <s v="Edward"/>
    <d v="2017-06-24T00:00:00"/>
    <x v="34"/>
    <n v="3031"/>
    <x v="3"/>
    <n v="1"/>
    <n v="1"/>
    <n v="2592"/>
    <n v="-37.79609"/>
    <n v="144.92608000000001"/>
  </r>
  <r>
    <x v="18"/>
    <x v="45"/>
    <x v="0"/>
    <x v="44"/>
    <s v="SP"/>
    <s v="Nelson"/>
    <d v="2016-05-14T00:00:00"/>
    <x v="16"/>
    <n v="3044"/>
    <x v="1"/>
    <n v="2"/>
    <n v="2"/>
    <n v="608"/>
    <n v="-37.718200000000003"/>
    <n v="144.94049999999999"/>
  </r>
  <r>
    <x v="36"/>
    <x v="46"/>
    <x v="0"/>
    <x v="45"/>
    <s v="S"/>
    <s v="Nelson"/>
    <d v="2017-05-20T00:00:00"/>
    <x v="35"/>
    <n v="3031"/>
    <x v="0"/>
    <n v="1"/>
    <n v="0"/>
    <n v="155"/>
    <n v="-37.798900000000003"/>
    <n v="144.92750000000001"/>
  </r>
  <r>
    <x v="37"/>
    <x v="47"/>
    <x v="0"/>
    <x v="46"/>
    <s v="S"/>
    <s v="Jellis"/>
    <d v="2017-06-03T00:00:00"/>
    <x v="25"/>
    <n v="3124"/>
    <x v="2"/>
    <n v="2"/>
    <n v="2"/>
    <n v="984"/>
    <n v="-37.840000000000003"/>
    <n v="145.07853"/>
  </r>
  <r>
    <x v="9"/>
    <x v="48"/>
    <x v="0"/>
    <x v="40"/>
    <s v="VB"/>
    <s v="Buxton"/>
    <d v="2016-11-12T00:00:00"/>
    <x v="9"/>
    <n v="3186"/>
    <x v="0"/>
    <n v="2"/>
    <n v="2"/>
    <n v="404"/>
    <n v="-37.910400000000003"/>
    <n v="145.00200000000001"/>
  </r>
  <r>
    <x v="38"/>
    <x v="49"/>
    <x v="0"/>
    <x v="47"/>
    <s v="PI"/>
    <s v="Jas"/>
    <d v="2017-04-29T00:00:00"/>
    <x v="36"/>
    <n v="3013"/>
    <x v="1"/>
    <n v="3"/>
    <n v="2"/>
    <n v="305"/>
    <n v="-37.814900000000002"/>
    <n v="144.89420000000001"/>
  </r>
  <r>
    <x v="39"/>
    <x v="50"/>
    <x v="1"/>
    <x v="48"/>
    <s v="VB"/>
    <s v="Biggin"/>
    <d v="2016-08-06T00:00:00"/>
    <x v="11"/>
    <n v="3181"/>
    <x v="3"/>
    <n v="1"/>
    <n v="1"/>
    <n v="0"/>
    <n v="-37.848599999999998"/>
    <n v="144.9872"/>
  </r>
  <r>
    <x v="40"/>
    <x v="51"/>
    <x v="0"/>
    <x v="49"/>
    <s v="S"/>
    <s v="Darren"/>
    <d v="2017-05-27T00:00:00"/>
    <x v="37"/>
    <n v="3088"/>
    <x v="1"/>
    <n v="1"/>
    <n v="3"/>
    <n v="580"/>
    <n v="-37.715359999999997"/>
    <n v="145.10204999999999"/>
  </r>
  <r>
    <x v="41"/>
    <x v="52"/>
    <x v="0"/>
    <x v="50"/>
    <s v="S"/>
    <s v="Nelson"/>
    <d v="2016-10-15T00:00:00"/>
    <x v="38"/>
    <n v="3068"/>
    <x v="0"/>
    <n v="1"/>
    <n v="1"/>
    <n v="223"/>
    <n v="-37.782899999999998"/>
    <n v="144.97819999999999"/>
  </r>
  <r>
    <x v="7"/>
    <x v="53"/>
    <x v="0"/>
    <x v="51"/>
    <s v="S"/>
    <s v="Fletchers"/>
    <d v="2017-09-09T00:00:00"/>
    <x v="7"/>
    <n v="3130"/>
    <x v="1"/>
    <n v="2"/>
    <n v="3"/>
    <n v="698"/>
    <n v="-37.812309999999997"/>
    <n v="145.16419999999999"/>
  </r>
  <r>
    <x v="1"/>
    <x v="54"/>
    <x v="1"/>
    <x v="52"/>
    <s v="S"/>
    <s v="Alexkarbon"/>
    <d v="2016-10-15T00:00:00"/>
    <x v="1"/>
    <n v="3031"/>
    <x v="0"/>
    <n v="1"/>
    <n v="1"/>
    <n v="0"/>
    <n v="-37.783000000000001"/>
    <n v="144.93199999999999"/>
  </r>
  <r>
    <x v="42"/>
    <x v="55"/>
    <x v="0"/>
    <x v="53"/>
    <s v="VB"/>
    <s v="Gary"/>
    <d v="2016-08-06T00:00:00"/>
    <x v="39"/>
    <n v="3163"/>
    <x v="3"/>
    <n v="2"/>
    <n v="2"/>
    <n v="265"/>
    <n v="-37.888100000000001"/>
    <n v="145.05369999999999"/>
  </r>
  <r>
    <x v="43"/>
    <x v="56"/>
    <x v="1"/>
    <x v="54"/>
    <s v="S"/>
    <s v="Biggin"/>
    <d v="2016-06-18T00:00:00"/>
    <x v="40"/>
    <n v="3181"/>
    <x v="0"/>
    <n v="1"/>
    <n v="1"/>
    <n v="0"/>
    <n v="-37.855899999999998"/>
    <n v="144.999"/>
  </r>
  <r>
    <x v="44"/>
    <x v="57"/>
    <x v="2"/>
    <x v="55"/>
    <s v="S"/>
    <s v="Barry"/>
    <d v="2017-03-18T00:00:00"/>
    <x v="41"/>
    <n v="3107"/>
    <x v="1"/>
    <n v="1"/>
    <n v="1"/>
    <n v="226"/>
    <n v="-37.756700000000002"/>
    <n v="145.12090000000001"/>
  </r>
  <r>
    <x v="45"/>
    <x v="58"/>
    <x v="0"/>
    <x v="56"/>
    <s v="S"/>
    <s v="Nelson"/>
    <d v="2017-09-03T00:00:00"/>
    <x v="42"/>
    <n v="3039"/>
    <x v="2"/>
    <n v="2"/>
    <n v="3"/>
    <n v="465"/>
    <n v="-37.763060000000003"/>
    <n v="144.92850999999999"/>
  </r>
  <r>
    <x v="46"/>
    <x v="59"/>
    <x v="1"/>
    <x v="57"/>
    <s v="S"/>
    <s v="Miles"/>
    <d v="2016-11-19T00:00:00"/>
    <x v="43"/>
    <n v="3079"/>
    <x v="0"/>
    <n v="1"/>
    <n v="1"/>
    <n v="0"/>
    <n v="-37.759"/>
    <n v="145.047"/>
  </r>
  <r>
    <x v="9"/>
    <x v="60"/>
    <x v="0"/>
    <x v="46"/>
    <s v="SP"/>
    <s v="Buxton"/>
    <d v="2017-02-25T00:00:00"/>
    <x v="9"/>
    <n v="3186"/>
    <x v="2"/>
    <n v="4"/>
    <n v="2"/>
    <n v="578"/>
    <n v="-37.898899999999998"/>
    <n v="145.0008"/>
  </r>
  <r>
    <x v="12"/>
    <x v="61"/>
    <x v="0"/>
    <x v="58"/>
    <s v="S"/>
    <s v="Nelson"/>
    <d v="2016-05-07T00:00:00"/>
    <x v="11"/>
    <n v="3057"/>
    <x v="2"/>
    <n v="2"/>
    <n v="2"/>
    <n v="822"/>
    <n v="-37.774900000000002"/>
    <n v="144.97620000000001"/>
  </r>
  <r>
    <x v="47"/>
    <x v="62"/>
    <x v="1"/>
    <x v="59"/>
    <s v="VB"/>
    <s v="Buxton"/>
    <d v="2017-04-08T00:00:00"/>
    <x v="44"/>
    <n v="3207"/>
    <x v="0"/>
    <n v="1"/>
    <n v="1"/>
    <n v="2166"/>
    <n v="-37.841500000000003"/>
    <n v="144.94120000000001"/>
  </r>
  <r>
    <x v="3"/>
    <x v="63"/>
    <x v="0"/>
    <x v="60"/>
    <s v="SP"/>
    <s v="Jas"/>
    <d v="2016-12-10T00:00:00"/>
    <x v="3"/>
    <n v="3015"/>
    <x v="1"/>
    <n v="2"/>
    <n v="1"/>
    <n v="0"/>
    <n v="-37.8352"/>
    <n v="144.86609999999999"/>
  </r>
  <r>
    <x v="0"/>
    <x v="64"/>
    <x v="0"/>
    <x v="61"/>
    <s v="S"/>
    <s v="Jellis"/>
    <d v="2016-08-28T00:00:00"/>
    <x v="0"/>
    <n v="3056"/>
    <x v="0"/>
    <n v="1"/>
    <n v="1"/>
    <n v="182"/>
    <n v="-37.762900000000002"/>
    <n v="144.96799999999999"/>
  </r>
  <r>
    <x v="41"/>
    <x v="65"/>
    <x v="0"/>
    <x v="62"/>
    <s v="S"/>
    <s v="Nelson"/>
    <d v="2017-03-04T00:00:00"/>
    <x v="38"/>
    <n v="3068"/>
    <x v="1"/>
    <n v="2"/>
    <n v="1"/>
    <n v="177"/>
    <n v="-37.7851"/>
    <n v="144.99340000000001"/>
  </r>
  <r>
    <x v="38"/>
    <x v="66"/>
    <x v="0"/>
    <x v="63"/>
    <s v="SP"/>
    <s v="Jas"/>
    <d v="2017-07-22T00:00:00"/>
    <x v="24"/>
    <n v="3013"/>
    <x v="0"/>
    <n v="1"/>
    <n v="0"/>
    <n v="197"/>
    <n v="-37.817360000000001"/>
    <n v="144.89133000000001"/>
  </r>
  <r>
    <x v="2"/>
    <x v="67"/>
    <x v="2"/>
    <x v="29"/>
    <s v="S"/>
    <s v="Collins"/>
    <d v="2017-05-13T00:00:00"/>
    <x v="2"/>
    <n v="3058"/>
    <x v="2"/>
    <n v="2"/>
    <n v="1"/>
    <n v="3747"/>
    <n v="-37.755099999999999"/>
    <n v="144.9787"/>
  </r>
  <r>
    <x v="48"/>
    <x v="68"/>
    <x v="1"/>
    <x v="64"/>
    <s v="PI"/>
    <s v="Nelson"/>
    <d v="2017-05-27T00:00:00"/>
    <x v="45"/>
    <n v="3067"/>
    <x v="0"/>
    <n v="1"/>
    <n v="1"/>
    <n v="0"/>
    <n v="-37.802059999999997"/>
    <n v="145.00014999999999"/>
  </r>
  <r>
    <x v="49"/>
    <x v="69"/>
    <x v="2"/>
    <x v="30"/>
    <s v="SP"/>
    <s v="Buxton"/>
    <d v="2016-12-10T00:00:00"/>
    <x v="46"/>
    <n v="3204"/>
    <x v="1"/>
    <n v="2"/>
    <n v="2"/>
    <n v="333"/>
    <n v="-37.929200000000002"/>
    <n v="145.0341"/>
  </r>
  <r>
    <x v="39"/>
    <x v="70"/>
    <x v="0"/>
    <x v="65"/>
    <s v="S"/>
    <s v="Jellis"/>
    <d v="2016-07-30T00:00:00"/>
    <x v="11"/>
    <n v="3181"/>
    <x v="1"/>
    <n v="2"/>
    <n v="0"/>
    <n v="146"/>
    <n v="-37.851900000000001"/>
    <n v="145.00550000000001"/>
  </r>
  <r>
    <x v="50"/>
    <x v="71"/>
    <x v="0"/>
    <x v="66"/>
    <s v="S"/>
    <s v="O'Brien"/>
    <d v="2017-06-24T00:00:00"/>
    <x v="47"/>
    <n v="3199"/>
    <x v="1"/>
    <n v="2"/>
    <n v="3"/>
    <n v="4780"/>
    <n v="-38.182549999999999"/>
    <n v="145.11985999999999"/>
  </r>
  <r>
    <x v="0"/>
    <x v="72"/>
    <x v="0"/>
    <x v="53"/>
    <s v="S"/>
    <s v="Nelson"/>
    <d v="2016-10-15T00:00:00"/>
    <x v="0"/>
    <n v="3056"/>
    <x v="2"/>
    <n v="1"/>
    <n v="1"/>
    <n v="370"/>
    <n v="-37.772799999999997"/>
    <n v="144.9639"/>
  </r>
  <r>
    <x v="51"/>
    <x v="73"/>
    <x v="1"/>
    <x v="67"/>
    <s v="S"/>
    <s v="Greg"/>
    <d v="2017-07-15T00:00:00"/>
    <x v="48"/>
    <n v="3028"/>
    <x v="1"/>
    <n v="1"/>
    <n v="1"/>
    <n v="205"/>
    <n v="-37.889949999999999"/>
    <n v="144.78505000000001"/>
  </r>
  <r>
    <x v="52"/>
    <x v="74"/>
    <x v="0"/>
    <x v="68"/>
    <s v="S"/>
    <s v="FN"/>
    <d v="2016-09-03T00:00:00"/>
    <x v="49"/>
    <n v="3025"/>
    <x v="4"/>
    <n v="3"/>
    <n v="6"/>
    <n v="592"/>
    <n v="-37.838799999999999"/>
    <n v="144.85669999999999"/>
  </r>
  <r>
    <x v="30"/>
    <x v="75"/>
    <x v="1"/>
    <x v="69"/>
    <s v="S"/>
    <s v="Woodards"/>
    <d v="2017-05-13T00:00:00"/>
    <x v="50"/>
    <n v="3187"/>
    <x v="0"/>
    <n v="1"/>
    <n v="3"/>
    <n v="238"/>
    <n v="-37.912599999999998"/>
    <n v="145.01050000000001"/>
  </r>
  <r>
    <x v="53"/>
    <x v="76"/>
    <x v="0"/>
    <x v="70"/>
    <s v="S"/>
    <s v="Barry"/>
    <d v="2016-08-28T00:00:00"/>
    <x v="51"/>
    <n v="3085"/>
    <x v="1"/>
    <n v="1"/>
    <n v="1"/>
    <n v="687"/>
    <n v="-37.7303"/>
    <n v="145.0823"/>
  </r>
  <r>
    <x v="0"/>
    <x v="77"/>
    <x v="0"/>
    <x v="66"/>
    <s v="S"/>
    <s v="Nelson"/>
    <d v="2016-04-16T00:00:00"/>
    <x v="0"/>
    <n v="3056"/>
    <x v="1"/>
    <n v="1"/>
    <n v="2"/>
    <n v="352"/>
    <n v="-37.756599999999999"/>
    <n v="144.9599"/>
  </r>
  <r>
    <x v="54"/>
    <x v="78"/>
    <x v="2"/>
    <x v="71"/>
    <s v="S"/>
    <s v="Fletchers"/>
    <d v="2017-07-29T00:00:00"/>
    <x v="52"/>
    <n v="3127"/>
    <x v="1"/>
    <n v="1"/>
    <n v="1"/>
    <n v="248"/>
    <n v="-37.823349999999998"/>
    <n v="145.11358000000001"/>
  </r>
  <r>
    <x v="55"/>
    <x v="79"/>
    <x v="0"/>
    <x v="23"/>
    <s v="S"/>
    <s v="hockingstuart"/>
    <d v="2017-07-29T00:00:00"/>
    <x v="38"/>
    <n v="3054"/>
    <x v="0"/>
    <n v="1"/>
    <n v="1"/>
    <n v="173"/>
    <n v="-37.788290000000003"/>
    <n v="144.97476"/>
  </r>
  <r>
    <x v="0"/>
    <x v="80"/>
    <x v="0"/>
    <x v="72"/>
    <s v="S"/>
    <s v="Jellis"/>
    <d v="2016-12-03T00:00:00"/>
    <x v="0"/>
    <n v="3056"/>
    <x v="2"/>
    <n v="3"/>
    <n v="1"/>
    <n v="238"/>
    <n v="-37.771299999999997"/>
    <n v="144.96430000000001"/>
  </r>
  <r>
    <x v="56"/>
    <x v="81"/>
    <x v="0"/>
    <x v="73"/>
    <s v="S"/>
    <s v="Raine"/>
    <d v="2017-07-15T00:00:00"/>
    <x v="53"/>
    <n v="3437"/>
    <x v="1"/>
    <n v="1"/>
    <n v="1"/>
    <n v="412"/>
    <n v="-37.491750000000003"/>
    <n v="144.59565000000001"/>
  </r>
  <r>
    <x v="57"/>
    <x v="82"/>
    <x v="0"/>
    <x v="74"/>
    <s v="S"/>
    <s v="Nelson"/>
    <d v="2017-07-15T00:00:00"/>
    <x v="54"/>
    <n v="3036"/>
    <x v="1"/>
    <n v="2"/>
    <n v="2"/>
    <n v="847"/>
    <n v="-37.722859999999997"/>
    <n v="144.83251999999999"/>
  </r>
  <r>
    <x v="58"/>
    <x v="83"/>
    <x v="0"/>
    <x v="14"/>
    <s v="SP"/>
    <s v="Iconek"/>
    <d v="2017-07-01T00:00:00"/>
    <x v="55"/>
    <n v="3076"/>
    <x v="2"/>
    <n v="3"/>
    <n v="2"/>
    <n v="508"/>
    <n v="-37.626930000000002"/>
    <n v="145.01562999999999"/>
  </r>
  <r>
    <x v="16"/>
    <x v="84"/>
    <x v="0"/>
    <x v="75"/>
    <s v="S"/>
    <s v="Nelson"/>
    <d v="2016-10-08T00:00:00"/>
    <x v="14"/>
    <n v="3081"/>
    <x v="1"/>
    <n v="1"/>
    <n v="1"/>
    <n v="605"/>
    <n v="-37.734400000000001"/>
    <n v="145.04040000000001"/>
  </r>
  <r>
    <x v="59"/>
    <x v="85"/>
    <x v="0"/>
    <x v="76"/>
    <s v="S"/>
    <s v="Brad"/>
    <d v="2016-05-07T00:00:00"/>
    <x v="8"/>
    <n v="3041"/>
    <x v="1"/>
    <n v="1"/>
    <n v="1"/>
    <n v="649"/>
    <n v="-37.736699999999999"/>
    <n v="144.9204"/>
  </r>
  <r>
    <x v="45"/>
    <x v="86"/>
    <x v="1"/>
    <x v="77"/>
    <s v="SP"/>
    <s v="Nelson"/>
    <d v="2016-09-17T00:00:00"/>
    <x v="56"/>
    <n v="3039"/>
    <x v="0"/>
    <n v="1"/>
    <n v="2"/>
    <n v="230"/>
    <n v="-37.759500000000003"/>
    <n v="144.93170000000001"/>
  </r>
  <r>
    <x v="45"/>
    <x v="87"/>
    <x v="1"/>
    <x v="78"/>
    <s v="PI"/>
    <s v="Nelson"/>
    <d v="2017-06-24T00:00:00"/>
    <x v="42"/>
    <n v="3039"/>
    <x v="3"/>
    <n v="1"/>
    <n v="1"/>
    <n v="114"/>
    <n v="-37.769109999999998"/>
    <n v="144.92472000000001"/>
  </r>
  <r>
    <x v="14"/>
    <x v="88"/>
    <x v="1"/>
    <x v="12"/>
    <s v="S"/>
    <s v="Brad"/>
    <d v="2016-05-22T00:00:00"/>
    <x v="13"/>
    <n v="3032"/>
    <x v="0"/>
    <n v="1"/>
    <n v="1"/>
    <n v="0"/>
    <n v="-37.772799999999997"/>
    <n v="144.9169"/>
  </r>
  <r>
    <x v="53"/>
    <x v="89"/>
    <x v="0"/>
    <x v="79"/>
    <s v="S"/>
    <s v="Buckingham"/>
    <d v="2016-09-24T00:00:00"/>
    <x v="51"/>
    <n v="3085"/>
    <x v="2"/>
    <n v="2"/>
    <n v="4"/>
    <n v="535"/>
    <n v="-37.722499999999997"/>
    <n v="145.1037"/>
  </r>
  <r>
    <x v="0"/>
    <x v="90"/>
    <x v="1"/>
    <x v="80"/>
    <s v="S"/>
    <s v="Jellis"/>
    <d v="2017-04-08T00:00:00"/>
    <x v="0"/>
    <n v="3056"/>
    <x v="3"/>
    <n v="1"/>
    <n v="1"/>
    <n v="1403"/>
    <n v="-37.759099999999997"/>
    <n v="144.95769999999999"/>
  </r>
  <r>
    <x v="42"/>
    <x v="91"/>
    <x v="1"/>
    <x v="81"/>
    <s v="S"/>
    <s v="hockingstuart"/>
    <d v="2016-06-18T00:00:00"/>
    <x v="39"/>
    <n v="3163"/>
    <x v="0"/>
    <n v="1"/>
    <n v="1"/>
    <n v="174"/>
    <n v="-37.897799999999997"/>
    <n v="145.06200000000001"/>
  </r>
  <r>
    <x v="60"/>
    <x v="92"/>
    <x v="0"/>
    <x v="8"/>
    <s v="PI"/>
    <s v="Buxton"/>
    <d v="2016-05-28T00:00:00"/>
    <x v="57"/>
    <n v="3189"/>
    <x v="1"/>
    <n v="1"/>
    <n v="2"/>
    <n v="538"/>
    <n v="-37.945399999999999"/>
    <n v="145.05070000000001"/>
  </r>
  <r>
    <x v="61"/>
    <x v="93"/>
    <x v="0"/>
    <x v="82"/>
    <s v="S"/>
    <s v="Nelson"/>
    <d v="2016-09-24T00:00:00"/>
    <x v="58"/>
    <n v="3065"/>
    <x v="0"/>
    <n v="1"/>
    <n v="1"/>
    <n v="157"/>
    <n v="-37.7941"/>
    <n v="144.97999999999999"/>
  </r>
  <r>
    <x v="38"/>
    <x v="94"/>
    <x v="0"/>
    <x v="83"/>
    <s v="S"/>
    <s v="Chisholm"/>
    <d v="2017-03-04T00:00:00"/>
    <x v="36"/>
    <n v="3013"/>
    <x v="0"/>
    <n v="1"/>
    <n v="0"/>
    <n v="164"/>
    <n v="-37.819800000000001"/>
    <n v="144.88390000000001"/>
  </r>
  <r>
    <x v="6"/>
    <x v="95"/>
    <x v="1"/>
    <x v="84"/>
    <s v="S"/>
    <s v="Marshall"/>
    <d v="2016-12-10T00:00:00"/>
    <x v="6"/>
    <n v="3122"/>
    <x v="3"/>
    <n v="1"/>
    <n v="1"/>
    <n v="0"/>
    <n v="-37.827199999999998"/>
    <n v="145.0343"/>
  </r>
  <r>
    <x v="62"/>
    <x v="96"/>
    <x v="1"/>
    <x v="85"/>
    <s v="PI"/>
    <s v="Jellis"/>
    <d v="2016-09-10T00:00:00"/>
    <x v="59"/>
    <n v="3125"/>
    <x v="1"/>
    <n v="2"/>
    <n v="1"/>
    <n v="0"/>
    <n v="-37.856099999999998"/>
    <n v="145.09620000000001"/>
  </r>
  <r>
    <x v="8"/>
    <x v="97"/>
    <x v="1"/>
    <x v="3"/>
    <s v="S"/>
    <s v="Noel"/>
    <d v="2016-08-06T00:00:00"/>
    <x v="8"/>
    <n v="3103"/>
    <x v="1"/>
    <n v="1"/>
    <n v="1"/>
    <n v="209"/>
    <n v="-37.8125"/>
    <n v="145.09010000000001"/>
  </r>
  <r>
    <x v="8"/>
    <x v="98"/>
    <x v="0"/>
    <x v="86"/>
    <s v="VB"/>
    <s v="RT"/>
    <d v="2016-11-27T00:00:00"/>
    <x v="8"/>
    <n v="3103"/>
    <x v="4"/>
    <n v="4"/>
    <n v="3"/>
    <n v="1437"/>
    <n v="-37.805799999999998"/>
    <n v="145.0882"/>
  </r>
  <r>
    <x v="63"/>
    <x v="99"/>
    <x v="0"/>
    <x v="87"/>
    <s v="S"/>
    <s v="HAR"/>
    <d v="2017-07-29T00:00:00"/>
    <x v="60"/>
    <n v="3074"/>
    <x v="1"/>
    <n v="1"/>
    <n v="3"/>
    <n v="819"/>
    <n v="-37.679079999999999"/>
    <n v="145.02095"/>
  </r>
  <r>
    <x v="27"/>
    <x v="100"/>
    <x v="0"/>
    <x v="88"/>
    <s v="S"/>
    <s v="Marshall"/>
    <d v="2016-04-16T00:00:00"/>
    <x v="26"/>
    <n v="3123"/>
    <x v="2"/>
    <n v="3"/>
    <n v="3"/>
    <n v="726"/>
    <n v="-37.823900000000002"/>
    <n v="145.05529999999999"/>
  </r>
  <r>
    <x v="53"/>
    <x v="101"/>
    <x v="0"/>
    <x v="89"/>
    <s v="S"/>
    <s v="Buckingham"/>
    <d v="2016-12-10T00:00:00"/>
    <x v="51"/>
    <n v="3085"/>
    <x v="1"/>
    <n v="2"/>
    <n v="2"/>
    <n v="568"/>
    <n v="-37.721600000000002"/>
    <n v="145.10659999999999"/>
  </r>
  <r>
    <x v="64"/>
    <x v="102"/>
    <x v="0"/>
    <x v="2"/>
    <s v="S"/>
    <s v="Harcourts"/>
    <d v="2017-09-23T00:00:00"/>
    <x v="61"/>
    <n v="3021"/>
    <x v="1"/>
    <n v="1"/>
    <n v="1"/>
    <n v="690"/>
    <n v="-37.74295"/>
    <n v="144.81009"/>
  </r>
  <r>
    <x v="8"/>
    <x v="103"/>
    <x v="0"/>
    <x v="90"/>
    <s v="PI"/>
    <s v="Noel"/>
    <d v="2016-06-04T00:00:00"/>
    <x v="8"/>
    <n v="3103"/>
    <x v="1"/>
    <n v="2"/>
    <n v="2"/>
    <n v="308"/>
    <n v="-37.805599999999998"/>
    <n v="145.0788"/>
  </r>
  <r>
    <x v="65"/>
    <x v="104"/>
    <x v="2"/>
    <x v="91"/>
    <s v="SP"/>
    <s v="Marshall"/>
    <d v="2017-09-16T00:00:00"/>
    <x v="13"/>
    <n v="3144"/>
    <x v="2"/>
    <n v="2"/>
    <n v="3"/>
    <n v="357"/>
    <n v="-37.84684"/>
    <n v="145.03892999999999"/>
  </r>
  <r>
    <x v="16"/>
    <x v="105"/>
    <x v="0"/>
    <x v="89"/>
    <s v="S"/>
    <s v="Barry"/>
    <d v="2017-04-22T00:00:00"/>
    <x v="14"/>
    <n v="3081"/>
    <x v="1"/>
    <n v="2"/>
    <n v="0"/>
    <n v="747"/>
    <n v="-37.7348"/>
    <n v="145.0402"/>
  </r>
  <r>
    <x v="14"/>
    <x v="106"/>
    <x v="0"/>
    <x v="92"/>
    <s v="S"/>
    <s v="Nelson"/>
    <d v="2016-04-16T00:00:00"/>
    <x v="13"/>
    <n v="3032"/>
    <x v="2"/>
    <n v="2"/>
    <n v="1"/>
    <n v="461"/>
    <n v="-37.78"/>
    <n v="144.92949999999999"/>
  </r>
  <r>
    <x v="66"/>
    <x v="107"/>
    <x v="0"/>
    <x v="93"/>
    <s v="S"/>
    <s v="Hodges"/>
    <d v="2017-08-26T00:00:00"/>
    <x v="62"/>
    <n v="3193"/>
    <x v="1"/>
    <n v="2"/>
    <n v="2"/>
    <n v="596"/>
    <n v="-37.980449999999998"/>
    <n v="145.04832999999999"/>
  </r>
  <r>
    <x v="67"/>
    <x v="108"/>
    <x v="0"/>
    <x v="94"/>
    <s v="S"/>
    <s v="Barry"/>
    <d v="2017-07-29T00:00:00"/>
    <x v="63"/>
    <n v="3109"/>
    <x v="1"/>
    <n v="1"/>
    <n v="1"/>
    <n v="725"/>
    <n v="-37.795090000000002"/>
    <n v="145.15591000000001"/>
  </r>
  <r>
    <x v="2"/>
    <x v="109"/>
    <x v="0"/>
    <x v="24"/>
    <s v="VB"/>
    <s v="Nelson"/>
    <d v="2016-05-28T00:00:00"/>
    <x v="2"/>
    <n v="3058"/>
    <x v="0"/>
    <n v="1"/>
    <n v="2"/>
    <n v="381"/>
    <n v="-37.74"/>
    <n v="144.95160000000001"/>
  </r>
  <r>
    <x v="68"/>
    <x v="110"/>
    <x v="0"/>
    <x v="95"/>
    <s v="S"/>
    <s v="Kay"/>
    <d v="2017-05-27T00:00:00"/>
    <x v="64"/>
    <n v="3066"/>
    <x v="0"/>
    <n v="1"/>
    <n v="0"/>
    <n v="144"/>
    <n v="-37.802979999999998"/>
    <n v="144.98894000000001"/>
  </r>
  <r>
    <x v="18"/>
    <x v="111"/>
    <x v="0"/>
    <x v="96"/>
    <s v="S"/>
    <s v="D'Aprano"/>
    <d v="2017-07-15T00:00:00"/>
    <x v="65"/>
    <n v="3044"/>
    <x v="0"/>
    <n v="1"/>
    <n v="2"/>
    <n v="624"/>
    <n v="-37.732610000000001"/>
    <n v="144.94220999999999"/>
  </r>
  <r>
    <x v="42"/>
    <x v="112"/>
    <x v="0"/>
    <x v="97"/>
    <s v="S"/>
    <s v="Gary"/>
    <d v="2016-05-14T00:00:00"/>
    <x v="39"/>
    <n v="3163"/>
    <x v="1"/>
    <n v="2"/>
    <n v="1"/>
    <n v="598"/>
    <n v="-37.903700000000001"/>
    <n v="145.05879999999999"/>
  </r>
  <r>
    <x v="69"/>
    <x v="113"/>
    <x v="0"/>
    <x v="98"/>
    <s v="SP"/>
    <s v="Buxton"/>
    <d v="2017-09-23T00:00:00"/>
    <x v="52"/>
    <n v="3147"/>
    <x v="1"/>
    <n v="1"/>
    <n v="2"/>
    <n v="648"/>
    <n v="-37.861400000000003"/>
    <n v="145.08436"/>
  </r>
  <r>
    <x v="70"/>
    <x v="114"/>
    <x v="0"/>
    <x v="99"/>
    <s v="S"/>
    <s v="Hoskins"/>
    <d v="2017-07-08T00:00:00"/>
    <x v="66"/>
    <n v="3134"/>
    <x v="2"/>
    <n v="2"/>
    <n v="2"/>
    <n v="1016"/>
    <n v="-37.783720000000002"/>
    <n v="145.25310999999999"/>
  </r>
  <r>
    <x v="18"/>
    <x v="115"/>
    <x v="0"/>
    <x v="100"/>
    <s v="VB"/>
    <s v="Nelson"/>
    <d v="2017-09-16T00:00:00"/>
    <x v="65"/>
    <n v="3044"/>
    <x v="1"/>
    <n v="1"/>
    <n v="1"/>
    <n v="712"/>
    <n v="-37.715940000000003"/>
    <n v="144.92985999999999"/>
  </r>
  <r>
    <x v="71"/>
    <x v="116"/>
    <x v="0"/>
    <x v="101"/>
    <s v="S"/>
    <s v="Nelson"/>
    <d v="2017-09-09T00:00:00"/>
    <x v="9"/>
    <n v="3046"/>
    <x v="0"/>
    <n v="1"/>
    <n v="2"/>
    <n v="378"/>
    <n v="-37.701749999999997"/>
    <n v="144.93577999999999"/>
  </r>
  <r>
    <x v="72"/>
    <x v="117"/>
    <x v="0"/>
    <x v="47"/>
    <s v="S"/>
    <s v="Marshall"/>
    <d v="2017-03-04T00:00:00"/>
    <x v="27"/>
    <n v="3146"/>
    <x v="1"/>
    <n v="2"/>
    <n v="2"/>
    <n v="217"/>
    <n v="-37.863900000000001"/>
    <n v="145.0641"/>
  </r>
  <r>
    <x v="33"/>
    <x v="118"/>
    <x v="1"/>
    <x v="102"/>
    <s v="SP"/>
    <s v="Wilson"/>
    <d v="2016-11-12T00:00:00"/>
    <x v="32"/>
    <n v="3182"/>
    <x v="3"/>
    <n v="1"/>
    <n v="0"/>
    <n v="954"/>
    <n v="-37.861199999999997"/>
    <n v="144.9804"/>
  </r>
  <r>
    <x v="19"/>
    <x v="119"/>
    <x v="0"/>
    <x v="103"/>
    <s v="S"/>
    <s v="Sweeney"/>
    <d v="2016-09-17T00:00:00"/>
    <x v="17"/>
    <n v="3012"/>
    <x v="0"/>
    <n v="1"/>
    <n v="2"/>
    <n v="426"/>
    <n v="-37.791899999999998"/>
    <n v="144.8793"/>
  </r>
  <r>
    <x v="47"/>
    <x v="120"/>
    <x v="0"/>
    <x v="104"/>
    <s v="S"/>
    <s v="Marshall"/>
    <d v="2016-12-03T00:00:00"/>
    <x v="44"/>
    <n v="3207"/>
    <x v="1"/>
    <n v="1"/>
    <n v="0"/>
    <n v="171"/>
    <n v="-37.838500000000003"/>
    <n v="144.9409"/>
  </r>
  <r>
    <x v="27"/>
    <x v="121"/>
    <x v="1"/>
    <x v="105"/>
    <s v="PI"/>
    <s v="Marshall"/>
    <d v="2017-03-18T00:00:00"/>
    <x v="26"/>
    <n v="3123"/>
    <x v="0"/>
    <n v="2"/>
    <n v="1"/>
    <n v="78"/>
    <n v="-37.828400000000002"/>
    <n v="145.05350000000001"/>
  </r>
  <r>
    <x v="0"/>
    <x v="122"/>
    <x v="0"/>
    <x v="60"/>
    <s v="VB"/>
    <s v="hockingstuart"/>
    <d v="2017-09-03T00:00:00"/>
    <x v="0"/>
    <n v="3056"/>
    <x v="0"/>
    <n v="1"/>
    <n v="0"/>
    <n v="140"/>
    <n v="-37.768059999999998"/>
    <n v="144.9598"/>
  </r>
  <r>
    <x v="9"/>
    <x v="123"/>
    <x v="2"/>
    <x v="106"/>
    <s v="SP"/>
    <s v="Marshall"/>
    <d v="2017-06-24T00:00:00"/>
    <x v="5"/>
    <n v="3186"/>
    <x v="1"/>
    <n v="2"/>
    <n v="3"/>
    <n v="289"/>
    <n v="-37.925759999999997"/>
    <n v="144.99233000000001"/>
  </r>
  <r>
    <x v="2"/>
    <x v="124"/>
    <x v="2"/>
    <x v="107"/>
    <s v="PI"/>
    <s v="Ray"/>
    <d v="2016-10-08T00:00:00"/>
    <x v="2"/>
    <n v="3058"/>
    <x v="0"/>
    <n v="2"/>
    <n v="1"/>
    <n v="114"/>
    <n v="-37.746600000000001"/>
    <n v="144.94820000000001"/>
  </r>
  <r>
    <x v="45"/>
    <x v="125"/>
    <x v="0"/>
    <x v="108"/>
    <s v="S"/>
    <s v="Nelson"/>
    <d v="2016-05-07T00:00:00"/>
    <x v="56"/>
    <n v="3039"/>
    <x v="1"/>
    <n v="3"/>
    <n v="2"/>
    <n v="384"/>
    <n v="-37.761699999999998"/>
    <n v="144.9272"/>
  </r>
  <r>
    <x v="73"/>
    <x v="126"/>
    <x v="0"/>
    <x v="109"/>
    <s v="S"/>
    <s v="Buxton"/>
    <d v="2017-07-22T00:00:00"/>
    <x v="67"/>
    <n v="3191"/>
    <x v="1"/>
    <n v="2"/>
    <n v="1"/>
    <n v="390"/>
    <n v="-37.95035"/>
    <n v="145.01571000000001"/>
  </r>
  <r>
    <x v="34"/>
    <x v="127"/>
    <x v="1"/>
    <x v="110"/>
    <s v="S"/>
    <s v="Nelson"/>
    <d v="2016-11-27T00:00:00"/>
    <x v="68"/>
    <n v="3040"/>
    <x v="1"/>
    <n v="1"/>
    <n v="1"/>
    <n v="862"/>
    <n v="-37.739899999999999"/>
    <n v="144.8964"/>
  </r>
  <r>
    <x v="49"/>
    <x v="128"/>
    <x v="2"/>
    <x v="111"/>
    <s v="S"/>
    <s v="Buxton"/>
    <d v="2016-08-28T00:00:00"/>
    <x v="46"/>
    <n v="3204"/>
    <x v="2"/>
    <n v="2"/>
    <n v="2"/>
    <n v="345"/>
    <n v="-37.929099999999998"/>
    <n v="145.04910000000001"/>
  </r>
  <r>
    <x v="74"/>
    <x v="129"/>
    <x v="0"/>
    <x v="112"/>
    <s v="S"/>
    <s v="Frank"/>
    <d v="2017-09-03T00:00:00"/>
    <x v="69"/>
    <n v="3042"/>
    <x v="0"/>
    <n v="1"/>
    <n v="0"/>
    <n v="650"/>
    <n v="-37.73612"/>
    <n v="144.88473999999999"/>
  </r>
  <r>
    <x v="75"/>
    <x v="130"/>
    <x v="1"/>
    <x v="113"/>
    <s v="PI"/>
    <s v="Brad"/>
    <d v="2016-09-10T00:00:00"/>
    <x v="13"/>
    <n v="3055"/>
    <x v="0"/>
    <n v="1"/>
    <n v="1"/>
    <n v="0"/>
    <n v="-37.759399999999999"/>
    <n v="144.9427"/>
  </r>
  <r>
    <x v="68"/>
    <x v="131"/>
    <x v="0"/>
    <x v="114"/>
    <s v="SP"/>
    <s v="Peter"/>
    <d v="2016-11-19T00:00:00"/>
    <x v="58"/>
    <n v="3066"/>
    <x v="0"/>
    <n v="1"/>
    <n v="2"/>
    <n v="159"/>
    <n v="-37.796199999999999"/>
    <n v="144.98869999999999"/>
  </r>
  <r>
    <x v="67"/>
    <x v="132"/>
    <x v="0"/>
    <x v="115"/>
    <s v="SP"/>
    <s v="Biggin"/>
    <d v="2017-07-29T00:00:00"/>
    <x v="63"/>
    <n v="3109"/>
    <x v="1"/>
    <n v="1"/>
    <n v="2"/>
    <n v="660"/>
    <n v="-37.778590000000001"/>
    <n v="145.15754999999999"/>
  </r>
  <r>
    <x v="2"/>
    <x v="133"/>
    <x v="0"/>
    <x v="116"/>
    <s v="S"/>
    <s v="Brad"/>
    <d v="2017-09-03T00:00:00"/>
    <x v="70"/>
    <n v="3058"/>
    <x v="2"/>
    <n v="1"/>
    <n v="1"/>
    <n v="560"/>
    <n v="-37.74192"/>
    <n v="144.95096999999899"/>
  </r>
  <r>
    <x v="76"/>
    <x v="134"/>
    <x v="1"/>
    <x v="117"/>
    <s v="S"/>
    <s v="Woodards"/>
    <d v="2016-07-30T00:00:00"/>
    <x v="71"/>
    <n v="3032"/>
    <x v="0"/>
    <n v="1"/>
    <n v="1"/>
    <n v="0"/>
    <n v="-37.768900000000002"/>
    <n v="144.8981"/>
  </r>
  <r>
    <x v="77"/>
    <x v="135"/>
    <x v="0"/>
    <x v="118"/>
    <s v="S"/>
    <s v="hockingstuart"/>
    <d v="2017-09-16T00:00:00"/>
    <x v="72"/>
    <n v="3149"/>
    <x v="1"/>
    <n v="2"/>
    <n v="1"/>
    <n v="730"/>
    <n v="-37.88494"/>
    <n v="145.11950999999999"/>
  </r>
  <r>
    <x v="32"/>
    <x v="136"/>
    <x v="0"/>
    <x v="119"/>
    <s v="S"/>
    <s v="Buckingham"/>
    <d v="2017-07-01T00:00:00"/>
    <x v="31"/>
    <n v="3754"/>
    <x v="1"/>
    <n v="2"/>
    <n v="2"/>
    <n v="400"/>
    <n v="-37.610419999999998"/>
    <n v="145.11931999999999"/>
  </r>
  <r>
    <x v="33"/>
    <x v="137"/>
    <x v="1"/>
    <x v="79"/>
    <s v="SP"/>
    <s v="Wilson"/>
    <d v="2016-11-27T00:00:00"/>
    <x v="32"/>
    <n v="3182"/>
    <x v="1"/>
    <n v="1"/>
    <n v="1"/>
    <n v="0"/>
    <n v="-37.861199999999997"/>
    <n v="144.98500000000001"/>
  </r>
  <r>
    <x v="78"/>
    <x v="138"/>
    <x v="0"/>
    <x v="9"/>
    <s v="PI"/>
    <s v="Fletchers"/>
    <d v="2016-09-24T00:00:00"/>
    <x v="73"/>
    <n v="3101"/>
    <x v="1"/>
    <n v="1"/>
    <n v="1"/>
    <n v="519"/>
    <n v="-37.795999999999999"/>
    <n v="145.0377"/>
  </r>
  <r>
    <x v="11"/>
    <x v="139"/>
    <x v="0"/>
    <x v="0"/>
    <s v="PI"/>
    <s v="Barry"/>
    <d v="2016-11-19T00:00:00"/>
    <x v="9"/>
    <n v="3073"/>
    <x v="2"/>
    <n v="1"/>
    <n v="2"/>
    <n v="770"/>
    <n v="-37.698099999999997"/>
    <n v="144.99889999999999"/>
  </r>
  <r>
    <x v="42"/>
    <x v="140"/>
    <x v="2"/>
    <x v="120"/>
    <s v="PI"/>
    <s v="Marshall"/>
    <d v="2016-05-14T00:00:00"/>
    <x v="39"/>
    <n v="3163"/>
    <x v="1"/>
    <n v="2"/>
    <n v="2"/>
    <n v="325"/>
    <n v="-37.893300000000004"/>
    <n v="145.05459999999999"/>
  </r>
  <r>
    <x v="62"/>
    <x v="141"/>
    <x v="2"/>
    <x v="121"/>
    <s v="VB"/>
    <s v="Jellis"/>
    <d v="2016-09-10T00:00:00"/>
    <x v="59"/>
    <n v="3125"/>
    <x v="1"/>
    <n v="2"/>
    <n v="2"/>
    <n v="160"/>
    <n v="-37.852499999999999"/>
    <n v="145.09729999999999"/>
  </r>
  <r>
    <x v="28"/>
    <x v="142"/>
    <x v="1"/>
    <x v="122"/>
    <s v="PI"/>
    <s v="Burnham"/>
    <d v="2016-12-03T00:00:00"/>
    <x v="27"/>
    <n v="3012"/>
    <x v="0"/>
    <n v="1"/>
    <n v="1"/>
    <n v="1972"/>
    <n v="-37.786299999999997"/>
    <n v="144.87690000000001"/>
  </r>
  <r>
    <x v="42"/>
    <x v="143"/>
    <x v="0"/>
    <x v="123"/>
    <s v="S"/>
    <s v="Ray"/>
    <d v="2016-11-19T00:00:00"/>
    <x v="39"/>
    <n v="3163"/>
    <x v="0"/>
    <n v="1"/>
    <n v="2"/>
    <n v="316"/>
    <n v="-37.885399999999997"/>
    <n v="145.06360000000001"/>
  </r>
  <r>
    <x v="79"/>
    <x v="144"/>
    <x v="0"/>
    <x v="124"/>
    <s v="VB"/>
    <s v="Nelson"/>
    <d v="2017-04-29T00:00:00"/>
    <x v="5"/>
    <n v="3034"/>
    <x v="2"/>
    <n v="3"/>
    <n v="3"/>
    <n v="857"/>
    <n v="-37.761899999999997"/>
    <n v="144.86600000000001"/>
  </r>
  <r>
    <x v="72"/>
    <x v="145"/>
    <x v="0"/>
    <x v="125"/>
    <s v="PI"/>
    <s v="Jellis"/>
    <d v="2016-06-18T00:00:00"/>
    <x v="27"/>
    <n v="3146"/>
    <x v="0"/>
    <n v="1"/>
    <n v="2"/>
    <n v="821"/>
    <n v="-37.8581"/>
    <n v="145.0685"/>
  </r>
  <r>
    <x v="35"/>
    <x v="146"/>
    <x v="0"/>
    <x v="126"/>
    <s v="S"/>
    <s v="RW"/>
    <d v="2016-11-27T00:00:00"/>
    <x v="33"/>
    <n v="3126"/>
    <x v="2"/>
    <n v="2"/>
    <n v="2"/>
    <n v="796"/>
    <n v="-37.826599999999999"/>
    <n v="145.072"/>
  </r>
  <r>
    <x v="80"/>
    <x v="147"/>
    <x v="1"/>
    <x v="127"/>
    <s v="PI"/>
    <s v="RT"/>
    <d v="2016-06-12T00:00:00"/>
    <x v="74"/>
    <n v="3188"/>
    <x v="0"/>
    <n v="1"/>
    <n v="2"/>
    <n v="0"/>
    <n v="-37.933900000000001"/>
    <n v="145.00229999999999"/>
  </r>
  <r>
    <x v="81"/>
    <x v="148"/>
    <x v="2"/>
    <x v="128"/>
    <s v="S"/>
    <s v="Jellis"/>
    <d v="2016-11-27T00:00:00"/>
    <x v="75"/>
    <n v="3147"/>
    <x v="1"/>
    <n v="2"/>
    <n v="2"/>
    <n v="256"/>
    <n v="-37.865499999999997"/>
    <n v="145.1096"/>
  </r>
  <r>
    <x v="71"/>
    <x v="149"/>
    <x v="2"/>
    <x v="129"/>
    <s v="SP"/>
    <s v="Nelson"/>
    <d v="2016-05-28T00:00:00"/>
    <x v="46"/>
    <n v="3046"/>
    <x v="1"/>
    <n v="2"/>
    <n v="1"/>
    <n v="215"/>
    <n v="-37.6952"/>
    <n v="144.9256"/>
  </r>
  <r>
    <x v="82"/>
    <x v="150"/>
    <x v="1"/>
    <x v="130"/>
    <s v="S"/>
    <s v="Woodards"/>
    <d v="2017-04-29T00:00:00"/>
    <x v="76"/>
    <n v="3165"/>
    <x v="1"/>
    <n v="1"/>
    <n v="1"/>
    <n v="289"/>
    <n v="-37.921100000000003"/>
    <n v="145.06710000000001"/>
  </r>
  <r>
    <x v="83"/>
    <x v="151"/>
    <x v="0"/>
    <x v="50"/>
    <s v="S"/>
    <s v="Buxton"/>
    <d v="2017-06-24T00:00:00"/>
    <x v="77"/>
    <n v="3166"/>
    <x v="1"/>
    <n v="1"/>
    <n v="2"/>
    <n v="700"/>
    <n v="-37.912500000000001"/>
    <n v="145.11843999999999"/>
  </r>
  <r>
    <x v="84"/>
    <x v="152"/>
    <x v="1"/>
    <x v="131"/>
    <s v="S"/>
    <s v="Ray"/>
    <d v="2017-07-29T00:00:00"/>
    <x v="7"/>
    <n v="3130"/>
    <x v="0"/>
    <n v="1"/>
    <n v="1"/>
    <n v="3316"/>
    <n v="-37.832099999999997"/>
    <n v="145.14444"/>
  </r>
  <r>
    <x v="47"/>
    <x v="153"/>
    <x v="1"/>
    <x v="132"/>
    <s v="S"/>
    <s v="Marshall"/>
    <d v="2016-06-18T00:00:00"/>
    <x v="44"/>
    <n v="3207"/>
    <x v="0"/>
    <n v="2"/>
    <n v="1"/>
    <n v="0"/>
    <n v="-37.840000000000003"/>
    <n v="144.92750000000001"/>
  </r>
  <r>
    <x v="85"/>
    <x v="154"/>
    <x v="0"/>
    <x v="133"/>
    <s v="S"/>
    <s v="Greg"/>
    <d v="2016-12-03T00:00:00"/>
    <x v="41"/>
    <n v="3018"/>
    <x v="4"/>
    <n v="3"/>
    <n v="3"/>
    <n v="729"/>
    <n v="-37.872100000000003"/>
    <n v="144.81049999999999"/>
  </r>
  <r>
    <x v="23"/>
    <x v="155"/>
    <x v="0"/>
    <x v="13"/>
    <s v="S"/>
    <s v="Nelson"/>
    <d v="2016-07-30T00:00:00"/>
    <x v="21"/>
    <n v="3070"/>
    <x v="2"/>
    <n v="1"/>
    <n v="1"/>
    <n v="382"/>
    <n v="-37.778399999999998"/>
    <n v="144.99590000000001"/>
  </r>
  <r>
    <x v="86"/>
    <x v="156"/>
    <x v="0"/>
    <x v="134"/>
    <s v="S"/>
    <s v="Barry"/>
    <d v="2017-07-22T00:00:00"/>
    <x v="78"/>
    <n v="3150"/>
    <x v="4"/>
    <n v="3"/>
    <n v="3"/>
    <n v="923"/>
    <n v="-37.90213"/>
    <n v="145.18444"/>
  </r>
  <r>
    <x v="87"/>
    <x v="157"/>
    <x v="0"/>
    <x v="135"/>
    <s v="S"/>
    <s v="Marshall"/>
    <d v="2017-08-19T00:00:00"/>
    <x v="45"/>
    <n v="3206"/>
    <x v="2"/>
    <n v="2"/>
    <n v="0"/>
    <n v="152"/>
    <n v="-37.846629999999998"/>
    <n v="144.95680999999999"/>
  </r>
  <r>
    <x v="88"/>
    <x v="158"/>
    <x v="0"/>
    <x v="136"/>
    <s v="SP"/>
    <s v="Ray"/>
    <d v="2017-06-17T00:00:00"/>
    <x v="79"/>
    <n v="3195"/>
    <x v="2"/>
    <n v="2"/>
    <n v="2"/>
    <n v="603"/>
    <n v="-38.005490000000002"/>
    <n v="145.10371999999899"/>
  </r>
  <r>
    <x v="89"/>
    <x v="159"/>
    <x v="0"/>
    <x v="137"/>
    <s v="S"/>
    <s v="Ray"/>
    <d v="2017-09-23T00:00:00"/>
    <x v="80"/>
    <n v="3170"/>
    <x v="2"/>
    <n v="2"/>
    <n v="2"/>
    <n v="914"/>
    <n v="-37.931730000000002"/>
    <n v="145.19475"/>
  </r>
  <r>
    <x v="60"/>
    <x v="160"/>
    <x v="0"/>
    <x v="60"/>
    <s v="PI"/>
    <s v="hockingstuart"/>
    <d v="2016-07-26T00:00:00"/>
    <x v="57"/>
    <n v="3189"/>
    <x v="1"/>
    <n v="2"/>
    <n v="2"/>
    <n v="261"/>
    <n v="-37.942900000000002"/>
    <n v="145.04740000000001"/>
  </r>
  <r>
    <x v="90"/>
    <x v="161"/>
    <x v="0"/>
    <x v="60"/>
    <s v="VB"/>
    <s v="Hodges"/>
    <d v="2016-12-10T00:00:00"/>
    <x v="65"/>
    <n v="3185"/>
    <x v="1"/>
    <n v="2"/>
    <n v="2"/>
    <n v="331"/>
    <n v="-37.884700000000002"/>
    <n v="144.9992"/>
  </r>
  <r>
    <x v="71"/>
    <x v="162"/>
    <x v="0"/>
    <x v="105"/>
    <s v="PI"/>
    <s v="Barry"/>
    <d v="2016-09-17T00:00:00"/>
    <x v="46"/>
    <n v="3046"/>
    <x v="4"/>
    <n v="3"/>
    <n v="2"/>
    <n v="612"/>
    <n v="-37.702199999999998"/>
    <n v="144.90539999999999"/>
  </r>
  <r>
    <x v="9"/>
    <x v="163"/>
    <x v="0"/>
    <x v="138"/>
    <s v="S"/>
    <s v="RT"/>
    <d v="2016-05-28T00:00:00"/>
    <x v="9"/>
    <n v="3186"/>
    <x v="2"/>
    <n v="1"/>
    <n v="2"/>
    <n v="695"/>
    <n v="-37.926200000000001"/>
    <n v="144.99690000000001"/>
  </r>
  <r>
    <x v="91"/>
    <x v="164"/>
    <x v="1"/>
    <x v="139"/>
    <s v="S"/>
    <s v="Ray"/>
    <d v="2017-07-29T00:00:00"/>
    <x v="81"/>
    <n v="3151"/>
    <x v="1"/>
    <n v="2"/>
    <n v="2"/>
    <n v="347"/>
    <n v="-37.853769999999997"/>
    <n v="145.15511999999899"/>
  </r>
  <r>
    <x v="60"/>
    <x v="165"/>
    <x v="0"/>
    <x v="140"/>
    <s v="S"/>
    <s v="Gary"/>
    <d v="2016-05-28T00:00:00"/>
    <x v="57"/>
    <n v="3189"/>
    <x v="2"/>
    <n v="2"/>
    <n v="2"/>
    <n v="588"/>
    <n v="-37.939500000000002"/>
    <n v="145.04769999999999"/>
  </r>
  <r>
    <x v="47"/>
    <x v="166"/>
    <x v="0"/>
    <x v="141"/>
    <s v="S"/>
    <s v="Chisholm"/>
    <d v="2016-07-26T00:00:00"/>
    <x v="44"/>
    <n v="3207"/>
    <x v="1"/>
    <n v="1"/>
    <n v="0"/>
    <n v="151"/>
    <n v="-37.835000000000001"/>
    <n v="144.9444"/>
  </r>
  <r>
    <x v="82"/>
    <x v="167"/>
    <x v="2"/>
    <x v="142"/>
    <s v="PI"/>
    <s v="Bayside"/>
    <d v="2016-11-27T00:00:00"/>
    <x v="76"/>
    <n v="3165"/>
    <x v="1"/>
    <n v="1"/>
    <n v="2"/>
    <n v="233"/>
    <n v="-37.937600000000003"/>
    <n v="145.07839999999999"/>
  </r>
  <r>
    <x v="72"/>
    <x v="168"/>
    <x v="0"/>
    <x v="143"/>
    <s v="S"/>
    <s v="Marshall"/>
    <d v="2017-08-12T00:00:00"/>
    <x v="82"/>
    <n v="3146"/>
    <x v="4"/>
    <n v="2"/>
    <n v="2"/>
    <n v="847"/>
    <n v="-37.856110000000001"/>
    <n v="145.08776"/>
  </r>
  <r>
    <x v="92"/>
    <x v="169"/>
    <x v="0"/>
    <x v="144"/>
    <s v="S"/>
    <s v="Red"/>
    <d v="2017-08-26T00:00:00"/>
    <x v="83"/>
    <n v="3049"/>
    <x v="1"/>
    <n v="2"/>
    <n v="2"/>
    <n v="256"/>
    <n v="-37.679169999999999"/>
    <n v="144.8939"/>
  </r>
  <r>
    <x v="93"/>
    <x v="170"/>
    <x v="0"/>
    <x v="145"/>
    <s v="S"/>
    <s v="Brad"/>
    <d v="2017-08-26T00:00:00"/>
    <x v="30"/>
    <n v="3429"/>
    <x v="2"/>
    <n v="2"/>
    <n v="2"/>
    <n v="1011"/>
    <n v="-37.578099999999999"/>
    <n v="144.72382999999999"/>
  </r>
  <r>
    <x v="46"/>
    <x v="171"/>
    <x v="2"/>
    <x v="146"/>
    <s v="S"/>
    <s v="Miles"/>
    <d v="2016-09-17T00:00:00"/>
    <x v="43"/>
    <n v="3079"/>
    <x v="1"/>
    <n v="1"/>
    <n v="2"/>
    <n v="152"/>
    <n v="-37.763500000000001"/>
    <n v="145.04640000000001"/>
  </r>
  <r>
    <x v="17"/>
    <x v="172"/>
    <x v="2"/>
    <x v="147"/>
    <s v="S"/>
    <s v="Buxton"/>
    <d v="2016-08-13T00:00:00"/>
    <x v="15"/>
    <n v="3163"/>
    <x v="1"/>
    <n v="2"/>
    <n v="2"/>
    <n v="0"/>
    <n v="-37.896900000000002"/>
    <n v="145.06540000000001"/>
  </r>
  <r>
    <x v="85"/>
    <x v="173"/>
    <x v="2"/>
    <x v="54"/>
    <s v="SP"/>
    <s v="hockingstuart"/>
    <d v="2017-05-20T00:00:00"/>
    <x v="41"/>
    <n v="3018"/>
    <x v="0"/>
    <n v="1"/>
    <n v="2"/>
    <n v="190"/>
    <n v="-37.8718"/>
    <n v="144.81899999999999"/>
  </r>
  <r>
    <x v="94"/>
    <x v="174"/>
    <x v="0"/>
    <x v="148"/>
    <s v="S"/>
    <s v="Miles"/>
    <d v="2016-05-28T00:00:00"/>
    <x v="5"/>
    <n v="3081"/>
    <x v="0"/>
    <n v="1"/>
    <n v="2"/>
    <n v="586"/>
    <n v="-37.743499999999997"/>
    <n v="145.04859999999999"/>
  </r>
  <r>
    <x v="13"/>
    <x v="175"/>
    <x v="0"/>
    <x v="47"/>
    <s v="S"/>
    <s v="Marshall"/>
    <d v="2017-06-17T00:00:00"/>
    <x v="84"/>
    <n v="3121"/>
    <x v="1"/>
    <n v="3"/>
    <n v="3"/>
    <n v="81"/>
    <n v="-37.826219999999999"/>
    <n v="144.99879000000001"/>
  </r>
  <r>
    <x v="41"/>
    <x v="176"/>
    <x v="0"/>
    <x v="114"/>
    <s v="VB"/>
    <s v="Nelson"/>
    <d v="2017-03-04T00:00:00"/>
    <x v="38"/>
    <n v="3068"/>
    <x v="1"/>
    <n v="1"/>
    <n v="0"/>
    <n v="249"/>
    <n v="-37.775399999999998"/>
    <n v="144.98060000000001"/>
  </r>
  <r>
    <x v="18"/>
    <x v="177"/>
    <x v="0"/>
    <x v="26"/>
    <s v="S"/>
    <s v="Jellis"/>
    <d v="2017-09-03T00:00:00"/>
    <x v="65"/>
    <n v="3044"/>
    <x v="1"/>
    <n v="1"/>
    <n v="2"/>
    <n v="673"/>
    <n v="-37.72777"/>
    <n v="144.93389999999999"/>
  </r>
  <r>
    <x v="76"/>
    <x v="178"/>
    <x v="2"/>
    <x v="149"/>
    <s v="S"/>
    <s v="Nelson"/>
    <d v="2016-06-18T00:00:00"/>
    <x v="71"/>
    <n v="3032"/>
    <x v="0"/>
    <n v="1"/>
    <n v="1"/>
    <n v="85"/>
    <n v="-37.773200000000003"/>
    <n v="144.89269999999999"/>
  </r>
  <r>
    <x v="2"/>
    <x v="179"/>
    <x v="0"/>
    <x v="8"/>
    <s v="S"/>
    <s v="Nicholson"/>
    <d v="2016-10-08T00:00:00"/>
    <x v="2"/>
    <n v="3058"/>
    <x v="0"/>
    <n v="1"/>
    <n v="1"/>
    <n v="374"/>
    <n v="-37.756100000000004"/>
    <n v="144.97149999999999"/>
  </r>
  <r>
    <x v="80"/>
    <x v="180"/>
    <x v="0"/>
    <x v="150"/>
    <s v="S"/>
    <s v="Buxton"/>
    <d v="2017-05-13T00:00:00"/>
    <x v="74"/>
    <n v="3188"/>
    <x v="0"/>
    <n v="1"/>
    <n v="2"/>
    <n v="650"/>
    <n v="-37.933799999999998"/>
    <n v="145.01429999999999"/>
  </r>
  <r>
    <x v="95"/>
    <x v="181"/>
    <x v="1"/>
    <x v="24"/>
    <s v="S"/>
    <s v="Bekdon"/>
    <d v="2016-06-04T00:00:00"/>
    <x v="85"/>
    <n v="3148"/>
    <x v="0"/>
    <n v="2"/>
    <n v="1"/>
    <n v="224"/>
    <n v="-37.873800000000003"/>
    <n v="145.1054"/>
  </r>
  <r>
    <x v="96"/>
    <x v="182"/>
    <x v="0"/>
    <x v="151"/>
    <s v="S"/>
    <s v="O'Brien"/>
    <d v="2017-07-15T00:00:00"/>
    <x v="86"/>
    <n v="3805"/>
    <x v="1"/>
    <n v="2"/>
    <n v="2"/>
    <n v="668"/>
    <n v="-38.009079999999997"/>
    <n v="145.30264"/>
  </r>
  <r>
    <x v="80"/>
    <x v="183"/>
    <x v="1"/>
    <x v="152"/>
    <s v="PI"/>
    <s v="RT"/>
    <d v="2016-08-06T00:00:00"/>
    <x v="74"/>
    <n v="3188"/>
    <x v="0"/>
    <n v="1"/>
    <n v="1"/>
    <n v="0"/>
    <n v="-37.9373"/>
    <n v="145.0027"/>
  </r>
  <r>
    <x v="9"/>
    <x v="184"/>
    <x v="0"/>
    <x v="153"/>
    <s v="S"/>
    <s v="Hodges"/>
    <d v="2016-05-07T00:00:00"/>
    <x v="9"/>
    <n v="3186"/>
    <x v="0"/>
    <n v="2"/>
    <n v="4"/>
    <n v="696"/>
    <n v="-37.924900000000001"/>
    <n v="144.99029999999999"/>
  </r>
  <r>
    <x v="45"/>
    <x v="185"/>
    <x v="0"/>
    <x v="154"/>
    <s v="SP"/>
    <s v="Rendina"/>
    <d v="2016-06-27T00:00:00"/>
    <x v="56"/>
    <n v="3039"/>
    <x v="1"/>
    <n v="2"/>
    <n v="2"/>
    <n v="222"/>
    <n v="-37.768799999999999"/>
    <n v="144.92910000000001"/>
  </r>
  <r>
    <x v="97"/>
    <x v="186"/>
    <x v="0"/>
    <x v="155"/>
    <s v="S"/>
    <s v="McGrath"/>
    <d v="2016-09-03T00:00:00"/>
    <x v="87"/>
    <n v="3161"/>
    <x v="1"/>
    <n v="1"/>
    <n v="0"/>
    <n v="513"/>
    <n v="-37.867800000000003"/>
    <n v="145.02699999999999"/>
  </r>
  <r>
    <x v="98"/>
    <x v="187"/>
    <x v="0"/>
    <x v="156"/>
    <s v="S"/>
    <s v="Alexkarbon"/>
    <d v="2016-09-10T00:00:00"/>
    <x v="88"/>
    <n v="3033"/>
    <x v="1"/>
    <n v="1"/>
    <n v="1"/>
    <n v="412"/>
    <n v="-37.745899999999999"/>
    <n v="144.86429999999999"/>
  </r>
  <r>
    <x v="13"/>
    <x v="188"/>
    <x v="2"/>
    <x v="157"/>
    <s v="VB"/>
    <s v="hockingstuart"/>
    <d v="2017-05-06T00:00:00"/>
    <x v="12"/>
    <n v="3121"/>
    <x v="0"/>
    <n v="1"/>
    <n v="1"/>
    <n v="113"/>
    <n v="-37.811900000000001"/>
    <n v="144.99469999999999"/>
  </r>
  <r>
    <x v="11"/>
    <x v="189"/>
    <x v="0"/>
    <x v="158"/>
    <s v="S"/>
    <s v="Barry"/>
    <d v="2016-11-12T00:00:00"/>
    <x v="9"/>
    <n v="3073"/>
    <x v="0"/>
    <n v="1"/>
    <n v="2"/>
    <n v="455"/>
    <n v="-37.724600000000002"/>
    <n v="144.99950000000001"/>
  </r>
  <r>
    <x v="71"/>
    <x v="190"/>
    <x v="0"/>
    <x v="159"/>
    <s v="S"/>
    <s v="Melbourne"/>
    <d v="2016-10-15T00:00:00"/>
    <x v="46"/>
    <n v="3046"/>
    <x v="1"/>
    <n v="1"/>
    <n v="1"/>
    <n v="320"/>
    <n v="-37.694899999999997"/>
    <n v="144.91220000000001"/>
  </r>
  <r>
    <x v="3"/>
    <x v="191"/>
    <x v="0"/>
    <x v="160"/>
    <s v="PI"/>
    <s v="Williams"/>
    <d v="2017-09-03T00:00:00"/>
    <x v="42"/>
    <n v="3015"/>
    <x v="2"/>
    <n v="1"/>
    <n v="0"/>
    <n v="545"/>
    <n v="-37.843989999999998"/>
    <n v="144.89125000000001"/>
  </r>
  <r>
    <x v="87"/>
    <x v="192"/>
    <x v="1"/>
    <x v="127"/>
    <s v="PI"/>
    <s v="Greg"/>
    <d v="2017-06-24T00:00:00"/>
    <x v="45"/>
    <n v="3206"/>
    <x v="0"/>
    <n v="1"/>
    <n v="0"/>
    <n v="324"/>
    <n v="-37.84469"/>
    <n v="144.95578"/>
  </r>
  <r>
    <x v="75"/>
    <x v="193"/>
    <x v="0"/>
    <x v="161"/>
    <s v="S"/>
    <s v="McDonald"/>
    <d v="2017-03-04T00:00:00"/>
    <x v="13"/>
    <n v="3055"/>
    <x v="1"/>
    <n v="1"/>
    <n v="0"/>
    <n v="358"/>
    <n v="-37.764200000000002"/>
    <n v="144.94929999999999"/>
  </r>
  <r>
    <x v="99"/>
    <x v="194"/>
    <x v="1"/>
    <x v="162"/>
    <s v="PI"/>
    <s v="Barry"/>
    <d v="2017-07-22T00:00:00"/>
    <x v="78"/>
    <n v="3150"/>
    <x v="2"/>
    <n v="2"/>
    <n v="2"/>
    <n v="248"/>
    <n v="-37.884250000000002"/>
    <n v="145.17031"/>
  </r>
  <r>
    <x v="80"/>
    <x v="195"/>
    <x v="0"/>
    <x v="163"/>
    <s v="S"/>
    <s v="Marshall"/>
    <d v="2017-06-24T00:00:00"/>
    <x v="41"/>
    <n v="3188"/>
    <x v="2"/>
    <n v="2"/>
    <n v="2"/>
    <n v="743"/>
    <n v="-37.941760000000002"/>
    <n v="145.00931"/>
  </r>
  <r>
    <x v="100"/>
    <x v="196"/>
    <x v="0"/>
    <x v="162"/>
    <s v="S"/>
    <s v="McGrath"/>
    <d v="2016-11-27T00:00:00"/>
    <x v="89"/>
    <n v="3078"/>
    <x v="1"/>
    <n v="1"/>
    <n v="1"/>
    <n v="0"/>
    <n v="-37.7714"/>
    <n v="145.01730000000001"/>
  </r>
  <r>
    <x v="33"/>
    <x v="197"/>
    <x v="1"/>
    <x v="164"/>
    <s v="PI"/>
    <s v="hockingstuart"/>
    <d v="2016-12-10T00:00:00"/>
    <x v="32"/>
    <n v="3182"/>
    <x v="3"/>
    <n v="1"/>
    <n v="1"/>
    <n v="0"/>
    <n v="-37.861400000000003"/>
    <n v="144.97409999999999"/>
  </r>
  <r>
    <x v="14"/>
    <x v="198"/>
    <x v="0"/>
    <x v="5"/>
    <s v="PI"/>
    <s v="Nelson"/>
    <d v="2016-09-10T00:00:00"/>
    <x v="13"/>
    <n v="3032"/>
    <x v="0"/>
    <n v="1"/>
    <n v="1"/>
    <n v="226"/>
    <n v="-37.7774"/>
    <n v="144.9186"/>
  </r>
  <r>
    <x v="101"/>
    <x v="199"/>
    <x v="0"/>
    <x v="165"/>
    <s v="VB"/>
    <s v="Stockdale"/>
    <d v="2017-05-13T00:00:00"/>
    <x v="90"/>
    <n v="3046"/>
    <x v="1"/>
    <n v="1"/>
    <n v="3"/>
    <n v="730"/>
    <n v="-37.716700000000003"/>
    <n v="144.92160000000001"/>
  </r>
  <r>
    <x v="94"/>
    <x v="200"/>
    <x v="0"/>
    <x v="89"/>
    <s v="S"/>
    <s v="Ray"/>
    <d v="2017-08-12T00:00:00"/>
    <x v="91"/>
    <n v="3081"/>
    <x v="1"/>
    <n v="1"/>
    <n v="3"/>
    <n v="619"/>
    <n v="-37.735860000000002"/>
    <n v="145.04908"/>
  </r>
  <r>
    <x v="14"/>
    <x v="201"/>
    <x v="0"/>
    <x v="166"/>
    <s v="S"/>
    <s v="Brad"/>
    <d v="2017-07-22T00:00:00"/>
    <x v="22"/>
    <n v="3032"/>
    <x v="1"/>
    <n v="1"/>
    <n v="2"/>
    <n v="523"/>
    <n v="-37.772550000000003"/>
    <n v="144.91212999999999"/>
  </r>
  <r>
    <x v="28"/>
    <x v="202"/>
    <x v="2"/>
    <x v="167"/>
    <s v="S"/>
    <s v="Sweeney"/>
    <d v="2017-04-29T00:00:00"/>
    <x v="27"/>
    <n v="3012"/>
    <x v="2"/>
    <n v="2"/>
    <n v="2"/>
    <n v="294"/>
    <n v="-37.784399999999998"/>
    <n v="144.8758"/>
  </r>
  <r>
    <x v="5"/>
    <x v="203"/>
    <x v="0"/>
    <x v="168"/>
    <s v="S"/>
    <s v="Douglas"/>
    <d v="2016-05-07T00:00:00"/>
    <x v="92"/>
    <n v="3020"/>
    <x v="1"/>
    <n v="1"/>
    <n v="2"/>
    <n v="575"/>
    <n v="-37.774799999999999"/>
    <n v="144.833"/>
  </r>
  <r>
    <x v="102"/>
    <x v="204"/>
    <x v="2"/>
    <x v="169"/>
    <s v="S"/>
    <s v="Love"/>
    <d v="2017-06-17T00:00:00"/>
    <x v="36"/>
    <n v="3071"/>
    <x v="0"/>
    <n v="1"/>
    <n v="1"/>
    <n v="0"/>
    <n v="-37.752670000000002"/>
    <n v="145.00361999999899"/>
  </r>
  <r>
    <x v="13"/>
    <x v="205"/>
    <x v="1"/>
    <x v="170"/>
    <s v="S"/>
    <s v="Biggin"/>
    <d v="2016-11-27T00:00:00"/>
    <x v="12"/>
    <n v="3121"/>
    <x v="3"/>
    <n v="1"/>
    <n v="1"/>
    <n v="0"/>
    <n v="-37.8127"/>
    <n v="145.0094"/>
  </r>
  <r>
    <x v="73"/>
    <x v="206"/>
    <x v="0"/>
    <x v="171"/>
    <s v="S"/>
    <s v="hockingstuart"/>
    <d v="2017-09-09T00:00:00"/>
    <x v="67"/>
    <n v="3191"/>
    <x v="2"/>
    <n v="2"/>
    <n v="1"/>
    <n v="722"/>
    <n v="-37.948039999999999"/>
    <n v="145.00756000000001"/>
  </r>
  <r>
    <x v="6"/>
    <x v="207"/>
    <x v="0"/>
    <x v="172"/>
    <s v="S"/>
    <s v="RT"/>
    <d v="2016-11-27T00:00:00"/>
    <x v="6"/>
    <n v="3122"/>
    <x v="2"/>
    <n v="2"/>
    <n v="2"/>
    <n v="410"/>
    <n v="-37.824599999999997"/>
    <n v="145.02600000000001"/>
  </r>
  <r>
    <x v="4"/>
    <x v="208"/>
    <x v="0"/>
    <x v="173"/>
    <s v="S"/>
    <s v="Jellis"/>
    <d v="2017-06-03T00:00:00"/>
    <x v="93"/>
    <n v="3105"/>
    <x v="1"/>
    <n v="1"/>
    <n v="3"/>
    <n v="902"/>
    <n v="-37.780059999999999"/>
    <n v="145.10168999999999"/>
  </r>
  <r>
    <x v="103"/>
    <x v="209"/>
    <x v="0"/>
    <x v="174"/>
    <s v="SP"/>
    <s v="McGrath"/>
    <d v="2016-08-28T00:00:00"/>
    <x v="94"/>
    <n v="3078"/>
    <x v="1"/>
    <n v="0"/>
    <n v="0"/>
    <n v="597"/>
    <n v="-37.778100000000002"/>
    <n v="145.0284"/>
  </r>
  <r>
    <x v="103"/>
    <x v="210"/>
    <x v="2"/>
    <x v="3"/>
    <s v="S"/>
    <s v="Miles"/>
    <d v="2016-11-12T00:00:00"/>
    <x v="94"/>
    <n v="3078"/>
    <x v="0"/>
    <n v="2"/>
    <n v="3"/>
    <n v="155"/>
    <n v="-37.7804"/>
    <n v="145.0308"/>
  </r>
  <r>
    <x v="104"/>
    <x v="211"/>
    <x v="0"/>
    <x v="175"/>
    <s v="S"/>
    <s v="C21"/>
    <d v="2017-05-27T00:00:00"/>
    <x v="95"/>
    <n v="3174"/>
    <x v="1"/>
    <n v="1"/>
    <n v="1"/>
    <n v="818"/>
    <n v="-37.977119999999999"/>
    <n v="145.17516000000001"/>
  </r>
  <r>
    <x v="71"/>
    <x v="212"/>
    <x v="0"/>
    <x v="54"/>
    <s v="SP"/>
    <s v="Stockdale"/>
    <d v="2016-04-23T00:00:00"/>
    <x v="46"/>
    <n v="3046"/>
    <x v="2"/>
    <n v="1"/>
    <n v="2"/>
    <n v="586"/>
    <n v="-37.697499999999998"/>
    <n v="144.90649999999999"/>
  </r>
  <r>
    <x v="72"/>
    <x v="213"/>
    <x v="0"/>
    <x v="176"/>
    <s v="S"/>
    <s v="Fletchers"/>
    <d v="2016-10-15T00:00:00"/>
    <x v="27"/>
    <n v="3146"/>
    <x v="0"/>
    <n v="1"/>
    <n v="2"/>
    <n v="334"/>
    <n v="-37.857700000000001"/>
    <n v="145.05760000000001"/>
  </r>
  <r>
    <x v="27"/>
    <x v="214"/>
    <x v="0"/>
    <x v="58"/>
    <s v="SP"/>
    <s v="Marshall"/>
    <d v="2016-05-28T00:00:00"/>
    <x v="26"/>
    <n v="3123"/>
    <x v="1"/>
    <n v="2"/>
    <n v="1"/>
    <n v="255"/>
    <n v="-37.826599999999999"/>
    <n v="145.04929999999999"/>
  </r>
  <r>
    <x v="105"/>
    <x v="215"/>
    <x v="2"/>
    <x v="177"/>
    <s v="S"/>
    <s v="Obrien"/>
    <d v="2017-06-17T00:00:00"/>
    <x v="96"/>
    <n v="3194"/>
    <x v="1"/>
    <n v="2"/>
    <n v="2"/>
    <n v="435"/>
    <n v="-37.97889"/>
    <n v="145.0745"/>
  </r>
  <r>
    <x v="106"/>
    <x v="216"/>
    <x v="0"/>
    <x v="178"/>
    <s v="S"/>
    <s v="hockingstuart"/>
    <d v="2017-09-09T00:00:00"/>
    <x v="97"/>
    <n v="3023"/>
    <x v="1"/>
    <n v="2"/>
    <n v="2"/>
    <n v="544"/>
    <n v="-37.768700000000003"/>
    <n v="144.75833"/>
  </r>
  <r>
    <x v="58"/>
    <x v="217"/>
    <x v="0"/>
    <x v="81"/>
    <s v="S"/>
    <s v="Harcourts"/>
    <d v="2017-06-03T00:00:00"/>
    <x v="55"/>
    <n v="3076"/>
    <x v="2"/>
    <n v="2"/>
    <n v="2"/>
    <n v="469"/>
    <n v="-37.6248"/>
    <n v="145.01032000000001"/>
  </r>
  <r>
    <x v="72"/>
    <x v="218"/>
    <x v="0"/>
    <x v="124"/>
    <s v="PI"/>
    <s v="Noel"/>
    <d v="2016-06-18T00:00:00"/>
    <x v="27"/>
    <n v="3146"/>
    <x v="0"/>
    <n v="2"/>
    <n v="2"/>
    <n v="718"/>
    <n v="-37.857999999999997"/>
    <n v="145.06960000000001"/>
  </r>
  <r>
    <x v="102"/>
    <x v="219"/>
    <x v="1"/>
    <x v="179"/>
    <s v="VB"/>
    <s v="Jellis"/>
    <d v="2016-12-03T00:00:00"/>
    <x v="98"/>
    <n v="3071"/>
    <x v="3"/>
    <n v="1"/>
    <n v="1"/>
    <n v="0"/>
    <n v="-37.763399999999997"/>
    <n v="145.02099999999999"/>
  </r>
  <r>
    <x v="35"/>
    <x v="220"/>
    <x v="0"/>
    <x v="180"/>
    <s v="S"/>
    <s v="Noel"/>
    <d v="2017-08-12T00:00:00"/>
    <x v="3"/>
    <n v="3126"/>
    <x v="2"/>
    <n v="2"/>
    <n v="4"/>
    <n v="544"/>
    <n v="-37.827939999999998"/>
    <n v="145.08435"/>
  </r>
  <r>
    <x v="64"/>
    <x v="221"/>
    <x v="0"/>
    <x v="59"/>
    <s v="PI"/>
    <s v="Westside"/>
    <d v="2017-07-15T00:00:00"/>
    <x v="61"/>
    <n v="3021"/>
    <x v="2"/>
    <n v="2"/>
    <n v="1"/>
    <n v="699"/>
    <n v="-37.73986"/>
    <n v="144.81104999999999"/>
  </r>
  <r>
    <x v="30"/>
    <x v="222"/>
    <x v="0"/>
    <x v="181"/>
    <s v="SP"/>
    <s v="Buxton"/>
    <d v="2016-11-12T00:00:00"/>
    <x v="50"/>
    <n v="3187"/>
    <x v="1"/>
    <n v="2"/>
    <n v="2"/>
    <n v="401"/>
    <n v="-37.906199999999998"/>
    <n v="145.01730000000001"/>
  </r>
  <r>
    <x v="37"/>
    <x v="223"/>
    <x v="0"/>
    <x v="182"/>
    <s v="SP"/>
    <s v="Marshall"/>
    <d v="2016-04-16T00:00:00"/>
    <x v="2"/>
    <n v="3124"/>
    <x v="1"/>
    <n v="2"/>
    <n v="0"/>
    <n v="584"/>
    <n v="-37.834899999999998"/>
    <n v="145.07579999999999"/>
  </r>
  <r>
    <x v="10"/>
    <x v="224"/>
    <x v="0"/>
    <x v="183"/>
    <s v="S"/>
    <s v="Jellis"/>
    <d v="2016-12-10T00:00:00"/>
    <x v="34"/>
    <n v="3068"/>
    <x v="0"/>
    <n v="1"/>
    <n v="0"/>
    <n v="164"/>
    <n v="-37.791200000000003"/>
    <n v="144.9967"/>
  </r>
  <r>
    <x v="107"/>
    <x v="225"/>
    <x v="0"/>
    <x v="184"/>
    <s v="S"/>
    <s v="Nelson"/>
    <d v="2017-07-29T00:00:00"/>
    <x v="99"/>
    <n v="3048"/>
    <x v="1"/>
    <n v="1"/>
    <n v="1"/>
    <n v="562"/>
    <n v="-37.665080000000003"/>
    <n v="144.93505999999999"/>
  </r>
  <r>
    <x v="108"/>
    <x v="226"/>
    <x v="0"/>
    <x v="185"/>
    <s v="S"/>
    <s v="RW"/>
    <d v="2017-02-25T00:00:00"/>
    <x v="76"/>
    <n v="3108"/>
    <x v="2"/>
    <n v="3"/>
    <n v="2"/>
    <n v="650"/>
    <n v="-37.778500000000001"/>
    <n v="145.12119999999999"/>
  </r>
  <r>
    <x v="72"/>
    <x v="227"/>
    <x v="0"/>
    <x v="186"/>
    <s v="S"/>
    <s v="Jellis"/>
    <d v="2016-07-26T00:00:00"/>
    <x v="27"/>
    <n v="3146"/>
    <x v="0"/>
    <n v="1"/>
    <n v="1"/>
    <n v="553"/>
    <n v="-37.846400000000003"/>
    <n v="145.05109999999999"/>
  </r>
  <r>
    <x v="109"/>
    <x v="228"/>
    <x v="0"/>
    <x v="187"/>
    <s v="S"/>
    <s v="Buckingham"/>
    <d v="2016-09-24T00:00:00"/>
    <x v="100"/>
    <n v="3087"/>
    <x v="1"/>
    <n v="1"/>
    <n v="1"/>
    <n v="604"/>
    <n v="-37.711500000000001"/>
    <n v="145.08799999999999"/>
  </r>
  <r>
    <x v="110"/>
    <x v="229"/>
    <x v="1"/>
    <x v="188"/>
    <s v="S"/>
    <s v="Gary"/>
    <d v="2017-07-01T00:00:00"/>
    <x v="39"/>
    <n v="3204"/>
    <x v="0"/>
    <n v="1"/>
    <n v="1"/>
    <n v="0"/>
    <n v="-37.902859999999997"/>
    <n v="145.04772"/>
  </r>
  <r>
    <x v="5"/>
    <x v="230"/>
    <x v="0"/>
    <x v="189"/>
    <s v="S"/>
    <s v="Barry"/>
    <d v="2016-09-03T00:00:00"/>
    <x v="92"/>
    <n v="3020"/>
    <x v="2"/>
    <n v="1"/>
    <n v="1"/>
    <n v="683"/>
    <n v="-37.769399999999997"/>
    <n v="144.8321"/>
  </r>
  <r>
    <x v="71"/>
    <x v="231"/>
    <x v="2"/>
    <x v="190"/>
    <s v="S"/>
    <s v="Eview"/>
    <d v="2016-11-19T00:00:00"/>
    <x v="46"/>
    <n v="3046"/>
    <x v="0"/>
    <n v="1"/>
    <n v="1"/>
    <n v="125"/>
    <n v="-37.7042"/>
    <n v="144.9211"/>
  </r>
  <r>
    <x v="26"/>
    <x v="232"/>
    <x v="1"/>
    <x v="191"/>
    <s v="SP"/>
    <s v="Chisholm"/>
    <d v="2017-06-03T00:00:00"/>
    <x v="101"/>
    <n v="3184"/>
    <x v="0"/>
    <n v="1"/>
    <n v="1"/>
    <n v="887"/>
    <n v="-37.883490000000002"/>
    <n v="144.98698999999999"/>
  </r>
  <r>
    <x v="111"/>
    <x v="233"/>
    <x v="0"/>
    <x v="82"/>
    <s v="PI"/>
    <s v="Sweeney"/>
    <d v="2016-06-27T00:00:00"/>
    <x v="68"/>
    <n v="3016"/>
    <x v="2"/>
    <n v="2"/>
    <n v="2"/>
    <n v="369"/>
    <n v="-37.857599999999998"/>
    <n v="144.89920000000001"/>
  </r>
  <r>
    <x v="36"/>
    <x v="234"/>
    <x v="0"/>
    <x v="192"/>
    <s v="S"/>
    <s v="Nelson"/>
    <d v="2017-06-24T00:00:00"/>
    <x v="34"/>
    <n v="3031"/>
    <x v="1"/>
    <n v="1"/>
    <n v="2"/>
    <n v="340"/>
    <n v="-37.794359999999998"/>
    <n v="144.92158000000001"/>
  </r>
  <r>
    <x v="112"/>
    <x v="235"/>
    <x v="1"/>
    <x v="54"/>
    <s v="PI"/>
    <s v="Woodards"/>
    <d v="2016-05-22T00:00:00"/>
    <x v="102"/>
    <n v="3053"/>
    <x v="0"/>
    <n v="2"/>
    <n v="1"/>
    <n v="0"/>
    <n v="-37.796900000000001"/>
    <n v="144.9742"/>
  </r>
  <r>
    <x v="36"/>
    <x v="236"/>
    <x v="0"/>
    <x v="114"/>
    <s v="VB"/>
    <s v="Nelson"/>
    <d v="2017-04-29T00:00:00"/>
    <x v="35"/>
    <n v="3031"/>
    <x v="0"/>
    <n v="1"/>
    <n v="0"/>
    <n v="159"/>
    <n v="-37.798499999999997"/>
    <n v="144.9307"/>
  </r>
  <r>
    <x v="36"/>
    <x v="237"/>
    <x v="0"/>
    <x v="193"/>
    <s v="SP"/>
    <s v="Nelson"/>
    <d v="2017-08-12T00:00:00"/>
    <x v="34"/>
    <n v="3031"/>
    <x v="1"/>
    <n v="2"/>
    <n v="2"/>
    <n v="223"/>
    <n v="-37.794960000000003"/>
    <n v="144.92659"/>
  </r>
  <r>
    <x v="9"/>
    <x v="238"/>
    <x v="2"/>
    <x v="194"/>
    <s v="S"/>
    <s v="Marshall"/>
    <d v="2017-03-18T00:00:00"/>
    <x v="9"/>
    <n v="3186"/>
    <x v="1"/>
    <n v="2"/>
    <n v="1"/>
    <n v="313"/>
    <n v="-37.9206"/>
    <n v="145"/>
  </r>
  <r>
    <x v="113"/>
    <x v="239"/>
    <x v="0"/>
    <x v="195"/>
    <s v="S"/>
    <s v="Eview"/>
    <d v="2017-07-22T00:00:00"/>
    <x v="9"/>
    <n v="3046"/>
    <x v="1"/>
    <n v="1"/>
    <n v="2"/>
    <n v="325"/>
    <n v="-37.703249999999997"/>
    <n v="144.94756999999899"/>
  </r>
  <r>
    <x v="114"/>
    <x v="240"/>
    <x v="0"/>
    <x v="196"/>
    <s v="S"/>
    <s v="Noel"/>
    <d v="2016-12-03T00:00:00"/>
    <x v="27"/>
    <n v="3104"/>
    <x v="2"/>
    <n v="2"/>
    <n v="2"/>
    <n v="647"/>
    <n v="-37.791699999999999"/>
    <n v="145.08680000000001"/>
  </r>
  <r>
    <x v="39"/>
    <x v="241"/>
    <x v="1"/>
    <x v="197"/>
    <s v="SP"/>
    <s v="Buxton"/>
    <d v="2016-08-28T00:00:00"/>
    <x v="11"/>
    <n v="3181"/>
    <x v="3"/>
    <n v="1"/>
    <n v="1"/>
    <n v="0"/>
    <n v="-37.858400000000003"/>
    <n v="145.0017"/>
  </r>
  <r>
    <x v="19"/>
    <x v="242"/>
    <x v="0"/>
    <x v="81"/>
    <s v="VB"/>
    <s v="Sweeney"/>
    <d v="2017-04-08T00:00:00"/>
    <x v="17"/>
    <n v="3012"/>
    <x v="0"/>
    <n v="1"/>
    <n v="1"/>
    <n v="452"/>
    <n v="-37.804000000000002"/>
    <n v="144.87719999999999"/>
  </r>
  <r>
    <x v="78"/>
    <x v="243"/>
    <x v="0"/>
    <x v="198"/>
    <s v="PI"/>
    <s v="Kay"/>
    <d v="2017-08-26T00:00:00"/>
    <x v="103"/>
    <n v="3101"/>
    <x v="4"/>
    <n v="2"/>
    <n v="2"/>
    <n v="668"/>
    <n v="-37.807949999999998"/>
    <n v="145.01473999999999"/>
  </r>
  <r>
    <x v="16"/>
    <x v="244"/>
    <x v="0"/>
    <x v="199"/>
    <s v="S"/>
    <s v="Harcourts"/>
    <d v="2017-07-15T00:00:00"/>
    <x v="91"/>
    <n v="3081"/>
    <x v="0"/>
    <n v="1"/>
    <n v="2"/>
    <n v="498"/>
    <n v="-37.737589999999997"/>
    <n v="145.04236"/>
  </r>
  <r>
    <x v="82"/>
    <x v="245"/>
    <x v="0"/>
    <x v="200"/>
    <s v="PI"/>
    <s v="First"/>
    <d v="2016-04-16T00:00:00"/>
    <x v="76"/>
    <n v="3165"/>
    <x v="1"/>
    <n v="1"/>
    <n v="2"/>
    <n v="610"/>
    <n v="-37.9193"/>
    <n v="145.06909999999999"/>
  </r>
  <r>
    <x v="115"/>
    <x v="246"/>
    <x v="0"/>
    <x v="9"/>
    <s v="PI"/>
    <s v="Woodards"/>
    <d v="2017-06-03T00:00:00"/>
    <x v="77"/>
    <n v="3166"/>
    <x v="2"/>
    <n v="2"/>
    <n v="2"/>
    <n v="568"/>
    <n v="-37.9054"/>
    <n v="145.08669"/>
  </r>
  <r>
    <x v="49"/>
    <x v="247"/>
    <x v="2"/>
    <x v="44"/>
    <s v="PI"/>
    <s v="hockingstuart"/>
    <d v="2016-06-04T00:00:00"/>
    <x v="46"/>
    <n v="3204"/>
    <x v="1"/>
    <n v="2"/>
    <n v="1"/>
    <n v="418"/>
    <n v="-37.917200000000001"/>
    <n v="145.0421"/>
  </r>
  <r>
    <x v="102"/>
    <x v="248"/>
    <x v="0"/>
    <x v="201"/>
    <s v="PI"/>
    <s v="Jellis"/>
    <d v="2017-05-20T00:00:00"/>
    <x v="98"/>
    <n v="3071"/>
    <x v="1"/>
    <n v="1"/>
    <n v="2"/>
    <n v="517"/>
    <n v="-37.763800000000003"/>
    <n v="145.01820000000001"/>
  </r>
  <r>
    <x v="60"/>
    <x v="249"/>
    <x v="1"/>
    <x v="202"/>
    <s v="S"/>
    <s v="Buxton/Find"/>
    <d v="2016-11-19T00:00:00"/>
    <x v="57"/>
    <n v="3189"/>
    <x v="0"/>
    <n v="1"/>
    <n v="1"/>
    <n v="83"/>
    <n v="-37.935499999999998"/>
    <n v="145.04849999999999"/>
  </r>
  <r>
    <x v="116"/>
    <x v="250"/>
    <x v="0"/>
    <x v="203"/>
    <s v="SA"/>
    <s v="Buxton"/>
    <d v="2017-06-03T00:00:00"/>
    <x v="104"/>
    <n v="3190"/>
    <x v="1"/>
    <n v="1"/>
    <n v="1"/>
    <n v="635"/>
    <n v="-37.946539999999999"/>
    <n v="145.04863"/>
  </r>
  <r>
    <x v="82"/>
    <x v="251"/>
    <x v="0"/>
    <x v="103"/>
    <s v="PI"/>
    <s v="Thomson"/>
    <d v="2017-05-13T00:00:00"/>
    <x v="76"/>
    <n v="3165"/>
    <x v="1"/>
    <n v="1"/>
    <n v="2"/>
    <n v="290"/>
    <n v="-37.929200000000002"/>
    <n v="145.06890000000001"/>
  </r>
  <r>
    <x v="0"/>
    <x v="252"/>
    <x v="0"/>
    <x v="204"/>
    <s v="S"/>
    <s v="Ray"/>
    <d v="2017-05-27T00:00:00"/>
    <x v="0"/>
    <n v="3056"/>
    <x v="1"/>
    <n v="1"/>
    <n v="1"/>
    <n v="439"/>
    <n v="-37.770470000000003"/>
    <n v="144.97004999999999"/>
  </r>
  <r>
    <x v="117"/>
    <x v="253"/>
    <x v="0"/>
    <x v="27"/>
    <s v="PI"/>
    <s v="Propertyau"/>
    <d v="2016-05-14T00:00:00"/>
    <x v="105"/>
    <n v="3042"/>
    <x v="1"/>
    <n v="2"/>
    <n v="2"/>
    <n v="596"/>
    <n v="-37.724800000000002"/>
    <n v="144.8699"/>
  </r>
  <r>
    <x v="118"/>
    <x v="254"/>
    <x v="1"/>
    <x v="205"/>
    <s v="SP"/>
    <s v="Jellis"/>
    <d v="2016-11-07T00:00:00"/>
    <x v="106"/>
    <n v="3141"/>
    <x v="0"/>
    <n v="1"/>
    <n v="1"/>
    <n v="0"/>
    <n v="-37.831400000000002"/>
    <n v="144.98769999999999"/>
  </r>
  <r>
    <x v="13"/>
    <x v="255"/>
    <x v="0"/>
    <x v="206"/>
    <s v="S"/>
    <s v="Biggin"/>
    <d v="2016-11-27T00:00:00"/>
    <x v="12"/>
    <n v="3121"/>
    <x v="1"/>
    <n v="1"/>
    <n v="1"/>
    <n v="152"/>
    <n v="-37.821899999999999"/>
    <n v="145.00960000000001"/>
  </r>
  <r>
    <x v="4"/>
    <x v="256"/>
    <x v="2"/>
    <x v="42"/>
    <s v="PI"/>
    <s v="Fletchers"/>
    <d v="2016-06-04T00:00:00"/>
    <x v="4"/>
    <n v="3105"/>
    <x v="1"/>
    <n v="2"/>
    <n v="2"/>
    <n v="632"/>
    <n v="-37.781300000000002"/>
    <n v="145.102"/>
  </r>
  <r>
    <x v="119"/>
    <x v="257"/>
    <x v="0"/>
    <x v="207"/>
    <s v="PI"/>
    <s v="Fletchers"/>
    <d v="2017-07-01T00:00:00"/>
    <x v="107"/>
    <n v="3094"/>
    <x v="1"/>
    <n v="1"/>
    <n v="1"/>
    <n v="1285"/>
    <n v="-37.716000000000001"/>
    <n v="145.13452000000001"/>
  </r>
  <r>
    <x v="0"/>
    <x v="258"/>
    <x v="1"/>
    <x v="54"/>
    <s v="S"/>
    <s v="Woodards"/>
    <d v="2016-08-13T00:00:00"/>
    <x v="0"/>
    <n v="3056"/>
    <x v="0"/>
    <n v="1"/>
    <n v="1"/>
    <n v="768"/>
    <n v="-37.776800000000001"/>
    <n v="144.9512"/>
  </r>
  <r>
    <x v="30"/>
    <x v="259"/>
    <x v="0"/>
    <x v="208"/>
    <s v="S"/>
    <s v="Marshall"/>
    <d v="2016-09-10T00:00:00"/>
    <x v="50"/>
    <n v="3187"/>
    <x v="2"/>
    <n v="2"/>
    <n v="2"/>
    <n v="597"/>
    <n v="-37.908499999999997"/>
    <n v="145.02010000000001"/>
  </r>
  <r>
    <x v="78"/>
    <x v="260"/>
    <x v="0"/>
    <x v="209"/>
    <s v="S"/>
    <s v="Jellis"/>
    <d v="2017-09-16T00:00:00"/>
    <x v="103"/>
    <n v="3101"/>
    <x v="2"/>
    <n v="3"/>
    <n v="2"/>
    <n v="481"/>
    <n v="-37.810270000000003"/>
    <n v="145.04476"/>
  </r>
  <r>
    <x v="27"/>
    <x v="261"/>
    <x v="0"/>
    <x v="210"/>
    <s v="S"/>
    <s v="Jellis"/>
    <d v="2017-05-13T00:00:00"/>
    <x v="26"/>
    <n v="3123"/>
    <x v="1"/>
    <n v="1"/>
    <n v="0"/>
    <n v="305"/>
    <n v="-37.8309"/>
    <n v="145.04509999999999"/>
  </r>
  <r>
    <x v="120"/>
    <x v="262"/>
    <x v="0"/>
    <x v="211"/>
    <s v="S"/>
    <s v="Barry"/>
    <d v="2017-06-17T00:00:00"/>
    <x v="108"/>
    <n v="3037"/>
    <x v="1"/>
    <n v="2"/>
    <n v="2"/>
    <n v="431"/>
    <n v="-37.7209"/>
    <n v="144.75053"/>
  </r>
  <r>
    <x v="121"/>
    <x v="263"/>
    <x v="0"/>
    <x v="212"/>
    <s v="S"/>
    <s v="Barry"/>
    <d v="2016-09-10T00:00:00"/>
    <x v="109"/>
    <n v="3084"/>
    <x v="1"/>
    <n v="1"/>
    <n v="2"/>
    <n v="1547"/>
    <n v="-37.7502"/>
    <n v="145.07060000000001"/>
  </r>
  <r>
    <x v="11"/>
    <x v="264"/>
    <x v="1"/>
    <x v="213"/>
    <s v="S"/>
    <s v="RW"/>
    <d v="2017-08-26T00:00:00"/>
    <x v="110"/>
    <n v="3073"/>
    <x v="0"/>
    <n v="1"/>
    <n v="2"/>
    <n v="343"/>
    <n v="-37.716259999999998"/>
    <n v="144.99866"/>
  </r>
  <r>
    <x v="114"/>
    <x v="265"/>
    <x v="0"/>
    <x v="214"/>
    <s v="PI"/>
    <s v="RW"/>
    <d v="2016-12-03T00:00:00"/>
    <x v="27"/>
    <n v="3104"/>
    <x v="2"/>
    <n v="2"/>
    <n v="2"/>
    <n v="750"/>
    <n v="-37.790599999999998"/>
    <n v="145.0788"/>
  </r>
  <r>
    <x v="1"/>
    <x v="266"/>
    <x v="1"/>
    <x v="215"/>
    <s v="VB"/>
    <s v="Jellis"/>
    <d v="2016-07-26T00:00:00"/>
    <x v="1"/>
    <n v="3031"/>
    <x v="0"/>
    <n v="1"/>
    <n v="1"/>
    <n v="0"/>
    <n v="-37.785699999999999"/>
    <n v="144.92439999999999"/>
  </r>
  <r>
    <x v="43"/>
    <x v="267"/>
    <x v="1"/>
    <x v="216"/>
    <s v="VB"/>
    <s v="Ray"/>
    <d v="2016-10-15T00:00:00"/>
    <x v="40"/>
    <n v="3181"/>
    <x v="3"/>
    <n v="1"/>
    <n v="1"/>
    <n v="0"/>
    <n v="-37.858400000000003"/>
    <n v="144.99940000000001"/>
  </r>
  <r>
    <x v="114"/>
    <x v="268"/>
    <x v="2"/>
    <x v="66"/>
    <s v="S"/>
    <s v="hockingstuart"/>
    <d v="2016-12-10T00:00:00"/>
    <x v="27"/>
    <n v="3104"/>
    <x v="0"/>
    <n v="2"/>
    <n v="2"/>
    <n v="204"/>
    <n v="-37.800800000000002"/>
    <n v="145.10399999999899"/>
  </r>
  <r>
    <x v="65"/>
    <x v="269"/>
    <x v="0"/>
    <x v="217"/>
    <s v="VB"/>
    <s v="Marshall"/>
    <d v="2017-09-23T00:00:00"/>
    <x v="13"/>
    <n v="3144"/>
    <x v="1"/>
    <n v="2"/>
    <n v="0"/>
    <n v="395"/>
    <n v="-37.858919999999998"/>
    <n v="145.03730999999999"/>
  </r>
  <r>
    <x v="87"/>
    <x v="270"/>
    <x v="0"/>
    <x v="218"/>
    <s v="S"/>
    <s v="RT"/>
    <d v="2017-04-08T00:00:00"/>
    <x v="106"/>
    <n v="3206"/>
    <x v="1"/>
    <n v="2"/>
    <n v="0"/>
    <n v="130"/>
    <n v="-37.845300000000002"/>
    <n v="144.94899999999899"/>
  </r>
  <r>
    <x v="122"/>
    <x v="271"/>
    <x v="0"/>
    <x v="103"/>
    <s v="PI"/>
    <s v="Love"/>
    <d v="2017-06-03T00:00:00"/>
    <x v="3"/>
    <n v="3072"/>
    <x v="2"/>
    <n v="1"/>
    <n v="2"/>
    <n v="540"/>
    <n v="-37.739350000000002"/>
    <n v="145.01516999999899"/>
  </r>
  <r>
    <x v="123"/>
    <x v="272"/>
    <x v="0"/>
    <x v="219"/>
    <s v="S"/>
    <s v="Greg"/>
    <d v="2017-05-06T00:00:00"/>
    <x v="111"/>
    <n v="3205"/>
    <x v="1"/>
    <n v="2"/>
    <n v="1"/>
    <n v="197"/>
    <n v="-37.839500000000001"/>
    <n v="144.94890000000001"/>
  </r>
  <r>
    <x v="82"/>
    <x v="273"/>
    <x v="2"/>
    <x v="103"/>
    <s v="PI"/>
    <s v="Buxton"/>
    <d v="2016-06-04T00:00:00"/>
    <x v="76"/>
    <n v="3165"/>
    <x v="5"/>
    <n v="2"/>
    <n v="2"/>
    <n v="292"/>
    <n v="-37.916800000000002"/>
    <n v="145.06899999999999"/>
  </r>
  <r>
    <x v="13"/>
    <x v="274"/>
    <x v="0"/>
    <x v="220"/>
    <s v="S"/>
    <s v="Jellis"/>
    <d v="2016-06-18T00:00:00"/>
    <x v="12"/>
    <n v="3121"/>
    <x v="0"/>
    <n v="1"/>
    <n v="1"/>
    <n v="138"/>
    <n v="-37.821800000000003"/>
    <n v="145.01320000000001"/>
  </r>
  <r>
    <x v="34"/>
    <x v="275"/>
    <x v="1"/>
    <x v="221"/>
    <s v="SP"/>
    <s v="Brad"/>
    <d v="2017-02-25T00:00:00"/>
    <x v="68"/>
    <n v="3040"/>
    <x v="0"/>
    <n v="1"/>
    <n v="1"/>
    <n v="201"/>
    <n v="-37.745399999999997"/>
    <n v="144.928"/>
  </r>
  <r>
    <x v="94"/>
    <x v="276"/>
    <x v="0"/>
    <x v="54"/>
    <s v="VB"/>
    <s v="Fletchers"/>
    <d v="2016-08-22T00:00:00"/>
    <x v="5"/>
    <n v="3081"/>
    <x v="1"/>
    <n v="2"/>
    <n v="2"/>
    <n v="251"/>
    <n v="-37.735799999999998"/>
    <n v="145.05590000000001"/>
  </r>
  <r>
    <x v="67"/>
    <x v="277"/>
    <x v="0"/>
    <x v="222"/>
    <s v="S"/>
    <s v="Jellis"/>
    <d v="2017-06-03T00:00:00"/>
    <x v="63"/>
    <n v="3109"/>
    <x v="2"/>
    <n v="2"/>
    <n v="2"/>
    <n v="785"/>
    <n v="-37.773800000000001"/>
    <n v="145.16711999999899"/>
  </r>
  <r>
    <x v="75"/>
    <x v="278"/>
    <x v="0"/>
    <x v="139"/>
    <s v="VB"/>
    <s v="Nelson"/>
    <d v="2017-07-15T00:00:00"/>
    <x v="0"/>
    <n v="3055"/>
    <x v="0"/>
    <n v="1"/>
    <n v="1"/>
    <n v="207"/>
    <n v="-37.762210000000003"/>
    <n v="144.94055"/>
  </r>
  <r>
    <x v="124"/>
    <x v="279"/>
    <x v="1"/>
    <x v="54"/>
    <s v="SA"/>
    <s v="Douglas"/>
    <d v="2017-05-20T00:00:00"/>
    <x v="76"/>
    <n v="3020"/>
    <x v="1"/>
    <n v="1"/>
    <n v="1"/>
    <n v="181"/>
    <n v="-37.781500000000001"/>
    <n v="144.81280000000001"/>
  </r>
  <r>
    <x v="83"/>
    <x v="280"/>
    <x v="0"/>
    <x v="223"/>
    <s v="S"/>
    <s v="Ray"/>
    <d v="2017-06-03T00:00:00"/>
    <x v="77"/>
    <n v="3166"/>
    <x v="0"/>
    <n v="1"/>
    <n v="1"/>
    <n v="703"/>
    <n v="-37.902410000000003"/>
    <n v="145.12378000000001"/>
  </r>
  <r>
    <x v="6"/>
    <x v="281"/>
    <x v="1"/>
    <x v="129"/>
    <s v="S"/>
    <s v="Jellis"/>
    <d v="2017-05-06T00:00:00"/>
    <x v="6"/>
    <n v="3122"/>
    <x v="3"/>
    <n v="1"/>
    <n v="1"/>
    <n v="0"/>
    <n v="-37.819400000000002"/>
    <n v="145.03970000000001"/>
  </r>
  <r>
    <x v="11"/>
    <x v="282"/>
    <x v="0"/>
    <x v="85"/>
    <s v="PI"/>
    <s v="Barry"/>
    <d v="2016-05-07T00:00:00"/>
    <x v="9"/>
    <n v="3073"/>
    <x v="1"/>
    <n v="2"/>
    <n v="1"/>
    <n v="267"/>
    <n v="-37.713200000000001"/>
    <n v="145.00749999999999"/>
  </r>
  <r>
    <x v="10"/>
    <x v="283"/>
    <x v="1"/>
    <x v="22"/>
    <s v="SA"/>
    <s v="Nelson"/>
    <d v="2017-07-22T00:00:00"/>
    <x v="10"/>
    <n v="3068"/>
    <x v="0"/>
    <n v="2"/>
    <n v="1"/>
    <n v="533"/>
    <n v="-37.794429999999998"/>
    <n v="144.99943999999999"/>
  </r>
  <r>
    <x v="0"/>
    <x v="284"/>
    <x v="0"/>
    <x v="44"/>
    <s v="VB"/>
    <s v="Nelson"/>
    <d v="2017-06-24T00:00:00"/>
    <x v="0"/>
    <n v="3056"/>
    <x v="0"/>
    <n v="1"/>
    <n v="0"/>
    <n v="191"/>
    <n v="-37.770119999999999"/>
    <n v="144.96476000000001"/>
  </r>
  <r>
    <x v="20"/>
    <x v="285"/>
    <x v="0"/>
    <x v="44"/>
    <s v="VB"/>
    <s v="hockingstuart"/>
    <d v="2017-08-12T00:00:00"/>
    <x v="112"/>
    <n v="3060"/>
    <x v="4"/>
    <n v="3"/>
    <n v="4"/>
    <n v="663"/>
    <n v="-37.706589999999998"/>
    <n v="144.97109"/>
  </r>
  <r>
    <x v="125"/>
    <x v="286"/>
    <x v="0"/>
    <x v="165"/>
    <s v="PI"/>
    <s v="Jellis"/>
    <d v="2017-06-24T00:00:00"/>
    <x v="113"/>
    <n v="3133"/>
    <x v="2"/>
    <n v="3"/>
    <n v="2"/>
    <n v="882"/>
    <n v="-37.854840000000003"/>
    <n v="145.19890000000001"/>
  </r>
  <r>
    <x v="13"/>
    <x v="287"/>
    <x v="1"/>
    <x v="224"/>
    <s v="S"/>
    <s v="Jellis"/>
    <d v="2016-09-10T00:00:00"/>
    <x v="12"/>
    <n v="3121"/>
    <x v="0"/>
    <n v="1"/>
    <n v="2"/>
    <n v="0"/>
    <n v="-37.833300000000001"/>
    <n v="144.99799999999999"/>
  </r>
  <r>
    <x v="62"/>
    <x v="288"/>
    <x v="0"/>
    <x v="182"/>
    <s v="PI"/>
    <s v="Jellis"/>
    <d v="2016-06-18T00:00:00"/>
    <x v="59"/>
    <n v="3125"/>
    <x v="2"/>
    <n v="2"/>
    <n v="2"/>
    <n v="1393"/>
    <n v="-37.846299999999999"/>
    <n v="145.102"/>
  </r>
  <r>
    <x v="55"/>
    <x v="289"/>
    <x v="0"/>
    <x v="225"/>
    <s v="SP"/>
    <s v="Woodards"/>
    <d v="2017-06-24T00:00:00"/>
    <x v="38"/>
    <n v="3054"/>
    <x v="2"/>
    <n v="1"/>
    <n v="1"/>
    <n v="163"/>
    <n v="-37.783499999999997"/>
    <n v="144.97556"/>
  </r>
  <r>
    <x v="105"/>
    <x v="290"/>
    <x v="0"/>
    <x v="174"/>
    <s v="S"/>
    <s v="Greg"/>
    <d v="2017-05-27T00:00:00"/>
    <x v="96"/>
    <n v="3194"/>
    <x v="4"/>
    <n v="2"/>
    <n v="2"/>
    <n v="720"/>
    <n v="-37.984389999999998"/>
    <n v="145.06811999999999"/>
  </r>
  <r>
    <x v="126"/>
    <x v="291"/>
    <x v="0"/>
    <x v="226"/>
    <s v="S"/>
    <s v="Jellis"/>
    <d v="2016-11-19T00:00:00"/>
    <x v="114"/>
    <n v="3051"/>
    <x v="0"/>
    <n v="1"/>
    <n v="0"/>
    <n v="161"/>
    <n v="-37.804299999999998"/>
    <n v="144.94370000000001"/>
  </r>
  <r>
    <x v="40"/>
    <x v="292"/>
    <x v="0"/>
    <x v="227"/>
    <s v="VB"/>
    <s v="Barry"/>
    <d v="2017-06-24T00:00:00"/>
    <x v="37"/>
    <n v="3088"/>
    <x v="2"/>
    <n v="3"/>
    <n v="2"/>
    <n v="789"/>
    <n v="-37.698169999999998"/>
    <n v="145.12852000000001"/>
  </r>
  <r>
    <x v="67"/>
    <x v="293"/>
    <x v="0"/>
    <x v="228"/>
    <s v="SP"/>
    <s v="Barry"/>
    <d v="2017-07-01T00:00:00"/>
    <x v="63"/>
    <n v="3109"/>
    <x v="6"/>
    <n v="3"/>
    <n v="3"/>
    <n v="1056"/>
    <n v="-37.780529999999999"/>
    <n v="145.15566999999999"/>
  </r>
  <r>
    <x v="127"/>
    <x v="294"/>
    <x v="0"/>
    <x v="229"/>
    <s v="S"/>
    <s v="Barry"/>
    <d v="2017-04-08T00:00:00"/>
    <x v="14"/>
    <n v="3041"/>
    <x v="2"/>
    <n v="2"/>
    <n v="2"/>
    <n v="521"/>
    <n v="-37.737200000000001"/>
    <n v="144.90219999999999"/>
  </r>
  <r>
    <x v="124"/>
    <x v="295"/>
    <x v="0"/>
    <x v="54"/>
    <s v="SP"/>
    <s v="Barry"/>
    <d v="2016-05-22T00:00:00"/>
    <x v="76"/>
    <n v="3020"/>
    <x v="0"/>
    <n v="1"/>
    <n v="1"/>
    <n v="534"/>
    <n v="-37.779499999999999"/>
    <n v="144.82040000000001"/>
  </r>
  <r>
    <x v="78"/>
    <x v="296"/>
    <x v="0"/>
    <x v="230"/>
    <s v="S"/>
    <s v="Jellis"/>
    <d v="2016-08-13T00:00:00"/>
    <x v="73"/>
    <n v="3101"/>
    <x v="6"/>
    <n v="6"/>
    <n v="3"/>
    <n v="1334"/>
    <n v="-37.802900000000001"/>
    <n v="145.02670000000001"/>
  </r>
  <r>
    <x v="128"/>
    <x v="297"/>
    <x v="0"/>
    <x v="231"/>
    <s v="S"/>
    <s v="Millership"/>
    <d v="2017-07-29T00:00:00"/>
    <x v="115"/>
    <n v="3752"/>
    <x v="2"/>
    <n v="2"/>
    <n v="2"/>
    <n v="617"/>
    <n v="-37.656210000000002"/>
    <n v="145.09389999999999"/>
  </r>
  <r>
    <x v="80"/>
    <x v="298"/>
    <x v="0"/>
    <x v="115"/>
    <s v="S"/>
    <s v="Buxton"/>
    <d v="2016-06-27T00:00:00"/>
    <x v="74"/>
    <n v="3188"/>
    <x v="2"/>
    <n v="3"/>
    <n v="2"/>
    <n v="562"/>
    <n v="-37.936900000000001"/>
    <n v="145.0163"/>
  </r>
  <r>
    <x v="3"/>
    <x v="299"/>
    <x v="0"/>
    <x v="232"/>
    <s v="SP"/>
    <s v="Sweeney"/>
    <d v="2016-12-10T00:00:00"/>
    <x v="3"/>
    <n v="3015"/>
    <x v="1"/>
    <n v="1"/>
    <n v="4"/>
    <n v="600"/>
    <n v="-37.847200000000001"/>
    <n v="144.8707"/>
  </r>
  <r>
    <x v="18"/>
    <x v="300"/>
    <x v="1"/>
    <x v="233"/>
    <s v="S"/>
    <s v="hockingstuart"/>
    <d v="2016-05-07T00:00:00"/>
    <x v="16"/>
    <n v="3044"/>
    <x v="0"/>
    <n v="1"/>
    <n v="1"/>
    <n v="159"/>
    <n v="-37.729100000000003"/>
    <n v="144.94460000000001"/>
  </r>
  <r>
    <x v="129"/>
    <x v="301"/>
    <x v="1"/>
    <x v="64"/>
    <s v="S"/>
    <s v="Dixon"/>
    <d v="2017-04-08T00:00:00"/>
    <x v="116"/>
    <n v="3006"/>
    <x v="0"/>
    <n v="1"/>
    <n v="1"/>
    <n v="0"/>
    <n v="-37.824199999999998"/>
    <n v="144.96260000000001"/>
  </r>
  <r>
    <x v="15"/>
    <x v="302"/>
    <x v="1"/>
    <x v="234"/>
    <s v="S"/>
    <s v="Thomson"/>
    <d v="2017-03-04T00:00:00"/>
    <x v="9"/>
    <n v="3145"/>
    <x v="0"/>
    <n v="1"/>
    <n v="1"/>
    <n v="0"/>
    <n v="-37.876899999999999"/>
    <n v="145.0471"/>
  </r>
  <r>
    <x v="21"/>
    <x v="303"/>
    <x v="1"/>
    <x v="54"/>
    <s v="VB"/>
    <s v="Buxton"/>
    <d v="2017-09-03T00:00:00"/>
    <x v="94"/>
    <n v="3183"/>
    <x v="0"/>
    <n v="1"/>
    <n v="1"/>
    <n v="2283"/>
    <n v="-37.870780000000003"/>
    <n v="144.99897999999999"/>
  </r>
  <r>
    <x v="3"/>
    <x v="304"/>
    <x v="0"/>
    <x v="189"/>
    <s v="S"/>
    <s v="Williams"/>
    <d v="2016-04-16T00:00:00"/>
    <x v="3"/>
    <n v="3015"/>
    <x v="1"/>
    <n v="1"/>
    <n v="2"/>
    <n v="268"/>
    <n v="-37.847200000000001"/>
    <n v="144.87540000000001"/>
  </r>
  <r>
    <x v="76"/>
    <x v="305"/>
    <x v="0"/>
    <x v="235"/>
    <s v="S"/>
    <s v="Nelson"/>
    <d v="2016-11-12T00:00:00"/>
    <x v="71"/>
    <n v="3032"/>
    <x v="1"/>
    <n v="2"/>
    <n v="2"/>
    <n v="222"/>
    <n v="-37.7697"/>
    <n v="144.87799999999999"/>
  </r>
  <r>
    <x v="5"/>
    <x v="306"/>
    <x v="0"/>
    <x v="236"/>
    <s v="S"/>
    <s v="Douglas"/>
    <d v="2017-03-04T00:00:00"/>
    <x v="92"/>
    <n v="3020"/>
    <x v="1"/>
    <n v="2"/>
    <n v="0"/>
    <n v="630"/>
    <n v="-37.769199999999998"/>
    <n v="144.8348"/>
  </r>
  <r>
    <x v="72"/>
    <x v="307"/>
    <x v="1"/>
    <x v="83"/>
    <s v="S"/>
    <s v="hockingstuart"/>
    <d v="2017-05-13T00:00:00"/>
    <x v="27"/>
    <n v="3146"/>
    <x v="0"/>
    <n v="1"/>
    <n v="2"/>
    <n v="0"/>
    <n v="-37.8521"/>
    <n v="145.0763"/>
  </r>
  <r>
    <x v="30"/>
    <x v="308"/>
    <x v="0"/>
    <x v="9"/>
    <s v="S"/>
    <s v="Hodges"/>
    <d v="2017-06-17T00:00:00"/>
    <x v="29"/>
    <n v="3187"/>
    <x v="0"/>
    <n v="1"/>
    <n v="2"/>
    <n v="708"/>
    <n v="-37.914879999999997"/>
    <n v="145.01867999999999"/>
  </r>
  <r>
    <x v="113"/>
    <x v="309"/>
    <x v="0"/>
    <x v="189"/>
    <s v="S"/>
    <s v="Nelson"/>
    <d v="2016-11-27T00:00:00"/>
    <x v="15"/>
    <n v="3046"/>
    <x v="1"/>
    <n v="1"/>
    <n v="2"/>
    <n v="594"/>
    <n v="-37.709000000000003"/>
    <n v="144.94829999999999"/>
  </r>
  <r>
    <x v="13"/>
    <x v="310"/>
    <x v="1"/>
    <x v="237"/>
    <s v="S"/>
    <s v="Jellis"/>
    <d v="2017-07-22T00:00:00"/>
    <x v="84"/>
    <n v="3121"/>
    <x v="0"/>
    <n v="2"/>
    <n v="2"/>
    <n v="92"/>
    <n v="-37.823239999999998"/>
    <n v="144.99173999999999"/>
  </r>
  <r>
    <x v="6"/>
    <x v="311"/>
    <x v="1"/>
    <x v="238"/>
    <s v="S"/>
    <s v="Fletchers"/>
    <d v="2016-11-07T00:00:00"/>
    <x v="6"/>
    <n v="3122"/>
    <x v="0"/>
    <n v="1"/>
    <n v="1"/>
    <n v="0"/>
    <n v="-37.821599999999997"/>
    <n v="145.0343"/>
  </r>
  <r>
    <x v="58"/>
    <x v="312"/>
    <x v="0"/>
    <x v="54"/>
    <s v="S"/>
    <s v="Love"/>
    <d v="2017-07-15T00:00:00"/>
    <x v="55"/>
    <n v="3076"/>
    <x v="1"/>
    <n v="1"/>
    <n v="2"/>
    <n v="524"/>
    <n v="-37.64273"/>
    <n v="145.03751"/>
  </r>
  <r>
    <x v="130"/>
    <x v="313"/>
    <x v="0"/>
    <x v="239"/>
    <s v="S"/>
    <s v="Ray"/>
    <d v="2016-07-30T00:00:00"/>
    <x v="81"/>
    <n v="3167"/>
    <x v="0"/>
    <n v="1"/>
    <n v="1"/>
    <n v="806"/>
    <n v="-37.911200000000001"/>
    <n v="145.0873"/>
  </r>
  <r>
    <x v="115"/>
    <x v="314"/>
    <x v="0"/>
    <x v="240"/>
    <s v="SP"/>
    <s v="Buxton"/>
    <d v="2016-09-17T00:00:00"/>
    <x v="61"/>
    <n v="3166"/>
    <x v="0"/>
    <n v="1"/>
    <n v="2"/>
    <n v="691"/>
    <n v="-37.910899999999998"/>
    <n v="145.09950000000001"/>
  </r>
  <r>
    <x v="124"/>
    <x v="315"/>
    <x v="1"/>
    <x v="241"/>
    <s v="PI"/>
    <s v="Biggin"/>
    <d v="2016-05-28T00:00:00"/>
    <x v="76"/>
    <n v="3020"/>
    <x v="0"/>
    <n v="1"/>
    <n v="1"/>
    <n v="36"/>
    <n v="-37.783299999999997"/>
    <n v="144.82660000000001"/>
  </r>
  <r>
    <x v="2"/>
    <x v="316"/>
    <x v="0"/>
    <x v="112"/>
    <s v="S"/>
    <s v="Ray"/>
    <d v="2017-03-04T00:00:00"/>
    <x v="2"/>
    <n v="3058"/>
    <x v="1"/>
    <n v="1"/>
    <n v="1"/>
    <n v="233"/>
    <n v="-37.754899999999999"/>
    <n v="144.96109999999999"/>
  </r>
  <r>
    <x v="108"/>
    <x v="317"/>
    <x v="0"/>
    <x v="242"/>
    <s v="S"/>
    <s v="Barry"/>
    <d v="2016-09-03T00:00:00"/>
    <x v="76"/>
    <n v="3108"/>
    <x v="2"/>
    <n v="4"/>
    <n v="2"/>
    <n v="1157"/>
    <n v="-37.777900000000002"/>
    <n v="145.12700000000001"/>
  </r>
  <r>
    <x v="20"/>
    <x v="318"/>
    <x v="0"/>
    <x v="114"/>
    <s v="PI"/>
    <s v="Ray"/>
    <d v="2017-05-20T00:00:00"/>
    <x v="18"/>
    <n v="3060"/>
    <x v="1"/>
    <n v="1"/>
    <n v="2"/>
    <n v="1069"/>
    <n v="-37.693100000000001"/>
    <n v="144.95959999999999"/>
  </r>
  <r>
    <x v="114"/>
    <x v="319"/>
    <x v="0"/>
    <x v="162"/>
    <s v="VB"/>
    <s v="Fletchers"/>
    <d v="2017-06-24T00:00:00"/>
    <x v="8"/>
    <n v="3104"/>
    <x v="0"/>
    <n v="1"/>
    <n v="1"/>
    <n v="943"/>
    <n v="-37.792189999999998"/>
    <n v="145.10213999999999"/>
  </r>
  <r>
    <x v="76"/>
    <x v="320"/>
    <x v="2"/>
    <x v="243"/>
    <s v="SP"/>
    <s v="Biggin"/>
    <d v="2016-06-04T00:00:00"/>
    <x v="71"/>
    <n v="3032"/>
    <x v="0"/>
    <n v="1"/>
    <n v="1"/>
    <n v="0"/>
    <n v="-37.771599999999999"/>
    <n v="144.88200000000001"/>
  </r>
  <r>
    <x v="27"/>
    <x v="321"/>
    <x v="0"/>
    <x v="244"/>
    <s v="PI"/>
    <s v="Marshall"/>
    <d v="2016-06-18T00:00:00"/>
    <x v="26"/>
    <n v="3123"/>
    <x v="1"/>
    <n v="1"/>
    <n v="2"/>
    <n v="477"/>
    <n v="-37.825699999999998"/>
    <n v="145.0514"/>
  </r>
  <r>
    <x v="6"/>
    <x v="322"/>
    <x v="1"/>
    <x v="114"/>
    <s v="PI"/>
    <s v="Kay"/>
    <d v="2016-09-10T00:00:00"/>
    <x v="6"/>
    <n v="3122"/>
    <x v="1"/>
    <n v="3"/>
    <n v="2"/>
    <n v="0"/>
    <n v="-37.814399999999999"/>
    <n v="145.0153"/>
  </r>
  <r>
    <x v="131"/>
    <x v="323"/>
    <x v="0"/>
    <x v="245"/>
    <s v="PI"/>
    <s v="Jellis"/>
    <d v="2016-09-10T00:00:00"/>
    <x v="112"/>
    <n v="3128"/>
    <x v="1"/>
    <n v="2"/>
    <n v="3"/>
    <n v="729"/>
    <n v="-37.823300000000003"/>
    <n v="145.1267"/>
  </r>
  <r>
    <x v="79"/>
    <x v="324"/>
    <x v="0"/>
    <x v="224"/>
    <s v="S"/>
    <s v="HAR"/>
    <d v="2016-04-23T00:00:00"/>
    <x v="5"/>
    <n v="3034"/>
    <x v="1"/>
    <n v="1"/>
    <n v="2"/>
    <n v="588"/>
    <n v="-37.771000000000001"/>
    <n v="144.8586"/>
  </r>
  <r>
    <x v="9"/>
    <x v="325"/>
    <x v="0"/>
    <x v="162"/>
    <s v="VB"/>
    <s v="Hodges"/>
    <d v="2016-07-30T00:00:00"/>
    <x v="9"/>
    <n v="3186"/>
    <x v="1"/>
    <n v="2"/>
    <n v="1"/>
    <n v="549"/>
    <n v="-37.886899999999997"/>
    <n v="144.9982"/>
  </r>
  <r>
    <x v="37"/>
    <x v="326"/>
    <x v="0"/>
    <x v="246"/>
    <s v="S"/>
    <s v="Kay"/>
    <d v="2016-08-22T00:00:00"/>
    <x v="2"/>
    <n v="3124"/>
    <x v="1"/>
    <n v="1"/>
    <n v="2"/>
    <n v="635"/>
    <n v="-37.845399999999998"/>
    <n v="145.07069999999999"/>
  </r>
  <r>
    <x v="132"/>
    <x v="327"/>
    <x v="0"/>
    <x v="116"/>
    <s v="S"/>
    <s v="Woodards"/>
    <d v="2016-10-08T00:00:00"/>
    <x v="46"/>
    <n v="3166"/>
    <x v="1"/>
    <n v="1"/>
    <n v="1"/>
    <n v="562"/>
    <n v="-37.902200000000001"/>
    <n v="145.08109999999999"/>
  </r>
  <r>
    <x v="99"/>
    <x v="328"/>
    <x v="0"/>
    <x v="247"/>
    <s v="S"/>
    <s v="McGrath"/>
    <d v="2017-05-27T00:00:00"/>
    <x v="78"/>
    <n v="3150"/>
    <x v="2"/>
    <n v="2"/>
    <n v="2"/>
    <n v="762"/>
    <n v="-37.865839999999999"/>
    <n v="145.16502"/>
  </r>
  <r>
    <x v="23"/>
    <x v="329"/>
    <x v="0"/>
    <x v="124"/>
    <s v="VB"/>
    <s v="Jellis"/>
    <d v="2016-09-03T00:00:00"/>
    <x v="21"/>
    <n v="3070"/>
    <x v="2"/>
    <n v="2"/>
    <n v="1"/>
    <n v="464"/>
    <n v="-37.780500000000004"/>
    <n v="145.00399999999999"/>
  </r>
  <r>
    <x v="60"/>
    <x v="330"/>
    <x v="0"/>
    <x v="114"/>
    <s v="S"/>
    <s v="O'Brien"/>
    <d v="2016-09-03T00:00:00"/>
    <x v="57"/>
    <n v="3189"/>
    <x v="1"/>
    <n v="2"/>
    <n v="2"/>
    <n v="573"/>
    <n v="-37.942799999999998"/>
    <n v="145.04399999999899"/>
  </r>
  <r>
    <x v="133"/>
    <x v="331"/>
    <x v="0"/>
    <x v="64"/>
    <s v="S"/>
    <s v="Sweeney"/>
    <d v="2017-05-27T00:00:00"/>
    <x v="117"/>
    <n v="3029"/>
    <x v="1"/>
    <n v="1"/>
    <n v="1"/>
    <n v="663"/>
    <n v="-37.866579999999999"/>
    <n v="144.71221"/>
  </r>
  <r>
    <x v="38"/>
    <x v="332"/>
    <x v="0"/>
    <x v="248"/>
    <s v="S"/>
    <s v="Sweeney"/>
    <d v="2016-07-16T00:00:00"/>
    <x v="36"/>
    <n v="3013"/>
    <x v="1"/>
    <n v="1"/>
    <n v="1"/>
    <n v="438"/>
    <n v="-37.817700000000002"/>
    <n v="144.87110000000001"/>
  </r>
  <r>
    <x v="42"/>
    <x v="333"/>
    <x v="1"/>
    <x v="57"/>
    <s v="S"/>
    <s v="Anderson"/>
    <d v="2016-06-27T00:00:00"/>
    <x v="39"/>
    <n v="3163"/>
    <x v="0"/>
    <n v="1"/>
    <n v="1"/>
    <n v="0"/>
    <n v="-37.899900000000002"/>
    <n v="145.0575"/>
  </r>
  <r>
    <x v="35"/>
    <x v="334"/>
    <x v="0"/>
    <x v="249"/>
    <s v="SA"/>
    <s v="Kay"/>
    <d v="2017-08-12T00:00:00"/>
    <x v="3"/>
    <n v="3126"/>
    <x v="2"/>
    <n v="2"/>
    <n v="2"/>
    <n v="650"/>
    <n v="-37.830570000000002"/>
    <n v="145.08482000000001"/>
  </r>
  <r>
    <x v="104"/>
    <x v="335"/>
    <x v="0"/>
    <x v="81"/>
    <s v="SP"/>
    <s v="REMAX"/>
    <d v="2017-07-08T00:00:00"/>
    <x v="95"/>
    <n v="3174"/>
    <x v="1"/>
    <n v="1"/>
    <n v="1"/>
    <n v="637"/>
    <n v="-37.975929999999998"/>
    <n v="145.18931000000001"/>
  </r>
  <r>
    <x v="134"/>
    <x v="336"/>
    <x v="0"/>
    <x v="99"/>
    <s v="S"/>
    <s v="Jellis"/>
    <d v="2016-06-18T00:00:00"/>
    <x v="9"/>
    <n v="3127"/>
    <x v="1"/>
    <n v="2"/>
    <n v="2"/>
    <n v="798"/>
    <n v="-37.830800000000004"/>
    <n v="145.0916"/>
  </r>
  <r>
    <x v="65"/>
    <x v="337"/>
    <x v="0"/>
    <x v="250"/>
    <s v="VB"/>
    <s v="Kay"/>
    <d v="2017-06-03T00:00:00"/>
    <x v="13"/>
    <n v="3144"/>
    <x v="1"/>
    <n v="4"/>
    <n v="2"/>
    <n v="950"/>
    <n v="-37.859050000000003"/>
    <n v="145.03228999999999"/>
  </r>
  <r>
    <x v="135"/>
    <x v="338"/>
    <x v="0"/>
    <x v="125"/>
    <s v="S"/>
    <s v="Ray"/>
    <d v="2016-09-24T00:00:00"/>
    <x v="27"/>
    <n v="3058"/>
    <x v="2"/>
    <n v="1"/>
    <n v="1"/>
    <n v="973"/>
    <n v="-37.728400000000001"/>
    <n v="144.98429999999999"/>
  </r>
  <r>
    <x v="34"/>
    <x v="339"/>
    <x v="0"/>
    <x v="251"/>
    <s v="S"/>
    <s v="McDonald"/>
    <d v="2017-02-25T00:00:00"/>
    <x v="68"/>
    <n v="3040"/>
    <x v="2"/>
    <n v="2"/>
    <n v="3"/>
    <n v="715"/>
    <n v="-37.758200000000002"/>
    <n v="144.9128"/>
  </r>
  <r>
    <x v="18"/>
    <x v="340"/>
    <x v="2"/>
    <x v="252"/>
    <s v="S"/>
    <s v="Nelson"/>
    <d v="2017-08-19T00:00:00"/>
    <x v="65"/>
    <n v="3044"/>
    <x v="0"/>
    <n v="1"/>
    <n v="1"/>
    <n v="100"/>
    <n v="-37.724899999999998"/>
    <n v="144.94739999999999"/>
  </r>
  <r>
    <x v="133"/>
    <x v="341"/>
    <x v="0"/>
    <x v="253"/>
    <s v="S"/>
    <s v="Ray"/>
    <d v="2017-05-27T00:00:00"/>
    <x v="117"/>
    <n v="3029"/>
    <x v="1"/>
    <n v="2"/>
    <n v="1"/>
    <n v="435"/>
    <n v="-37.867669999999997"/>
    <n v="144.68409"/>
  </r>
  <r>
    <x v="136"/>
    <x v="342"/>
    <x v="0"/>
    <x v="180"/>
    <s v="S"/>
    <s v="Miles"/>
    <d v="2017-05-06T00:00:00"/>
    <x v="33"/>
    <n v="3079"/>
    <x v="0"/>
    <n v="1"/>
    <n v="2"/>
    <n v="1003"/>
    <n v="-37.775199999999998"/>
    <n v="145.05789999999999"/>
  </r>
  <r>
    <x v="43"/>
    <x v="343"/>
    <x v="0"/>
    <x v="254"/>
    <s v="PI"/>
    <s v="Kay"/>
    <d v="2017-06-24T00:00:00"/>
    <x v="6"/>
    <n v="3181"/>
    <x v="1"/>
    <n v="2"/>
    <n v="2"/>
    <n v="754"/>
    <n v="-37.856789999999997"/>
    <n v="145.00089"/>
  </r>
  <r>
    <x v="137"/>
    <x v="344"/>
    <x v="0"/>
    <x v="224"/>
    <s v="S"/>
    <s v="Ray"/>
    <d v="2017-09-03T00:00:00"/>
    <x v="47"/>
    <n v="3199"/>
    <x v="2"/>
    <n v="1"/>
    <n v="3"/>
    <n v="713"/>
    <n v="-38.156750000000002"/>
    <n v="145.12707"/>
  </r>
  <r>
    <x v="96"/>
    <x v="345"/>
    <x v="0"/>
    <x v="255"/>
    <s v="SP"/>
    <s v="Only"/>
    <d v="2017-07-01T00:00:00"/>
    <x v="86"/>
    <n v="3805"/>
    <x v="1"/>
    <n v="2"/>
    <n v="2"/>
    <n v="731"/>
    <n v="-38.029380000000003"/>
    <n v="145.31876"/>
  </r>
  <r>
    <x v="122"/>
    <x v="346"/>
    <x v="0"/>
    <x v="256"/>
    <s v="S"/>
    <s v="Love"/>
    <d v="2017-03-04T00:00:00"/>
    <x v="91"/>
    <n v="3072"/>
    <x v="1"/>
    <n v="1"/>
    <n v="2"/>
    <n v="327"/>
    <n v="-37.7423"/>
    <n v="145.01939999999999"/>
  </r>
  <r>
    <x v="26"/>
    <x v="347"/>
    <x v="1"/>
    <x v="25"/>
    <s v="SP"/>
    <s v="Buxton"/>
    <d v="2016-06-27T00:00:00"/>
    <x v="25"/>
    <n v="3184"/>
    <x v="3"/>
    <n v="1"/>
    <n v="1"/>
    <n v="0"/>
    <n v="-37.878399999999999"/>
    <n v="144.9864"/>
  </r>
  <r>
    <x v="65"/>
    <x v="348"/>
    <x v="0"/>
    <x v="257"/>
    <s v="S"/>
    <s v="Marshall"/>
    <d v="2016-05-14T00:00:00"/>
    <x v="118"/>
    <n v="3144"/>
    <x v="2"/>
    <n v="3"/>
    <n v="2"/>
    <n v="879"/>
    <n v="-37.852699999999999"/>
    <n v="145.0301"/>
  </r>
  <r>
    <x v="29"/>
    <x v="349"/>
    <x v="1"/>
    <x v="57"/>
    <s v="VB"/>
    <s v="MICM"/>
    <d v="2016-11-07T00:00:00"/>
    <x v="28"/>
    <n v="3000"/>
    <x v="0"/>
    <n v="1"/>
    <n v="1"/>
    <n v="0"/>
    <n v="-37.809100000000001"/>
    <n v="144.96090000000001"/>
  </r>
  <r>
    <x v="0"/>
    <x v="350"/>
    <x v="0"/>
    <x v="53"/>
    <s v="VB"/>
    <s v="Nelson"/>
    <d v="2017-07-15T00:00:00"/>
    <x v="0"/>
    <n v="3056"/>
    <x v="2"/>
    <n v="2"/>
    <n v="1"/>
    <n v="372"/>
    <n v="-37.761659999999999"/>
    <n v="144.95065"/>
  </r>
  <r>
    <x v="138"/>
    <x v="351"/>
    <x v="0"/>
    <x v="114"/>
    <s v="S"/>
    <s v="YPA"/>
    <d v="2017-07-22T00:00:00"/>
    <x v="119"/>
    <n v="3064"/>
    <x v="6"/>
    <n v="3"/>
    <n v="2"/>
    <n v="752"/>
    <n v="-37.571860000000001"/>
    <n v="144.93494999999999"/>
  </r>
  <r>
    <x v="38"/>
    <x v="352"/>
    <x v="0"/>
    <x v="258"/>
    <s v="S"/>
    <s v="Jas"/>
    <d v="2016-06-18T00:00:00"/>
    <x v="36"/>
    <n v="3013"/>
    <x v="0"/>
    <n v="1"/>
    <n v="2"/>
    <n v="341"/>
    <n v="-37.822400000000002"/>
    <n v="144.8818"/>
  </r>
  <r>
    <x v="139"/>
    <x v="353"/>
    <x v="0"/>
    <x v="259"/>
    <s v="S"/>
    <s v="hockingstuart"/>
    <d v="2017-07-08T00:00:00"/>
    <x v="120"/>
    <n v="3024"/>
    <x v="2"/>
    <n v="2"/>
    <n v="2"/>
    <n v="400"/>
    <n v="-37.870469999999997"/>
    <n v="144.59863999999999"/>
  </r>
  <r>
    <x v="11"/>
    <x v="354"/>
    <x v="1"/>
    <x v="43"/>
    <s v="S"/>
    <s v="Stockdale"/>
    <d v="2017-04-22T00:00:00"/>
    <x v="9"/>
    <n v="3073"/>
    <x v="0"/>
    <n v="1"/>
    <n v="1"/>
    <n v="166"/>
    <n v="-37.698599999999999"/>
    <n v="145.024"/>
  </r>
  <r>
    <x v="14"/>
    <x v="355"/>
    <x v="0"/>
    <x v="200"/>
    <s v="S"/>
    <s v="Alexkarbon"/>
    <d v="2017-07-22T00:00:00"/>
    <x v="22"/>
    <n v="3032"/>
    <x v="0"/>
    <n v="1"/>
    <n v="1"/>
    <n v="319"/>
    <n v="-37.772660000000002"/>
    <n v="144.91309999999999"/>
  </r>
  <r>
    <x v="35"/>
    <x v="356"/>
    <x v="0"/>
    <x v="260"/>
    <s v="PI"/>
    <s v="Jellis"/>
    <d v="2016-05-07T00:00:00"/>
    <x v="33"/>
    <n v="3126"/>
    <x v="4"/>
    <n v="2"/>
    <n v="2"/>
    <n v="795"/>
    <n v="-37.818100000000001"/>
    <n v="145.0668"/>
  </r>
  <r>
    <x v="4"/>
    <x v="357"/>
    <x v="0"/>
    <x v="261"/>
    <s v="S"/>
    <s v="Jellis"/>
    <d v="2017-08-12T00:00:00"/>
    <x v="93"/>
    <n v="3105"/>
    <x v="2"/>
    <n v="3"/>
    <n v="4"/>
    <n v="646"/>
    <n v="-37.773870000000002"/>
    <n v="145.0889"/>
  </r>
  <r>
    <x v="107"/>
    <x v="358"/>
    <x v="0"/>
    <x v="262"/>
    <s v="S"/>
    <s v="YPA"/>
    <d v="2017-09-03T00:00:00"/>
    <x v="99"/>
    <n v="3048"/>
    <x v="1"/>
    <n v="1"/>
    <n v="2"/>
    <n v="551"/>
    <n v="-37.655320000000003"/>
    <n v="144.93393"/>
  </r>
  <r>
    <x v="13"/>
    <x v="359"/>
    <x v="1"/>
    <x v="60"/>
    <s v="VB"/>
    <s v="hockingstuart"/>
    <d v="2017-07-15T00:00:00"/>
    <x v="84"/>
    <n v="3121"/>
    <x v="0"/>
    <n v="2"/>
    <n v="2"/>
    <n v="0"/>
    <n v="-37.822009999999999"/>
    <n v="145.0104"/>
  </r>
  <r>
    <x v="19"/>
    <x v="360"/>
    <x v="0"/>
    <x v="263"/>
    <s v="S"/>
    <s v="Sweeney"/>
    <d v="2016-08-28T00:00:00"/>
    <x v="17"/>
    <n v="3012"/>
    <x v="1"/>
    <n v="2"/>
    <n v="2"/>
    <n v="335"/>
    <n v="-37.793700000000001"/>
    <n v="144.87819999999999"/>
  </r>
  <r>
    <x v="45"/>
    <x v="361"/>
    <x v="0"/>
    <x v="264"/>
    <s v="S"/>
    <s v="Purplebricks"/>
    <d v="2017-05-20T00:00:00"/>
    <x v="56"/>
    <n v="3039"/>
    <x v="1"/>
    <n v="2"/>
    <n v="2"/>
    <n v="543"/>
    <n v="-37.761899999999997"/>
    <n v="144.9083"/>
  </r>
  <r>
    <x v="128"/>
    <x v="362"/>
    <x v="0"/>
    <x v="265"/>
    <s v="S"/>
    <s v="HAR"/>
    <d v="2017-09-23T00:00:00"/>
    <x v="115"/>
    <n v="3752"/>
    <x v="2"/>
    <n v="2"/>
    <n v="2"/>
    <n v="444"/>
    <n v="-37.635339999999999"/>
    <n v="145.09081"/>
  </r>
  <r>
    <x v="23"/>
    <x v="363"/>
    <x v="0"/>
    <x v="66"/>
    <s v="PI"/>
    <s v="Nelson"/>
    <d v="2016-05-07T00:00:00"/>
    <x v="21"/>
    <n v="3070"/>
    <x v="1"/>
    <n v="1"/>
    <n v="1"/>
    <n v="213"/>
    <n v="-37.765999999999998"/>
    <n v="145.00389999999999"/>
  </r>
  <r>
    <x v="85"/>
    <x v="364"/>
    <x v="2"/>
    <x v="266"/>
    <s v="S"/>
    <s v="hockingstuart"/>
    <d v="2017-07-15T00:00:00"/>
    <x v="121"/>
    <n v="3018"/>
    <x v="1"/>
    <n v="2"/>
    <n v="2"/>
    <n v="159"/>
    <n v="-37.864719999999998"/>
    <n v="144.82928999999999"/>
  </r>
  <r>
    <x v="0"/>
    <x v="365"/>
    <x v="0"/>
    <x v="0"/>
    <s v="S"/>
    <s v="Nelson"/>
    <d v="2017-06-24T00:00:00"/>
    <x v="0"/>
    <n v="3056"/>
    <x v="0"/>
    <n v="1"/>
    <n v="0"/>
    <n v="190"/>
    <n v="-37.75676"/>
    <n v="144.96286000000001"/>
  </r>
  <r>
    <x v="38"/>
    <x v="366"/>
    <x v="0"/>
    <x v="267"/>
    <s v="S"/>
    <s v="Greg"/>
    <d v="2016-06-04T00:00:00"/>
    <x v="36"/>
    <n v="3013"/>
    <x v="0"/>
    <n v="1"/>
    <n v="1"/>
    <n v="261"/>
    <n v="-37.8157"/>
    <n v="144.887"/>
  </r>
  <r>
    <x v="102"/>
    <x v="367"/>
    <x v="0"/>
    <x v="114"/>
    <s v="PI"/>
    <s v="Love"/>
    <d v="2017-07-29T00:00:00"/>
    <x v="36"/>
    <n v="3071"/>
    <x v="1"/>
    <n v="2"/>
    <n v="2"/>
    <n v="333"/>
    <n v="-37.758839999999999"/>
    <n v="145.00264000000001"/>
  </r>
  <r>
    <x v="1"/>
    <x v="368"/>
    <x v="0"/>
    <x v="268"/>
    <s v="S"/>
    <s v="Nelson"/>
    <d v="2016-10-08T00:00:00"/>
    <x v="1"/>
    <n v="3031"/>
    <x v="1"/>
    <n v="1"/>
    <n v="0"/>
    <n v="294"/>
    <n v="-37.785600000000002"/>
    <n v="144.92920000000001"/>
  </r>
  <r>
    <x v="98"/>
    <x v="369"/>
    <x v="0"/>
    <x v="227"/>
    <s v="S"/>
    <s v="Nelson"/>
    <d v="2016-12-10T00:00:00"/>
    <x v="88"/>
    <n v="3033"/>
    <x v="1"/>
    <n v="1"/>
    <n v="2"/>
    <n v="584"/>
    <n v="-37.743499999999997"/>
    <n v="144.87979999999999"/>
  </r>
  <r>
    <x v="52"/>
    <x v="370"/>
    <x v="0"/>
    <x v="269"/>
    <s v="S"/>
    <s v="Jas"/>
    <d v="2016-09-03T00:00:00"/>
    <x v="49"/>
    <n v="3025"/>
    <x v="1"/>
    <n v="1"/>
    <n v="2"/>
    <n v="533"/>
    <n v="-37.829099999999997"/>
    <n v="144.83500000000001"/>
  </r>
  <r>
    <x v="64"/>
    <x v="371"/>
    <x v="0"/>
    <x v="270"/>
    <s v="S"/>
    <s v="YPA"/>
    <d v="2017-08-19T00:00:00"/>
    <x v="61"/>
    <n v="3021"/>
    <x v="1"/>
    <n v="1"/>
    <n v="2"/>
    <n v="557"/>
    <n v="-37.734969999999997"/>
    <n v="144.78639999999999"/>
  </r>
  <r>
    <x v="71"/>
    <x v="372"/>
    <x v="0"/>
    <x v="271"/>
    <s v="SP"/>
    <s v="Stockdale"/>
    <d v="2017-02-25T00:00:00"/>
    <x v="46"/>
    <n v="3046"/>
    <x v="1"/>
    <n v="1"/>
    <n v="4"/>
    <n v="597"/>
    <n v="-37.709699999999998"/>
    <n v="144.93510000000001"/>
  </r>
  <r>
    <x v="23"/>
    <x v="373"/>
    <x v="0"/>
    <x v="157"/>
    <s v="SP"/>
    <s v="Nelson"/>
    <d v="2017-07-29T00:00:00"/>
    <x v="122"/>
    <n v="3070"/>
    <x v="0"/>
    <n v="1"/>
    <n v="0"/>
    <n v="114"/>
    <n v="-37.780239999999999"/>
    <n v="144.99288999999999"/>
  </r>
  <r>
    <x v="37"/>
    <x v="374"/>
    <x v="2"/>
    <x v="192"/>
    <s v="VB"/>
    <s v="Fletchers"/>
    <d v="2016-12-10T00:00:00"/>
    <x v="2"/>
    <n v="3124"/>
    <x v="1"/>
    <n v="2"/>
    <n v="2"/>
    <n v="232"/>
    <n v="-37.841999999999999"/>
    <n v="145.05420000000001"/>
  </r>
  <r>
    <x v="76"/>
    <x v="375"/>
    <x v="0"/>
    <x v="123"/>
    <s v="S"/>
    <s v="Raine"/>
    <d v="2016-11-27T00:00:00"/>
    <x v="71"/>
    <n v="3032"/>
    <x v="1"/>
    <n v="1"/>
    <n v="2"/>
    <n v="678"/>
    <n v="-37.768999999999998"/>
    <n v="144.89349999999999"/>
  </r>
  <r>
    <x v="44"/>
    <x v="376"/>
    <x v="0"/>
    <x v="272"/>
    <s v="PI"/>
    <s v="Jellis"/>
    <d v="2016-06-27T00:00:00"/>
    <x v="41"/>
    <n v="3107"/>
    <x v="2"/>
    <n v="2"/>
    <n v="2"/>
    <n v="637"/>
    <n v="-37.768300000000004"/>
    <n v="145.11879999999999"/>
  </r>
  <r>
    <x v="60"/>
    <x v="377"/>
    <x v="1"/>
    <x v="273"/>
    <s v="S"/>
    <s v="Ray"/>
    <d v="2016-09-03T00:00:00"/>
    <x v="57"/>
    <n v="3189"/>
    <x v="3"/>
    <n v="1"/>
    <n v="1"/>
    <n v="106"/>
    <n v="-37.937399999999997"/>
    <n v="145.03880000000001"/>
  </r>
  <r>
    <x v="135"/>
    <x v="378"/>
    <x v="2"/>
    <x v="274"/>
    <s v="S"/>
    <s v="McGrath"/>
    <d v="2017-03-04T00:00:00"/>
    <x v="27"/>
    <n v="3058"/>
    <x v="1"/>
    <n v="1"/>
    <n v="1"/>
    <n v="178"/>
    <n v="-37.729700000000001"/>
    <n v="144.96449999999999"/>
  </r>
  <r>
    <x v="15"/>
    <x v="379"/>
    <x v="0"/>
    <x v="275"/>
    <s v="VB"/>
    <s v="Jellis"/>
    <d v="2017-03-04T00:00:00"/>
    <x v="9"/>
    <n v="3145"/>
    <x v="2"/>
    <n v="3"/>
    <n v="2"/>
    <n v="567"/>
    <n v="-37.874200000000002"/>
    <n v="145.06139999999999"/>
  </r>
  <r>
    <x v="140"/>
    <x v="380"/>
    <x v="0"/>
    <x v="176"/>
    <s v="S"/>
    <s v="Ray"/>
    <d v="2017-09-23T00:00:00"/>
    <x v="81"/>
    <n v="3152"/>
    <x v="2"/>
    <n v="2"/>
    <n v="2"/>
    <n v="601"/>
    <n v="-37.862310000000001"/>
    <n v="145.22632999999999"/>
  </r>
  <r>
    <x v="134"/>
    <x v="381"/>
    <x v="2"/>
    <x v="240"/>
    <s v="S"/>
    <s v="Noel"/>
    <d v="2017-02-25T00:00:00"/>
    <x v="9"/>
    <n v="3127"/>
    <x v="1"/>
    <n v="1"/>
    <n v="1"/>
    <n v="217"/>
    <n v="-37.827500000000001"/>
    <n v="145.10319999999999"/>
  </r>
  <r>
    <x v="30"/>
    <x v="382"/>
    <x v="1"/>
    <x v="24"/>
    <s v="PI"/>
    <s v="hockingstuart"/>
    <d v="2016-12-03T00:00:00"/>
    <x v="50"/>
    <n v="3187"/>
    <x v="0"/>
    <n v="1"/>
    <n v="1"/>
    <n v="0"/>
    <n v="-37.919499999999999"/>
    <n v="145.0067"/>
  </r>
  <r>
    <x v="23"/>
    <x v="383"/>
    <x v="0"/>
    <x v="120"/>
    <s v="PI"/>
    <s v="LITTLE"/>
    <d v="2017-05-20T00:00:00"/>
    <x v="21"/>
    <n v="3070"/>
    <x v="0"/>
    <n v="1"/>
    <n v="1"/>
    <n v="326"/>
    <n v="-37.768099999999997"/>
    <n v="145.0119"/>
  </r>
  <r>
    <x v="2"/>
    <x v="384"/>
    <x v="0"/>
    <x v="103"/>
    <s v="PI"/>
    <s v="Ray"/>
    <d v="2016-07-30T00:00:00"/>
    <x v="2"/>
    <n v="3058"/>
    <x v="1"/>
    <n v="2"/>
    <n v="0"/>
    <n v="559"/>
    <n v="-37.738399999999999"/>
    <n v="144.96170000000001"/>
  </r>
  <r>
    <x v="0"/>
    <x v="385"/>
    <x v="2"/>
    <x v="66"/>
    <s v="PI"/>
    <s v="Nelson"/>
    <d v="2016-05-07T00:00:00"/>
    <x v="0"/>
    <n v="3056"/>
    <x v="2"/>
    <n v="2"/>
    <n v="1"/>
    <n v="95"/>
    <n v="-37.777200000000001"/>
    <n v="144.96530000000001"/>
  </r>
  <r>
    <x v="141"/>
    <x v="386"/>
    <x v="0"/>
    <x v="276"/>
    <s v="S"/>
    <s v="McGrath"/>
    <d v="2017-06-24T00:00:00"/>
    <x v="123"/>
    <n v="3136"/>
    <x v="1"/>
    <n v="1"/>
    <n v="2"/>
    <n v="973"/>
    <n v="-37.789639999999999"/>
    <n v="145.28290000000001"/>
  </r>
  <r>
    <x v="42"/>
    <x v="387"/>
    <x v="1"/>
    <x v="85"/>
    <s v="S"/>
    <s v="Woodards"/>
    <d v="2016-11-07T00:00:00"/>
    <x v="39"/>
    <n v="3163"/>
    <x v="0"/>
    <n v="1"/>
    <n v="1"/>
    <n v="78"/>
    <n v="-37.896700000000003"/>
    <n v="145.06270000000001"/>
  </r>
  <r>
    <x v="142"/>
    <x v="388"/>
    <x v="0"/>
    <x v="60"/>
    <s v="VB"/>
    <s v="Noel"/>
    <d v="2017-06-24T00:00:00"/>
    <x v="124"/>
    <n v="3131"/>
    <x v="1"/>
    <n v="1"/>
    <n v="2"/>
    <n v="617"/>
    <n v="-37.831800000000001"/>
    <n v="145.17367999999999"/>
  </r>
  <r>
    <x v="111"/>
    <x v="389"/>
    <x v="0"/>
    <x v="28"/>
    <s v="S"/>
    <s v="Sweeney"/>
    <d v="2017-06-03T00:00:00"/>
    <x v="125"/>
    <n v="3016"/>
    <x v="1"/>
    <n v="2"/>
    <n v="3"/>
    <n v="448"/>
    <n v="-37.86148"/>
    <n v="144.88302999999999"/>
  </r>
  <r>
    <x v="143"/>
    <x v="390"/>
    <x v="0"/>
    <x v="277"/>
    <s v="S"/>
    <s v="Barry"/>
    <d v="2017-04-08T00:00:00"/>
    <x v="105"/>
    <n v="3020"/>
    <x v="1"/>
    <n v="2"/>
    <n v="2"/>
    <n v="519"/>
    <n v="-37.799700000000001"/>
    <n v="144.79679999999999"/>
  </r>
  <r>
    <x v="144"/>
    <x v="391"/>
    <x v="0"/>
    <x v="278"/>
    <s v="SP"/>
    <s v="Sweeney"/>
    <d v="2016-07-16T00:00:00"/>
    <x v="94"/>
    <n v="3011"/>
    <x v="1"/>
    <n v="1"/>
    <n v="1"/>
    <n v="242"/>
    <n v="-37.7956"/>
    <n v="144.88480000000001"/>
  </r>
  <r>
    <x v="38"/>
    <x v="392"/>
    <x v="1"/>
    <x v="279"/>
    <s v="PI"/>
    <s v="hockingstuart"/>
    <d v="2016-08-06T00:00:00"/>
    <x v="36"/>
    <n v="3013"/>
    <x v="0"/>
    <n v="0"/>
    <n v="0"/>
    <n v="0"/>
    <n v="-37.812899999999999"/>
    <n v="144.89519999999999"/>
  </r>
  <r>
    <x v="145"/>
    <x v="393"/>
    <x v="1"/>
    <x v="280"/>
    <s v="S"/>
    <s v="Barry"/>
    <d v="2017-07-08T00:00:00"/>
    <x v="117"/>
    <n v="3029"/>
    <x v="1"/>
    <n v="2"/>
    <n v="1"/>
    <n v="315"/>
    <n v="-37.842529999999996"/>
    <n v="144.7227"/>
  </r>
  <r>
    <x v="9"/>
    <x v="394"/>
    <x v="0"/>
    <x v="281"/>
    <s v="S"/>
    <s v="Biggin"/>
    <d v="2017-03-04T00:00:00"/>
    <x v="9"/>
    <n v="3186"/>
    <x v="2"/>
    <n v="3"/>
    <n v="2"/>
    <n v="750"/>
    <n v="-37.896599999999999"/>
    <n v="144.99299999999999"/>
  </r>
  <r>
    <x v="87"/>
    <x v="395"/>
    <x v="0"/>
    <x v="282"/>
    <s v="S"/>
    <s v="Marshall"/>
    <d v="2017-05-20T00:00:00"/>
    <x v="106"/>
    <n v="3206"/>
    <x v="1"/>
    <n v="1"/>
    <n v="1"/>
    <n v="163"/>
    <n v="-37.847299999999997"/>
    <n v="144.95500000000001"/>
  </r>
  <r>
    <x v="130"/>
    <x v="396"/>
    <x v="0"/>
    <x v="283"/>
    <s v="S"/>
    <s v="hockingstuart"/>
    <d v="2017-06-17T00:00:00"/>
    <x v="48"/>
    <n v="3167"/>
    <x v="1"/>
    <n v="1"/>
    <n v="2"/>
    <n v="673"/>
    <n v="-37.916930000000001"/>
    <n v="145.08739"/>
  </r>
  <r>
    <x v="146"/>
    <x v="397"/>
    <x v="0"/>
    <x v="85"/>
    <s v="S"/>
    <s v="Rexhepi"/>
    <d v="2017-08-26T00:00:00"/>
    <x v="126"/>
    <n v="3976"/>
    <x v="2"/>
    <n v="1"/>
    <n v="2"/>
    <n v="640"/>
    <n v="-38.029809999999998"/>
    <n v="145.24825999999999"/>
  </r>
  <r>
    <x v="68"/>
    <x v="398"/>
    <x v="1"/>
    <x v="77"/>
    <s v="S"/>
    <s v="Jellis"/>
    <d v="2016-09-24T00:00:00"/>
    <x v="58"/>
    <n v="3066"/>
    <x v="0"/>
    <n v="1"/>
    <n v="1"/>
    <n v="0"/>
    <n v="-37.804600000000001"/>
    <n v="144.98400000000001"/>
  </r>
  <r>
    <x v="147"/>
    <x v="399"/>
    <x v="0"/>
    <x v="111"/>
    <s v="S"/>
    <s v="Nelson"/>
    <d v="2016-04-16T00:00:00"/>
    <x v="39"/>
    <n v="3084"/>
    <x v="1"/>
    <n v="3"/>
    <n v="4"/>
    <n v="911"/>
    <n v="-37.731200000000001"/>
    <n v="145.0635"/>
  </r>
  <r>
    <x v="148"/>
    <x v="400"/>
    <x v="0"/>
    <x v="27"/>
    <s v="S"/>
    <s v="Jason"/>
    <d v="2017-05-27T00:00:00"/>
    <x v="127"/>
    <n v="3043"/>
    <x v="1"/>
    <n v="1"/>
    <n v="1"/>
    <n v="935"/>
    <n v="-37.69744"/>
    <n v="144.89072999999999"/>
  </r>
  <r>
    <x v="149"/>
    <x v="401"/>
    <x v="0"/>
    <x v="79"/>
    <s v="SP"/>
    <s v="Fletchers"/>
    <d v="2017-08-26T00:00:00"/>
    <x v="86"/>
    <n v="3793"/>
    <x v="2"/>
    <n v="2"/>
    <n v="2"/>
    <n v="1611"/>
    <n v="-37.879309999999997"/>
    <n v="145.41288"/>
  </r>
  <r>
    <x v="18"/>
    <x v="402"/>
    <x v="1"/>
    <x v="284"/>
    <s v="S"/>
    <s v="hockingstuart"/>
    <d v="2017-05-20T00:00:00"/>
    <x v="16"/>
    <n v="3044"/>
    <x v="0"/>
    <n v="1"/>
    <n v="1"/>
    <n v="134"/>
    <n v="-37.721600000000002"/>
    <n v="144.92920000000001"/>
  </r>
  <r>
    <x v="0"/>
    <x v="403"/>
    <x v="0"/>
    <x v="285"/>
    <s v="SP"/>
    <s v="hockingstuart"/>
    <d v="2016-06-04T00:00:00"/>
    <x v="0"/>
    <n v="3056"/>
    <x v="1"/>
    <n v="1"/>
    <n v="2"/>
    <n v="264"/>
    <n v="-37.761099999999999"/>
    <n v="144.96440000000001"/>
  </r>
  <r>
    <x v="102"/>
    <x v="404"/>
    <x v="0"/>
    <x v="286"/>
    <s v="S"/>
    <s v="Nelson"/>
    <d v="2017-08-26T00:00:00"/>
    <x v="36"/>
    <n v="3071"/>
    <x v="1"/>
    <n v="1"/>
    <n v="2"/>
    <n v="470"/>
    <n v="-37.759369999999997"/>
    <n v="145.01533999999899"/>
  </r>
  <r>
    <x v="30"/>
    <x v="405"/>
    <x v="1"/>
    <x v="287"/>
    <s v="S"/>
    <s v="Buxton"/>
    <d v="2017-04-08T00:00:00"/>
    <x v="50"/>
    <n v="3187"/>
    <x v="1"/>
    <n v="1"/>
    <n v="1"/>
    <n v="137"/>
    <n v="-37.931899999999999"/>
    <n v="145.0282"/>
  </r>
  <r>
    <x v="12"/>
    <x v="406"/>
    <x v="0"/>
    <x v="267"/>
    <s v="S"/>
    <s v="Harrington"/>
    <d v="2016-12-03T00:00:00"/>
    <x v="11"/>
    <n v="3057"/>
    <x v="2"/>
    <n v="2"/>
    <n v="2"/>
    <n v="136"/>
    <n v="-37.760100000000001"/>
    <n v="144.98050000000001"/>
  </r>
  <r>
    <x v="74"/>
    <x v="407"/>
    <x v="0"/>
    <x v="147"/>
    <s v="S"/>
    <s v="Barry"/>
    <d v="2016-05-14T00:00:00"/>
    <x v="9"/>
    <n v="3042"/>
    <x v="1"/>
    <n v="1"/>
    <n v="2"/>
    <n v="620"/>
    <n v="-37.732100000000003"/>
    <n v="144.87710000000001"/>
  </r>
  <r>
    <x v="13"/>
    <x v="408"/>
    <x v="1"/>
    <x v="288"/>
    <s v="SP"/>
    <s v="Biggin"/>
    <d v="2017-07-15T00:00:00"/>
    <x v="84"/>
    <n v="3121"/>
    <x v="3"/>
    <n v="1"/>
    <n v="1"/>
    <n v="7455"/>
    <n v="-37.822009999999999"/>
    <n v="145.0104"/>
  </r>
  <r>
    <x v="59"/>
    <x v="409"/>
    <x v="0"/>
    <x v="289"/>
    <s v="S"/>
    <s v="Considine"/>
    <d v="2017-06-03T00:00:00"/>
    <x v="17"/>
    <n v="3041"/>
    <x v="0"/>
    <n v="2"/>
    <n v="1"/>
    <n v="213"/>
    <n v="-37.735190000000003"/>
    <n v="144.92373999999899"/>
  </r>
  <r>
    <x v="42"/>
    <x v="410"/>
    <x v="1"/>
    <x v="290"/>
    <s v="S"/>
    <s v="hockingstuart"/>
    <d v="2016-07-30T00:00:00"/>
    <x v="39"/>
    <n v="3163"/>
    <x v="3"/>
    <n v="1"/>
    <n v="1"/>
    <n v="0"/>
    <n v="-37.8887"/>
    <n v="145.048"/>
  </r>
  <r>
    <x v="135"/>
    <x v="411"/>
    <x v="0"/>
    <x v="291"/>
    <s v="S"/>
    <s v="Barry"/>
    <d v="2017-03-11T00:00:00"/>
    <x v="27"/>
    <n v="3058"/>
    <x v="1"/>
    <n v="1"/>
    <n v="3"/>
    <n v="576"/>
    <n v="-37.726900000000001"/>
    <n v="144.96539999999999"/>
  </r>
  <r>
    <x v="150"/>
    <x v="412"/>
    <x v="0"/>
    <x v="278"/>
    <s v="SP"/>
    <s v="Miles"/>
    <d v="2016-04-16T00:00:00"/>
    <x v="41"/>
    <n v="3084"/>
    <x v="4"/>
    <n v="3"/>
    <n v="2"/>
    <n v="586"/>
    <n v="-37.740499999999997"/>
    <n v="145.08860000000001"/>
  </r>
  <r>
    <x v="151"/>
    <x v="413"/>
    <x v="1"/>
    <x v="292"/>
    <s v="S"/>
    <s v="hockingstuart"/>
    <d v="2017-04-08T00:00:00"/>
    <x v="6"/>
    <n v="3142"/>
    <x v="1"/>
    <n v="1"/>
    <n v="1"/>
    <n v="1678"/>
    <n v="-37.8384"/>
    <n v="145.01779999999999"/>
  </r>
  <r>
    <x v="14"/>
    <x v="414"/>
    <x v="2"/>
    <x v="44"/>
    <s v="SP"/>
    <s v="Alexkarbon"/>
    <d v="2017-05-13T00:00:00"/>
    <x v="13"/>
    <n v="3032"/>
    <x v="2"/>
    <n v="3"/>
    <n v="2"/>
    <n v="0"/>
    <n v="-37.783099999999997"/>
    <n v="144.92089999999999"/>
  </r>
  <r>
    <x v="101"/>
    <x v="415"/>
    <x v="1"/>
    <x v="293"/>
    <s v="S"/>
    <s v="Stockdale"/>
    <d v="2016-10-08T00:00:00"/>
    <x v="90"/>
    <n v="3046"/>
    <x v="0"/>
    <n v="1"/>
    <n v="1"/>
    <n v="161"/>
    <n v="-37.720399999999998"/>
    <n v="144.91309999999999"/>
  </r>
  <r>
    <x v="80"/>
    <x v="416"/>
    <x v="2"/>
    <x v="153"/>
    <s v="S"/>
    <s v="Buxton"/>
    <d v="2017-05-13T00:00:00"/>
    <x v="74"/>
    <n v="3188"/>
    <x v="2"/>
    <n v="2"/>
    <n v="2"/>
    <n v="351"/>
    <n v="-37.944899999999997"/>
    <n v="145.01669999999999"/>
  </r>
  <r>
    <x v="49"/>
    <x v="417"/>
    <x v="0"/>
    <x v="165"/>
    <s v="SP"/>
    <s v="Buxton"/>
    <d v="2016-10-15T00:00:00"/>
    <x v="46"/>
    <n v="3204"/>
    <x v="1"/>
    <n v="2"/>
    <n v="1"/>
    <n v="699"/>
    <n v="-37.931600000000003"/>
    <n v="145.0454"/>
  </r>
  <r>
    <x v="5"/>
    <x v="418"/>
    <x v="0"/>
    <x v="294"/>
    <s v="S"/>
    <s v="Barry"/>
    <d v="2016-05-07T00:00:00"/>
    <x v="92"/>
    <n v="3020"/>
    <x v="0"/>
    <n v="1"/>
    <n v="1"/>
    <n v="615"/>
    <n v="-37.768300000000004"/>
    <n v="144.83160000000001"/>
  </r>
  <r>
    <x v="9"/>
    <x v="419"/>
    <x v="0"/>
    <x v="295"/>
    <s v="PI"/>
    <s v="Biggin"/>
    <d v="2017-04-22T00:00:00"/>
    <x v="9"/>
    <n v="3186"/>
    <x v="1"/>
    <n v="2"/>
    <n v="4"/>
    <n v="649"/>
    <n v="-37.9056"/>
    <n v="144.98929999999999"/>
  </r>
  <r>
    <x v="30"/>
    <x v="420"/>
    <x v="1"/>
    <x v="227"/>
    <s v="S"/>
    <s v="Buxton"/>
    <d v="2017-02-11T00:00:00"/>
    <x v="50"/>
    <n v="3187"/>
    <x v="1"/>
    <n v="2"/>
    <n v="2"/>
    <n v="304"/>
    <n v="-37.930799999999998"/>
    <n v="145.0316"/>
  </r>
  <r>
    <x v="22"/>
    <x v="421"/>
    <x v="0"/>
    <x v="296"/>
    <s v="SP"/>
    <s v="Harcourts"/>
    <d v="2017-07-01T00:00:00"/>
    <x v="20"/>
    <n v="3075"/>
    <x v="4"/>
    <n v="2"/>
    <n v="2"/>
    <n v="750"/>
    <n v="-37.672269999999997"/>
    <n v="145.03595000000001"/>
  </r>
  <r>
    <x v="6"/>
    <x v="422"/>
    <x v="0"/>
    <x v="88"/>
    <s v="S"/>
    <s v="Jellis"/>
    <d v="2016-12-10T00:00:00"/>
    <x v="6"/>
    <n v="3122"/>
    <x v="0"/>
    <n v="1"/>
    <n v="3"/>
    <n v="791"/>
    <n v="-37.825099999999999"/>
    <n v="145.0385"/>
  </r>
  <r>
    <x v="33"/>
    <x v="423"/>
    <x v="1"/>
    <x v="297"/>
    <s v="S"/>
    <s v="Gary"/>
    <d v="2016-08-22T00:00:00"/>
    <x v="32"/>
    <n v="3182"/>
    <x v="3"/>
    <n v="1"/>
    <n v="1"/>
    <n v="400"/>
    <n v="-37.859000000000002"/>
    <n v="144.97919999999999"/>
  </r>
  <r>
    <x v="152"/>
    <x v="424"/>
    <x v="0"/>
    <x v="298"/>
    <s v="PI"/>
    <s v="Barry"/>
    <d v="2017-08-19T00:00:00"/>
    <x v="37"/>
    <n v="3111"/>
    <x v="2"/>
    <n v="2"/>
    <n v="2"/>
    <n v="375"/>
    <n v="-37.775590000000001"/>
    <n v="145.17932999999999"/>
  </r>
  <r>
    <x v="115"/>
    <x v="425"/>
    <x v="0"/>
    <x v="299"/>
    <s v="S"/>
    <s v="Buxton"/>
    <d v="2016-10-08T00:00:00"/>
    <x v="61"/>
    <n v="3166"/>
    <x v="1"/>
    <n v="1"/>
    <n v="2"/>
    <n v="689"/>
    <n v="-37.896099999999997"/>
    <n v="145.1046"/>
  </r>
  <r>
    <x v="13"/>
    <x v="426"/>
    <x v="0"/>
    <x v="300"/>
    <s v="S"/>
    <s v="Biggin"/>
    <d v="2017-04-29T00:00:00"/>
    <x v="12"/>
    <n v="3121"/>
    <x v="3"/>
    <n v="1"/>
    <n v="0"/>
    <n v="126"/>
    <n v="-37.825899999999997"/>
    <n v="145.01070000000001"/>
  </r>
  <r>
    <x v="86"/>
    <x v="427"/>
    <x v="0"/>
    <x v="200"/>
    <s v="S"/>
    <s v="Win"/>
    <d v="2017-05-27T00:00:00"/>
    <x v="78"/>
    <n v="3150"/>
    <x v="2"/>
    <n v="2"/>
    <n v="2"/>
    <n v="702"/>
    <n v="-37.91075"/>
    <n v="145.18758"/>
  </r>
  <r>
    <x v="49"/>
    <x v="428"/>
    <x v="1"/>
    <x v="263"/>
    <s v="S"/>
    <s v="hockingstuart"/>
    <d v="2016-11-19T00:00:00"/>
    <x v="46"/>
    <n v="3204"/>
    <x v="0"/>
    <n v="1"/>
    <n v="3"/>
    <n v="336"/>
    <n v="-37.929000000000002"/>
    <n v="145.03749999999999"/>
  </r>
  <r>
    <x v="153"/>
    <x v="429"/>
    <x v="0"/>
    <x v="301"/>
    <s v="S"/>
    <s v="Marshall"/>
    <d v="2016-11-19T00:00:00"/>
    <x v="128"/>
    <n v="3206"/>
    <x v="2"/>
    <n v="2"/>
    <n v="1"/>
    <n v="182"/>
    <n v="-37.851799999999997"/>
    <n v="144.96629999999999"/>
  </r>
  <r>
    <x v="72"/>
    <x v="430"/>
    <x v="1"/>
    <x v="302"/>
    <s v="S"/>
    <s v="hockingstuart"/>
    <d v="2016-07-26T00:00:00"/>
    <x v="27"/>
    <n v="3146"/>
    <x v="0"/>
    <n v="1"/>
    <n v="1"/>
    <n v="0"/>
    <n v="-37.857199999999999"/>
    <n v="145.04230000000001"/>
  </r>
  <r>
    <x v="47"/>
    <x v="431"/>
    <x v="1"/>
    <x v="54"/>
    <s v="VB"/>
    <s v="Greg"/>
    <d v="2016-06-04T00:00:00"/>
    <x v="44"/>
    <n v="3207"/>
    <x v="0"/>
    <n v="1"/>
    <n v="1"/>
    <n v="0"/>
    <n v="-37.842399999999998"/>
    <n v="144.94489999999999"/>
  </r>
  <r>
    <x v="118"/>
    <x v="432"/>
    <x v="1"/>
    <x v="303"/>
    <s v="S"/>
    <s v="RT"/>
    <d v="2016-10-15T00:00:00"/>
    <x v="106"/>
    <n v="3141"/>
    <x v="0"/>
    <n v="2"/>
    <n v="2"/>
    <n v="0"/>
    <n v="-37.834299999999999"/>
    <n v="144.9888"/>
  </r>
  <r>
    <x v="122"/>
    <x v="433"/>
    <x v="0"/>
    <x v="298"/>
    <s v="S"/>
    <s v="RW"/>
    <d v="2017-04-08T00:00:00"/>
    <x v="91"/>
    <n v="3072"/>
    <x v="2"/>
    <n v="3"/>
    <n v="2"/>
    <n v="466"/>
    <n v="-37.731000000000002"/>
    <n v="145.01150000000001"/>
  </r>
  <r>
    <x v="6"/>
    <x v="434"/>
    <x v="0"/>
    <x v="304"/>
    <s v="S"/>
    <s v="Jellis"/>
    <d v="2016-08-22T00:00:00"/>
    <x v="6"/>
    <n v="3122"/>
    <x v="1"/>
    <n v="1"/>
    <n v="2"/>
    <n v="314"/>
    <n v="-37.8202"/>
    <n v="145.04040000000001"/>
  </r>
  <r>
    <x v="48"/>
    <x v="435"/>
    <x v="0"/>
    <x v="305"/>
    <s v="S"/>
    <s v="Biggin"/>
    <d v="2016-10-08T00:00:00"/>
    <x v="129"/>
    <n v="3067"/>
    <x v="1"/>
    <n v="1"/>
    <n v="2"/>
    <n v="220"/>
    <n v="-37.801000000000002"/>
    <n v="144.99889999999999"/>
  </r>
  <r>
    <x v="154"/>
    <x v="436"/>
    <x v="0"/>
    <x v="306"/>
    <s v="S"/>
    <s v="Ray"/>
    <d v="2017-07-15T00:00:00"/>
    <x v="130"/>
    <n v="3172"/>
    <x v="2"/>
    <n v="2"/>
    <n v="2"/>
    <n v="676"/>
    <n v="-37.97936"/>
    <n v="145.13301999999999"/>
  </r>
  <r>
    <x v="155"/>
    <x v="437"/>
    <x v="0"/>
    <x v="68"/>
    <s v="S"/>
    <s v="Harcourts"/>
    <d v="2017-05-27T00:00:00"/>
    <x v="131"/>
    <n v="3795"/>
    <x v="1"/>
    <n v="2"/>
    <n v="2"/>
    <n v="76000"/>
    <n v="-37.847389999999997"/>
    <n v="145.47051999999999"/>
  </r>
  <r>
    <x v="156"/>
    <x v="438"/>
    <x v="0"/>
    <x v="29"/>
    <s v="PI"/>
    <s v="Brad"/>
    <d v="2017-09-09T00:00:00"/>
    <x v="48"/>
    <n v="3038"/>
    <x v="1"/>
    <n v="2"/>
    <n v="2"/>
    <n v="651"/>
    <n v="-37.697270000000003"/>
    <n v="144.79371"/>
  </r>
  <r>
    <x v="132"/>
    <x v="439"/>
    <x v="1"/>
    <x v="307"/>
    <s v="S"/>
    <s v="Ray"/>
    <d v="2017-03-04T00:00:00"/>
    <x v="46"/>
    <n v="3166"/>
    <x v="1"/>
    <n v="1"/>
    <n v="2"/>
    <n v="0"/>
    <n v="-37.890900000000002"/>
    <n v="145.08070000000001"/>
  </r>
  <r>
    <x v="33"/>
    <x v="440"/>
    <x v="1"/>
    <x v="308"/>
    <s v="S"/>
    <s v="hockingstuart"/>
    <d v="2017-03-18T00:00:00"/>
    <x v="32"/>
    <n v="3182"/>
    <x v="3"/>
    <n v="1"/>
    <n v="0"/>
    <n v="0"/>
    <n v="-37.870600000000003"/>
    <n v="144.9821"/>
  </r>
  <r>
    <x v="10"/>
    <x v="441"/>
    <x v="0"/>
    <x v="192"/>
    <s v="S"/>
    <s v="Wilson"/>
    <d v="2017-05-13T00:00:00"/>
    <x v="34"/>
    <n v="3068"/>
    <x v="0"/>
    <n v="1"/>
    <n v="1"/>
    <n v="168"/>
    <n v="-37.791400000000003"/>
    <n v="144.9967"/>
  </r>
  <r>
    <x v="49"/>
    <x v="442"/>
    <x v="0"/>
    <x v="171"/>
    <s v="VB"/>
    <s v="hockingstuart"/>
    <d v="2017-06-17T00:00:00"/>
    <x v="39"/>
    <n v="3204"/>
    <x v="2"/>
    <n v="4"/>
    <n v="2"/>
    <n v="673"/>
    <n v="-37.918880000000001"/>
    <n v="145.04775000000001"/>
  </r>
  <r>
    <x v="9"/>
    <x v="443"/>
    <x v="2"/>
    <x v="180"/>
    <s v="S"/>
    <s v="Buxton"/>
    <d v="2017-04-08T00:00:00"/>
    <x v="9"/>
    <n v="3186"/>
    <x v="1"/>
    <n v="2"/>
    <n v="4"/>
    <n v="0"/>
    <n v="-37.927999999999997"/>
    <n v="145.00020000000001"/>
  </r>
  <r>
    <x v="157"/>
    <x v="444"/>
    <x v="0"/>
    <x v="294"/>
    <s v="SP"/>
    <s v="O'Brien"/>
    <d v="2017-05-27T00:00:00"/>
    <x v="132"/>
    <n v="3175"/>
    <x v="1"/>
    <n v="1"/>
    <n v="1"/>
    <n v="810"/>
    <n v="-37.979379999999999"/>
    <n v="145.23034999999999"/>
  </r>
  <r>
    <x v="147"/>
    <x v="445"/>
    <x v="1"/>
    <x v="131"/>
    <s v="S"/>
    <s v="Miles"/>
    <d v="2017-04-29T00:00:00"/>
    <x v="39"/>
    <n v="3084"/>
    <x v="0"/>
    <n v="1"/>
    <n v="1"/>
    <n v="190"/>
    <n v="-37.743699999999997"/>
    <n v="145.0729"/>
  </r>
  <r>
    <x v="19"/>
    <x v="446"/>
    <x v="1"/>
    <x v="309"/>
    <s v="PI"/>
    <s v="Jas"/>
    <d v="2017-04-29T00:00:00"/>
    <x v="17"/>
    <n v="3012"/>
    <x v="3"/>
    <n v="1"/>
    <n v="1"/>
    <n v="0"/>
    <n v="-37.798000000000002"/>
    <n v="144.8672"/>
  </r>
  <r>
    <x v="45"/>
    <x v="447"/>
    <x v="0"/>
    <x v="66"/>
    <s v="S"/>
    <s v="Nelson"/>
    <d v="2017-02-11T00:00:00"/>
    <x v="56"/>
    <n v="3039"/>
    <x v="0"/>
    <n v="1"/>
    <n v="1"/>
    <n v="301"/>
    <n v="-37.769500000000001"/>
    <n v="144.9092"/>
  </r>
  <r>
    <x v="158"/>
    <x v="448"/>
    <x v="0"/>
    <x v="310"/>
    <s v="S"/>
    <s v="O'Brien"/>
    <d v="2017-07-01T00:00:00"/>
    <x v="133"/>
    <n v="3977"/>
    <x v="4"/>
    <n v="2"/>
    <n v="1"/>
    <n v="581"/>
    <n v="-38.106870000000001"/>
    <n v="145.28110000000001"/>
  </r>
  <r>
    <x v="82"/>
    <x v="449"/>
    <x v="0"/>
    <x v="311"/>
    <s v="S"/>
    <s v="Buxton"/>
    <d v="2016-11-12T00:00:00"/>
    <x v="76"/>
    <n v="3165"/>
    <x v="1"/>
    <n v="1"/>
    <n v="1"/>
    <n v="732"/>
    <n v="-37.933399999999999"/>
    <n v="145.0667"/>
  </r>
  <r>
    <x v="134"/>
    <x v="450"/>
    <x v="2"/>
    <x v="312"/>
    <s v="S"/>
    <s v="Jellis"/>
    <d v="2017-08-12T00:00:00"/>
    <x v="52"/>
    <n v="3127"/>
    <x v="1"/>
    <n v="1"/>
    <n v="2"/>
    <n v="271"/>
    <n v="-37.836399999999998"/>
    <n v="145.10608999999999"/>
  </r>
  <r>
    <x v="35"/>
    <x v="451"/>
    <x v="0"/>
    <x v="313"/>
    <s v="VB"/>
    <s v="Sotheby's"/>
    <d v="2017-05-13T00:00:00"/>
    <x v="33"/>
    <n v="3126"/>
    <x v="4"/>
    <n v="5"/>
    <n v="4"/>
    <n v="2079"/>
    <n v="-37.817900000000002"/>
    <n v="145.0694"/>
  </r>
  <r>
    <x v="72"/>
    <x v="452"/>
    <x v="0"/>
    <x v="314"/>
    <s v="S"/>
    <s v="Fletchers"/>
    <d v="2016-09-17T00:00:00"/>
    <x v="27"/>
    <n v="3146"/>
    <x v="1"/>
    <n v="1"/>
    <n v="2"/>
    <n v="652"/>
    <n v="-37.855200000000004"/>
    <n v="145.07849999999999"/>
  </r>
  <r>
    <x v="39"/>
    <x v="453"/>
    <x v="0"/>
    <x v="315"/>
    <s v="PI"/>
    <s v="Kay"/>
    <d v="2017-05-27T00:00:00"/>
    <x v="6"/>
    <n v="3181"/>
    <x v="0"/>
    <n v="2"/>
    <n v="2"/>
    <n v="86"/>
    <n v="-37.850639999999999"/>
    <n v="144.99095"/>
  </r>
  <r>
    <x v="126"/>
    <x v="454"/>
    <x v="0"/>
    <x v="316"/>
    <s v="SP"/>
    <s v="Nelson"/>
    <d v="2017-05-27T00:00:00"/>
    <x v="102"/>
    <n v="3051"/>
    <x v="0"/>
    <n v="1"/>
    <n v="0"/>
    <n v="114"/>
    <n v="-37.802480000000003"/>
    <n v="144.94846000000001"/>
  </r>
  <r>
    <x v="159"/>
    <x v="455"/>
    <x v="0"/>
    <x v="69"/>
    <s v="S"/>
    <s v="Fletchers"/>
    <d v="2017-06-03T00:00:00"/>
    <x v="134"/>
    <n v="3135"/>
    <x v="2"/>
    <n v="1"/>
    <n v="2"/>
    <n v="669"/>
    <n v="-37.816560000000003"/>
    <n v="145.24247"/>
  </r>
  <r>
    <x v="0"/>
    <x v="456"/>
    <x v="0"/>
    <x v="24"/>
    <s v="PI"/>
    <s v="Nelson"/>
    <d v="2017-06-03T00:00:00"/>
    <x v="0"/>
    <n v="3056"/>
    <x v="0"/>
    <n v="1"/>
    <n v="1"/>
    <n v="61"/>
    <n v="-37.765999999999998"/>
    <n v="144.96075999999999"/>
  </r>
  <r>
    <x v="28"/>
    <x v="457"/>
    <x v="0"/>
    <x v="70"/>
    <s v="S"/>
    <s v="Sweeney/Advantage"/>
    <d v="2016-10-08T00:00:00"/>
    <x v="27"/>
    <n v="3012"/>
    <x v="0"/>
    <n v="2"/>
    <n v="1"/>
    <n v="239"/>
    <n v="-37.788200000000003"/>
    <n v="144.8784"/>
  </r>
  <r>
    <x v="92"/>
    <x v="458"/>
    <x v="2"/>
    <x v="11"/>
    <s v="S"/>
    <s v="Barry"/>
    <d v="2017-05-27T00:00:00"/>
    <x v="83"/>
    <n v="3049"/>
    <x v="1"/>
    <n v="1"/>
    <n v="2"/>
    <n v="141"/>
    <n v="-37.679409999999997"/>
    <n v="144.87639999999999"/>
  </r>
  <r>
    <x v="80"/>
    <x v="459"/>
    <x v="0"/>
    <x v="245"/>
    <s v="PI"/>
    <s v="Hodges"/>
    <d v="2017-03-04T00:00:00"/>
    <x v="74"/>
    <n v="3188"/>
    <x v="1"/>
    <n v="1"/>
    <n v="3"/>
    <n v="593"/>
    <n v="-37.939900000000002"/>
    <n v="145.0204"/>
  </r>
  <r>
    <x v="20"/>
    <x v="460"/>
    <x v="0"/>
    <x v="24"/>
    <s v="VB"/>
    <s v="hockingstuart"/>
    <d v="2017-08-12T00:00:00"/>
    <x v="112"/>
    <n v="3060"/>
    <x v="1"/>
    <n v="1"/>
    <n v="4"/>
    <n v="658"/>
    <n v="-37.70711"/>
    <n v="144.97318000000001"/>
  </r>
  <r>
    <x v="130"/>
    <x v="461"/>
    <x v="0"/>
    <x v="60"/>
    <s v="S"/>
    <s v="Ray"/>
    <d v="2017-02-25T00:00:00"/>
    <x v="81"/>
    <n v="3167"/>
    <x v="1"/>
    <n v="2"/>
    <n v="2"/>
    <n v="0"/>
    <n v="-37.917999999999999"/>
    <n v="145.10640000000001"/>
  </r>
  <r>
    <x v="76"/>
    <x v="462"/>
    <x v="0"/>
    <x v="42"/>
    <s v="PI"/>
    <s v="Burnham"/>
    <d v="2016-12-03T00:00:00"/>
    <x v="71"/>
    <n v="3032"/>
    <x v="1"/>
    <n v="1"/>
    <n v="2"/>
    <n v="597"/>
    <n v="-37.762999999999998"/>
    <n v="144.8877"/>
  </r>
  <r>
    <x v="11"/>
    <x v="463"/>
    <x v="1"/>
    <x v="317"/>
    <s v="S"/>
    <s v="Brad"/>
    <d v="2016-09-24T00:00:00"/>
    <x v="9"/>
    <n v="3073"/>
    <x v="3"/>
    <n v="1"/>
    <n v="1"/>
    <n v="0"/>
    <n v="-37.711100000000002"/>
    <n v="144.99189999999999"/>
  </r>
  <r>
    <x v="140"/>
    <x v="464"/>
    <x v="0"/>
    <x v="298"/>
    <s v="S"/>
    <s v="Ray"/>
    <d v="2017-07-29T00:00:00"/>
    <x v="81"/>
    <n v="3152"/>
    <x v="2"/>
    <n v="2"/>
    <n v="3"/>
    <n v="741"/>
    <n v="-37.856360000000002"/>
    <n v="145.23684"/>
  </r>
  <r>
    <x v="160"/>
    <x v="465"/>
    <x v="0"/>
    <x v="195"/>
    <s v="VB"/>
    <s v="Barry"/>
    <d v="2017-05-27T00:00:00"/>
    <x v="135"/>
    <n v="3059"/>
    <x v="1"/>
    <n v="2"/>
    <n v="2"/>
    <n v="392"/>
    <n v="-37.624580000000002"/>
    <n v="144.88545999999999"/>
  </r>
  <r>
    <x v="6"/>
    <x v="466"/>
    <x v="0"/>
    <x v="174"/>
    <s v="S"/>
    <s v="Marshall"/>
    <d v="2017-08-12T00:00:00"/>
    <x v="122"/>
    <n v="3122"/>
    <x v="1"/>
    <n v="2"/>
    <n v="2"/>
    <n v="0"/>
    <n v="-37.82452"/>
    <n v="145.02204"/>
  </r>
  <r>
    <x v="69"/>
    <x v="467"/>
    <x v="0"/>
    <x v="162"/>
    <s v="VB"/>
    <s v="Jellis"/>
    <d v="2016-08-22T00:00:00"/>
    <x v="121"/>
    <n v="3147"/>
    <x v="1"/>
    <n v="2"/>
    <n v="2"/>
    <n v="710"/>
    <n v="-37.865299999999998"/>
    <n v="145.08969999999999"/>
  </r>
  <r>
    <x v="109"/>
    <x v="468"/>
    <x v="0"/>
    <x v="318"/>
    <s v="S"/>
    <s v="Barry"/>
    <d v="2016-05-22T00:00:00"/>
    <x v="100"/>
    <n v="3087"/>
    <x v="1"/>
    <n v="1"/>
    <n v="2"/>
    <n v="798"/>
    <n v="-37.711199999999998"/>
    <n v="145.08690000000001"/>
  </r>
  <r>
    <x v="82"/>
    <x v="469"/>
    <x v="0"/>
    <x v="121"/>
    <s v="VB"/>
    <s v="hockingstuart"/>
    <d v="2016-05-22T00:00:00"/>
    <x v="76"/>
    <n v="3165"/>
    <x v="1"/>
    <n v="1"/>
    <n v="1"/>
    <n v="710"/>
    <n v="-37.932400000000001"/>
    <n v="145.05770000000001"/>
  </r>
  <r>
    <x v="161"/>
    <x v="470"/>
    <x v="0"/>
    <x v="144"/>
    <s v="SP"/>
    <s v="Brad"/>
    <d v="2016-07-16T00:00:00"/>
    <x v="51"/>
    <n v="3021"/>
    <x v="1"/>
    <n v="2"/>
    <n v="4"/>
    <n v="530"/>
    <n v="-37.737499999999997"/>
    <n v="144.82820000000001"/>
  </r>
  <r>
    <x v="59"/>
    <x v="471"/>
    <x v="0"/>
    <x v="136"/>
    <s v="SP"/>
    <s v="Nelson"/>
    <d v="2016-10-15T00:00:00"/>
    <x v="8"/>
    <n v="3041"/>
    <x v="1"/>
    <n v="2"/>
    <n v="3"/>
    <n v="696"/>
    <n v="-37.726100000000002"/>
    <n v="144.9171"/>
  </r>
  <r>
    <x v="162"/>
    <x v="472"/>
    <x v="0"/>
    <x v="201"/>
    <s v="S"/>
    <s v="O'Brien"/>
    <d v="2017-08-12T00:00:00"/>
    <x v="136"/>
    <n v="3192"/>
    <x v="1"/>
    <n v="2"/>
    <n v="2"/>
    <n v="656"/>
    <n v="-37.967910000000003"/>
    <n v="145.06241"/>
  </r>
  <r>
    <x v="163"/>
    <x v="473"/>
    <x v="1"/>
    <x v="319"/>
    <s v="S"/>
    <s v="Buxton"/>
    <d v="2016-11-19T00:00:00"/>
    <x v="118"/>
    <n v="3185"/>
    <x v="0"/>
    <n v="1"/>
    <n v="0"/>
    <n v="785"/>
    <n v="-37.875599999999999"/>
    <n v="144.99340000000001"/>
  </r>
  <r>
    <x v="78"/>
    <x v="474"/>
    <x v="0"/>
    <x v="153"/>
    <s v="PI"/>
    <s v="Bekdon"/>
    <d v="2016-12-10T00:00:00"/>
    <x v="73"/>
    <n v="3101"/>
    <x v="2"/>
    <n v="3"/>
    <n v="2"/>
    <n v="277"/>
    <n v="-37.800699999999999"/>
    <n v="145.03739999999999"/>
  </r>
  <r>
    <x v="3"/>
    <x v="475"/>
    <x v="0"/>
    <x v="94"/>
    <s v="S"/>
    <s v="RT"/>
    <d v="2016-05-14T00:00:00"/>
    <x v="3"/>
    <n v="3015"/>
    <x v="3"/>
    <n v="1"/>
    <n v="3"/>
    <n v="574"/>
    <n v="-37.8414"/>
    <n v="144.8922"/>
  </r>
  <r>
    <x v="127"/>
    <x v="476"/>
    <x v="1"/>
    <x v="320"/>
    <s v="S"/>
    <s v="Barry"/>
    <d v="2016-09-03T00:00:00"/>
    <x v="14"/>
    <n v="3041"/>
    <x v="0"/>
    <n v="1"/>
    <n v="1"/>
    <n v="0"/>
    <n v="-37.742800000000003"/>
    <n v="144.90860000000001"/>
  </r>
  <r>
    <x v="19"/>
    <x v="477"/>
    <x v="0"/>
    <x v="321"/>
    <s v="S"/>
    <s v="Jas"/>
    <d v="2016-12-03T00:00:00"/>
    <x v="17"/>
    <n v="3012"/>
    <x v="1"/>
    <n v="1"/>
    <n v="2"/>
    <n v="601"/>
    <n v="-37.791699999999999"/>
    <n v="144.86879999999999"/>
  </r>
  <r>
    <x v="71"/>
    <x v="478"/>
    <x v="0"/>
    <x v="3"/>
    <s v="S"/>
    <s v="Raine"/>
    <d v="2017-07-08T00:00:00"/>
    <x v="9"/>
    <n v="3046"/>
    <x v="1"/>
    <n v="1"/>
    <n v="2"/>
    <n v="676"/>
    <n v="-37.706910000000001"/>
    <n v="144.93498"/>
  </r>
  <r>
    <x v="144"/>
    <x v="479"/>
    <x v="0"/>
    <x v="266"/>
    <s v="PI"/>
    <s v="Biggin"/>
    <d v="2016-05-28T00:00:00"/>
    <x v="94"/>
    <n v="3011"/>
    <x v="2"/>
    <n v="2"/>
    <n v="1"/>
    <n v="369"/>
    <n v="-37.791400000000003"/>
    <n v="144.89570000000001"/>
  </r>
  <r>
    <x v="144"/>
    <x v="480"/>
    <x v="0"/>
    <x v="322"/>
    <s v="S"/>
    <s v="Sweeney"/>
    <d v="2017-07-22T00:00:00"/>
    <x v="40"/>
    <n v="3011"/>
    <x v="2"/>
    <n v="1"/>
    <n v="3"/>
    <n v="446"/>
    <n v="-37.792209999999997"/>
    <n v="144.89076"/>
  </r>
  <r>
    <x v="164"/>
    <x v="481"/>
    <x v="0"/>
    <x v="323"/>
    <s v="S"/>
    <s v="Buxton"/>
    <d v="2017-09-23T00:00:00"/>
    <x v="113"/>
    <n v="3132"/>
    <x v="2"/>
    <n v="2"/>
    <n v="2"/>
    <n v="481"/>
    <n v="-37.809609999999999"/>
    <n v="145.18469999999999"/>
  </r>
  <r>
    <x v="11"/>
    <x v="482"/>
    <x v="0"/>
    <x v="324"/>
    <s v="PI"/>
    <s v="Barry"/>
    <d v="2016-12-10T00:00:00"/>
    <x v="9"/>
    <n v="3073"/>
    <x v="0"/>
    <n v="1"/>
    <n v="1"/>
    <n v="608"/>
    <n v="-37.729300000000002"/>
    <n v="145.0224"/>
  </r>
  <r>
    <x v="0"/>
    <x v="483"/>
    <x v="0"/>
    <x v="66"/>
    <s v="PI"/>
    <s v="Jellis"/>
    <d v="2016-11-19T00:00:00"/>
    <x v="0"/>
    <n v="3056"/>
    <x v="0"/>
    <n v="1"/>
    <n v="1"/>
    <n v="298"/>
    <n v="-37.770400000000002"/>
    <n v="144.9504"/>
  </r>
  <r>
    <x v="76"/>
    <x v="484"/>
    <x v="0"/>
    <x v="263"/>
    <s v="VB"/>
    <s v="Biggin"/>
    <d v="2016-07-30T00:00:00"/>
    <x v="71"/>
    <n v="3032"/>
    <x v="1"/>
    <n v="1"/>
    <n v="4"/>
    <n v="578"/>
    <n v="-37.783700000000003"/>
    <n v="144.8887"/>
  </r>
  <r>
    <x v="10"/>
    <x v="485"/>
    <x v="0"/>
    <x v="173"/>
    <s v="S"/>
    <s v="Collins"/>
    <d v="2017-09-09T00:00:00"/>
    <x v="10"/>
    <n v="3068"/>
    <x v="0"/>
    <n v="1"/>
    <n v="1"/>
    <n v="191"/>
    <n v="-37.791580000000003"/>
    <n v="144.99585999999999"/>
  </r>
  <r>
    <x v="0"/>
    <x v="486"/>
    <x v="0"/>
    <x v="162"/>
    <s v="VB"/>
    <s v="Nelson"/>
    <d v="2016-12-03T00:00:00"/>
    <x v="0"/>
    <n v="3056"/>
    <x v="2"/>
    <n v="3"/>
    <n v="1"/>
    <n v="365"/>
    <n v="-37.7624"/>
    <n v="144.96709999999999"/>
  </r>
  <r>
    <x v="45"/>
    <x v="487"/>
    <x v="0"/>
    <x v="325"/>
    <s v="S"/>
    <s v="Rendina"/>
    <d v="2016-12-10T00:00:00"/>
    <x v="56"/>
    <n v="3039"/>
    <x v="2"/>
    <n v="1"/>
    <n v="2"/>
    <n v="453"/>
    <n v="-37.769799999999996"/>
    <n v="144.93360000000001"/>
  </r>
  <r>
    <x v="73"/>
    <x v="488"/>
    <x v="0"/>
    <x v="326"/>
    <s v="S"/>
    <s v="Hodges"/>
    <d v="2017-07-29T00:00:00"/>
    <x v="67"/>
    <n v="3191"/>
    <x v="2"/>
    <n v="2"/>
    <n v="2"/>
    <n v="404"/>
    <n v="-37.958820000000003"/>
    <n v="145.02137999999999"/>
  </r>
  <r>
    <x v="72"/>
    <x v="489"/>
    <x v="0"/>
    <x v="125"/>
    <s v="PI"/>
    <s v="RT"/>
    <d v="2016-08-28T00:00:00"/>
    <x v="27"/>
    <n v="3146"/>
    <x v="1"/>
    <n v="2"/>
    <n v="4"/>
    <n v="401"/>
    <n v="-37.8583"/>
    <n v="145.07259999999999"/>
  </r>
  <r>
    <x v="78"/>
    <x v="490"/>
    <x v="2"/>
    <x v="327"/>
    <s v="S"/>
    <s v="hockingstuart"/>
    <d v="2017-04-08T00:00:00"/>
    <x v="73"/>
    <n v="3101"/>
    <x v="1"/>
    <n v="2"/>
    <n v="2"/>
    <n v="0"/>
    <n v="-37.793999999999997"/>
    <n v="145.03299999999999"/>
  </r>
  <r>
    <x v="127"/>
    <x v="491"/>
    <x v="0"/>
    <x v="47"/>
    <s v="S"/>
    <s v="McGrath"/>
    <d v="2017-02-25T00:00:00"/>
    <x v="14"/>
    <n v="3041"/>
    <x v="1"/>
    <n v="2"/>
    <n v="2"/>
    <n v="10100"/>
    <n v="-37.7376"/>
    <n v="144.8954"/>
  </r>
  <r>
    <x v="55"/>
    <x v="492"/>
    <x v="2"/>
    <x v="328"/>
    <s v="S"/>
    <s v="Nelson"/>
    <d v="2016-10-08T00:00:00"/>
    <x v="137"/>
    <n v="3054"/>
    <x v="0"/>
    <n v="1"/>
    <n v="1"/>
    <n v="1031"/>
    <n v="-37.783999999999999"/>
    <n v="144.97149999999999"/>
  </r>
  <r>
    <x v="80"/>
    <x v="493"/>
    <x v="0"/>
    <x v="329"/>
    <s v="S"/>
    <s v="Marshall"/>
    <d v="2016-09-17T00:00:00"/>
    <x v="74"/>
    <n v="3188"/>
    <x v="1"/>
    <n v="2"/>
    <n v="2"/>
    <n v="830"/>
    <n v="-37.938600000000001"/>
    <n v="145.006"/>
  </r>
  <r>
    <x v="6"/>
    <x v="494"/>
    <x v="0"/>
    <x v="182"/>
    <s v="S"/>
    <s v="Jellis"/>
    <d v="2017-05-13T00:00:00"/>
    <x v="6"/>
    <n v="3122"/>
    <x v="0"/>
    <n v="1"/>
    <n v="0"/>
    <n v="221"/>
    <n v="-37.816299999999998"/>
    <n v="145.02510000000001"/>
  </r>
  <r>
    <x v="61"/>
    <x v="495"/>
    <x v="1"/>
    <x v="24"/>
    <s v="VB"/>
    <s v="Nelson"/>
    <d v="2017-06-24T00:00:00"/>
    <x v="111"/>
    <n v="3065"/>
    <x v="0"/>
    <n v="1"/>
    <n v="1"/>
    <n v="470"/>
    <n v="-37.797229999999999"/>
    <n v="144.97685999999999"/>
  </r>
  <r>
    <x v="9"/>
    <x v="496"/>
    <x v="0"/>
    <x v="330"/>
    <s v="S"/>
    <s v="Jellis"/>
    <d v="2017-09-16T00:00:00"/>
    <x v="5"/>
    <n v="3186"/>
    <x v="2"/>
    <n v="3"/>
    <n v="4"/>
    <n v="569"/>
    <n v="-37.901919999999997"/>
    <n v="145.00094000000001"/>
  </r>
  <r>
    <x v="165"/>
    <x v="497"/>
    <x v="0"/>
    <x v="24"/>
    <s v="PI"/>
    <s v="Douglas"/>
    <d v="2016-07-30T00:00:00"/>
    <x v="138"/>
    <n v="3020"/>
    <x v="2"/>
    <n v="1"/>
    <n v="5"/>
    <n v="650"/>
    <n v="-37.786700000000003"/>
    <n v="144.84370000000001"/>
  </r>
  <r>
    <x v="166"/>
    <x v="498"/>
    <x v="0"/>
    <x v="331"/>
    <s v="S"/>
    <s v="Harcourts"/>
    <d v="2017-07-29T00:00:00"/>
    <x v="139"/>
    <n v="3156"/>
    <x v="1"/>
    <n v="1"/>
    <n v="3"/>
    <n v="984"/>
    <n v="-37.897660000000002"/>
    <n v="145.29185000000001"/>
  </r>
  <r>
    <x v="167"/>
    <x v="499"/>
    <x v="0"/>
    <x v="332"/>
    <s v="PI"/>
    <s v="Ray"/>
    <d v="2017-06-24T00:00:00"/>
    <x v="124"/>
    <n v="3131"/>
    <x v="2"/>
    <n v="2"/>
    <n v="2"/>
    <n v="697"/>
    <n v="-37.808639999999997"/>
    <n v="145.17160999999999"/>
  </r>
  <r>
    <x v="27"/>
    <x v="500"/>
    <x v="0"/>
    <x v="333"/>
    <s v="S"/>
    <s v="Kay"/>
    <d v="2017-09-09T00:00:00"/>
    <x v="42"/>
    <n v="3123"/>
    <x v="1"/>
    <n v="1"/>
    <n v="3"/>
    <n v="615"/>
    <n v="-37.824249999999999"/>
    <n v="145.05552"/>
  </r>
  <r>
    <x v="77"/>
    <x v="501"/>
    <x v="0"/>
    <x v="98"/>
    <s v="S"/>
    <s v="Jellis"/>
    <d v="2017-08-26T00:00:00"/>
    <x v="72"/>
    <n v="3149"/>
    <x v="6"/>
    <n v="2"/>
    <n v="2"/>
    <n v="554"/>
    <n v="-37.875909999999998"/>
    <n v="145.13958"/>
  </r>
  <r>
    <x v="138"/>
    <x v="502"/>
    <x v="0"/>
    <x v="334"/>
    <s v="S"/>
    <s v="RE"/>
    <d v="2017-07-01T00:00:00"/>
    <x v="119"/>
    <n v="3064"/>
    <x v="1"/>
    <n v="1"/>
    <n v="4"/>
    <n v="651"/>
    <n v="-37.603290000000001"/>
    <n v="144.93948"/>
  </r>
  <r>
    <x v="90"/>
    <x v="503"/>
    <x v="0"/>
    <x v="140"/>
    <s v="SP"/>
    <s v="Chisholm"/>
    <d v="2016-11-12T00:00:00"/>
    <x v="65"/>
    <n v="3185"/>
    <x v="0"/>
    <n v="2"/>
    <n v="2"/>
    <n v="155"/>
    <n v="-37.8887"/>
    <n v="145.00460000000001"/>
  </r>
  <r>
    <x v="168"/>
    <x v="504"/>
    <x v="0"/>
    <x v="0"/>
    <s v="SP"/>
    <s v="Village"/>
    <d v="2017-04-29T00:00:00"/>
    <x v="93"/>
    <n v="3019"/>
    <x v="1"/>
    <n v="1"/>
    <n v="3"/>
    <n v="586"/>
    <n v="-37.783000000000001"/>
    <n v="144.85499999999999"/>
  </r>
  <r>
    <x v="27"/>
    <x v="505"/>
    <x v="2"/>
    <x v="33"/>
    <s v="S"/>
    <s v="Jellis"/>
    <d v="2016-11-19T00:00:00"/>
    <x v="26"/>
    <n v="3123"/>
    <x v="1"/>
    <n v="2"/>
    <n v="2"/>
    <n v="289"/>
    <n v="-37.845100000000002"/>
    <n v="145.05250000000001"/>
  </r>
  <r>
    <x v="50"/>
    <x v="506"/>
    <x v="0"/>
    <x v="335"/>
    <s v="S"/>
    <s v="hockingstuart"/>
    <d v="2017-09-03T00:00:00"/>
    <x v="47"/>
    <n v="3199"/>
    <x v="1"/>
    <n v="2"/>
    <n v="2"/>
    <n v="2405"/>
    <n v="-38.164569999999998"/>
    <n v="145.12421000000001"/>
  </r>
  <r>
    <x v="169"/>
    <x v="507"/>
    <x v="0"/>
    <x v="336"/>
    <s v="VB"/>
    <s v="Collins"/>
    <d v="2016-11-27T00:00:00"/>
    <x v="140"/>
    <n v="3054"/>
    <x v="1"/>
    <n v="1"/>
    <n v="2"/>
    <n v="341"/>
    <n v="-37.783200000000001"/>
    <n v="144.96549999999999"/>
  </r>
  <r>
    <x v="82"/>
    <x v="508"/>
    <x v="1"/>
    <x v="113"/>
    <s v="S"/>
    <s v="hockingstuart"/>
    <d v="2017-02-25T00:00:00"/>
    <x v="76"/>
    <n v="3165"/>
    <x v="3"/>
    <n v="1"/>
    <n v="1"/>
    <n v="0"/>
    <n v="-37.9315"/>
    <n v="145.06190000000001"/>
  </r>
  <r>
    <x v="27"/>
    <x v="509"/>
    <x v="1"/>
    <x v="337"/>
    <s v="S"/>
    <s v="Kay"/>
    <d v="2016-08-13T00:00:00"/>
    <x v="26"/>
    <n v="3123"/>
    <x v="0"/>
    <n v="1"/>
    <n v="1"/>
    <n v="0"/>
    <n v="-37.825400000000002"/>
    <n v="145.047"/>
  </r>
  <r>
    <x v="39"/>
    <x v="510"/>
    <x v="0"/>
    <x v="338"/>
    <s v="PI"/>
    <s v="Marshall"/>
    <d v="2016-11-27T00:00:00"/>
    <x v="11"/>
    <n v="3181"/>
    <x v="1"/>
    <n v="2"/>
    <n v="2"/>
    <n v="217"/>
    <n v="-37.8523"/>
    <n v="145.00640000000001"/>
  </r>
  <r>
    <x v="170"/>
    <x v="511"/>
    <x v="0"/>
    <x v="339"/>
    <s v="SA"/>
    <s v="Buxton"/>
    <d v="2017-08-12T00:00:00"/>
    <x v="41"/>
    <n v="3188"/>
    <x v="1"/>
    <n v="1"/>
    <n v="1"/>
    <n v="587"/>
    <n v="-37.940869999999997"/>
    <n v="145.03366"/>
  </r>
  <r>
    <x v="82"/>
    <x v="512"/>
    <x v="1"/>
    <x v="79"/>
    <s v="PI"/>
    <s v="Gary"/>
    <d v="2016-07-16T00:00:00"/>
    <x v="76"/>
    <n v="3165"/>
    <x v="1"/>
    <n v="2"/>
    <n v="1"/>
    <n v="228"/>
    <n v="-37.932899999999997"/>
    <n v="145.0617"/>
  </r>
  <r>
    <x v="37"/>
    <x v="513"/>
    <x v="2"/>
    <x v="340"/>
    <s v="S"/>
    <s v="Noel"/>
    <d v="2016-09-10T00:00:00"/>
    <x v="2"/>
    <n v="3124"/>
    <x v="0"/>
    <n v="1"/>
    <n v="1"/>
    <n v="93"/>
    <n v="-37.831400000000002"/>
    <n v="145.06110000000001"/>
  </r>
  <r>
    <x v="45"/>
    <x v="514"/>
    <x v="2"/>
    <x v="341"/>
    <s v="S"/>
    <s v="Nelson"/>
    <d v="2016-05-22T00:00:00"/>
    <x v="56"/>
    <n v="3039"/>
    <x v="2"/>
    <n v="2"/>
    <n v="1"/>
    <n v="67"/>
    <n v="-37.761000000000003"/>
    <n v="144.92619999999999"/>
  </r>
  <r>
    <x v="30"/>
    <x v="515"/>
    <x v="0"/>
    <x v="342"/>
    <s v="S"/>
    <s v="Marshall"/>
    <d v="2016-04-16T00:00:00"/>
    <x v="50"/>
    <n v="3187"/>
    <x v="1"/>
    <n v="2"/>
    <n v="4"/>
    <n v="678"/>
    <n v="-37.9208"/>
    <n v="145.01259999999999"/>
  </r>
  <r>
    <x v="165"/>
    <x v="516"/>
    <x v="0"/>
    <x v="323"/>
    <s v="S"/>
    <s v="Sweeney"/>
    <d v="2016-11-12T00:00:00"/>
    <x v="138"/>
    <n v="3020"/>
    <x v="2"/>
    <n v="1"/>
    <n v="2"/>
    <n v="668"/>
    <n v="-37.779600000000002"/>
    <n v="144.845"/>
  </r>
  <r>
    <x v="103"/>
    <x v="517"/>
    <x v="0"/>
    <x v="13"/>
    <s v="VB"/>
    <s v="Nelson"/>
    <d v="2017-06-17T00:00:00"/>
    <x v="141"/>
    <n v="3078"/>
    <x v="1"/>
    <n v="1"/>
    <n v="2"/>
    <n v="827"/>
    <n v="-37.778239999999997"/>
    <n v="145.02540999999999"/>
  </r>
  <r>
    <x v="39"/>
    <x v="518"/>
    <x v="0"/>
    <x v="92"/>
    <s v="S"/>
    <s v="Marshall"/>
    <d v="2016-08-06T00:00:00"/>
    <x v="11"/>
    <n v="3181"/>
    <x v="1"/>
    <n v="1"/>
    <n v="0"/>
    <n v="135"/>
    <n v="-37.849499999999999"/>
    <n v="144.98849999999999"/>
  </r>
  <r>
    <x v="171"/>
    <x v="519"/>
    <x v="0"/>
    <x v="56"/>
    <s v="S"/>
    <s v="RT"/>
    <d v="2016-08-13T00:00:00"/>
    <x v="142"/>
    <n v="3162"/>
    <x v="0"/>
    <n v="2"/>
    <n v="1"/>
    <n v="478"/>
    <n v="-37.889299999999999"/>
    <n v="145.01609999999999"/>
  </r>
  <r>
    <x v="78"/>
    <x v="520"/>
    <x v="0"/>
    <x v="343"/>
    <s v="S"/>
    <s v="Jellis"/>
    <d v="2016-06-27T00:00:00"/>
    <x v="73"/>
    <n v="3101"/>
    <x v="0"/>
    <n v="1"/>
    <n v="1"/>
    <n v="1065"/>
    <n v="-37.794400000000003"/>
    <n v="145.03389999999999"/>
  </r>
  <r>
    <x v="33"/>
    <x v="521"/>
    <x v="1"/>
    <x v="127"/>
    <s v="S"/>
    <s v="Greg"/>
    <d v="2017-03-04T00:00:00"/>
    <x v="32"/>
    <n v="3182"/>
    <x v="0"/>
    <n v="2"/>
    <n v="2"/>
    <n v="0"/>
    <n v="-37.8568"/>
    <n v="144.9873"/>
  </r>
  <r>
    <x v="15"/>
    <x v="522"/>
    <x v="0"/>
    <x v="344"/>
    <s v="S"/>
    <s v="Marshall"/>
    <d v="2016-09-03T00:00:00"/>
    <x v="9"/>
    <n v="3145"/>
    <x v="1"/>
    <n v="1"/>
    <n v="1"/>
    <n v="322"/>
    <n v="-37.872599999999998"/>
    <n v="145.03960000000001"/>
  </r>
  <r>
    <x v="69"/>
    <x v="523"/>
    <x v="2"/>
    <x v="345"/>
    <s v="S"/>
    <s v="Jellis"/>
    <d v="2017-08-12T00:00:00"/>
    <x v="52"/>
    <n v="3147"/>
    <x v="2"/>
    <n v="3"/>
    <n v="2"/>
    <n v="267"/>
    <n v="-37.870359999999998"/>
    <n v="145.08471"/>
  </r>
  <r>
    <x v="41"/>
    <x v="524"/>
    <x v="0"/>
    <x v="346"/>
    <s v="S"/>
    <s v="Nelson"/>
    <d v="2016-11-27T00:00:00"/>
    <x v="38"/>
    <n v="3068"/>
    <x v="2"/>
    <n v="2"/>
    <n v="1"/>
    <n v="197"/>
    <n v="-37.782800000000002"/>
    <n v="144.98320000000001"/>
  </r>
  <r>
    <x v="25"/>
    <x v="525"/>
    <x v="1"/>
    <x v="80"/>
    <s v="SP"/>
    <s v="Fletchers"/>
    <d v="2016-08-22T00:00:00"/>
    <x v="24"/>
    <n v="3143"/>
    <x v="3"/>
    <n v="1"/>
    <n v="1"/>
    <n v="0"/>
    <n v="-37.857500000000002"/>
    <n v="145.01740000000001"/>
  </r>
  <r>
    <x v="72"/>
    <x v="526"/>
    <x v="0"/>
    <x v="347"/>
    <s v="VB"/>
    <s v="Gary"/>
    <d v="2016-09-10T00:00:00"/>
    <x v="27"/>
    <n v="3146"/>
    <x v="4"/>
    <n v="3"/>
    <n v="2"/>
    <n v="650"/>
    <n v="-37.853400000000001"/>
    <n v="145.07849999999999"/>
  </r>
  <r>
    <x v="172"/>
    <x v="527"/>
    <x v="0"/>
    <x v="287"/>
    <s v="S"/>
    <s v="Ray"/>
    <d v="2017-07-15T00:00:00"/>
    <x v="143"/>
    <n v="3198"/>
    <x v="1"/>
    <n v="1"/>
    <n v="1"/>
    <n v="769"/>
    <n v="-38.118000000000002"/>
    <n v="145.13014999999999"/>
  </r>
  <r>
    <x v="88"/>
    <x v="528"/>
    <x v="0"/>
    <x v="82"/>
    <s v="VB"/>
    <s v="Buxton"/>
    <d v="2017-09-03T00:00:00"/>
    <x v="79"/>
    <n v="3195"/>
    <x v="0"/>
    <n v="1"/>
    <n v="2"/>
    <n v="502"/>
    <n v="-38.006630000000001"/>
    <n v="145.08491999999899"/>
  </r>
  <r>
    <x v="99"/>
    <x v="529"/>
    <x v="0"/>
    <x v="112"/>
    <s v="S"/>
    <s v="Fletchers"/>
    <d v="2017-09-03T00:00:00"/>
    <x v="78"/>
    <n v="3150"/>
    <x v="1"/>
    <n v="1"/>
    <n v="0"/>
    <n v="652"/>
    <n v="-37.871699999999997"/>
    <n v="145.17266999999899"/>
  </r>
  <r>
    <x v="122"/>
    <x v="530"/>
    <x v="0"/>
    <x v="348"/>
    <s v="S"/>
    <s v="Barry"/>
    <d v="2016-11-19T00:00:00"/>
    <x v="91"/>
    <n v="3072"/>
    <x v="1"/>
    <n v="1"/>
    <n v="1"/>
    <n v="485"/>
    <n v="-37.752499999999998"/>
    <n v="145.01060000000001"/>
  </r>
  <r>
    <x v="160"/>
    <x v="531"/>
    <x v="0"/>
    <x v="349"/>
    <s v="S"/>
    <s v="Barry"/>
    <d v="2017-07-08T00:00:00"/>
    <x v="135"/>
    <n v="3059"/>
    <x v="2"/>
    <n v="2"/>
    <n v="2"/>
    <n v="750"/>
    <n v="-37.641629999999999"/>
    <n v="144.90493000000001"/>
  </r>
  <r>
    <x v="144"/>
    <x v="532"/>
    <x v="0"/>
    <x v="44"/>
    <s v="SP"/>
    <s v="Village"/>
    <d v="2016-12-10T00:00:00"/>
    <x v="94"/>
    <n v="3011"/>
    <x v="0"/>
    <n v="1"/>
    <n v="0"/>
    <n v="210"/>
    <n v="-37.796900000000001"/>
    <n v="144.88299999999899"/>
  </r>
  <r>
    <x v="4"/>
    <x v="533"/>
    <x v="0"/>
    <x v="350"/>
    <s v="S"/>
    <s v="Jellis"/>
    <d v="2016-05-28T00:00:00"/>
    <x v="4"/>
    <n v="3105"/>
    <x v="1"/>
    <n v="1"/>
    <n v="2"/>
    <n v="602"/>
    <n v="-37.7712"/>
    <n v="145.09700000000001"/>
  </r>
  <r>
    <x v="82"/>
    <x v="534"/>
    <x v="0"/>
    <x v="351"/>
    <s v="S"/>
    <s v="C21"/>
    <d v="2016-12-03T00:00:00"/>
    <x v="76"/>
    <n v="3165"/>
    <x v="1"/>
    <n v="1"/>
    <n v="2"/>
    <n v="603"/>
    <n v="-37.915500000000002"/>
    <n v="145.07230000000001"/>
  </r>
  <r>
    <x v="15"/>
    <x v="535"/>
    <x v="0"/>
    <x v="352"/>
    <s v="S"/>
    <s v="Marshall"/>
    <d v="2017-06-24T00:00:00"/>
    <x v="3"/>
    <n v="3145"/>
    <x v="2"/>
    <n v="3"/>
    <n v="2"/>
    <n v="552"/>
    <n v="-37.874209999999998"/>
    <n v="145.04957999999999"/>
  </r>
  <r>
    <x v="81"/>
    <x v="536"/>
    <x v="0"/>
    <x v="47"/>
    <s v="S"/>
    <s v="Buxton"/>
    <d v="2017-06-24T00:00:00"/>
    <x v="52"/>
    <n v="3147"/>
    <x v="2"/>
    <n v="1"/>
    <n v="2"/>
    <n v="778"/>
    <n v="-37.863010000000003"/>
    <n v="145.11158999999901"/>
  </r>
  <r>
    <x v="173"/>
    <x v="537"/>
    <x v="0"/>
    <x v="142"/>
    <s v="SP"/>
    <s v="Harcourts"/>
    <d v="2017-07-22T00:00:00"/>
    <x v="144"/>
    <n v="3807"/>
    <x v="2"/>
    <n v="2"/>
    <n v="2"/>
    <n v="900"/>
    <n v="-38.056139999999999"/>
    <n v="145.38463999999999"/>
  </r>
  <r>
    <x v="131"/>
    <x v="538"/>
    <x v="0"/>
    <x v="69"/>
    <s v="S"/>
    <s v="Fletchers"/>
    <d v="2017-05-13T00:00:00"/>
    <x v="112"/>
    <n v="3128"/>
    <x v="1"/>
    <n v="1"/>
    <n v="2"/>
    <n v="414"/>
    <n v="-37.8247"/>
    <n v="145.13589999999999"/>
  </r>
  <r>
    <x v="174"/>
    <x v="539"/>
    <x v="0"/>
    <x v="235"/>
    <s v="S"/>
    <s v="Jas"/>
    <d v="2017-05-20T00:00:00"/>
    <x v="19"/>
    <n v="3011"/>
    <x v="1"/>
    <n v="1"/>
    <n v="1"/>
    <n v="205"/>
    <n v="-37.805300000000003"/>
    <n v="144.89670000000001"/>
  </r>
  <r>
    <x v="126"/>
    <x v="540"/>
    <x v="1"/>
    <x v="294"/>
    <s v="S"/>
    <s v="Jellis"/>
    <d v="2017-02-25T00:00:00"/>
    <x v="114"/>
    <n v="3051"/>
    <x v="0"/>
    <n v="1"/>
    <n v="1"/>
    <n v="2300"/>
    <n v="-37.799700000000001"/>
    <n v="144.94720000000001"/>
  </r>
  <r>
    <x v="30"/>
    <x v="541"/>
    <x v="1"/>
    <x v="151"/>
    <s v="S"/>
    <s v="Buxton"/>
    <d v="2017-07-22T00:00:00"/>
    <x v="29"/>
    <n v="3187"/>
    <x v="0"/>
    <n v="1"/>
    <n v="1"/>
    <n v="972"/>
    <n v="-37.931710000000002"/>
    <n v="145.03040999999999"/>
  </r>
  <r>
    <x v="33"/>
    <x v="542"/>
    <x v="0"/>
    <x v="353"/>
    <s v="PI"/>
    <s v="RT"/>
    <d v="2016-11-27T00:00:00"/>
    <x v="32"/>
    <n v="3182"/>
    <x v="2"/>
    <n v="3"/>
    <n v="5"/>
    <n v="648"/>
    <n v="-37.872399999999999"/>
    <n v="144.97669999999999"/>
  </r>
  <r>
    <x v="98"/>
    <x v="543"/>
    <x v="0"/>
    <x v="354"/>
    <s v="S"/>
    <s v="Barry"/>
    <d v="2017-03-04T00:00:00"/>
    <x v="88"/>
    <n v="3033"/>
    <x v="2"/>
    <n v="2"/>
    <n v="1"/>
    <n v="540"/>
    <n v="-37.748199999999997"/>
    <n v="144.87700000000001"/>
  </r>
  <r>
    <x v="10"/>
    <x v="544"/>
    <x v="1"/>
    <x v="355"/>
    <s v="S"/>
    <s v="Nelson"/>
    <d v="2017-07-01T00:00:00"/>
    <x v="10"/>
    <n v="3068"/>
    <x v="1"/>
    <n v="2"/>
    <n v="2"/>
    <n v="538"/>
    <n v="-37.792969999999997"/>
    <n v="144.99776"/>
  </r>
  <r>
    <x v="118"/>
    <x v="545"/>
    <x v="1"/>
    <x v="356"/>
    <s v="S"/>
    <s v="Williams"/>
    <d v="2016-10-15T00:00:00"/>
    <x v="106"/>
    <n v="3141"/>
    <x v="0"/>
    <n v="1"/>
    <n v="0"/>
    <n v="0"/>
    <n v="-37.838299999999997"/>
    <n v="145.00110000000001"/>
  </r>
  <r>
    <x v="19"/>
    <x v="546"/>
    <x v="1"/>
    <x v="357"/>
    <s v="SP"/>
    <s v="Sweeney"/>
    <d v="2016-09-10T00:00:00"/>
    <x v="17"/>
    <n v="3012"/>
    <x v="2"/>
    <n v="2"/>
    <n v="1"/>
    <n v="0"/>
    <n v="-37.808999999999997"/>
    <n v="144.86859999999999"/>
  </r>
  <r>
    <x v="111"/>
    <x v="547"/>
    <x v="1"/>
    <x v="81"/>
    <s v="SP"/>
    <s v="Raine"/>
    <d v="2017-07-08T00:00:00"/>
    <x v="125"/>
    <n v="3016"/>
    <x v="0"/>
    <n v="1"/>
    <n v="1"/>
    <n v="0"/>
    <n v="-37.861550000000001"/>
    <n v="144.89080999999999"/>
  </r>
  <r>
    <x v="46"/>
    <x v="548"/>
    <x v="0"/>
    <x v="358"/>
    <s v="S"/>
    <s v="Nelson"/>
    <d v="2016-05-22T00:00:00"/>
    <x v="43"/>
    <n v="3079"/>
    <x v="1"/>
    <n v="1"/>
    <n v="1"/>
    <n v="597"/>
    <n v="-37.764499999999998"/>
    <n v="145.03139999999999"/>
  </r>
  <r>
    <x v="3"/>
    <x v="549"/>
    <x v="2"/>
    <x v="44"/>
    <s v="S"/>
    <s v="Greg"/>
    <d v="2017-05-13T00:00:00"/>
    <x v="3"/>
    <n v="3015"/>
    <x v="1"/>
    <n v="2"/>
    <n v="2"/>
    <n v="575"/>
    <n v="-37.838900000000002"/>
    <n v="144.86660000000001"/>
  </r>
  <r>
    <x v="2"/>
    <x v="550"/>
    <x v="0"/>
    <x v="359"/>
    <s v="S"/>
    <s v="Brad"/>
    <d v="2017-03-18T00:00:00"/>
    <x v="2"/>
    <n v="3058"/>
    <x v="1"/>
    <n v="1"/>
    <n v="1"/>
    <n v="527"/>
    <n v="-37.735900000000001"/>
    <n v="144.9502"/>
  </r>
  <r>
    <x v="33"/>
    <x v="551"/>
    <x v="0"/>
    <x v="360"/>
    <s v="S"/>
    <s v="hockingstuart"/>
    <d v="2016-06-18T00:00:00"/>
    <x v="32"/>
    <n v="3182"/>
    <x v="0"/>
    <n v="1"/>
    <n v="1"/>
    <n v="123"/>
    <n v="-37.864100000000001"/>
    <n v="144.98660000000001"/>
  </r>
  <r>
    <x v="114"/>
    <x v="552"/>
    <x v="0"/>
    <x v="361"/>
    <s v="S"/>
    <s v="Nelson"/>
    <d v="2017-08-12T00:00:00"/>
    <x v="8"/>
    <n v="3104"/>
    <x v="1"/>
    <n v="1"/>
    <n v="2"/>
    <n v="638"/>
    <n v="-37.798430000000003"/>
    <n v="145.06728000000001"/>
  </r>
  <r>
    <x v="61"/>
    <x v="553"/>
    <x v="2"/>
    <x v="285"/>
    <s v="S"/>
    <s v="Nelson"/>
    <d v="2017-05-20T00:00:00"/>
    <x v="58"/>
    <n v="3065"/>
    <x v="0"/>
    <n v="1"/>
    <n v="1"/>
    <n v="87"/>
    <n v="-37.795900000000003"/>
    <n v="144.9802"/>
  </r>
  <r>
    <x v="20"/>
    <x v="554"/>
    <x v="0"/>
    <x v="362"/>
    <s v="S"/>
    <s v="Nelson"/>
    <d v="2016-06-18T00:00:00"/>
    <x v="18"/>
    <n v="3060"/>
    <x v="1"/>
    <n v="1"/>
    <n v="4"/>
    <n v="789"/>
    <n v="-37.691200000000002"/>
    <n v="144.9623"/>
  </r>
  <r>
    <x v="15"/>
    <x v="555"/>
    <x v="1"/>
    <x v="363"/>
    <s v="SP"/>
    <s v="hockingstuart"/>
    <d v="2016-09-24T00:00:00"/>
    <x v="9"/>
    <n v="3145"/>
    <x v="3"/>
    <n v="1"/>
    <n v="1"/>
    <n v="0"/>
    <n v="-37.872799999999998"/>
    <n v="145.04169999999999"/>
  </r>
  <r>
    <x v="11"/>
    <x v="556"/>
    <x v="0"/>
    <x v="290"/>
    <s v="PI"/>
    <s v="Barry"/>
    <d v="2016-05-07T00:00:00"/>
    <x v="9"/>
    <n v="3073"/>
    <x v="0"/>
    <n v="1"/>
    <n v="1"/>
    <n v="360"/>
    <n v="-37.7273"/>
    <n v="145.02539999999999"/>
  </r>
  <r>
    <x v="30"/>
    <x v="557"/>
    <x v="0"/>
    <x v="364"/>
    <s v="S"/>
    <s v="Buxton"/>
    <d v="2017-02-25T00:00:00"/>
    <x v="50"/>
    <n v="3187"/>
    <x v="0"/>
    <n v="2"/>
    <n v="2"/>
    <n v="539"/>
    <n v="-37.901299999999999"/>
    <n v="145.00720000000001"/>
  </r>
  <r>
    <x v="6"/>
    <x v="558"/>
    <x v="1"/>
    <x v="297"/>
    <s v="PI"/>
    <s v="Woodards"/>
    <d v="2017-04-08T00:00:00"/>
    <x v="6"/>
    <n v="3122"/>
    <x v="3"/>
    <n v="1"/>
    <n v="1"/>
    <n v="6494"/>
    <n v="-37.825400000000002"/>
    <n v="145.02549999999999"/>
  </r>
  <r>
    <x v="38"/>
    <x v="559"/>
    <x v="0"/>
    <x v="287"/>
    <s v="S"/>
    <s v="Sweeney"/>
    <d v="2016-09-24T00:00:00"/>
    <x v="36"/>
    <n v="3013"/>
    <x v="1"/>
    <n v="1"/>
    <n v="5"/>
    <n v="558"/>
    <n v="-37.811900000000001"/>
    <n v="144.86799999999999"/>
  </r>
  <r>
    <x v="109"/>
    <x v="560"/>
    <x v="0"/>
    <x v="365"/>
    <s v="S"/>
    <s v="LJ"/>
    <d v="2017-04-22T00:00:00"/>
    <x v="100"/>
    <n v="3087"/>
    <x v="2"/>
    <n v="1"/>
    <n v="2"/>
    <n v="696"/>
    <n v="-37.705399999999997"/>
    <n v="145.08090000000001"/>
  </r>
  <r>
    <x v="171"/>
    <x v="561"/>
    <x v="0"/>
    <x v="366"/>
    <s v="S"/>
    <s v="hockingstuart"/>
    <d v="2017-03-04T00:00:00"/>
    <x v="142"/>
    <n v="3162"/>
    <x v="0"/>
    <n v="1"/>
    <n v="1"/>
    <n v="273"/>
    <n v="-37.895000000000003"/>
    <n v="145.02199999999999"/>
  </r>
  <r>
    <x v="15"/>
    <x v="562"/>
    <x v="2"/>
    <x v="232"/>
    <s v="S"/>
    <s v="Jellis"/>
    <d v="2017-05-27T00:00:00"/>
    <x v="3"/>
    <n v="3145"/>
    <x v="1"/>
    <n v="1"/>
    <n v="1"/>
    <n v="206"/>
    <n v="-37.871070000000003"/>
    <n v="145.04991000000001"/>
  </r>
  <r>
    <x v="108"/>
    <x v="563"/>
    <x v="0"/>
    <x v="367"/>
    <s v="SP"/>
    <s v="Jellis"/>
    <d v="2016-12-03T00:00:00"/>
    <x v="76"/>
    <n v="3108"/>
    <x v="4"/>
    <n v="2"/>
    <n v="2"/>
    <n v="660"/>
    <n v="-37.7791"/>
    <n v="145.1328"/>
  </r>
  <r>
    <x v="47"/>
    <x v="564"/>
    <x v="0"/>
    <x v="368"/>
    <s v="S"/>
    <s v="hockingstuart"/>
    <d v="2016-09-10T00:00:00"/>
    <x v="44"/>
    <n v="3207"/>
    <x v="0"/>
    <n v="1"/>
    <n v="1"/>
    <n v="131"/>
    <n v="-37.8352"/>
    <n v="144.94579999999999"/>
  </r>
  <r>
    <x v="165"/>
    <x v="565"/>
    <x v="0"/>
    <x v="60"/>
    <s v="PI"/>
    <s v="Barry"/>
    <d v="2016-12-03T00:00:00"/>
    <x v="138"/>
    <n v="3020"/>
    <x v="1"/>
    <n v="2"/>
    <n v="1"/>
    <n v="655"/>
    <n v="-37.780900000000003"/>
    <n v="144.8424"/>
  </r>
  <r>
    <x v="165"/>
    <x v="566"/>
    <x v="0"/>
    <x v="323"/>
    <s v="S"/>
    <s v="Bells"/>
    <d v="2017-02-25T00:00:00"/>
    <x v="138"/>
    <n v="3020"/>
    <x v="1"/>
    <n v="1"/>
    <n v="1"/>
    <n v="668"/>
    <n v="-37.7943"/>
    <n v="144.83189999999999"/>
  </r>
  <r>
    <x v="108"/>
    <x v="567"/>
    <x v="2"/>
    <x v="292"/>
    <s v="SP"/>
    <s v="Philip"/>
    <d v="2017-07-01T00:00:00"/>
    <x v="18"/>
    <n v="3108"/>
    <x v="1"/>
    <n v="2"/>
    <n v="2"/>
    <n v="0"/>
    <n v="-37.786529999999999"/>
    <n v="145.12362999999999"/>
  </r>
  <r>
    <x v="62"/>
    <x v="568"/>
    <x v="0"/>
    <x v="369"/>
    <s v="S"/>
    <s v="Noel"/>
    <d v="2016-10-15T00:00:00"/>
    <x v="59"/>
    <n v="3125"/>
    <x v="1"/>
    <n v="1"/>
    <n v="2"/>
    <n v="661"/>
    <n v="-37.849499999999999"/>
    <n v="145.12819999999999"/>
  </r>
  <r>
    <x v="13"/>
    <x v="569"/>
    <x v="0"/>
    <x v="370"/>
    <s v="S"/>
    <s v="Jellis"/>
    <d v="2016-10-15T00:00:00"/>
    <x v="12"/>
    <n v="3121"/>
    <x v="1"/>
    <n v="1"/>
    <n v="1"/>
    <n v="410"/>
    <n v="-37.8292"/>
    <n v="145.00290000000001"/>
  </r>
  <r>
    <x v="175"/>
    <x v="570"/>
    <x v="0"/>
    <x v="371"/>
    <s v="S"/>
    <s v="Buxton"/>
    <d v="2017-07-15T00:00:00"/>
    <x v="78"/>
    <n v="3168"/>
    <x v="1"/>
    <n v="1"/>
    <n v="2"/>
    <n v="734"/>
    <n v="-37.91583"/>
    <n v="145.13363000000001"/>
  </r>
  <r>
    <x v="5"/>
    <x v="571"/>
    <x v="0"/>
    <x v="372"/>
    <s v="S"/>
    <s v="Barry"/>
    <d v="2016-11-12T00:00:00"/>
    <x v="92"/>
    <n v="3020"/>
    <x v="2"/>
    <n v="1"/>
    <n v="2"/>
    <n v="615"/>
    <n v="-37.767499999999998"/>
    <n v="144.84139999999999"/>
  </r>
  <r>
    <x v="23"/>
    <x v="572"/>
    <x v="0"/>
    <x v="121"/>
    <s v="VB"/>
    <s v="Nelson"/>
    <d v="2017-09-16T00:00:00"/>
    <x v="122"/>
    <n v="3070"/>
    <x v="0"/>
    <n v="1"/>
    <n v="0"/>
    <n v="242"/>
    <n v="-37.782539999999997"/>
    <n v="145.01013999999901"/>
  </r>
  <r>
    <x v="176"/>
    <x v="573"/>
    <x v="0"/>
    <x v="184"/>
    <s v="S"/>
    <s v="Ray"/>
    <d v="2017-08-12T00:00:00"/>
    <x v="81"/>
    <n v="3030"/>
    <x v="2"/>
    <n v="1"/>
    <n v="4"/>
    <n v="534"/>
    <n v="-37.88496"/>
    <n v="144.66332"/>
  </r>
  <r>
    <x v="25"/>
    <x v="574"/>
    <x v="0"/>
    <x v="373"/>
    <s v="S"/>
    <s v="Marshall"/>
    <d v="2017-05-06T00:00:00"/>
    <x v="24"/>
    <n v="3143"/>
    <x v="0"/>
    <n v="2"/>
    <n v="3"/>
    <n v="311"/>
    <n v="-37.854500000000002"/>
    <n v="145.02189999999999"/>
  </r>
  <r>
    <x v="177"/>
    <x v="575"/>
    <x v="0"/>
    <x v="374"/>
    <s v="S"/>
    <s v="Nelson"/>
    <d v="2016-09-10T00:00:00"/>
    <x v="145"/>
    <n v="3041"/>
    <x v="2"/>
    <n v="2"/>
    <n v="2"/>
    <n v="697"/>
    <n v="-37.714100000000002"/>
    <n v="144.89949999999999"/>
  </r>
  <r>
    <x v="178"/>
    <x v="576"/>
    <x v="0"/>
    <x v="375"/>
    <s v="SA"/>
    <s v="RT"/>
    <d v="2017-09-09T00:00:00"/>
    <x v="82"/>
    <n v="3102"/>
    <x v="1"/>
    <n v="2"/>
    <n v="1"/>
    <n v="822"/>
    <n v="-37.788960000000003"/>
    <n v="145.04728"/>
  </r>
  <r>
    <x v="36"/>
    <x v="577"/>
    <x v="0"/>
    <x v="155"/>
    <s v="S"/>
    <s v="Edward"/>
    <d v="2016-08-22T00:00:00"/>
    <x v="35"/>
    <n v="3031"/>
    <x v="2"/>
    <n v="2"/>
    <n v="1"/>
    <n v="242"/>
    <n v="-37.7913"/>
    <n v="144.92750000000001"/>
  </r>
  <r>
    <x v="179"/>
    <x v="578"/>
    <x v="0"/>
    <x v="376"/>
    <s v="SP"/>
    <s v="Hoskins"/>
    <d v="2017-05-27T00:00:00"/>
    <x v="146"/>
    <n v="3116"/>
    <x v="2"/>
    <n v="2"/>
    <n v="3"/>
    <n v="734"/>
    <n v="-37.76032"/>
    <n v="145.30298999999999"/>
  </r>
  <r>
    <x v="180"/>
    <x v="579"/>
    <x v="0"/>
    <x v="274"/>
    <s v="S"/>
    <s v="YPA"/>
    <d v="2017-07-15T00:00:00"/>
    <x v="61"/>
    <n v="3047"/>
    <x v="2"/>
    <n v="2"/>
    <n v="2"/>
    <n v="696"/>
    <n v="-37.685839999999999"/>
    <n v="144.9315"/>
  </r>
  <r>
    <x v="72"/>
    <x v="580"/>
    <x v="2"/>
    <x v="377"/>
    <s v="S"/>
    <s v="Jellis"/>
    <d v="2017-07-29T00:00:00"/>
    <x v="82"/>
    <n v="3146"/>
    <x v="0"/>
    <n v="1"/>
    <n v="1"/>
    <n v="197"/>
    <n v="-37.854480000000002"/>
    <n v="145.04849999999999"/>
  </r>
  <r>
    <x v="111"/>
    <x v="581"/>
    <x v="1"/>
    <x v="378"/>
    <s v="SP"/>
    <s v="Sweeney"/>
    <d v="2016-05-07T00:00:00"/>
    <x v="68"/>
    <n v="3016"/>
    <x v="3"/>
    <n v="1"/>
    <n v="1"/>
    <n v="0"/>
    <n v="-37.858800000000002"/>
    <n v="144.89189999999999"/>
  </r>
  <r>
    <x v="82"/>
    <x v="582"/>
    <x v="0"/>
    <x v="9"/>
    <s v="S"/>
    <s v="hockingstuart"/>
    <d v="2016-09-03T00:00:00"/>
    <x v="76"/>
    <n v="3165"/>
    <x v="0"/>
    <n v="1"/>
    <n v="2"/>
    <n v="768"/>
    <n v="-37.930500000000002"/>
    <n v="145.0547"/>
  </r>
  <r>
    <x v="47"/>
    <x v="583"/>
    <x v="1"/>
    <x v="21"/>
    <s v="SP"/>
    <s v="LITTLE"/>
    <d v="2016-08-22T00:00:00"/>
    <x v="44"/>
    <n v="3207"/>
    <x v="3"/>
    <n v="1"/>
    <n v="1"/>
    <n v="0"/>
    <n v="-37.843600000000002"/>
    <n v="144.94399999999999"/>
  </r>
  <r>
    <x v="116"/>
    <x v="584"/>
    <x v="0"/>
    <x v="335"/>
    <s v="PI"/>
    <s v="Buxton"/>
    <d v="2017-06-17T00:00:00"/>
    <x v="104"/>
    <n v="3190"/>
    <x v="1"/>
    <n v="2"/>
    <n v="1"/>
    <n v="650"/>
    <n v="-37.953780000000002"/>
    <n v="145.03267"/>
  </r>
  <r>
    <x v="85"/>
    <x v="585"/>
    <x v="0"/>
    <x v="379"/>
    <s v="S"/>
    <s v="RT"/>
    <d v="2017-09-16T00:00:00"/>
    <x v="121"/>
    <n v="3018"/>
    <x v="1"/>
    <n v="1"/>
    <n v="3"/>
    <n v="710"/>
    <n v="-37.87182"/>
    <n v="144.816"/>
  </r>
  <r>
    <x v="34"/>
    <x v="586"/>
    <x v="0"/>
    <x v="380"/>
    <s v="S"/>
    <s v="Brad"/>
    <d v="2017-05-20T00:00:00"/>
    <x v="68"/>
    <n v="3040"/>
    <x v="4"/>
    <n v="2"/>
    <n v="1"/>
    <n v="697"/>
    <n v="-37.745899999999999"/>
    <n v="144.91589999999999"/>
  </r>
  <r>
    <x v="151"/>
    <x v="587"/>
    <x v="2"/>
    <x v="171"/>
    <s v="VB"/>
    <s v="Kay"/>
    <d v="2016-06-12T00:00:00"/>
    <x v="6"/>
    <n v="3142"/>
    <x v="1"/>
    <n v="2"/>
    <n v="2"/>
    <n v="294"/>
    <n v="-37.850299999999997"/>
    <n v="145.0292"/>
  </r>
  <r>
    <x v="36"/>
    <x v="588"/>
    <x v="0"/>
    <x v="381"/>
    <s v="S"/>
    <s v="Rendina"/>
    <d v="2016-09-03T00:00:00"/>
    <x v="35"/>
    <n v="3031"/>
    <x v="1"/>
    <n v="1"/>
    <n v="1"/>
    <n v="188"/>
    <n v="-37.795299999999997"/>
    <n v="144.92750000000001"/>
  </r>
  <r>
    <x v="11"/>
    <x v="589"/>
    <x v="0"/>
    <x v="382"/>
    <s v="S"/>
    <s v="Nelson"/>
    <d v="2016-11-27T00:00:00"/>
    <x v="9"/>
    <n v="3073"/>
    <x v="1"/>
    <n v="1"/>
    <n v="2"/>
    <n v="496"/>
    <n v="-37.726300000000002"/>
    <n v="145.00030000000001"/>
  </r>
  <r>
    <x v="98"/>
    <x v="590"/>
    <x v="0"/>
    <x v="383"/>
    <s v="S"/>
    <s v="Nelson"/>
    <d v="2016-04-16T00:00:00"/>
    <x v="88"/>
    <n v="3033"/>
    <x v="0"/>
    <n v="2"/>
    <n v="1"/>
    <n v="221"/>
    <n v="-37.750399999999999"/>
    <n v="144.85939999999999"/>
  </r>
  <r>
    <x v="28"/>
    <x v="591"/>
    <x v="1"/>
    <x v="384"/>
    <s v="VB"/>
    <s v="McGrath"/>
    <d v="2017-07-01T00:00:00"/>
    <x v="94"/>
    <n v="3012"/>
    <x v="3"/>
    <n v="1"/>
    <n v="1"/>
    <n v="3826"/>
    <n v="-37.777569999999997"/>
    <n v="144.87232"/>
  </r>
  <r>
    <x v="36"/>
    <x v="592"/>
    <x v="0"/>
    <x v="229"/>
    <s v="SP"/>
    <s v="Edward"/>
    <d v="2016-08-06T00:00:00"/>
    <x v="35"/>
    <n v="3031"/>
    <x v="1"/>
    <n v="1"/>
    <n v="1"/>
    <n v="416"/>
    <n v="-37.794600000000003"/>
    <n v="144.92400000000001"/>
  </r>
  <r>
    <x v="19"/>
    <x v="593"/>
    <x v="0"/>
    <x v="221"/>
    <s v="PI"/>
    <s v="Biggin"/>
    <d v="2016-06-18T00:00:00"/>
    <x v="17"/>
    <n v="3012"/>
    <x v="1"/>
    <n v="1"/>
    <n v="1"/>
    <n v="466"/>
    <n v="-37.800800000000002"/>
    <n v="144.8665"/>
  </r>
  <r>
    <x v="54"/>
    <x v="594"/>
    <x v="0"/>
    <x v="125"/>
    <s v="S"/>
    <s v="Fletchers"/>
    <d v="2016-06-18T00:00:00"/>
    <x v="4"/>
    <n v="3127"/>
    <x v="1"/>
    <n v="2"/>
    <n v="1"/>
    <n v="626"/>
    <n v="-37.819699999999997"/>
    <n v="145.11060000000001"/>
  </r>
  <r>
    <x v="41"/>
    <x v="595"/>
    <x v="0"/>
    <x v="385"/>
    <s v="S"/>
    <s v="Nelson"/>
    <d v="2017-07-15T00:00:00"/>
    <x v="10"/>
    <n v="3068"/>
    <x v="1"/>
    <n v="1"/>
    <n v="0"/>
    <n v="179"/>
    <n v="-37.784399999999998"/>
    <n v="144.99005"/>
  </r>
  <r>
    <x v="11"/>
    <x v="596"/>
    <x v="0"/>
    <x v="386"/>
    <s v="S"/>
    <s v="Ray"/>
    <d v="2017-09-16T00:00:00"/>
    <x v="110"/>
    <n v="3073"/>
    <x v="2"/>
    <n v="1"/>
    <n v="2"/>
    <n v="871"/>
    <n v="-37.700560000000003"/>
    <n v="145.00344999999999"/>
  </r>
  <r>
    <x v="114"/>
    <x v="597"/>
    <x v="0"/>
    <x v="387"/>
    <s v="S"/>
    <s v="hockingstuart"/>
    <d v="2016-05-07T00:00:00"/>
    <x v="27"/>
    <n v="3104"/>
    <x v="2"/>
    <n v="2"/>
    <n v="2"/>
    <n v="662"/>
    <n v="-37.798000000000002"/>
    <n v="145.10069999999999"/>
  </r>
  <r>
    <x v="13"/>
    <x v="598"/>
    <x v="1"/>
    <x v="388"/>
    <s v="S"/>
    <s v="Biggin"/>
    <d v="2017-07-29T00:00:00"/>
    <x v="84"/>
    <n v="3121"/>
    <x v="0"/>
    <n v="1"/>
    <n v="2"/>
    <n v="0"/>
    <n v="-37.83305"/>
    <n v="144.99744999999999"/>
  </r>
  <r>
    <x v="33"/>
    <x v="599"/>
    <x v="0"/>
    <x v="389"/>
    <s v="S"/>
    <s v="Marshall"/>
    <d v="2016-11-19T00:00:00"/>
    <x v="32"/>
    <n v="3182"/>
    <x v="4"/>
    <n v="4"/>
    <n v="4"/>
    <n v="657"/>
    <n v="-37.858199999999997"/>
    <n v="144.9913"/>
  </r>
  <r>
    <x v="28"/>
    <x v="600"/>
    <x v="0"/>
    <x v="390"/>
    <s v="S"/>
    <s v="Sweeney"/>
    <d v="2016-11-12T00:00:00"/>
    <x v="27"/>
    <n v="3012"/>
    <x v="1"/>
    <n v="1"/>
    <n v="3"/>
    <n v="528"/>
    <n v="-37.779000000000003"/>
    <n v="144.88290000000001"/>
  </r>
  <r>
    <x v="19"/>
    <x v="601"/>
    <x v="0"/>
    <x v="69"/>
    <s v="S"/>
    <s v="Biggin"/>
    <d v="2017-02-11T00:00:00"/>
    <x v="17"/>
    <n v="3012"/>
    <x v="1"/>
    <n v="1"/>
    <n v="1"/>
    <n v="412"/>
    <n v="-37.7941"/>
    <n v="144.881"/>
  </r>
  <r>
    <x v="11"/>
    <x v="602"/>
    <x v="1"/>
    <x v="391"/>
    <s v="S"/>
    <s v="Love"/>
    <d v="2017-02-25T00:00:00"/>
    <x v="9"/>
    <n v="3073"/>
    <x v="0"/>
    <n v="1"/>
    <n v="1"/>
    <n v="111"/>
    <n v="-37.712800000000001"/>
    <n v="145.00749999999999"/>
  </r>
  <r>
    <x v="34"/>
    <x v="603"/>
    <x v="0"/>
    <x v="392"/>
    <s v="S"/>
    <s v="Jellis"/>
    <d v="2016-07-30T00:00:00"/>
    <x v="68"/>
    <n v="3040"/>
    <x v="1"/>
    <n v="2"/>
    <n v="2"/>
    <n v="625"/>
    <n v="-37.748899999999999"/>
    <n v="144.90729999999999"/>
  </r>
  <r>
    <x v="34"/>
    <x v="604"/>
    <x v="1"/>
    <x v="129"/>
    <s v="S"/>
    <s v="Barry"/>
    <d v="2017-05-06T00:00:00"/>
    <x v="68"/>
    <n v="3040"/>
    <x v="0"/>
    <n v="1"/>
    <n v="1"/>
    <n v="921"/>
    <n v="-37.749000000000002"/>
    <n v="144.9067"/>
  </r>
  <r>
    <x v="59"/>
    <x v="605"/>
    <x v="2"/>
    <x v="54"/>
    <s v="PI"/>
    <s v="Nelson"/>
    <d v="2016-08-28T00:00:00"/>
    <x v="8"/>
    <n v="3041"/>
    <x v="2"/>
    <n v="3"/>
    <n v="2"/>
    <n v="717"/>
    <n v="-37.723399999999998"/>
    <n v="144.90770000000001"/>
  </r>
  <r>
    <x v="9"/>
    <x v="606"/>
    <x v="0"/>
    <x v="393"/>
    <s v="VB"/>
    <s v="Marshall"/>
    <d v="2017-08-26T00:00:00"/>
    <x v="5"/>
    <n v="3186"/>
    <x v="2"/>
    <n v="3"/>
    <n v="2"/>
    <n v="635"/>
    <n v="-37.915590000000002"/>
    <n v="144.99885"/>
  </r>
  <r>
    <x v="181"/>
    <x v="607"/>
    <x v="0"/>
    <x v="394"/>
    <s v="S"/>
    <s v="Raine"/>
    <d v="2017-07-22T00:00:00"/>
    <x v="30"/>
    <n v="3337"/>
    <x v="1"/>
    <n v="2"/>
    <n v="0"/>
    <n v="582"/>
    <n v="-37.677300000000002"/>
    <n v="144.565"/>
  </r>
  <r>
    <x v="14"/>
    <x v="608"/>
    <x v="0"/>
    <x v="377"/>
    <s v="S"/>
    <s v="Woodards"/>
    <d v="2017-03-11T00:00:00"/>
    <x v="13"/>
    <n v="3032"/>
    <x v="0"/>
    <n v="1"/>
    <n v="0"/>
    <n v="255"/>
    <n v="-37.782499999999999"/>
    <n v="144.92080000000001"/>
  </r>
  <r>
    <x v="138"/>
    <x v="609"/>
    <x v="0"/>
    <x v="395"/>
    <s v="S"/>
    <s v="Ray"/>
    <d v="2017-07-22T00:00:00"/>
    <x v="119"/>
    <n v="3064"/>
    <x v="2"/>
    <n v="2"/>
    <n v="2"/>
    <n v="448"/>
    <n v="-37.576349999999998"/>
    <n v="144.91150999999999"/>
  </r>
  <r>
    <x v="110"/>
    <x v="610"/>
    <x v="0"/>
    <x v="396"/>
    <s v="PI"/>
    <s v="Jellis"/>
    <d v="2017-08-26T00:00:00"/>
    <x v="39"/>
    <n v="3204"/>
    <x v="2"/>
    <n v="2"/>
    <n v="2"/>
    <n v="663"/>
    <n v="-37.906170000000003"/>
    <n v="145.02875"/>
  </r>
  <r>
    <x v="47"/>
    <x v="611"/>
    <x v="1"/>
    <x v="79"/>
    <s v="S"/>
    <s v="Buxton"/>
    <d v="2016-05-07T00:00:00"/>
    <x v="44"/>
    <n v="3207"/>
    <x v="0"/>
    <n v="1"/>
    <n v="1"/>
    <n v="0"/>
    <n v="-37.843400000000003"/>
    <n v="144.9435"/>
  </r>
  <r>
    <x v="27"/>
    <x v="612"/>
    <x v="2"/>
    <x v="397"/>
    <s v="S"/>
    <s v="Jellis"/>
    <d v="2016-09-17T00:00:00"/>
    <x v="26"/>
    <n v="3123"/>
    <x v="1"/>
    <n v="2"/>
    <n v="2"/>
    <n v="0"/>
    <n v="-37.835599999999999"/>
    <n v="145.05189999999999"/>
  </r>
  <r>
    <x v="182"/>
    <x v="613"/>
    <x v="0"/>
    <x v="398"/>
    <s v="S"/>
    <s v="RW"/>
    <d v="2017-09-09T00:00:00"/>
    <x v="134"/>
    <n v="3135"/>
    <x v="4"/>
    <n v="2"/>
    <n v="2"/>
    <n v="543"/>
    <n v="-37.831449999999997"/>
    <n v="145.22826000000001"/>
  </r>
  <r>
    <x v="183"/>
    <x v="614"/>
    <x v="0"/>
    <x v="42"/>
    <s v="S"/>
    <s v="Morrison"/>
    <d v="2017-06-03T00:00:00"/>
    <x v="108"/>
    <n v="3095"/>
    <x v="2"/>
    <n v="1"/>
    <n v="2"/>
    <n v="1005"/>
    <n v="-37.711190000000002"/>
    <n v="145.15333000000001"/>
  </r>
  <r>
    <x v="55"/>
    <x v="615"/>
    <x v="0"/>
    <x v="399"/>
    <s v="S"/>
    <s v="Jellis"/>
    <d v="2017-08-19T00:00:00"/>
    <x v="38"/>
    <n v="3054"/>
    <x v="0"/>
    <n v="1"/>
    <n v="0"/>
    <n v="158"/>
    <n v="-37.792119999999997"/>
    <n v="144.97408999999999"/>
  </r>
  <r>
    <x v="98"/>
    <x v="616"/>
    <x v="0"/>
    <x v="319"/>
    <s v="SP"/>
    <s v="HAR"/>
    <d v="2016-05-22T00:00:00"/>
    <x v="88"/>
    <n v="3033"/>
    <x v="1"/>
    <n v="1"/>
    <n v="2"/>
    <n v="542"/>
    <n v="-37.7408"/>
    <n v="144.8553"/>
  </r>
  <r>
    <x v="82"/>
    <x v="617"/>
    <x v="1"/>
    <x v="60"/>
    <s v="S"/>
    <s v="Woodards"/>
    <d v="2016-05-28T00:00:00"/>
    <x v="76"/>
    <n v="3165"/>
    <x v="1"/>
    <n v="2"/>
    <n v="2"/>
    <n v="261"/>
    <n v="-37.9163"/>
    <n v="145.0779"/>
  </r>
  <r>
    <x v="105"/>
    <x v="618"/>
    <x v="0"/>
    <x v="400"/>
    <s v="S"/>
    <s v="Ray"/>
    <d v="2017-08-26T00:00:00"/>
    <x v="96"/>
    <n v="3194"/>
    <x v="1"/>
    <n v="1"/>
    <n v="2"/>
    <n v="560"/>
    <n v="-37.977379999999997"/>
    <n v="145.07167999999999"/>
  </r>
  <r>
    <x v="118"/>
    <x v="619"/>
    <x v="0"/>
    <x v="401"/>
    <s v="S"/>
    <s v="Biggin"/>
    <d v="2016-12-10T00:00:00"/>
    <x v="106"/>
    <n v="3141"/>
    <x v="0"/>
    <n v="1"/>
    <n v="2"/>
    <n v="367"/>
    <n v="-37.841999999999999"/>
    <n v="144.9873"/>
  </r>
  <r>
    <x v="147"/>
    <x v="620"/>
    <x v="1"/>
    <x v="402"/>
    <s v="S"/>
    <s v="Barry"/>
    <d v="2016-05-28T00:00:00"/>
    <x v="39"/>
    <n v="3084"/>
    <x v="1"/>
    <n v="2"/>
    <n v="1"/>
    <n v="217"/>
    <n v="-37.738799999999998"/>
    <n v="145.07419999999999"/>
  </r>
  <r>
    <x v="72"/>
    <x v="621"/>
    <x v="0"/>
    <x v="403"/>
    <s v="S"/>
    <s v="J"/>
    <d v="2016-12-03T00:00:00"/>
    <x v="27"/>
    <n v="3146"/>
    <x v="2"/>
    <n v="2"/>
    <n v="1"/>
    <n v="739"/>
    <n v="-37.851300000000002"/>
    <n v="145.06010000000001"/>
  </r>
  <r>
    <x v="102"/>
    <x v="622"/>
    <x v="1"/>
    <x v="404"/>
    <s v="VB"/>
    <s v="Fletchers"/>
    <d v="2016-09-10T00:00:00"/>
    <x v="98"/>
    <n v="3071"/>
    <x v="3"/>
    <n v="1"/>
    <n v="1"/>
    <n v="0"/>
    <n v="-37.757399999999997"/>
    <n v="144.9907"/>
  </r>
  <r>
    <x v="13"/>
    <x v="623"/>
    <x v="0"/>
    <x v="405"/>
    <s v="S"/>
    <s v="Biggin"/>
    <d v="2016-11-27T00:00:00"/>
    <x v="12"/>
    <n v="3121"/>
    <x v="1"/>
    <n v="2"/>
    <n v="1"/>
    <n v="159"/>
    <n v="-37.819499999999998"/>
    <n v="144.9974"/>
  </r>
  <r>
    <x v="13"/>
    <x v="624"/>
    <x v="0"/>
    <x v="181"/>
    <s v="S"/>
    <s v="Jellis"/>
    <d v="2017-06-03T00:00:00"/>
    <x v="84"/>
    <n v="3121"/>
    <x v="1"/>
    <n v="1"/>
    <n v="1"/>
    <n v="163"/>
    <n v="-37.824339999999999"/>
    <n v="145.00488999999999"/>
  </r>
  <r>
    <x v="0"/>
    <x v="625"/>
    <x v="0"/>
    <x v="95"/>
    <s v="S"/>
    <s v="Barry"/>
    <d v="2017-03-11T00:00:00"/>
    <x v="0"/>
    <n v="3056"/>
    <x v="1"/>
    <n v="1"/>
    <n v="1"/>
    <n v="438"/>
    <n v="-37.775799999999997"/>
    <n v="144.95079999999999"/>
  </r>
  <r>
    <x v="72"/>
    <x v="626"/>
    <x v="1"/>
    <x v="406"/>
    <s v="S"/>
    <s v="Fletchers"/>
    <d v="2017-05-27T00:00:00"/>
    <x v="82"/>
    <n v="3146"/>
    <x v="1"/>
    <n v="2"/>
    <n v="2"/>
    <n v="296"/>
    <n v="-37.859479999999998"/>
    <n v="145.08571000000001"/>
  </r>
  <r>
    <x v="174"/>
    <x v="627"/>
    <x v="0"/>
    <x v="407"/>
    <s v="S"/>
    <s v="Williams"/>
    <d v="2016-06-27T00:00:00"/>
    <x v="19"/>
    <n v="3011"/>
    <x v="1"/>
    <n v="1"/>
    <n v="1"/>
    <n v="283"/>
    <n v="-37.806399999999996"/>
    <n v="144.89439999999999"/>
  </r>
  <r>
    <x v="144"/>
    <x v="628"/>
    <x v="0"/>
    <x v="157"/>
    <s v="PI"/>
    <s v="Burnham"/>
    <d v="2017-02-11T00:00:00"/>
    <x v="94"/>
    <n v="3011"/>
    <x v="0"/>
    <n v="1"/>
    <n v="2"/>
    <n v="657"/>
    <n v="-37.790900000000001"/>
    <n v="144.88839999999999"/>
  </r>
  <r>
    <x v="20"/>
    <x v="629"/>
    <x v="1"/>
    <x v="408"/>
    <s v="S"/>
    <s v="Ray"/>
    <d v="2017-05-13T00:00:00"/>
    <x v="18"/>
    <n v="3060"/>
    <x v="1"/>
    <n v="2"/>
    <n v="1"/>
    <n v="207"/>
    <n v="-37.704900000000002"/>
    <n v="144.9631"/>
  </r>
  <r>
    <x v="65"/>
    <x v="630"/>
    <x v="0"/>
    <x v="347"/>
    <s v="S"/>
    <s v="Marshall"/>
    <d v="2017-05-13T00:00:00"/>
    <x v="118"/>
    <n v="3144"/>
    <x v="1"/>
    <n v="2"/>
    <n v="2"/>
    <n v="192"/>
    <n v="-37.865400000000001"/>
    <n v="145.02969999999999"/>
  </r>
  <r>
    <x v="72"/>
    <x v="631"/>
    <x v="0"/>
    <x v="409"/>
    <s v="S"/>
    <s v="J"/>
    <d v="2016-05-28T00:00:00"/>
    <x v="27"/>
    <n v="3146"/>
    <x v="2"/>
    <n v="3"/>
    <n v="2"/>
    <n v="394"/>
    <n v="-37.8523"/>
    <n v="145.06030000000001"/>
  </r>
  <r>
    <x v="37"/>
    <x v="632"/>
    <x v="0"/>
    <x v="336"/>
    <s v="S"/>
    <s v="Garvey"/>
    <d v="2016-11-27T00:00:00"/>
    <x v="2"/>
    <n v="3124"/>
    <x v="1"/>
    <n v="1"/>
    <n v="1"/>
    <n v="970"/>
    <n v="-37.834400000000002"/>
    <n v="145.08179999999999"/>
  </r>
  <r>
    <x v="184"/>
    <x v="633"/>
    <x v="0"/>
    <x v="402"/>
    <s v="S"/>
    <s v="Ray"/>
    <d v="2017-07-29T00:00:00"/>
    <x v="147"/>
    <n v="3757"/>
    <x v="1"/>
    <n v="2"/>
    <n v="1"/>
    <n v="972"/>
    <n v="-37.512320000000003"/>
    <n v="145.13282000000001"/>
  </r>
  <r>
    <x v="15"/>
    <x v="634"/>
    <x v="0"/>
    <x v="410"/>
    <s v="S"/>
    <s v="Buxton"/>
    <d v="2017-04-08T00:00:00"/>
    <x v="9"/>
    <n v="3145"/>
    <x v="1"/>
    <n v="1"/>
    <n v="2"/>
    <n v="572"/>
    <n v="-37.875700000000002"/>
    <n v="145.066"/>
  </r>
  <r>
    <x v="11"/>
    <x v="635"/>
    <x v="0"/>
    <x v="255"/>
    <s v="PI"/>
    <s v="Love"/>
    <d v="2016-05-14T00:00:00"/>
    <x v="9"/>
    <n v="3073"/>
    <x v="0"/>
    <n v="1"/>
    <n v="1"/>
    <n v="644"/>
    <n v="-37.713000000000001"/>
    <n v="145.0137"/>
  </r>
  <r>
    <x v="118"/>
    <x v="636"/>
    <x v="0"/>
    <x v="336"/>
    <s v="SP"/>
    <s v="Biggin"/>
    <d v="2016-08-28T00:00:00"/>
    <x v="106"/>
    <n v="3141"/>
    <x v="0"/>
    <n v="2"/>
    <n v="1"/>
    <n v="181"/>
    <n v="-37.833399999999997"/>
    <n v="144.98670000000001"/>
  </r>
  <r>
    <x v="113"/>
    <x v="637"/>
    <x v="0"/>
    <x v="411"/>
    <s v="SP"/>
    <s v="Brad"/>
    <d v="2016-09-03T00:00:00"/>
    <x v="15"/>
    <n v="3046"/>
    <x v="1"/>
    <n v="1"/>
    <n v="2"/>
    <n v="724"/>
    <n v="-37.707599999999999"/>
    <n v="144.94810000000001"/>
  </r>
  <r>
    <x v="123"/>
    <x v="638"/>
    <x v="0"/>
    <x v="50"/>
    <s v="PI"/>
    <s v="Greg"/>
    <d v="2017-09-09T00:00:00"/>
    <x v="148"/>
    <n v="3205"/>
    <x v="1"/>
    <n v="2"/>
    <n v="0"/>
    <n v="149"/>
    <n v="-37.834739999999996"/>
    <n v="144.96916999999999"/>
  </r>
  <r>
    <x v="63"/>
    <x v="639"/>
    <x v="0"/>
    <x v="412"/>
    <s v="SA"/>
    <s v="Harcourts"/>
    <d v="2017-07-22T00:00:00"/>
    <x v="60"/>
    <n v="3074"/>
    <x v="1"/>
    <n v="1"/>
    <n v="2"/>
    <n v="526"/>
    <n v="-37.681640000000002"/>
    <n v="144.99768999999901"/>
  </r>
  <r>
    <x v="34"/>
    <x v="640"/>
    <x v="1"/>
    <x v="57"/>
    <s v="SP"/>
    <s v="Brad"/>
    <d v="2016-09-24T00:00:00"/>
    <x v="68"/>
    <n v="3040"/>
    <x v="0"/>
    <n v="1"/>
    <n v="1"/>
    <n v="0"/>
    <n v="-37.744999999999997"/>
    <n v="144.91499999999999"/>
  </r>
  <r>
    <x v="103"/>
    <x v="641"/>
    <x v="0"/>
    <x v="413"/>
    <s v="S"/>
    <s v="Jellis"/>
    <d v="2017-07-01T00:00:00"/>
    <x v="141"/>
    <n v="3078"/>
    <x v="2"/>
    <n v="2"/>
    <n v="2"/>
    <n v="803"/>
    <n v="-37.781219999999998"/>
    <n v="145.03360000000001"/>
  </r>
  <r>
    <x v="118"/>
    <x v="642"/>
    <x v="0"/>
    <x v="268"/>
    <s v="S"/>
    <s v="hockingstuart"/>
    <d v="2016-08-22T00:00:00"/>
    <x v="106"/>
    <n v="3141"/>
    <x v="0"/>
    <n v="1"/>
    <n v="1"/>
    <n v="132"/>
    <n v="-37.8446"/>
    <n v="144.9896"/>
  </r>
  <r>
    <x v="113"/>
    <x v="643"/>
    <x v="0"/>
    <x v="101"/>
    <s v="PI"/>
    <s v="hockingstuart"/>
    <d v="2016-09-03T00:00:00"/>
    <x v="15"/>
    <n v="3046"/>
    <x v="1"/>
    <n v="1"/>
    <n v="2"/>
    <n v="597"/>
    <n v="-37.710999999999999"/>
    <n v="144.9478"/>
  </r>
  <r>
    <x v="36"/>
    <x v="644"/>
    <x v="2"/>
    <x v="19"/>
    <s v="S"/>
    <s v="Rendina"/>
    <d v="2016-05-07T00:00:00"/>
    <x v="35"/>
    <n v="3031"/>
    <x v="0"/>
    <n v="1"/>
    <n v="1"/>
    <n v="325"/>
    <n v="-37.797600000000003"/>
    <n v="144.9213"/>
  </r>
  <r>
    <x v="134"/>
    <x v="645"/>
    <x v="0"/>
    <x v="414"/>
    <s v="S"/>
    <s v="Marshall"/>
    <d v="2016-06-27T00:00:00"/>
    <x v="9"/>
    <n v="3127"/>
    <x v="4"/>
    <n v="4"/>
    <n v="2"/>
    <n v="1076"/>
    <n v="-37.814100000000003"/>
    <n v="145.09360000000001"/>
  </r>
  <r>
    <x v="11"/>
    <x v="646"/>
    <x v="2"/>
    <x v="131"/>
    <s v="S"/>
    <s v="Ray"/>
    <d v="2017-05-20T00:00:00"/>
    <x v="9"/>
    <n v="3073"/>
    <x v="0"/>
    <n v="1"/>
    <n v="1"/>
    <n v="202"/>
    <n v="-37.719900000000003"/>
    <n v="145.00909999999999"/>
  </r>
  <r>
    <x v="79"/>
    <x v="647"/>
    <x v="0"/>
    <x v="19"/>
    <s v="S"/>
    <s v="Barry"/>
    <d v="2016-10-08T00:00:00"/>
    <x v="5"/>
    <n v="3034"/>
    <x v="1"/>
    <n v="1"/>
    <n v="1"/>
    <n v="529"/>
    <n v="-37.772100000000002"/>
    <n v="144.85759999999999"/>
  </r>
  <r>
    <x v="18"/>
    <x v="648"/>
    <x v="0"/>
    <x v="415"/>
    <s v="PI"/>
    <s v="Ray"/>
    <d v="2017-07-01T00:00:00"/>
    <x v="65"/>
    <n v="3044"/>
    <x v="1"/>
    <n v="1"/>
    <n v="2"/>
    <n v="654"/>
    <n v="-37.727960000000003"/>
    <n v="144.93885"/>
  </r>
  <r>
    <x v="20"/>
    <x v="649"/>
    <x v="0"/>
    <x v="416"/>
    <s v="S"/>
    <s v="hockingstuart"/>
    <d v="2016-08-06T00:00:00"/>
    <x v="18"/>
    <n v="3060"/>
    <x v="5"/>
    <n v="1"/>
    <n v="1"/>
    <n v="605"/>
    <n v="-37.698500000000003"/>
    <n v="144.9615"/>
  </r>
  <r>
    <x v="118"/>
    <x v="650"/>
    <x v="1"/>
    <x v="417"/>
    <s v="S"/>
    <s v="RT"/>
    <d v="2016-12-10T00:00:00"/>
    <x v="106"/>
    <n v="3141"/>
    <x v="3"/>
    <n v="1"/>
    <n v="1"/>
    <n v="0"/>
    <n v="-37.842500000000001"/>
    <n v="145.0009"/>
  </r>
  <r>
    <x v="25"/>
    <x v="651"/>
    <x v="0"/>
    <x v="418"/>
    <s v="S"/>
    <s v="Marshall"/>
    <d v="2016-12-10T00:00:00"/>
    <x v="24"/>
    <n v="3143"/>
    <x v="0"/>
    <n v="2"/>
    <n v="2"/>
    <n v="0"/>
    <n v="-37.853700000000003"/>
    <n v="145.02670000000001"/>
  </r>
  <r>
    <x v="112"/>
    <x v="652"/>
    <x v="0"/>
    <x v="413"/>
    <s v="S"/>
    <s v="Woodards"/>
    <d v="2016-08-28T00:00:00"/>
    <x v="102"/>
    <n v="3053"/>
    <x v="2"/>
    <n v="1"/>
    <n v="1"/>
    <n v="284"/>
    <n v="-37.796199999999999"/>
    <n v="144.9659"/>
  </r>
  <r>
    <x v="185"/>
    <x v="653"/>
    <x v="0"/>
    <x v="5"/>
    <s v="S"/>
    <s v="Haughton"/>
    <d v="2016-04-16T00:00:00"/>
    <x v="149"/>
    <n v="3081"/>
    <x v="1"/>
    <n v="1"/>
    <n v="4"/>
    <n v="762"/>
    <n v="-37.752899999999997"/>
    <n v="145.04060000000001"/>
  </r>
  <r>
    <x v="131"/>
    <x v="654"/>
    <x v="2"/>
    <x v="19"/>
    <s v="S"/>
    <s v="Jellis"/>
    <d v="2016-10-15T00:00:00"/>
    <x v="112"/>
    <n v="3128"/>
    <x v="1"/>
    <n v="2"/>
    <n v="1"/>
    <n v="150"/>
    <n v="-37.828699999999998"/>
    <n v="145.1319"/>
  </r>
  <r>
    <x v="74"/>
    <x v="655"/>
    <x v="0"/>
    <x v="348"/>
    <s v="S"/>
    <s v="Nelson"/>
    <d v="2017-05-27T00:00:00"/>
    <x v="69"/>
    <n v="3042"/>
    <x v="1"/>
    <n v="1"/>
    <n v="2"/>
    <n v="577"/>
    <n v="-37.735210000000002"/>
    <n v="144.87708999999899"/>
  </r>
  <r>
    <x v="11"/>
    <x v="656"/>
    <x v="0"/>
    <x v="419"/>
    <s v="S"/>
    <s v="RW"/>
    <d v="2017-04-08T00:00:00"/>
    <x v="9"/>
    <n v="3073"/>
    <x v="4"/>
    <n v="2"/>
    <n v="2"/>
    <n v="676"/>
    <n v="-37.711399999999998"/>
    <n v="145.02099999999999"/>
  </r>
  <r>
    <x v="178"/>
    <x v="657"/>
    <x v="0"/>
    <x v="420"/>
    <s v="VB"/>
    <s v="Fletchers"/>
    <d v="2017-09-09T00:00:00"/>
    <x v="82"/>
    <n v="3102"/>
    <x v="2"/>
    <n v="2"/>
    <n v="3"/>
    <n v="846"/>
    <n v="-37.791870000000003"/>
    <n v="145.0487"/>
  </r>
  <r>
    <x v="171"/>
    <x v="658"/>
    <x v="0"/>
    <x v="406"/>
    <s v="S"/>
    <s v="Gary"/>
    <d v="2016-07-26T00:00:00"/>
    <x v="142"/>
    <n v="3162"/>
    <x v="1"/>
    <n v="1"/>
    <n v="1"/>
    <n v="312"/>
    <n v="-37.889299999999999"/>
    <n v="145.0196"/>
  </r>
  <r>
    <x v="186"/>
    <x v="659"/>
    <x v="0"/>
    <x v="421"/>
    <s v="S"/>
    <s v="C21"/>
    <d v="2017-06-24T00:00:00"/>
    <x v="150"/>
    <n v="3810"/>
    <x v="2"/>
    <n v="2"/>
    <n v="2"/>
    <n v="425"/>
    <n v="-38.074739999999998"/>
    <n v="145.45375999999999"/>
  </r>
  <r>
    <x v="26"/>
    <x v="660"/>
    <x v="1"/>
    <x v="422"/>
    <s v="S"/>
    <s v="Wilson"/>
    <d v="2016-12-03T00:00:00"/>
    <x v="25"/>
    <n v="3184"/>
    <x v="0"/>
    <n v="1"/>
    <n v="1"/>
    <n v="553"/>
    <n v="-37.880200000000002"/>
    <n v="144.99420000000001"/>
  </r>
  <r>
    <x v="18"/>
    <x v="661"/>
    <x v="1"/>
    <x v="423"/>
    <s v="S"/>
    <s v="Rendina"/>
    <d v="2017-07-29T00:00:00"/>
    <x v="65"/>
    <n v="3044"/>
    <x v="0"/>
    <n v="1"/>
    <n v="2"/>
    <n v="189"/>
    <n v="-37.731990000000003"/>
    <n v="144.93395000000001"/>
  </r>
  <r>
    <x v="74"/>
    <x v="662"/>
    <x v="0"/>
    <x v="26"/>
    <s v="S"/>
    <s v="Barry"/>
    <d v="2017-05-27T00:00:00"/>
    <x v="69"/>
    <n v="3042"/>
    <x v="2"/>
    <n v="2"/>
    <n v="2"/>
    <n v="650"/>
    <n v="-37.733269999999997"/>
    <n v="144.87482"/>
  </r>
  <r>
    <x v="39"/>
    <x v="663"/>
    <x v="0"/>
    <x v="165"/>
    <s v="VB"/>
    <s v="Jellis"/>
    <d v="2017-06-03T00:00:00"/>
    <x v="6"/>
    <n v="3181"/>
    <x v="1"/>
    <n v="2"/>
    <n v="0"/>
    <n v="145"/>
    <n v="-37.84957"/>
    <n v="144.9889"/>
  </r>
  <r>
    <x v="34"/>
    <x v="664"/>
    <x v="0"/>
    <x v="300"/>
    <s v="S"/>
    <s v="Rendina"/>
    <d v="2016-02-04T00:00:00"/>
    <x v="68"/>
    <n v="3040"/>
    <x v="1"/>
    <n v="2"/>
    <n v="2"/>
    <n v="225"/>
    <n v="-37.745399999999997"/>
    <n v="144.89869999999999"/>
  </r>
  <r>
    <x v="187"/>
    <x v="665"/>
    <x v="0"/>
    <x v="424"/>
    <s v="S"/>
    <s v="Harcourts"/>
    <d v="2017-06-17T00:00:00"/>
    <x v="31"/>
    <n v="3754"/>
    <x v="1"/>
    <n v="2"/>
    <n v="4"/>
    <n v="400"/>
    <n v="-37.606969999999997"/>
    <n v="145.09208000000001"/>
  </r>
  <r>
    <x v="13"/>
    <x v="666"/>
    <x v="1"/>
    <x v="179"/>
    <s v="SP"/>
    <s v="Biggin"/>
    <d v="2017-04-08T00:00:00"/>
    <x v="12"/>
    <n v="3121"/>
    <x v="3"/>
    <n v="1"/>
    <n v="1"/>
    <n v="3512"/>
    <n v="-37.818300000000001"/>
    <n v="144.99789999999999"/>
  </r>
  <r>
    <x v="117"/>
    <x v="667"/>
    <x v="0"/>
    <x v="69"/>
    <s v="S"/>
    <s v="McDonald"/>
    <d v="2016-09-17T00:00:00"/>
    <x v="105"/>
    <n v="3042"/>
    <x v="1"/>
    <n v="1"/>
    <n v="1"/>
    <n v="775"/>
    <n v="-37.723100000000002"/>
    <n v="144.8835"/>
  </r>
  <r>
    <x v="112"/>
    <x v="668"/>
    <x v="1"/>
    <x v="425"/>
    <s v="S"/>
    <s v="Woodards"/>
    <d v="2017-04-22T00:00:00"/>
    <x v="102"/>
    <n v="3053"/>
    <x v="0"/>
    <n v="2"/>
    <n v="1"/>
    <n v="0"/>
    <n v="-37.7973"/>
    <n v="144.97120000000001"/>
  </r>
  <r>
    <x v="21"/>
    <x v="669"/>
    <x v="1"/>
    <x v="426"/>
    <s v="SP"/>
    <s v="Buxton"/>
    <d v="2016-09-17T00:00:00"/>
    <x v="19"/>
    <n v="3183"/>
    <x v="0"/>
    <n v="1"/>
    <n v="1"/>
    <n v="0"/>
    <n v="-37.872599999999998"/>
    <n v="144.99619999999999"/>
  </r>
  <r>
    <x v="58"/>
    <x v="670"/>
    <x v="0"/>
    <x v="89"/>
    <s v="S"/>
    <s v="Barry"/>
    <d v="2017-08-26T00:00:00"/>
    <x v="55"/>
    <n v="3076"/>
    <x v="2"/>
    <n v="2"/>
    <n v="4"/>
    <n v="854"/>
    <n v="-37.639040000000001"/>
    <n v="145.05889999999999"/>
  </r>
  <r>
    <x v="128"/>
    <x v="671"/>
    <x v="2"/>
    <x v="102"/>
    <s v="S"/>
    <s v="Harcourts"/>
    <d v="2017-07-08T00:00:00"/>
    <x v="115"/>
    <n v="3752"/>
    <x v="1"/>
    <n v="2"/>
    <n v="2"/>
    <n v="155"/>
    <n v="-37.634779999999999"/>
    <n v="145.08485999999999"/>
  </r>
  <r>
    <x v="188"/>
    <x v="672"/>
    <x v="0"/>
    <x v="427"/>
    <s v="SP"/>
    <s v="iTRAK"/>
    <d v="2017-07-01T00:00:00"/>
    <x v="151"/>
    <n v="3154"/>
    <x v="1"/>
    <n v="1"/>
    <n v="2"/>
    <n v="1007"/>
    <n v="-37.863869999999999"/>
    <n v="145.31762000000001"/>
  </r>
  <r>
    <x v="75"/>
    <x v="673"/>
    <x v="1"/>
    <x v="428"/>
    <s v="PI"/>
    <s v="Nelson"/>
    <d v="2016-12-03T00:00:00"/>
    <x v="13"/>
    <n v="3055"/>
    <x v="0"/>
    <n v="1"/>
    <n v="1"/>
    <n v="0"/>
    <n v="-37.751399999999997"/>
    <n v="144.9288"/>
  </r>
  <r>
    <x v="123"/>
    <x v="674"/>
    <x v="0"/>
    <x v="336"/>
    <s v="S"/>
    <s v="Conquest"/>
    <d v="2017-06-24T00:00:00"/>
    <x v="148"/>
    <n v="3205"/>
    <x v="1"/>
    <n v="1"/>
    <n v="1"/>
    <n v="118"/>
    <n v="-37.833469999999998"/>
    <n v="144.95692"/>
  </r>
  <r>
    <x v="20"/>
    <x v="675"/>
    <x v="1"/>
    <x v="429"/>
    <s v="SP"/>
    <s v="hockingstuart"/>
    <d v="2017-03-04T00:00:00"/>
    <x v="18"/>
    <n v="3060"/>
    <x v="0"/>
    <n v="1"/>
    <n v="1"/>
    <n v="97"/>
    <n v="-37.711799999999997"/>
    <n v="144.96889999999999"/>
  </r>
  <r>
    <x v="123"/>
    <x v="676"/>
    <x v="1"/>
    <x v="430"/>
    <s v="S"/>
    <s v="MICM"/>
    <d v="2017-03-18T00:00:00"/>
    <x v="111"/>
    <n v="3205"/>
    <x v="0"/>
    <n v="1"/>
    <n v="1"/>
    <n v="0"/>
    <n v="-37.830800000000004"/>
    <n v="144.96940000000001"/>
  </r>
  <r>
    <x v="49"/>
    <x v="677"/>
    <x v="0"/>
    <x v="431"/>
    <s v="S"/>
    <s v="Woodards"/>
    <d v="2017-05-06T00:00:00"/>
    <x v="46"/>
    <n v="3204"/>
    <x v="0"/>
    <n v="1"/>
    <n v="4"/>
    <n v="616"/>
    <n v="-37.925699999999999"/>
    <n v="145.04689999999999"/>
  </r>
  <r>
    <x v="80"/>
    <x v="678"/>
    <x v="0"/>
    <x v="432"/>
    <s v="S"/>
    <s v="hockingstuart"/>
    <d v="2016-11-19T00:00:00"/>
    <x v="74"/>
    <n v="3188"/>
    <x v="4"/>
    <n v="3"/>
    <n v="2"/>
    <n v="694"/>
    <n v="-37.937199999999997"/>
    <n v="145.01009999999999"/>
  </r>
  <r>
    <x v="182"/>
    <x v="679"/>
    <x v="0"/>
    <x v="433"/>
    <s v="S"/>
    <s v="Philip"/>
    <d v="2017-08-12T00:00:00"/>
    <x v="134"/>
    <n v="3135"/>
    <x v="1"/>
    <n v="1"/>
    <n v="1"/>
    <n v="756"/>
    <n v="-37.829090000000001"/>
    <n v="145.233"/>
  </r>
  <r>
    <x v="112"/>
    <x v="680"/>
    <x v="1"/>
    <x v="66"/>
    <s v="PI"/>
    <s v="Woodards"/>
    <d v="2016-06-04T00:00:00"/>
    <x v="102"/>
    <n v="3053"/>
    <x v="0"/>
    <n v="2"/>
    <n v="1"/>
    <n v="0"/>
    <n v="-37.805199999999999"/>
    <n v="144.96039999999999"/>
  </r>
  <r>
    <x v="23"/>
    <x v="681"/>
    <x v="0"/>
    <x v="44"/>
    <s v="S"/>
    <s v="Brad"/>
    <d v="2016-12-10T00:00:00"/>
    <x v="21"/>
    <n v="3070"/>
    <x v="0"/>
    <n v="1"/>
    <n v="0"/>
    <n v="367"/>
    <n v="-37.770400000000002"/>
    <n v="145.0067"/>
  </r>
  <r>
    <x v="85"/>
    <x v="682"/>
    <x v="1"/>
    <x v="0"/>
    <s v="SP"/>
    <s v="Barlow"/>
    <d v="2016-08-13T00:00:00"/>
    <x v="41"/>
    <n v="3018"/>
    <x v="1"/>
    <n v="2"/>
    <n v="1"/>
    <n v="69"/>
    <n v="-37.868000000000002"/>
    <n v="144.82859999999999"/>
  </r>
  <r>
    <x v="76"/>
    <x v="683"/>
    <x v="2"/>
    <x v="434"/>
    <s v="S"/>
    <s v="Rendina"/>
    <d v="2016-05-14T00:00:00"/>
    <x v="71"/>
    <n v="3032"/>
    <x v="0"/>
    <n v="2"/>
    <n v="1"/>
    <n v="0"/>
    <n v="-37.769100000000002"/>
    <n v="144.8905"/>
  </r>
  <r>
    <x v="23"/>
    <x v="684"/>
    <x v="0"/>
    <x v="435"/>
    <s v="S"/>
    <s v="Jellis"/>
    <d v="2016-11-27T00:00:00"/>
    <x v="21"/>
    <n v="3070"/>
    <x v="1"/>
    <n v="1"/>
    <n v="2"/>
    <n v="501"/>
    <n v="-37.777099999999997"/>
    <n v="145.01159999999999"/>
  </r>
  <r>
    <x v="41"/>
    <x v="685"/>
    <x v="1"/>
    <x v="81"/>
    <s v="VB"/>
    <s v="Nelson"/>
    <d v="2017-07-15T00:00:00"/>
    <x v="10"/>
    <n v="3068"/>
    <x v="0"/>
    <n v="1"/>
    <n v="1"/>
    <n v="0"/>
    <n v="-37.783340000000003"/>
    <n v="144.97782000000001"/>
  </r>
  <r>
    <x v="9"/>
    <x v="686"/>
    <x v="0"/>
    <x v="436"/>
    <s v="S"/>
    <s v="Biggin"/>
    <d v="2017-05-27T00:00:00"/>
    <x v="5"/>
    <n v="3186"/>
    <x v="2"/>
    <n v="3"/>
    <n v="3"/>
    <n v="803"/>
    <n v="-37.9146"/>
    <n v="145.00534999999999"/>
  </r>
  <r>
    <x v="42"/>
    <x v="687"/>
    <x v="0"/>
    <x v="437"/>
    <s v="S"/>
    <s v="Gary"/>
    <d v="2017-06-03T00:00:00"/>
    <x v="152"/>
    <n v="3163"/>
    <x v="1"/>
    <n v="2"/>
    <n v="2"/>
    <n v="430"/>
    <n v="-37.900080000000003"/>
    <n v="145.06187"/>
  </r>
  <r>
    <x v="87"/>
    <x v="688"/>
    <x v="0"/>
    <x v="438"/>
    <s v="S"/>
    <s v="Chisholm"/>
    <d v="2016-07-26T00:00:00"/>
    <x v="106"/>
    <n v="3206"/>
    <x v="1"/>
    <n v="3"/>
    <n v="1"/>
    <n v="0"/>
    <n v="-37.841500000000003"/>
    <n v="144.95849999999999"/>
  </r>
  <r>
    <x v="77"/>
    <x v="689"/>
    <x v="0"/>
    <x v="439"/>
    <s v="S"/>
    <s v="Ray"/>
    <d v="2017-06-24T00:00:00"/>
    <x v="72"/>
    <n v="3149"/>
    <x v="2"/>
    <n v="2"/>
    <n v="4"/>
    <n v="691"/>
    <n v="-37.868270000000003"/>
    <n v="145.14519999999999"/>
  </r>
  <r>
    <x v="52"/>
    <x v="690"/>
    <x v="0"/>
    <x v="19"/>
    <s v="S"/>
    <s v="RT"/>
    <d v="2017-05-20T00:00:00"/>
    <x v="49"/>
    <n v="3025"/>
    <x v="1"/>
    <n v="1"/>
    <n v="2"/>
    <n v="534"/>
    <n v="-37.8367"/>
    <n v="144.8425"/>
  </r>
  <r>
    <x v="38"/>
    <x v="691"/>
    <x v="1"/>
    <x v="440"/>
    <s v="SP"/>
    <s v="Jas"/>
    <d v="2016-11-27T00:00:00"/>
    <x v="36"/>
    <n v="3013"/>
    <x v="0"/>
    <n v="1"/>
    <n v="1"/>
    <n v="0"/>
    <n v="-37.818199999999997"/>
    <n v="144.88460000000001"/>
  </r>
  <r>
    <x v="23"/>
    <x v="692"/>
    <x v="0"/>
    <x v="336"/>
    <s v="S"/>
    <s v="McGrath"/>
    <d v="2017-09-03T00:00:00"/>
    <x v="122"/>
    <n v="3070"/>
    <x v="2"/>
    <n v="3"/>
    <n v="4"/>
    <n v="422"/>
    <n v="-37.769689999999997"/>
    <n v="145.00718000000001"/>
  </r>
  <r>
    <x v="16"/>
    <x v="693"/>
    <x v="0"/>
    <x v="441"/>
    <s v="PI"/>
    <s v="Ray"/>
    <d v="2016-04-23T00:00:00"/>
    <x v="14"/>
    <n v="3081"/>
    <x v="1"/>
    <n v="1"/>
    <n v="1"/>
    <n v="368"/>
    <n v="-37.734400000000001"/>
    <n v="145.04399999999899"/>
  </r>
  <r>
    <x v="68"/>
    <x v="694"/>
    <x v="0"/>
    <x v="442"/>
    <s v="S"/>
    <s v="Jellis"/>
    <d v="2017-03-18T00:00:00"/>
    <x v="58"/>
    <n v="3066"/>
    <x v="1"/>
    <n v="2"/>
    <n v="0"/>
    <n v="150"/>
    <n v="-37.796799999999998"/>
    <n v="144.9924"/>
  </r>
  <r>
    <x v="111"/>
    <x v="695"/>
    <x v="0"/>
    <x v="111"/>
    <s v="S"/>
    <s v="hockingstuart"/>
    <d v="2017-05-06T00:00:00"/>
    <x v="68"/>
    <n v="3016"/>
    <x v="1"/>
    <n v="2"/>
    <n v="2"/>
    <n v="292"/>
    <n v="-37.857500000000002"/>
    <n v="144.8922"/>
  </r>
  <r>
    <x v="26"/>
    <x v="696"/>
    <x v="1"/>
    <x v="383"/>
    <s v="PI"/>
    <s v="Hodges"/>
    <d v="2017-02-25T00:00:00"/>
    <x v="25"/>
    <n v="3184"/>
    <x v="0"/>
    <n v="1"/>
    <n v="1"/>
    <n v="0"/>
    <n v="-37.881700000000002"/>
    <n v="144.98400000000001"/>
  </r>
  <r>
    <x v="189"/>
    <x v="697"/>
    <x v="0"/>
    <x v="443"/>
    <s v="S"/>
    <s v="Gardiner"/>
    <d v="2017-09-09T00:00:00"/>
    <x v="153"/>
    <n v="3113"/>
    <x v="2"/>
    <n v="2"/>
    <n v="0"/>
    <n v="1457"/>
    <n v="-37.725479999999997"/>
    <n v="145.20867999999999"/>
  </r>
  <r>
    <x v="85"/>
    <x v="698"/>
    <x v="1"/>
    <x v="101"/>
    <s v="S"/>
    <s v="Barlow"/>
    <d v="2017-02-25T00:00:00"/>
    <x v="41"/>
    <n v="3018"/>
    <x v="1"/>
    <n v="1"/>
    <n v="2"/>
    <n v="181"/>
    <n v="-37.865900000000003"/>
    <n v="144.822"/>
  </r>
  <r>
    <x v="122"/>
    <x v="699"/>
    <x v="0"/>
    <x v="444"/>
    <s v="S"/>
    <s v="RW"/>
    <d v="2017-09-09T00:00:00"/>
    <x v="3"/>
    <n v="3072"/>
    <x v="1"/>
    <n v="1"/>
    <n v="2"/>
    <n v="588"/>
    <n v="-37.737870000000001"/>
    <n v="145.02289999999999"/>
  </r>
  <r>
    <x v="79"/>
    <x v="700"/>
    <x v="1"/>
    <x v="445"/>
    <s v="PI"/>
    <s v="Barry"/>
    <d v="2016-11-27T00:00:00"/>
    <x v="5"/>
    <n v="3034"/>
    <x v="0"/>
    <n v="1"/>
    <n v="1"/>
    <n v="0"/>
    <n v="-37.760800000000003"/>
    <n v="144.863"/>
  </r>
  <r>
    <x v="164"/>
    <x v="701"/>
    <x v="1"/>
    <x v="446"/>
    <s v="S"/>
    <s v="Noel"/>
    <d v="2017-08-26T00:00:00"/>
    <x v="113"/>
    <n v="3132"/>
    <x v="1"/>
    <n v="2"/>
    <n v="2"/>
    <n v="309"/>
    <n v="-37.826529999999998"/>
    <n v="145.20260999999999"/>
  </r>
  <r>
    <x v="102"/>
    <x v="702"/>
    <x v="0"/>
    <x v="183"/>
    <s v="SP"/>
    <s v="Barry"/>
    <d v="2016-05-22T00:00:00"/>
    <x v="98"/>
    <n v="3071"/>
    <x v="1"/>
    <n v="1"/>
    <n v="2"/>
    <n v="435"/>
    <n v="-37.7607"/>
    <n v="145.01050000000001"/>
  </r>
  <r>
    <x v="150"/>
    <x v="703"/>
    <x v="0"/>
    <x v="447"/>
    <s v="S"/>
    <s v="Nelson"/>
    <d v="2017-03-04T00:00:00"/>
    <x v="41"/>
    <n v="3084"/>
    <x v="2"/>
    <n v="2"/>
    <n v="2"/>
    <n v="558"/>
    <n v="-37.732799999999997"/>
    <n v="145.0916"/>
  </r>
  <r>
    <x v="125"/>
    <x v="704"/>
    <x v="0"/>
    <x v="448"/>
    <s v="SP"/>
    <s v="Ray"/>
    <d v="2017-09-23T00:00:00"/>
    <x v="113"/>
    <n v="3133"/>
    <x v="2"/>
    <n v="2"/>
    <n v="2"/>
    <n v="650"/>
    <n v="-37.84919"/>
    <n v="145.17436000000001"/>
  </r>
  <r>
    <x v="3"/>
    <x v="705"/>
    <x v="0"/>
    <x v="355"/>
    <s v="S"/>
    <s v="Village"/>
    <d v="2016-10-15T00:00:00"/>
    <x v="3"/>
    <n v="3015"/>
    <x v="0"/>
    <n v="1"/>
    <n v="2"/>
    <n v="470"/>
    <n v="-37.847099999999998"/>
    <n v="144.87690000000001"/>
  </r>
  <r>
    <x v="0"/>
    <x v="706"/>
    <x v="0"/>
    <x v="437"/>
    <s v="SP"/>
    <s v="Nelson"/>
    <d v="2017-06-03T00:00:00"/>
    <x v="0"/>
    <n v="3056"/>
    <x v="1"/>
    <n v="2"/>
    <n v="0"/>
    <n v="251"/>
    <n v="-37.775880000000001"/>
    <n v="144.95735999999999"/>
  </r>
  <r>
    <x v="82"/>
    <x v="707"/>
    <x v="0"/>
    <x v="298"/>
    <s v="S"/>
    <s v="hockingstuart"/>
    <d v="2016-05-07T00:00:00"/>
    <x v="76"/>
    <n v="3165"/>
    <x v="2"/>
    <n v="2"/>
    <n v="2"/>
    <n v="619"/>
    <n v="-37.9358"/>
    <n v="145.06880000000001"/>
  </r>
  <r>
    <x v="136"/>
    <x v="708"/>
    <x v="0"/>
    <x v="449"/>
    <s v="S"/>
    <s v="Haughton"/>
    <d v="2017-07-15T00:00:00"/>
    <x v="2"/>
    <n v="3079"/>
    <x v="0"/>
    <n v="1"/>
    <n v="2"/>
    <n v="697"/>
    <n v="-37.773449999999997"/>
    <n v="145.06098"/>
  </r>
  <r>
    <x v="70"/>
    <x v="709"/>
    <x v="0"/>
    <x v="450"/>
    <s v="PI"/>
    <s v="Carter"/>
    <d v="2017-09-16T00:00:00"/>
    <x v="66"/>
    <n v="3134"/>
    <x v="2"/>
    <n v="1"/>
    <n v="0"/>
    <n v="697"/>
    <n v="-37.811689999999999"/>
    <n v="145.22243999999901"/>
  </r>
  <r>
    <x v="23"/>
    <x v="710"/>
    <x v="0"/>
    <x v="165"/>
    <s v="S"/>
    <s v="McGrath"/>
    <d v="2016-08-28T00:00:00"/>
    <x v="21"/>
    <n v="3070"/>
    <x v="1"/>
    <n v="1"/>
    <n v="2"/>
    <n v="582"/>
    <n v="-37.765099999999997"/>
    <n v="145.00620000000001"/>
  </r>
  <r>
    <x v="15"/>
    <x v="711"/>
    <x v="2"/>
    <x v="451"/>
    <s v="S"/>
    <s v="Marshall"/>
    <d v="2016-11-27T00:00:00"/>
    <x v="9"/>
    <n v="3145"/>
    <x v="1"/>
    <n v="2"/>
    <n v="2"/>
    <n v="0"/>
    <n v="-37.868899999999996"/>
    <n v="145.06"/>
  </r>
  <r>
    <x v="40"/>
    <x v="712"/>
    <x v="0"/>
    <x v="452"/>
    <s v="S"/>
    <s v="hockingstuart"/>
    <d v="2017-07-29T00:00:00"/>
    <x v="37"/>
    <n v="3088"/>
    <x v="2"/>
    <n v="2"/>
    <n v="2"/>
    <n v="737"/>
    <n v="-37.684330000000003"/>
    <n v="145.11018000000001"/>
  </r>
  <r>
    <x v="65"/>
    <x v="713"/>
    <x v="0"/>
    <x v="453"/>
    <s v="S"/>
    <s v="Hodges"/>
    <d v="2017-08-12T00:00:00"/>
    <x v="13"/>
    <n v="3144"/>
    <x v="2"/>
    <n v="3"/>
    <n v="2"/>
    <n v="787"/>
    <n v="-37.860439999999997"/>
    <n v="145.0335"/>
  </r>
  <r>
    <x v="39"/>
    <x v="714"/>
    <x v="1"/>
    <x v="383"/>
    <s v="S"/>
    <s v="hockingstuart"/>
    <d v="2017-05-20T00:00:00"/>
    <x v="11"/>
    <n v="3181"/>
    <x v="0"/>
    <n v="1"/>
    <n v="1"/>
    <n v="0"/>
    <n v="-37.8538"/>
    <n v="145.00880000000001"/>
  </r>
  <r>
    <x v="111"/>
    <x v="715"/>
    <x v="0"/>
    <x v="454"/>
    <s v="S"/>
    <s v="Greg"/>
    <d v="2016-04-16T00:00:00"/>
    <x v="68"/>
    <n v="3016"/>
    <x v="1"/>
    <n v="2"/>
    <n v="2"/>
    <n v="466"/>
    <n v="-37.862099999999998"/>
    <n v="144.88720000000001"/>
  </r>
  <r>
    <x v="11"/>
    <x v="716"/>
    <x v="1"/>
    <x v="455"/>
    <s v="SP"/>
    <s v="Barry"/>
    <d v="2016-12-03T00:00:00"/>
    <x v="9"/>
    <n v="3073"/>
    <x v="0"/>
    <n v="1"/>
    <n v="1"/>
    <n v="117"/>
    <n v="-37.710099999999997"/>
    <n v="145.0223"/>
  </r>
  <r>
    <x v="190"/>
    <x v="717"/>
    <x v="0"/>
    <x v="456"/>
    <s v="PI"/>
    <s v="Biggin"/>
    <d v="2016-09-10T00:00:00"/>
    <x v="129"/>
    <n v="3121"/>
    <x v="1"/>
    <n v="2"/>
    <n v="2"/>
    <n v="324"/>
    <n v="-37.827800000000003"/>
    <n v="144.98849999999999"/>
  </r>
  <r>
    <x v="159"/>
    <x v="718"/>
    <x v="0"/>
    <x v="298"/>
    <s v="S"/>
    <s v="Real"/>
    <d v="2017-06-03T00:00:00"/>
    <x v="134"/>
    <n v="3135"/>
    <x v="2"/>
    <n v="1"/>
    <n v="1"/>
    <n v="833"/>
    <n v="-37.811860000000003"/>
    <n v="145.25418999999999"/>
  </r>
  <r>
    <x v="43"/>
    <x v="719"/>
    <x v="1"/>
    <x v="103"/>
    <s v="S"/>
    <s v="hockingstuart"/>
    <d v="2016-11-19T00:00:00"/>
    <x v="40"/>
    <n v="3181"/>
    <x v="1"/>
    <n v="2"/>
    <n v="2"/>
    <n v="0"/>
    <n v="-37.852600000000002"/>
    <n v="144.99770000000001"/>
  </r>
  <r>
    <x v="1"/>
    <x v="720"/>
    <x v="1"/>
    <x v="457"/>
    <s v="S"/>
    <s v="Jellis"/>
    <d v="2016-05-28T00:00:00"/>
    <x v="1"/>
    <n v="3031"/>
    <x v="0"/>
    <n v="1"/>
    <n v="1"/>
    <n v="0"/>
    <n v="-37.783000000000001"/>
    <n v="144.93199999999999"/>
  </r>
  <r>
    <x v="21"/>
    <x v="721"/>
    <x v="1"/>
    <x v="57"/>
    <s v="SP"/>
    <s v="Buxton"/>
    <d v="2017-05-13T00:00:00"/>
    <x v="19"/>
    <n v="3183"/>
    <x v="0"/>
    <n v="1"/>
    <n v="1"/>
    <n v="0"/>
    <n v="-37.865600000000001"/>
    <n v="144.99189999999999"/>
  </r>
  <r>
    <x v="13"/>
    <x v="722"/>
    <x v="1"/>
    <x v="458"/>
    <s v="SP"/>
    <s v="Biggin"/>
    <d v="2017-07-22T00:00:00"/>
    <x v="84"/>
    <n v="3121"/>
    <x v="0"/>
    <n v="2"/>
    <n v="2"/>
    <n v="2044"/>
    <n v="-37.817"/>
    <n v="144.99553999999901"/>
  </r>
  <r>
    <x v="0"/>
    <x v="723"/>
    <x v="0"/>
    <x v="104"/>
    <s v="S"/>
    <s v="Jellis"/>
    <d v="2016-05-22T00:00:00"/>
    <x v="0"/>
    <n v="3056"/>
    <x v="1"/>
    <n v="1"/>
    <n v="2"/>
    <n v="384"/>
    <n v="-37.762599999999999"/>
    <n v="144.95349999999999"/>
  </r>
  <r>
    <x v="100"/>
    <x v="724"/>
    <x v="1"/>
    <x v="459"/>
    <s v="S"/>
    <s v="Nelson"/>
    <d v="2016-12-10T00:00:00"/>
    <x v="89"/>
    <n v="3078"/>
    <x v="0"/>
    <n v="1"/>
    <n v="1"/>
    <n v="0"/>
    <n v="-37.778199999999998"/>
    <n v="145.0162"/>
  </r>
  <r>
    <x v="191"/>
    <x v="725"/>
    <x v="0"/>
    <x v="11"/>
    <s v="S"/>
    <s v="Ray"/>
    <d v="2017-07-29T00:00:00"/>
    <x v="133"/>
    <n v="3977"/>
    <x v="2"/>
    <n v="2"/>
    <n v="0"/>
    <n v="579"/>
    <n v="-38.072020000000002"/>
    <n v="145.27368999999999"/>
  </r>
  <r>
    <x v="60"/>
    <x v="726"/>
    <x v="0"/>
    <x v="460"/>
    <s v="SP"/>
    <s v="Woodards"/>
    <d v="2016-12-03T00:00:00"/>
    <x v="57"/>
    <n v="3189"/>
    <x v="1"/>
    <n v="2"/>
    <n v="2"/>
    <n v="784"/>
    <n v="-37.936799999999998"/>
    <n v="145.05680000000001"/>
  </r>
  <r>
    <x v="129"/>
    <x v="727"/>
    <x v="1"/>
    <x v="461"/>
    <s v="S"/>
    <s v="RT"/>
    <d v="2016-11-19T00:00:00"/>
    <x v="116"/>
    <n v="3006"/>
    <x v="0"/>
    <n v="1"/>
    <n v="1"/>
    <n v="0"/>
    <n v="-37.828800000000001"/>
    <n v="144.96789999999999"/>
  </r>
  <r>
    <x v="111"/>
    <x v="728"/>
    <x v="0"/>
    <x v="298"/>
    <s v="S"/>
    <s v="Williams"/>
    <d v="2016-11-07T00:00:00"/>
    <x v="68"/>
    <n v="3016"/>
    <x v="1"/>
    <n v="2"/>
    <n v="2"/>
    <n v="348"/>
    <n v="-37.857799999999997"/>
    <n v="144.87989999999999"/>
  </r>
  <r>
    <x v="36"/>
    <x v="729"/>
    <x v="0"/>
    <x v="203"/>
    <s v="S"/>
    <s v="Rendina"/>
    <d v="2017-05-20T00:00:00"/>
    <x v="35"/>
    <n v="3031"/>
    <x v="1"/>
    <n v="2"/>
    <n v="1"/>
    <n v="180"/>
    <n v="-37.7973"/>
    <n v="144.92080000000001"/>
  </r>
  <r>
    <x v="71"/>
    <x v="730"/>
    <x v="0"/>
    <x v="30"/>
    <s v="SP"/>
    <s v="Alexkarbon"/>
    <d v="2017-06-24T00:00:00"/>
    <x v="9"/>
    <n v="3046"/>
    <x v="2"/>
    <n v="2"/>
    <n v="2"/>
    <n v="1017"/>
    <n v="-37.707050000000002"/>
    <n v="144.91011"/>
  </r>
  <r>
    <x v="192"/>
    <x v="731"/>
    <x v="0"/>
    <x v="19"/>
    <s v="PI"/>
    <s v="Ray"/>
    <d v="2017-07-22T00:00:00"/>
    <x v="97"/>
    <n v="3023"/>
    <x v="2"/>
    <n v="2"/>
    <n v="2"/>
    <n v="447"/>
    <n v="-37.756369999999997"/>
    <n v="144.77983"/>
  </r>
  <r>
    <x v="3"/>
    <x v="732"/>
    <x v="0"/>
    <x v="30"/>
    <s v="VB"/>
    <s v="Williams"/>
    <d v="2017-07-22T00:00:00"/>
    <x v="42"/>
    <n v="3015"/>
    <x v="1"/>
    <n v="2"/>
    <n v="3"/>
    <n v="449"/>
    <n v="-37.84769"/>
    <n v="144.87666999999999"/>
  </r>
  <r>
    <x v="193"/>
    <x v="733"/>
    <x v="0"/>
    <x v="462"/>
    <s v="SP"/>
    <s v="Stockdale"/>
    <d v="2017-07-08T00:00:00"/>
    <x v="127"/>
    <n v="3043"/>
    <x v="2"/>
    <n v="1"/>
    <n v="3"/>
    <n v="0"/>
    <n v="-37.706949999999999"/>
    <n v="144.88513999999901"/>
  </r>
  <r>
    <x v="71"/>
    <x v="734"/>
    <x v="0"/>
    <x v="461"/>
    <s v="S"/>
    <s v="Barry"/>
    <d v="2016-08-28T00:00:00"/>
    <x v="46"/>
    <n v="3046"/>
    <x v="1"/>
    <n v="1"/>
    <n v="2"/>
    <n v="657"/>
    <n v="-37.701900000000002"/>
    <n v="144.92250000000001"/>
  </r>
  <r>
    <x v="131"/>
    <x v="735"/>
    <x v="0"/>
    <x v="463"/>
    <s v="SP"/>
    <s v="Marshall"/>
    <d v="2016-12-10T00:00:00"/>
    <x v="112"/>
    <n v="3128"/>
    <x v="1"/>
    <n v="2"/>
    <n v="2"/>
    <n v="458"/>
    <n v="-37.825699999999998"/>
    <n v="145.1216"/>
  </r>
  <r>
    <x v="26"/>
    <x v="736"/>
    <x v="1"/>
    <x v="464"/>
    <s v="S"/>
    <s v="Chisholm"/>
    <d v="2017-06-03T00:00:00"/>
    <x v="101"/>
    <n v="3184"/>
    <x v="0"/>
    <n v="1"/>
    <n v="1"/>
    <n v="0"/>
    <n v="-37.880940000000002"/>
    <n v="144.99471"/>
  </r>
  <r>
    <x v="102"/>
    <x v="737"/>
    <x v="1"/>
    <x v="465"/>
    <s v="VB"/>
    <s v="Love"/>
    <d v="2016-05-22T00:00:00"/>
    <x v="98"/>
    <n v="3071"/>
    <x v="3"/>
    <n v="1"/>
    <n v="1"/>
    <n v="0"/>
    <n v="-37.758099999999999"/>
    <n v="144.99440000000001"/>
  </r>
  <r>
    <x v="14"/>
    <x v="738"/>
    <x v="0"/>
    <x v="69"/>
    <s v="S"/>
    <s v="Raine"/>
    <d v="2016-10-08T00:00:00"/>
    <x v="13"/>
    <n v="3032"/>
    <x v="1"/>
    <n v="1"/>
    <n v="0"/>
    <n v="317"/>
    <n v="-37.7746"/>
    <n v="144.91120000000001"/>
  </r>
  <r>
    <x v="39"/>
    <x v="739"/>
    <x v="1"/>
    <x v="416"/>
    <s v="PI"/>
    <s v="Biggin"/>
    <d v="2016-09-10T00:00:00"/>
    <x v="11"/>
    <n v="3181"/>
    <x v="0"/>
    <n v="1"/>
    <n v="1"/>
    <n v="0"/>
    <n v="-37.8581"/>
    <n v="145.0017"/>
  </r>
  <r>
    <x v="5"/>
    <x v="740"/>
    <x v="2"/>
    <x v="81"/>
    <s v="SP"/>
    <s v="Sweeney"/>
    <d v="2017-07-22T00:00:00"/>
    <x v="5"/>
    <n v="3020"/>
    <x v="2"/>
    <n v="2"/>
    <n v="1"/>
    <n v="283"/>
    <n v="-37.765079999999998"/>
    <n v="144.83628999999999"/>
  </r>
  <r>
    <x v="46"/>
    <x v="741"/>
    <x v="0"/>
    <x v="466"/>
    <s v="VB"/>
    <s v="Miles"/>
    <d v="2017-03-04T00:00:00"/>
    <x v="43"/>
    <n v="3079"/>
    <x v="1"/>
    <n v="2"/>
    <n v="2"/>
    <n v="665"/>
    <n v="-37.7714"/>
    <n v="145.0455"/>
  </r>
  <r>
    <x v="9"/>
    <x v="742"/>
    <x v="0"/>
    <x v="125"/>
    <s v="VB"/>
    <s v="Kay"/>
    <d v="2017-05-13T00:00:00"/>
    <x v="9"/>
    <n v="3186"/>
    <x v="2"/>
    <n v="2"/>
    <n v="2"/>
    <n v="286"/>
    <n v="-37.898099999999999"/>
    <n v="145"/>
  </r>
  <r>
    <x v="41"/>
    <x v="743"/>
    <x v="0"/>
    <x v="467"/>
    <s v="S"/>
    <s v="Collins"/>
    <d v="2016-09-24T00:00:00"/>
    <x v="38"/>
    <n v="3068"/>
    <x v="1"/>
    <n v="2"/>
    <n v="0"/>
    <n v="357"/>
    <n v="-37.777799999999999"/>
    <n v="144.98240000000001"/>
  </r>
  <r>
    <x v="159"/>
    <x v="744"/>
    <x v="0"/>
    <x v="60"/>
    <s v="PI"/>
    <s v="Philip"/>
    <d v="2017-09-09T00:00:00"/>
    <x v="134"/>
    <n v="3135"/>
    <x v="2"/>
    <n v="2"/>
    <n v="2"/>
    <n v="650"/>
    <n v="-37.801029999999997"/>
    <n v="145.25368"/>
  </r>
  <r>
    <x v="45"/>
    <x v="745"/>
    <x v="0"/>
    <x v="307"/>
    <s v="S"/>
    <s v="Brad"/>
    <d v="2016-07-16T00:00:00"/>
    <x v="56"/>
    <n v="3039"/>
    <x v="1"/>
    <n v="1"/>
    <n v="1"/>
    <n v="274"/>
    <n v="-37.764099999999999"/>
    <n v="144.91120000000001"/>
  </r>
  <r>
    <x v="64"/>
    <x v="746"/>
    <x v="0"/>
    <x v="107"/>
    <s v="PI"/>
    <s v="S&amp;L"/>
    <d v="2017-06-17T00:00:00"/>
    <x v="61"/>
    <n v="3021"/>
    <x v="1"/>
    <n v="1"/>
    <n v="1"/>
    <n v="582"/>
    <n v="-37.745379999999997"/>
    <n v="144.79216"/>
  </r>
  <r>
    <x v="83"/>
    <x v="747"/>
    <x v="0"/>
    <x v="360"/>
    <s v="S"/>
    <s v="Buxton"/>
    <d v="2017-07-08T00:00:00"/>
    <x v="77"/>
    <n v="3166"/>
    <x v="1"/>
    <n v="2"/>
    <n v="2"/>
    <n v="295"/>
    <n v="-37.900880000000001"/>
    <n v="145.11691999999999"/>
  </r>
  <r>
    <x v="180"/>
    <x v="748"/>
    <x v="0"/>
    <x v="468"/>
    <s v="S"/>
    <s v="YPA"/>
    <d v="2017-07-29T00:00:00"/>
    <x v="61"/>
    <n v="3047"/>
    <x v="2"/>
    <n v="1"/>
    <n v="4"/>
    <n v="752"/>
    <n v="-37.676409999999997"/>
    <n v="144.91435000000001"/>
  </r>
  <r>
    <x v="82"/>
    <x v="749"/>
    <x v="0"/>
    <x v="82"/>
    <s v="S"/>
    <s v="Woodards"/>
    <d v="2016-09-17T00:00:00"/>
    <x v="76"/>
    <n v="3165"/>
    <x v="1"/>
    <n v="1"/>
    <n v="4"/>
    <n v="746"/>
    <n v="-37.919800000000002"/>
    <n v="145.0787"/>
  </r>
  <r>
    <x v="194"/>
    <x v="750"/>
    <x v="0"/>
    <x v="199"/>
    <s v="SP"/>
    <s v="Ace"/>
    <d v="2017-06-03T00:00:00"/>
    <x v="48"/>
    <n v="3038"/>
    <x v="1"/>
    <n v="1"/>
    <n v="4"/>
    <n v="677"/>
    <n v="-37.721879999999999"/>
    <n v="144.81488999999999"/>
  </r>
  <r>
    <x v="58"/>
    <x v="751"/>
    <x v="0"/>
    <x v="469"/>
    <s v="S"/>
    <s v="Barry"/>
    <d v="2017-09-09T00:00:00"/>
    <x v="55"/>
    <n v="3076"/>
    <x v="1"/>
    <n v="2"/>
    <n v="2"/>
    <n v="535"/>
    <n v="-37.643720000000002"/>
    <n v="145.03761"/>
  </r>
  <r>
    <x v="100"/>
    <x v="752"/>
    <x v="0"/>
    <x v="40"/>
    <s v="S"/>
    <s v="Jellis"/>
    <d v="2017-07-01T00:00:00"/>
    <x v="141"/>
    <n v="3078"/>
    <x v="1"/>
    <n v="2"/>
    <n v="0"/>
    <n v="478"/>
    <n v="-37.78022"/>
    <n v="145.01770999999999"/>
  </r>
  <r>
    <x v="90"/>
    <x v="753"/>
    <x v="2"/>
    <x v="298"/>
    <s v="S"/>
    <s v="Biggin"/>
    <d v="2017-07-22T00:00:00"/>
    <x v="101"/>
    <n v="3185"/>
    <x v="1"/>
    <n v="1"/>
    <n v="2"/>
    <n v="1405"/>
    <n v="-37.880650000000003"/>
    <n v="145.01112000000001"/>
  </r>
  <r>
    <x v="114"/>
    <x v="754"/>
    <x v="2"/>
    <x v="210"/>
    <s v="SA"/>
    <s v="Fletchers"/>
    <d v="2017-07-08T00:00:00"/>
    <x v="8"/>
    <n v="3104"/>
    <x v="2"/>
    <n v="2"/>
    <n v="2"/>
    <n v="392"/>
    <n v="-37.80039"/>
    <n v="145.09610000000001"/>
  </r>
  <r>
    <x v="182"/>
    <x v="755"/>
    <x v="0"/>
    <x v="470"/>
    <s v="S"/>
    <s v="Philip"/>
    <d v="2017-07-22T00:00:00"/>
    <x v="134"/>
    <n v="3135"/>
    <x v="2"/>
    <n v="2"/>
    <n v="3"/>
    <n v="801"/>
    <n v="-37.82734"/>
    <n v="145.24486999999999"/>
  </r>
  <r>
    <x v="30"/>
    <x v="756"/>
    <x v="0"/>
    <x v="471"/>
    <s v="S"/>
    <s v="hockingstuart"/>
    <d v="2016-09-03T00:00:00"/>
    <x v="50"/>
    <n v="3187"/>
    <x v="2"/>
    <n v="2"/>
    <n v="2"/>
    <n v="682"/>
    <n v="-37.920499999999997"/>
    <n v="145.01220000000001"/>
  </r>
  <r>
    <x v="41"/>
    <x v="757"/>
    <x v="0"/>
    <x v="116"/>
    <s v="S"/>
    <s v="Harrington"/>
    <d v="2016-12-10T00:00:00"/>
    <x v="38"/>
    <n v="3068"/>
    <x v="0"/>
    <n v="1"/>
    <n v="0"/>
    <n v="122"/>
    <n v="-37.781799999999997"/>
    <n v="144.9863"/>
  </r>
  <r>
    <x v="90"/>
    <x v="758"/>
    <x v="0"/>
    <x v="407"/>
    <s v="PI"/>
    <s v="Biggin"/>
    <d v="2016-12-10T00:00:00"/>
    <x v="65"/>
    <n v="3185"/>
    <x v="1"/>
    <n v="1"/>
    <n v="2"/>
    <n v="275"/>
    <n v="-37.885899999999999"/>
    <n v="144.99940000000001"/>
  </r>
  <r>
    <x v="6"/>
    <x v="759"/>
    <x v="0"/>
    <x v="34"/>
    <s v="S"/>
    <s v="Marshall"/>
    <d v="2016-05-07T00:00:00"/>
    <x v="6"/>
    <n v="3122"/>
    <x v="1"/>
    <n v="1"/>
    <n v="0"/>
    <n v="218"/>
    <n v="-37.821399999999997"/>
    <n v="145.0437"/>
  </r>
  <r>
    <x v="114"/>
    <x v="760"/>
    <x v="0"/>
    <x v="472"/>
    <s v="S"/>
    <s v="RW"/>
    <d v="2016-10-08T00:00:00"/>
    <x v="27"/>
    <n v="3104"/>
    <x v="2"/>
    <n v="4"/>
    <n v="2"/>
    <n v="624"/>
    <n v="-37.802"/>
    <n v="145.0797"/>
  </r>
  <r>
    <x v="103"/>
    <x v="761"/>
    <x v="2"/>
    <x v="28"/>
    <s v="PI"/>
    <s v="Nelson"/>
    <d v="2017-05-13T00:00:00"/>
    <x v="94"/>
    <n v="3078"/>
    <x v="1"/>
    <n v="2"/>
    <n v="2"/>
    <n v="528"/>
    <n v="-37.781700000000001"/>
    <n v="145.03190000000001"/>
  </r>
  <r>
    <x v="28"/>
    <x v="762"/>
    <x v="0"/>
    <x v="27"/>
    <s v="S"/>
    <s v="Jas"/>
    <d v="2017-08-12T00:00:00"/>
    <x v="94"/>
    <n v="3012"/>
    <x v="1"/>
    <n v="2"/>
    <n v="2"/>
    <n v="0"/>
    <n v="-37.789659999999998"/>
    <n v="144.87821"/>
  </r>
  <r>
    <x v="18"/>
    <x v="763"/>
    <x v="2"/>
    <x v="357"/>
    <s v="SP"/>
    <s v="hockingstuart"/>
    <d v="2016-10-08T00:00:00"/>
    <x v="16"/>
    <n v="3044"/>
    <x v="0"/>
    <n v="1"/>
    <n v="1"/>
    <n v="156"/>
    <n v="-37.731099999999998"/>
    <n v="144.93950000000001"/>
  </r>
  <r>
    <x v="44"/>
    <x v="764"/>
    <x v="0"/>
    <x v="473"/>
    <s v="S"/>
    <s v="Philip"/>
    <d v="2016-12-03T00:00:00"/>
    <x v="41"/>
    <n v="3107"/>
    <x v="1"/>
    <n v="2"/>
    <n v="1"/>
    <n v="649"/>
    <n v="-37.761499999999998"/>
    <n v="145.11539999999999"/>
  </r>
  <r>
    <x v="72"/>
    <x v="765"/>
    <x v="0"/>
    <x v="192"/>
    <s v="S"/>
    <s v="Marshall"/>
    <d v="2016-08-28T00:00:00"/>
    <x v="27"/>
    <n v="3146"/>
    <x v="0"/>
    <n v="1"/>
    <n v="2"/>
    <n v="438"/>
    <n v="-37.851100000000002"/>
    <n v="145.0428"/>
  </r>
  <r>
    <x v="26"/>
    <x v="766"/>
    <x v="1"/>
    <x v="474"/>
    <s v="SP"/>
    <s v="Biggin"/>
    <d v="2017-04-08T00:00:00"/>
    <x v="25"/>
    <n v="3184"/>
    <x v="0"/>
    <n v="1"/>
    <n v="1"/>
    <n v="1912"/>
    <n v="-37.8795"/>
    <n v="144.97999999999999"/>
  </r>
  <r>
    <x v="82"/>
    <x v="767"/>
    <x v="0"/>
    <x v="272"/>
    <s v="VB"/>
    <s v="Jellis"/>
    <d v="2017-09-16T00:00:00"/>
    <x v="41"/>
    <n v="3165"/>
    <x v="1"/>
    <n v="1"/>
    <n v="3"/>
    <n v="585"/>
    <n v="-37.920409999999997"/>
    <n v="145.07901000000001"/>
  </r>
  <r>
    <x v="165"/>
    <x v="768"/>
    <x v="0"/>
    <x v="475"/>
    <s v="S"/>
    <s v="Barry"/>
    <d v="2016-05-14T00:00:00"/>
    <x v="138"/>
    <n v="3020"/>
    <x v="0"/>
    <n v="1"/>
    <n v="1"/>
    <n v="225"/>
    <n v="-37.779499999999999"/>
    <n v="144.8432"/>
  </r>
  <r>
    <x v="114"/>
    <x v="769"/>
    <x v="0"/>
    <x v="125"/>
    <s v="VB"/>
    <s v="Jellis"/>
    <d v="2017-09-09T00:00:00"/>
    <x v="8"/>
    <n v="3104"/>
    <x v="2"/>
    <n v="2"/>
    <n v="5"/>
    <n v="700"/>
    <n v="-37.789709999999999"/>
    <n v="145.09546"/>
  </r>
  <r>
    <x v="23"/>
    <x v="770"/>
    <x v="0"/>
    <x v="289"/>
    <s v="PI"/>
    <s v="McGrath"/>
    <d v="2016-09-10T00:00:00"/>
    <x v="21"/>
    <n v="3070"/>
    <x v="0"/>
    <n v="1"/>
    <n v="1"/>
    <n v="136"/>
    <n v="-37.765099999999997"/>
    <n v="145.0027"/>
  </r>
  <r>
    <x v="195"/>
    <x v="771"/>
    <x v="0"/>
    <x v="105"/>
    <s v="S"/>
    <s v="Love"/>
    <d v="2017-07-08T00:00:00"/>
    <x v="136"/>
    <n v="3082"/>
    <x v="1"/>
    <n v="2"/>
    <n v="2"/>
    <n v="531"/>
    <n v="-37.664619999999999"/>
    <n v="145.05659"/>
  </r>
  <r>
    <x v="196"/>
    <x v="772"/>
    <x v="0"/>
    <x v="476"/>
    <s v="PI"/>
    <s v="Nelson"/>
    <d v="2016-04-23T00:00:00"/>
    <x v="85"/>
    <n v="3043"/>
    <x v="1"/>
    <n v="2"/>
    <n v="1"/>
    <n v="158"/>
    <n v="-37.709099999999999"/>
    <n v="144.89580000000001"/>
  </r>
  <r>
    <x v="126"/>
    <x v="773"/>
    <x v="2"/>
    <x v="477"/>
    <s v="S"/>
    <s v="Jellis"/>
    <d v="2017-03-04T00:00:00"/>
    <x v="114"/>
    <n v="3051"/>
    <x v="0"/>
    <n v="1"/>
    <n v="1"/>
    <n v="215"/>
    <n v="-37.795299999999997"/>
    <n v="144.94370000000001"/>
  </r>
  <r>
    <x v="23"/>
    <x v="774"/>
    <x v="0"/>
    <x v="478"/>
    <s v="S"/>
    <s v="Jellis"/>
    <d v="2016-09-24T00:00:00"/>
    <x v="21"/>
    <n v="3070"/>
    <x v="0"/>
    <n v="1"/>
    <n v="1"/>
    <n v="178"/>
    <n v="-37.777000000000001"/>
    <n v="144.9922"/>
  </r>
  <r>
    <x v="168"/>
    <x v="775"/>
    <x v="0"/>
    <x v="479"/>
    <s v="S"/>
    <s v="Sweeney"/>
    <d v="2016-07-16T00:00:00"/>
    <x v="93"/>
    <n v="3019"/>
    <x v="0"/>
    <n v="1"/>
    <n v="2"/>
    <n v="667"/>
    <n v="-37.779899999999998"/>
    <n v="144.84729999999999"/>
  </r>
  <r>
    <x v="71"/>
    <x v="776"/>
    <x v="0"/>
    <x v="19"/>
    <s v="PI"/>
    <s v="Barry"/>
    <d v="2017-06-03T00:00:00"/>
    <x v="9"/>
    <n v="3046"/>
    <x v="2"/>
    <n v="2"/>
    <n v="3"/>
    <n v="659"/>
    <n v="-37.706189999999999"/>
    <n v="144.92916"/>
  </r>
  <r>
    <x v="165"/>
    <x v="777"/>
    <x v="0"/>
    <x v="199"/>
    <s v="S"/>
    <s v="GL"/>
    <d v="2016-09-10T00:00:00"/>
    <x v="138"/>
    <n v="3020"/>
    <x v="1"/>
    <n v="1"/>
    <n v="1"/>
    <n v="469"/>
    <n v="-37.792299999999997"/>
    <n v="144.8289"/>
  </r>
  <r>
    <x v="55"/>
    <x v="778"/>
    <x v="1"/>
    <x v="476"/>
    <s v="S"/>
    <s v="Kelly"/>
    <d v="2016-07-16T00:00:00"/>
    <x v="137"/>
    <n v="3054"/>
    <x v="3"/>
    <n v="1"/>
    <n v="1"/>
    <n v="0"/>
    <n v="-37.790700000000001"/>
    <n v="144.9691"/>
  </r>
  <r>
    <x v="100"/>
    <x v="779"/>
    <x v="1"/>
    <x v="480"/>
    <s v="SP"/>
    <s v="McGrath"/>
    <d v="2016-08-28T00:00:00"/>
    <x v="89"/>
    <n v="3078"/>
    <x v="0"/>
    <n v="1"/>
    <n v="1"/>
    <n v="0"/>
    <n v="-37.7682"/>
    <n v="145.02090000000001"/>
  </r>
  <r>
    <x v="174"/>
    <x v="780"/>
    <x v="0"/>
    <x v="481"/>
    <s v="PI"/>
    <s v="Village"/>
    <d v="2017-05-13T00:00:00"/>
    <x v="19"/>
    <n v="3011"/>
    <x v="0"/>
    <n v="1"/>
    <n v="0"/>
    <n v="269"/>
    <n v="-37.802599999999998"/>
    <n v="144.88820000000001"/>
  </r>
  <r>
    <x v="1"/>
    <x v="781"/>
    <x v="1"/>
    <x v="11"/>
    <s v="S"/>
    <s v="Nelson"/>
    <d v="2017-05-13T00:00:00"/>
    <x v="1"/>
    <n v="3031"/>
    <x v="0"/>
    <n v="1"/>
    <n v="1"/>
    <n v="0"/>
    <n v="-37.782899999999998"/>
    <n v="144.9247"/>
  </r>
  <r>
    <x v="71"/>
    <x v="782"/>
    <x v="0"/>
    <x v="287"/>
    <s v="S"/>
    <s v="Stockdale"/>
    <d v="2017-08-26T00:00:00"/>
    <x v="9"/>
    <n v="3046"/>
    <x v="0"/>
    <n v="1"/>
    <n v="2"/>
    <n v="590"/>
    <n v="-37.699269999999999"/>
    <n v="144.9256"/>
  </r>
  <r>
    <x v="131"/>
    <x v="783"/>
    <x v="1"/>
    <x v="278"/>
    <s v="S"/>
    <s v="Fletchers"/>
    <d v="2016-09-17T00:00:00"/>
    <x v="112"/>
    <n v="3128"/>
    <x v="1"/>
    <n v="1"/>
    <n v="1"/>
    <n v="211"/>
    <n v="-37.827500000000001"/>
    <n v="145.1232"/>
  </r>
  <r>
    <x v="114"/>
    <x v="784"/>
    <x v="0"/>
    <x v="482"/>
    <s v="S"/>
    <s v="Noel"/>
    <d v="2017-04-08T00:00:00"/>
    <x v="27"/>
    <n v="3104"/>
    <x v="0"/>
    <n v="1"/>
    <n v="2"/>
    <n v="667"/>
    <n v="-37.7926"/>
    <n v="145.08420000000001"/>
  </r>
  <r>
    <x v="27"/>
    <x v="785"/>
    <x v="1"/>
    <x v="195"/>
    <s v="PI"/>
    <s v="Noel"/>
    <d v="2016-11-12T00:00:00"/>
    <x v="26"/>
    <n v="3123"/>
    <x v="0"/>
    <n v="1"/>
    <n v="1"/>
    <n v="0"/>
    <n v="-37.822200000000002"/>
    <n v="145.0566"/>
  </r>
  <r>
    <x v="67"/>
    <x v="786"/>
    <x v="2"/>
    <x v="369"/>
    <s v="S"/>
    <s v="Barry"/>
    <d v="2017-09-03T00:00:00"/>
    <x v="63"/>
    <n v="3109"/>
    <x v="2"/>
    <n v="2"/>
    <n v="2"/>
    <n v="723"/>
    <n v="-37.795450000000002"/>
    <n v="145.15371999999999"/>
  </r>
  <r>
    <x v="72"/>
    <x v="787"/>
    <x v="0"/>
    <x v="58"/>
    <s v="S"/>
    <s v="Jellis"/>
    <d v="2016-05-14T00:00:00"/>
    <x v="27"/>
    <n v="3146"/>
    <x v="2"/>
    <n v="2"/>
    <n v="4"/>
    <n v="1005"/>
    <n v="-37.852800000000002"/>
    <n v="145.0487"/>
  </r>
  <r>
    <x v="193"/>
    <x v="788"/>
    <x v="0"/>
    <x v="224"/>
    <s v="S"/>
    <s v="YPA"/>
    <d v="2017-05-27T00:00:00"/>
    <x v="127"/>
    <n v="3043"/>
    <x v="1"/>
    <n v="1"/>
    <n v="2"/>
    <n v="676"/>
    <n v="-37.696359999999999"/>
    <n v="144.88265000000001"/>
  </r>
  <r>
    <x v="28"/>
    <x v="789"/>
    <x v="0"/>
    <x v="74"/>
    <s v="SP"/>
    <s v="Jas"/>
    <d v="2016-11-19T00:00:00"/>
    <x v="27"/>
    <n v="3012"/>
    <x v="1"/>
    <n v="1"/>
    <n v="2"/>
    <n v="492"/>
    <n v="-37.790900000000001"/>
    <n v="144.8777"/>
  </r>
  <r>
    <x v="193"/>
    <x v="790"/>
    <x v="0"/>
    <x v="483"/>
    <s v="S"/>
    <s v="Jason"/>
    <d v="2017-07-01T00:00:00"/>
    <x v="127"/>
    <n v="3043"/>
    <x v="2"/>
    <n v="1"/>
    <n v="6"/>
    <n v="763"/>
    <n v="-37.690480000000001"/>
    <n v="144.87312"/>
  </r>
  <r>
    <x v="68"/>
    <x v="791"/>
    <x v="1"/>
    <x v="114"/>
    <s v="SP"/>
    <s v="Caine"/>
    <d v="2017-04-22T00:00:00"/>
    <x v="58"/>
    <n v="3066"/>
    <x v="1"/>
    <n v="2"/>
    <n v="2"/>
    <n v="0"/>
    <n v="-37.808300000000003"/>
    <n v="144.99080000000001"/>
  </r>
  <r>
    <x v="174"/>
    <x v="792"/>
    <x v="0"/>
    <x v="137"/>
    <s v="VB"/>
    <s v="Village"/>
    <d v="2017-03-18T00:00:00"/>
    <x v="19"/>
    <n v="3011"/>
    <x v="1"/>
    <n v="1"/>
    <n v="0"/>
    <n v="234"/>
    <n v="-37.805100000000003"/>
    <n v="144.88579999999999"/>
  </r>
  <r>
    <x v="197"/>
    <x v="793"/>
    <x v="2"/>
    <x v="53"/>
    <s v="S"/>
    <s v="Caine"/>
    <d v="2017-06-17T00:00:00"/>
    <x v="154"/>
    <n v="3002"/>
    <x v="0"/>
    <n v="2"/>
    <n v="1"/>
    <n v="87"/>
    <n v="-37.81803"/>
    <n v="144.98920000000001"/>
  </r>
  <r>
    <x v="45"/>
    <x v="794"/>
    <x v="1"/>
    <x v="294"/>
    <s v="PI"/>
    <s v="Alexkarbon"/>
    <d v="2017-04-08T00:00:00"/>
    <x v="56"/>
    <n v="3039"/>
    <x v="0"/>
    <n v="2"/>
    <n v="1"/>
    <n v="0"/>
    <n v="-37.767499999999998"/>
    <n v="144.91999999999999"/>
  </r>
  <r>
    <x v="82"/>
    <x v="795"/>
    <x v="0"/>
    <x v="369"/>
    <s v="SP"/>
    <s v="Gary"/>
    <d v="2017-08-12T00:00:00"/>
    <x v="41"/>
    <n v="3165"/>
    <x v="1"/>
    <n v="1"/>
    <n v="2"/>
    <n v="700"/>
    <n v="-37.92689"/>
    <n v="145.05878999999999"/>
  </r>
  <r>
    <x v="45"/>
    <x v="796"/>
    <x v="0"/>
    <x v="99"/>
    <s v="PI"/>
    <s v="Nelson"/>
    <d v="2016-09-24T00:00:00"/>
    <x v="56"/>
    <n v="3039"/>
    <x v="1"/>
    <n v="2"/>
    <n v="3"/>
    <n v="596"/>
    <n v="-37.760899999999999"/>
    <n v="144.905"/>
  </r>
  <r>
    <x v="134"/>
    <x v="797"/>
    <x v="0"/>
    <x v="484"/>
    <s v="S"/>
    <s v="Fletchers"/>
    <d v="2017-07-01T00:00:00"/>
    <x v="52"/>
    <n v="3127"/>
    <x v="1"/>
    <n v="2"/>
    <n v="1"/>
    <n v="385"/>
    <n v="-37.828859999999999"/>
    <n v="145.10093000000001"/>
  </r>
  <r>
    <x v="23"/>
    <x v="798"/>
    <x v="0"/>
    <x v="285"/>
    <s v="S"/>
    <s v="Barry"/>
    <d v="2016-06-27T00:00:00"/>
    <x v="21"/>
    <n v="3070"/>
    <x v="0"/>
    <n v="1"/>
    <n v="2"/>
    <n v="301"/>
    <n v="-37.774000000000001"/>
    <n v="145.00810000000001"/>
  </r>
  <r>
    <x v="72"/>
    <x v="799"/>
    <x v="0"/>
    <x v="485"/>
    <s v="PI"/>
    <s v="Marshall"/>
    <d v="2017-08-26T00:00:00"/>
    <x v="82"/>
    <n v="3146"/>
    <x v="2"/>
    <n v="2"/>
    <n v="2"/>
    <n v="647"/>
    <n v="-37.861330000000002"/>
    <n v="145.04166999999899"/>
  </r>
  <r>
    <x v="77"/>
    <x v="800"/>
    <x v="2"/>
    <x v="486"/>
    <s v="S"/>
    <s v="Jellis"/>
    <d v="2017-05-27T00:00:00"/>
    <x v="72"/>
    <n v="3149"/>
    <x v="2"/>
    <n v="2"/>
    <n v="2"/>
    <n v="243"/>
    <n v="-37.864629999999998"/>
    <n v="145.14283999999901"/>
  </r>
  <r>
    <x v="136"/>
    <x v="801"/>
    <x v="0"/>
    <x v="109"/>
    <s v="S"/>
    <s v="Barry"/>
    <d v="2016-07-16T00:00:00"/>
    <x v="33"/>
    <n v="3079"/>
    <x v="1"/>
    <n v="1"/>
    <n v="1"/>
    <n v="1073"/>
    <n v="-37.774900000000002"/>
    <n v="145.0549"/>
  </r>
  <r>
    <x v="123"/>
    <x v="802"/>
    <x v="0"/>
    <x v="206"/>
    <s v="S"/>
    <s v="hockingstuart"/>
    <d v="2017-03-04T00:00:00"/>
    <x v="111"/>
    <n v="3205"/>
    <x v="1"/>
    <n v="1"/>
    <n v="0"/>
    <n v="149"/>
    <n v="-37.837400000000002"/>
    <n v="144.9495"/>
  </r>
  <r>
    <x v="110"/>
    <x v="803"/>
    <x v="0"/>
    <x v="347"/>
    <s v="PI"/>
    <s v="Marshall"/>
    <d v="2016-12-03T00:00:00"/>
    <x v="4"/>
    <n v="3204"/>
    <x v="2"/>
    <n v="1"/>
    <n v="2"/>
    <n v="903"/>
    <n v="-37.906199999999998"/>
    <n v="145.02629999999999"/>
  </r>
  <r>
    <x v="77"/>
    <x v="804"/>
    <x v="2"/>
    <x v="44"/>
    <s v="SA"/>
    <s v="Fletchers"/>
    <d v="2017-08-12T00:00:00"/>
    <x v="72"/>
    <n v="3149"/>
    <x v="1"/>
    <n v="2"/>
    <n v="2"/>
    <n v="344"/>
    <n v="-37.859909999999999"/>
    <n v="145.14523"/>
  </r>
  <r>
    <x v="49"/>
    <x v="805"/>
    <x v="0"/>
    <x v="53"/>
    <s v="S"/>
    <s v="C21"/>
    <d v="2016-09-24T00:00:00"/>
    <x v="46"/>
    <n v="3204"/>
    <x v="1"/>
    <n v="1"/>
    <n v="1"/>
    <n v="617"/>
    <n v="-37.928199999999997"/>
    <n v="145.047"/>
  </r>
  <r>
    <x v="39"/>
    <x v="806"/>
    <x v="1"/>
    <x v="117"/>
    <s v="VB"/>
    <s v="hockingstuart"/>
    <d v="2016-08-06T00:00:00"/>
    <x v="11"/>
    <n v="3181"/>
    <x v="3"/>
    <n v="1"/>
    <n v="1"/>
    <n v="0"/>
    <n v="-37.859499999999997"/>
    <n v="145.0076"/>
  </r>
  <r>
    <x v="3"/>
    <x v="807"/>
    <x v="0"/>
    <x v="487"/>
    <s v="SP"/>
    <s v="Sweeney"/>
    <d v="2016-10-15T00:00:00"/>
    <x v="3"/>
    <n v="3015"/>
    <x v="1"/>
    <n v="2"/>
    <n v="2"/>
    <n v="284"/>
    <n v="-37.8446"/>
    <n v="144.8861"/>
  </r>
  <r>
    <x v="17"/>
    <x v="808"/>
    <x v="1"/>
    <x v="488"/>
    <s v="S"/>
    <s v="Anderson"/>
    <d v="2016-07-26T00:00:00"/>
    <x v="15"/>
    <n v="3163"/>
    <x v="2"/>
    <n v="1"/>
    <n v="1"/>
    <n v="102"/>
    <n v="-37.889400000000002"/>
    <n v="145.06790000000001"/>
  </r>
  <r>
    <x v="17"/>
    <x v="809"/>
    <x v="1"/>
    <x v="462"/>
    <s v="SP"/>
    <s v="Fletchers"/>
    <d v="2017-04-29T00:00:00"/>
    <x v="15"/>
    <n v="3163"/>
    <x v="0"/>
    <n v="2"/>
    <n v="1"/>
    <n v="0"/>
    <n v="-37.888199999999998"/>
    <n v="145.06659999999999"/>
  </r>
  <r>
    <x v="122"/>
    <x v="810"/>
    <x v="1"/>
    <x v="461"/>
    <s v="S"/>
    <s v="Nelson"/>
    <d v="2017-06-03T00:00:00"/>
    <x v="3"/>
    <n v="3072"/>
    <x v="1"/>
    <n v="1"/>
    <n v="1"/>
    <n v="234"/>
    <n v="-37.735059999999997"/>
    <n v="145.03169"/>
  </r>
  <r>
    <x v="30"/>
    <x v="811"/>
    <x v="1"/>
    <x v="489"/>
    <s v="S"/>
    <s v="Buxton"/>
    <d v="2017-09-03T00:00:00"/>
    <x v="29"/>
    <n v="3187"/>
    <x v="0"/>
    <n v="1"/>
    <n v="1"/>
    <n v="111"/>
    <n v="-37.924160000000001"/>
    <n v="145.00658000000001"/>
  </r>
  <r>
    <x v="101"/>
    <x v="812"/>
    <x v="1"/>
    <x v="195"/>
    <s v="PI"/>
    <s v="Brad"/>
    <d v="2016-11-27T00:00:00"/>
    <x v="90"/>
    <n v="3046"/>
    <x v="1"/>
    <n v="1"/>
    <n v="1"/>
    <n v="196"/>
    <n v="-37.721600000000002"/>
    <n v="144.91569999999999"/>
  </r>
  <r>
    <x v="26"/>
    <x v="813"/>
    <x v="1"/>
    <x v="476"/>
    <s v="VB"/>
    <s v="hockingstuart"/>
    <d v="2017-02-25T00:00:00"/>
    <x v="25"/>
    <n v="3184"/>
    <x v="3"/>
    <n v="1"/>
    <n v="1"/>
    <n v="644"/>
    <n v="-37.879800000000003"/>
    <n v="144.994"/>
  </r>
  <r>
    <x v="7"/>
    <x v="814"/>
    <x v="0"/>
    <x v="490"/>
    <s v="S"/>
    <s v="McGrath"/>
    <d v="2017-06-17T00:00:00"/>
    <x v="7"/>
    <n v="3130"/>
    <x v="1"/>
    <n v="1"/>
    <n v="3"/>
    <n v="632"/>
    <n v="-37.831069999999997"/>
    <n v="145.14343"/>
  </r>
  <r>
    <x v="198"/>
    <x v="815"/>
    <x v="1"/>
    <x v="425"/>
    <s v="S"/>
    <s v="Alexkarbon"/>
    <d v="2017-03-18T00:00:00"/>
    <x v="148"/>
    <n v="3003"/>
    <x v="1"/>
    <n v="1"/>
    <n v="1"/>
    <n v="0"/>
    <n v="-37.807600000000001"/>
    <n v="144.94739999999999"/>
  </r>
  <r>
    <x v="6"/>
    <x v="816"/>
    <x v="1"/>
    <x v="122"/>
    <s v="SP"/>
    <s v="hockingstuart"/>
    <d v="2017-05-13T00:00:00"/>
    <x v="6"/>
    <n v="3122"/>
    <x v="3"/>
    <n v="1"/>
    <n v="0"/>
    <n v="479"/>
    <n v="-37.8292"/>
    <n v="145.03219999999999"/>
  </r>
  <r>
    <x v="6"/>
    <x v="817"/>
    <x v="1"/>
    <x v="292"/>
    <s v="S"/>
    <s v="Woodards"/>
    <d v="2017-07-29T00:00:00"/>
    <x v="122"/>
    <n v="3122"/>
    <x v="0"/>
    <n v="1"/>
    <n v="1"/>
    <n v="974"/>
    <n v="-37.81494"/>
    <n v="145.01743999999999"/>
  </r>
  <r>
    <x v="118"/>
    <x v="818"/>
    <x v="1"/>
    <x v="66"/>
    <s v="PI"/>
    <s v="Williams"/>
    <d v="2017-09-03T00:00:00"/>
    <x v="155"/>
    <n v="3141"/>
    <x v="0"/>
    <n v="1"/>
    <n v="1"/>
    <n v="644"/>
    <n v="-37.83652"/>
    <n v="144.98522"/>
  </r>
  <r>
    <x v="28"/>
    <x v="819"/>
    <x v="0"/>
    <x v="12"/>
    <s v="PI"/>
    <s v="Sweeney"/>
    <d v="2016-06-18T00:00:00"/>
    <x v="27"/>
    <n v="3012"/>
    <x v="1"/>
    <n v="2"/>
    <n v="1"/>
    <n v="270"/>
    <n v="-37.779800000000002"/>
    <n v="144.86590000000001"/>
  </r>
  <r>
    <x v="127"/>
    <x v="820"/>
    <x v="1"/>
    <x v="328"/>
    <s v="S"/>
    <s v="Nelson"/>
    <d v="2016-11-19T00:00:00"/>
    <x v="14"/>
    <n v="3041"/>
    <x v="1"/>
    <n v="2"/>
    <n v="1"/>
    <n v="0"/>
    <n v="-37.736400000000003"/>
    <n v="144.89769999999999"/>
  </r>
  <r>
    <x v="58"/>
    <x v="821"/>
    <x v="0"/>
    <x v="491"/>
    <s v="S"/>
    <s v="Ray"/>
    <d v="2017-08-19T00:00:00"/>
    <x v="55"/>
    <n v="3076"/>
    <x v="2"/>
    <n v="2"/>
    <n v="2"/>
    <n v="647"/>
    <n v="-37.642130000000002"/>
    <n v="145.06141"/>
  </r>
  <r>
    <x v="78"/>
    <x v="822"/>
    <x v="0"/>
    <x v="137"/>
    <s v="S"/>
    <s v="Marshall"/>
    <d v="2017-07-15T00:00:00"/>
    <x v="103"/>
    <n v="3101"/>
    <x v="1"/>
    <n v="2"/>
    <n v="2"/>
    <n v="151"/>
    <n v="-37.80509"/>
    <n v="145.05572000000001"/>
  </r>
  <r>
    <x v="64"/>
    <x v="823"/>
    <x v="0"/>
    <x v="492"/>
    <s v="S"/>
    <s v="YPA"/>
    <d v="2017-09-23T00:00:00"/>
    <x v="61"/>
    <n v="3021"/>
    <x v="1"/>
    <n v="1"/>
    <n v="0"/>
    <n v="546"/>
    <n v="-37.7502"/>
    <n v="144.80626000000001"/>
  </r>
  <r>
    <x v="102"/>
    <x v="824"/>
    <x v="0"/>
    <x v="298"/>
    <s v="S"/>
    <s v="Woodards"/>
    <d v="2017-05-20T00:00:00"/>
    <x v="98"/>
    <n v="3071"/>
    <x v="1"/>
    <n v="1"/>
    <n v="1"/>
    <n v="447"/>
    <n v="-37.7622"/>
    <n v="145.00739999999999"/>
  </r>
  <r>
    <x v="199"/>
    <x v="825"/>
    <x v="0"/>
    <x v="493"/>
    <s v="S"/>
    <s v="Ray"/>
    <d v="2017-07-29T00:00:00"/>
    <x v="151"/>
    <n v="3196"/>
    <x v="4"/>
    <n v="5"/>
    <n v="4"/>
    <n v="570"/>
    <n v="-38.033349999999999"/>
    <n v="145.13211999999999"/>
  </r>
  <r>
    <x v="200"/>
    <x v="826"/>
    <x v="0"/>
    <x v="360"/>
    <s v="SP"/>
    <s v="Eview"/>
    <d v="2017-08-19T00:00:00"/>
    <x v="151"/>
    <n v="3196"/>
    <x v="1"/>
    <n v="1"/>
    <n v="3"/>
    <n v="694"/>
    <n v="-38.03819"/>
    <n v="145.12442999999999"/>
  </r>
  <r>
    <x v="192"/>
    <x v="827"/>
    <x v="0"/>
    <x v="79"/>
    <s v="S"/>
    <s v="YPA"/>
    <d v="2017-05-27T00:00:00"/>
    <x v="97"/>
    <n v="3023"/>
    <x v="2"/>
    <n v="2"/>
    <n v="2"/>
    <n v="595"/>
    <n v="-37.762030000000003"/>
    <n v="144.77763999999999"/>
  </r>
  <r>
    <x v="8"/>
    <x v="828"/>
    <x v="0"/>
    <x v="494"/>
    <s v="PI"/>
    <s v="Ascend"/>
    <d v="2016-12-10T00:00:00"/>
    <x v="8"/>
    <n v="3103"/>
    <x v="2"/>
    <n v="3"/>
    <n v="2"/>
    <n v="453"/>
    <n v="-37.804400000000001"/>
    <n v="145.10059999999999"/>
  </r>
  <r>
    <x v="38"/>
    <x v="829"/>
    <x v="0"/>
    <x v="495"/>
    <s v="S"/>
    <s v="Jas"/>
    <d v="2016-12-03T00:00:00"/>
    <x v="36"/>
    <n v="3013"/>
    <x v="1"/>
    <n v="2"/>
    <n v="2"/>
    <n v="428"/>
    <n v="-37.816699999999997"/>
    <n v="144.8965"/>
  </r>
  <r>
    <x v="33"/>
    <x v="830"/>
    <x v="1"/>
    <x v="496"/>
    <s v="VB"/>
    <s v="Whiting"/>
    <d v="2017-03-18T00:00:00"/>
    <x v="32"/>
    <n v="3182"/>
    <x v="3"/>
    <n v="1"/>
    <n v="1"/>
    <n v="0"/>
    <n v="-37.867600000000003"/>
    <n v="144.99010000000001"/>
  </r>
  <r>
    <x v="6"/>
    <x v="831"/>
    <x v="1"/>
    <x v="496"/>
    <s v="PI"/>
    <s v="Biggin"/>
    <d v="2016-10-15T00:00:00"/>
    <x v="6"/>
    <n v="3122"/>
    <x v="3"/>
    <n v="1"/>
    <n v="1"/>
    <n v="0"/>
    <n v="-37.8155"/>
    <n v="145.01609999999999"/>
  </r>
  <r>
    <x v="82"/>
    <x v="832"/>
    <x v="0"/>
    <x v="121"/>
    <s v="PI"/>
    <s v="Buxton"/>
    <d v="2016-09-17T00:00:00"/>
    <x v="76"/>
    <n v="3165"/>
    <x v="1"/>
    <n v="2"/>
    <n v="2"/>
    <n v="421"/>
    <n v="-37.916800000000002"/>
    <n v="145.08090000000001"/>
  </r>
  <r>
    <x v="15"/>
    <x v="833"/>
    <x v="0"/>
    <x v="497"/>
    <s v="S"/>
    <s v="Marshall"/>
    <d v="2017-06-03T00:00:00"/>
    <x v="3"/>
    <n v="3145"/>
    <x v="1"/>
    <n v="2"/>
    <n v="2"/>
    <n v="531"/>
    <n v="-37.867489999999997"/>
    <n v="145.05122"/>
  </r>
  <r>
    <x v="196"/>
    <x v="834"/>
    <x v="0"/>
    <x v="263"/>
    <s v="VB"/>
    <s v="Nelson"/>
    <d v="2017-06-24T00:00:00"/>
    <x v="127"/>
    <n v="3043"/>
    <x v="2"/>
    <n v="2"/>
    <n v="2"/>
    <n v="620"/>
    <n v="-37.703769999999999"/>
    <n v="144.90216999999899"/>
  </r>
  <r>
    <x v="13"/>
    <x v="835"/>
    <x v="0"/>
    <x v="498"/>
    <s v="S"/>
    <s v="Collins"/>
    <d v="2017-06-17T00:00:00"/>
    <x v="84"/>
    <n v="3121"/>
    <x v="0"/>
    <n v="1"/>
    <n v="0"/>
    <n v="155"/>
    <n v="-37.824179999999998"/>
    <n v="145.00184999999999"/>
  </r>
  <r>
    <x v="201"/>
    <x v="836"/>
    <x v="2"/>
    <x v="82"/>
    <s v="SP"/>
    <s v="Barry"/>
    <d v="2017-02-25T00:00:00"/>
    <x v="156"/>
    <n v="3040"/>
    <x v="1"/>
    <n v="3"/>
    <n v="1"/>
    <n v="593"/>
    <n v="-37.758400000000002"/>
    <n v="144.89680000000001"/>
  </r>
  <r>
    <x v="202"/>
    <x v="837"/>
    <x v="0"/>
    <x v="383"/>
    <s v="S"/>
    <s v="Burnham"/>
    <d v="2016-12-10T00:00:00"/>
    <x v="2"/>
    <n v="3012"/>
    <x v="3"/>
    <n v="1"/>
    <n v="1"/>
    <n v="370"/>
    <n v="-37.811799999999998"/>
    <n v="144.8783"/>
  </r>
  <r>
    <x v="203"/>
    <x v="838"/>
    <x v="0"/>
    <x v="54"/>
    <s v="PI"/>
    <s v="Barry"/>
    <d v="2017-07-15T00:00:00"/>
    <x v="108"/>
    <n v="3037"/>
    <x v="2"/>
    <n v="2"/>
    <n v="3"/>
    <n v="715"/>
    <n v="-37.697870000000002"/>
    <n v="144.75082"/>
  </r>
  <r>
    <x v="30"/>
    <x v="839"/>
    <x v="0"/>
    <x v="499"/>
    <s v="S"/>
    <s v="Marshall"/>
    <d v="2016-08-06T00:00:00"/>
    <x v="50"/>
    <n v="3187"/>
    <x v="1"/>
    <n v="2"/>
    <n v="2"/>
    <n v="686"/>
    <n v="-37.924100000000003"/>
    <n v="145.01249999999999"/>
  </r>
  <r>
    <x v="19"/>
    <x v="840"/>
    <x v="2"/>
    <x v="151"/>
    <s v="S"/>
    <s v="Nelson"/>
    <d v="2016-10-15T00:00:00"/>
    <x v="17"/>
    <n v="3012"/>
    <x v="1"/>
    <n v="1"/>
    <n v="2"/>
    <n v="255"/>
    <n v="-37.803800000000003"/>
    <n v="144.86789999999999"/>
  </r>
  <r>
    <x v="1"/>
    <x v="841"/>
    <x v="0"/>
    <x v="500"/>
    <s v="S"/>
    <s v="Nelson"/>
    <d v="2017-04-22T00:00:00"/>
    <x v="1"/>
    <n v="3031"/>
    <x v="1"/>
    <n v="1"/>
    <n v="0"/>
    <n v="251"/>
    <n v="-37.782299999999999"/>
    <n v="144.93170000000001"/>
  </r>
  <r>
    <x v="123"/>
    <x v="842"/>
    <x v="0"/>
    <x v="501"/>
    <s v="S"/>
    <s v="Greg"/>
    <d v="2017-06-17T00:00:00"/>
    <x v="148"/>
    <n v="3205"/>
    <x v="3"/>
    <n v="1"/>
    <n v="1"/>
    <n v="0"/>
    <n v="-37.830869999999997"/>
    <n v="144.96863999999999"/>
  </r>
  <r>
    <x v="2"/>
    <x v="843"/>
    <x v="0"/>
    <x v="502"/>
    <s v="S"/>
    <s v="Nelson"/>
    <d v="2016-06-18T00:00:00"/>
    <x v="2"/>
    <n v="3058"/>
    <x v="1"/>
    <n v="1"/>
    <n v="2"/>
    <n v="255"/>
    <n v="-37.749299999999998"/>
    <n v="144.9701"/>
  </r>
  <r>
    <x v="122"/>
    <x v="844"/>
    <x v="2"/>
    <x v="227"/>
    <s v="S"/>
    <s v="Nelson"/>
    <d v="2017-05-13T00:00:00"/>
    <x v="91"/>
    <n v="3072"/>
    <x v="1"/>
    <n v="2"/>
    <n v="2"/>
    <n v="242"/>
    <n v="-37.750599999999999"/>
    <n v="145.01849999999999"/>
  </r>
  <r>
    <x v="47"/>
    <x v="845"/>
    <x v="0"/>
    <x v="225"/>
    <s v="S"/>
    <s v="Greg"/>
    <d v="2017-04-08T00:00:00"/>
    <x v="44"/>
    <n v="3207"/>
    <x v="1"/>
    <n v="2"/>
    <n v="2"/>
    <n v="368"/>
    <n v="-37.832299999999996"/>
    <n v="144.94630000000001"/>
  </r>
  <r>
    <x v="204"/>
    <x v="846"/>
    <x v="0"/>
    <x v="496"/>
    <s v="S"/>
    <s v="Harcourts"/>
    <d v="2017-07-22T00:00:00"/>
    <x v="157"/>
    <n v="3750"/>
    <x v="1"/>
    <n v="2"/>
    <n v="1"/>
    <n v="213"/>
    <n v="-37.609830000000002"/>
    <n v="145.03873999999999"/>
  </r>
  <r>
    <x v="70"/>
    <x v="847"/>
    <x v="1"/>
    <x v="503"/>
    <s v="PI"/>
    <s v="Jellis"/>
    <d v="2017-06-17T00:00:00"/>
    <x v="66"/>
    <n v="3134"/>
    <x v="0"/>
    <n v="1"/>
    <n v="2"/>
    <n v="750"/>
    <n v="-37.822139999999997"/>
    <n v="145.23086999999899"/>
  </r>
  <r>
    <x v="18"/>
    <x v="848"/>
    <x v="0"/>
    <x v="504"/>
    <s v="S"/>
    <s v="Brad"/>
    <d v="2017-04-22T00:00:00"/>
    <x v="16"/>
    <n v="3044"/>
    <x v="1"/>
    <n v="1"/>
    <n v="1"/>
    <n v="620"/>
    <n v="-37.7303"/>
    <n v="144.94450000000001"/>
  </r>
  <r>
    <x v="161"/>
    <x v="849"/>
    <x v="0"/>
    <x v="505"/>
    <s v="S"/>
    <s v="Sweeney"/>
    <d v="2016-12-10T00:00:00"/>
    <x v="51"/>
    <n v="3021"/>
    <x v="1"/>
    <n v="1"/>
    <n v="4"/>
    <n v="597"/>
    <n v="-37.739199999999997"/>
    <n v="144.82409999999999"/>
  </r>
  <r>
    <x v="176"/>
    <x v="850"/>
    <x v="0"/>
    <x v="506"/>
    <s v="SP"/>
    <s v="Triwest"/>
    <d v="2017-06-03T00:00:00"/>
    <x v="81"/>
    <n v="3030"/>
    <x v="1"/>
    <n v="2"/>
    <n v="1"/>
    <n v="805"/>
    <n v="-37.895679999999999"/>
    <n v="144.65733"/>
  </r>
  <r>
    <x v="93"/>
    <x v="851"/>
    <x v="0"/>
    <x v="199"/>
    <s v="S"/>
    <s v="Raine"/>
    <d v="2017-07-01T00:00:00"/>
    <x v="30"/>
    <n v="3429"/>
    <x v="2"/>
    <n v="2"/>
    <n v="2"/>
    <n v="613"/>
    <n v="-37.595010000000002"/>
    <n v="144.70068999999901"/>
  </r>
  <r>
    <x v="14"/>
    <x v="852"/>
    <x v="0"/>
    <x v="507"/>
    <s v="PI"/>
    <s v="Nelson"/>
    <d v="2016-05-07T00:00:00"/>
    <x v="13"/>
    <n v="3032"/>
    <x v="0"/>
    <n v="1"/>
    <n v="1"/>
    <n v="118"/>
    <n v="-37.780700000000003"/>
    <n v="144.9288"/>
  </r>
  <r>
    <x v="39"/>
    <x v="853"/>
    <x v="1"/>
    <x v="131"/>
    <s v="SA"/>
    <s v="Biggin"/>
    <d v="2016-04-16T00:00:00"/>
    <x v="11"/>
    <n v="3181"/>
    <x v="0"/>
    <n v="1"/>
    <n v="1"/>
    <n v="0"/>
    <n v="-37.852899999999998"/>
    <n v="145.00980000000001"/>
  </r>
  <r>
    <x v="23"/>
    <x v="854"/>
    <x v="0"/>
    <x v="508"/>
    <s v="S"/>
    <s v="Nelson"/>
    <d v="2016-05-22T00:00:00"/>
    <x v="21"/>
    <n v="3070"/>
    <x v="0"/>
    <n v="2"/>
    <n v="2"/>
    <n v="403"/>
    <n v="-37.767299999999999"/>
    <n v="145.00810000000001"/>
  </r>
  <r>
    <x v="132"/>
    <x v="855"/>
    <x v="1"/>
    <x v="184"/>
    <s v="S"/>
    <s v="Fletchers"/>
    <d v="2016-04-16T00:00:00"/>
    <x v="46"/>
    <n v="3166"/>
    <x v="0"/>
    <n v="1"/>
    <n v="2"/>
    <n v="0"/>
    <n v="-37.894199999999998"/>
    <n v="145.08670000000001"/>
  </r>
  <r>
    <x v="194"/>
    <x v="856"/>
    <x v="0"/>
    <x v="509"/>
    <s v="SP"/>
    <s v="Brad"/>
    <d v="2017-07-01T00:00:00"/>
    <x v="48"/>
    <n v="3038"/>
    <x v="1"/>
    <n v="2"/>
    <n v="2"/>
    <n v="749"/>
    <n v="-37.723210000000002"/>
    <n v="144.80882"/>
  </r>
  <r>
    <x v="138"/>
    <x v="857"/>
    <x v="0"/>
    <x v="509"/>
    <s v="S"/>
    <s v="Ray"/>
    <d v="2017-09-23T00:00:00"/>
    <x v="119"/>
    <n v="3064"/>
    <x v="2"/>
    <n v="2"/>
    <n v="2"/>
    <n v="771"/>
    <n v="-37.573830000000001"/>
    <n v="144.92424"/>
  </r>
  <r>
    <x v="75"/>
    <x v="858"/>
    <x v="1"/>
    <x v="510"/>
    <s v="S"/>
    <s v="Jellis"/>
    <d v="2017-03-04T00:00:00"/>
    <x v="13"/>
    <n v="3055"/>
    <x v="0"/>
    <n v="1"/>
    <n v="1"/>
    <n v="564"/>
    <n v="-37.766500000000001"/>
    <n v="144.9425"/>
  </r>
  <r>
    <x v="164"/>
    <x v="859"/>
    <x v="0"/>
    <x v="94"/>
    <s v="SP"/>
    <s v="Noel"/>
    <d v="2017-09-16T00:00:00"/>
    <x v="113"/>
    <n v="3132"/>
    <x v="2"/>
    <n v="2"/>
    <n v="2"/>
    <n v="981"/>
    <n v="-37.811880000000002"/>
    <n v="145.20051999999899"/>
  </r>
  <r>
    <x v="47"/>
    <x v="860"/>
    <x v="0"/>
    <x v="511"/>
    <s v="S"/>
    <s v="Marshall"/>
    <d v="2017-03-04T00:00:00"/>
    <x v="44"/>
    <n v="3207"/>
    <x v="2"/>
    <n v="3"/>
    <n v="1"/>
    <n v="323"/>
    <n v="-37.8371"/>
    <n v="144.92099999999999"/>
  </r>
  <r>
    <x v="118"/>
    <x v="861"/>
    <x v="0"/>
    <x v="346"/>
    <s v="PI"/>
    <s v="Williams"/>
    <d v="2016-11-12T00:00:00"/>
    <x v="106"/>
    <n v="3141"/>
    <x v="1"/>
    <n v="2"/>
    <n v="1"/>
    <n v="350"/>
    <n v="-37.842199999999998"/>
    <n v="144.98840000000001"/>
  </r>
  <r>
    <x v="26"/>
    <x v="862"/>
    <x v="1"/>
    <x v="512"/>
    <s v="SP"/>
    <s v="Chisholm"/>
    <d v="2016-07-26T00:00:00"/>
    <x v="25"/>
    <n v="3184"/>
    <x v="0"/>
    <n v="1"/>
    <n v="1"/>
    <n v="0"/>
    <n v="-37.889499999999998"/>
    <n v="144.99019999999999"/>
  </r>
  <r>
    <x v="37"/>
    <x v="863"/>
    <x v="1"/>
    <x v="513"/>
    <s v="S"/>
    <s v="Bekdon"/>
    <d v="2016-07-16T00:00:00"/>
    <x v="2"/>
    <n v="3124"/>
    <x v="0"/>
    <n v="1"/>
    <n v="1"/>
    <n v="84"/>
    <n v="-37.832000000000001"/>
    <n v="145.0599"/>
  </r>
  <r>
    <x v="19"/>
    <x v="864"/>
    <x v="0"/>
    <x v="514"/>
    <s v="S"/>
    <s v="Village"/>
    <d v="2016-12-03T00:00:00"/>
    <x v="17"/>
    <n v="3012"/>
    <x v="0"/>
    <n v="1"/>
    <n v="1"/>
    <n v="444"/>
    <n v="-37.793300000000002"/>
    <n v="144.876"/>
  </r>
  <r>
    <x v="16"/>
    <x v="865"/>
    <x v="0"/>
    <x v="474"/>
    <s v="S"/>
    <s v="Haughton"/>
    <d v="2017-05-06T00:00:00"/>
    <x v="14"/>
    <n v="3081"/>
    <x v="1"/>
    <n v="1"/>
    <n v="2"/>
    <n v="489"/>
    <n v="-37.736400000000003"/>
    <n v="145.03790000000001"/>
  </r>
  <r>
    <x v="13"/>
    <x v="866"/>
    <x v="1"/>
    <x v="331"/>
    <s v="SP"/>
    <s v="Nelson"/>
    <d v="2016-05-14T00:00:00"/>
    <x v="12"/>
    <n v="3121"/>
    <x v="1"/>
    <n v="2"/>
    <n v="1"/>
    <n v="0"/>
    <n v="-37.833100000000002"/>
    <n v="144.9975"/>
  </r>
  <r>
    <x v="153"/>
    <x v="867"/>
    <x v="0"/>
    <x v="515"/>
    <s v="S"/>
    <s v="RT"/>
    <d v="2016-06-18T00:00:00"/>
    <x v="128"/>
    <n v="3206"/>
    <x v="1"/>
    <n v="1"/>
    <n v="0"/>
    <n v="220"/>
    <n v="-37.8508"/>
    <n v="144.9589"/>
  </r>
  <r>
    <x v="144"/>
    <x v="868"/>
    <x v="1"/>
    <x v="122"/>
    <s v="PI"/>
    <s v="Sweeney"/>
    <d v="2016-07-16T00:00:00"/>
    <x v="94"/>
    <n v="3011"/>
    <x v="3"/>
    <n v="1"/>
    <n v="1"/>
    <n v="0"/>
    <n v="-37.805300000000003"/>
    <n v="144.90289999999999"/>
  </r>
  <r>
    <x v="71"/>
    <x v="869"/>
    <x v="2"/>
    <x v="179"/>
    <s v="PI"/>
    <s v="Walshe"/>
    <d v="2016-10-08T00:00:00"/>
    <x v="46"/>
    <n v="3046"/>
    <x v="1"/>
    <n v="2"/>
    <n v="1"/>
    <n v="259"/>
    <n v="-37.697699999999998"/>
    <n v="144.91489999999999"/>
  </r>
  <r>
    <x v="71"/>
    <x v="870"/>
    <x v="0"/>
    <x v="516"/>
    <s v="S"/>
    <s v="Barry"/>
    <d v="2016-09-24T00:00:00"/>
    <x v="46"/>
    <n v="3046"/>
    <x v="2"/>
    <n v="3"/>
    <n v="2"/>
    <n v="693"/>
    <n v="-37.711100000000002"/>
    <n v="144.92750000000001"/>
  </r>
  <r>
    <x v="29"/>
    <x v="871"/>
    <x v="1"/>
    <x v="57"/>
    <s v="VB"/>
    <s v="Dingle"/>
    <d v="2016-11-12T00:00:00"/>
    <x v="28"/>
    <n v="3000"/>
    <x v="3"/>
    <n v="1"/>
    <n v="0"/>
    <n v="0"/>
    <n v="-37.817799999999998"/>
    <n v="144.9607"/>
  </r>
  <r>
    <x v="114"/>
    <x v="872"/>
    <x v="2"/>
    <x v="136"/>
    <s v="S"/>
    <s v="Christopher"/>
    <d v="2016-08-06T00:00:00"/>
    <x v="27"/>
    <n v="3104"/>
    <x v="1"/>
    <n v="2"/>
    <n v="1"/>
    <n v="207"/>
    <n v="-37.789299999999997"/>
    <n v="145.09200000000001"/>
  </r>
  <r>
    <x v="111"/>
    <x v="873"/>
    <x v="0"/>
    <x v="166"/>
    <s v="S"/>
    <s v="Sweeney"/>
    <d v="2016-09-24T00:00:00"/>
    <x v="68"/>
    <n v="3016"/>
    <x v="1"/>
    <n v="2"/>
    <n v="1"/>
    <n v="185"/>
    <n v="-37.866399999999999"/>
    <n v="144.90719999999999"/>
  </r>
  <r>
    <x v="82"/>
    <x v="874"/>
    <x v="0"/>
    <x v="369"/>
    <s v="S"/>
    <s v="RT"/>
    <d v="2017-02-25T00:00:00"/>
    <x v="76"/>
    <n v="3165"/>
    <x v="2"/>
    <n v="2"/>
    <n v="2"/>
    <n v="620"/>
    <n v="-37.928100000000001"/>
    <n v="145.0669"/>
  </r>
  <r>
    <x v="118"/>
    <x v="875"/>
    <x v="1"/>
    <x v="517"/>
    <s v="SA"/>
    <s v="Williams"/>
    <d v="2017-03-04T00:00:00"/>
    <x v="106"/>
    <n v="3141"/>
    <x v="0"/>
    <n v="2"/>
    <n v="2"/>
    <n v="0"/>
    <n v="-37.837899999999998"/>
    <n v="144.9913"/>
  </r>
  <r>
    <x v="27"/>
    <x v="876"/>
    <x v="1"/>
    <x v="129"/>
    <s v="S"/>
    <s v="Jellis"/>
    <d v="2017-04-08T00:00:00"/>
    <x v="26"/>
    <n v="3123"/>
    <x v="3"/>
    <n v="1"/>
    <n v="1"/>
    <n v="2306"/>
    <n v="-37.822699999999998"/>
    <n v="145.05279999999999"/>
  </r>
  <r>
    <x v="128"/>
    <x v="877"/>
    <x v="0"/>
    <x v="89"/>
    <s v="S"/>
    <s v="RW"/>
    <d v="2017-07-22T00:00:00"/>
    <x v="115"/>
    <n v="3752"/>
    <x v="2"/>
    <n v="2"/>
    <n v="2"/>
    <n v="639"/>
    <n v="-37.639470000000003"/>
    <n v="145.08562000000001"/>
  </r>
  <r>
    <x v="20"/>
    <x v="878"/>
    <x v="1"/>
    <x v="459"/>
    <s v="S"/>
    <s v="Nelson"/>
    <d v="2017-04-29T00:00:00"/>
    <x v="18"/>
    <n v="3060"/>
    <x v="0"/>
    <n v="1"/>
    <n v="1"/>
    <n v="196"/>
    <n v="-37.695599999999999"/>
    <n v="144.96559999999999"/>
  </r>
  <r>
    <x v="58"/>
    <x v="879"/>
    <x v="0"/>
    <x v="518"/>
    <s v="S"/>
    <s v="Love"/>
    <d v="2017-08-12T00:00:00"/>
    <x v="55"/>
    <n v="3076"/>
    <x v="1"/>
    <n v="1"/>
    <n v="2"/>
    <n v="549"/>
    <n v="-37.649920000000002"/>
    <n v="145.04256999999899"/>
  </r>
  <r>
    <x v="34"/>
    <x v="880"/>
    <x v="0"/>
    <x v="162"/>
    <s v="S"/>
    <s v="Nelson"/>
    <d v="2017-09-03T00:00:00"/>
    <x v="26"/>
    <n v="3040"/>
    <x v="1"/>
    <n v="1"/>
    <n v="2"/>
    <n v="649"/>
    <n v="-37.74212"/>
    <n v="144.89256"/>
  </r>
  <r>
    <x v="205"/>
    <x v="881"/>
    <x v="0"/>
    <x v="500"/>
    <s v="SA"/>
    <s v="FN"/>
    <d v="2017-09-23T00:00:00"/>
    <x v="77"/>
    <n v="3166"/>
    <x v="1"/>
    <n v="2"/>
    <n v="4"/>
    <n v="622"/>
    <n v="-37.908230000000003"/>
    <n v="145.10851"/>
  </r>
  <r>
    <x v="82"/>
    <x v="882"/>
    <x v="0"/>
    <x v="157"/>
    <s v="PI"/>
    <s v="Greg"/>
    <d v="2016-05-28T00:00:00"/>
    <x v="76"/>
    <n v="3165"/>
    <x v="1"/>
    <n v="1"/>
    <n v="1"/>
    <n v="598"/>
    <n v="-37.9129"/>
    <n v="145.07859999999999"/>
  </r>
  <r>
    <x v="9"/>
    <x v="883"/>
    <x v="0"/>
    <x v="347"/>
    <s v="S"/>
    <s v="Hodges"/>
    <d v="2017-06-03T00:00:00"/>
    <x v="5"/>
    <n v="3186"/>
    <x v="2"/>
    <n v="2"/>
    <n v="1"/>
    <n v="512"/>
    <n v="-37.903100000000002"/>
    <n v="144.99379999999999"/>
  </r>
  <r>
    <x v="37"/>
    <x v="884"/>
    <x v="0"/>
    <x v="162"/>
    <s v="PI"/>
    <s v="Marshall"/>
    <d v="2017-04-22T00:00:00"/>
    <x v="2"/>
    <n v="3124"/>
    <x v="2"/>
    <n v="2"/>
    <n v="2"/>
    <n v="468"/>
    <n v="-37.841700000000003"/>
    <n v="145.09700000000001"/>
  </r>
  <r>
    <x v="30"/>
    <x v="885"/>
    <x v="0"/>
    <x v="114"/>
    <s v="PI"/>
    <s v="Biggin"/>
    <d v="2016-09-10T00:00:00"/>
    <x v="50"/>
    <n v="3187"/>
    <x v="0"/>
    <n v="1"/>
    <n v="2"/>
    <n v="564"/>
    <n v="-37.914299999999997"/>
    <n v="145.02379999999999"/>
  </r>
  <r>
    <x v="102"/>
    <x v="886"/>
    <x v="0"/>
    <x v="519"/>
    <s v="S"/>
    <s v="Nelson"/>
    <d v="2017-03-18T00:00:00"/>
    <x v="98"/>
    <n v="3071"/>
    <x v="1"/>
    <n v="1"/>
    <n v="1"/>
    <n v="366"/>
    <n v="-37.752400000000002"/>
    <n v="144.99119999999999"/>
  </r>
  <r>
    <x v="17"/>
    <x v="887"/>
    <x v="0"/>
    <x v="30"/>
    <s v="VB"/>
    <s v="hockingstuart"/>
    <d v="2016-06-27T00:00:00"/>
    <x v="15"/>
    <n v="3163"/>
    <x v="1"/>
    <n v="2"/>
    <n v="2"/>
    <n v="506"/>
    <n v="-37.902000000000001"/>
    <n v="145.07050000000001"/>
  </r>
  <r>
    <x v="114"/>
    <x v="888"/>
    <x v="0"/>
    <x v="392"/>
    <s v="S"/>
    <s v="hockingstuart"/>
    <d v="2016-05-07T00:00:00"/>
    <x v="27"/>
    <n v="3104"/>
    <x v="2"/>
    <n v="2"/>
    <n v="2"/>
    <n v="724"/>
    <n v="-37.802100000000003"/>
    <n v="145.0985"/>
  </r>
  <r>
    <x v="11"/>
    <x v="889"/>
    <x v="0"/>
    <x v="328"/>
    <s v="S"/>
    <s v="Nelson"/>
    <d v="2016-10-15T00:00:00"/>
    <x v="9"/>
    <n v="3073"/>
    <x v="1"/>
    <n v="1"/>
    <n v="2"/>
    <n v="551"/>
    <n v="-37.721400000000003"/>
    <n v="145.0241"/>
  </r>
  <r>
    <x v="206"/>
    <x v="890"/>
    <x v="0"/>
    <x v="5"/>
    <s v="S"/>
    <s v="Area"/>
    <d v="2017-09-23T00:00:00"/>
    <x v="158"/>
    <n v="3173"/>
    <x v="1"/>
    <n v="1"/>
    <n v="4"/>
    <n v="533"/>
    <n v="-37.98433"/>
    <n v="145.17041"/>
  </r>
  <r>
    <x v="40"/>
    <x v="891"/>
    <x v="0"/>
    <x v="60"/>
    <s v="S"/>
    <s v="Buckingham"/>
    <d v="2017-07-15T00:00:00"/>
    <x v="37"/>
    <n v="3088"/>
    <x v="1"/>
    <n v="3"/>
    <n v="2"/>
    <n v="668"/>
    <n v="-37.690219999999997"/>
    <n v="145.09413999999899"/>
  </r>
  <r>
    <x v="47"/>
    <x v="892"/>
    <x v="1"/>
    <x v="520"/>
    <s v="VB"/>
    <s v="Chisholm"/>
    <d v="2016-12-03T00:00:00"/>
    <x v="44"/>
    <n v="3207"/>
    <x v="0"/>
    <n v="2"/>
    <n v="2"/>
    <n v="21700"/>
    <n v="-37.842399999999998"/>
    <n v="144.94489999999999"/>
  </r>
  <r>
    <x v="10"/>
    <x v="893"/>
    <x v="0"/>
    <x v="521"/>
    <s v="S"/>
    <s v="Jellis"/>
    <d v="2016-10-08T00:00:00"/>
    <x v="34"/>
    <n v="3068"/>
    <x v="0"/>
    <n v="1"/>
    <n v="1"/>
    <n v="140"/>
    <n v="-37.791899999999998"/>
    <n v="144.98840000000001"/>
  </r>
  <r>
    <x v="37"/>
    <x v="894"/>
    <x v="1"/>
    <x v="357"/>
    <s v="PI"/>
    <s v="Fletchers"/>
    <d v="2016-05-22T00:00:00"/>
    <x v="2"/>
    <n v="3124"/>
    <x v="0"/>
    <n v="1"/>
    <n v="1"/>
    <n v="0"/>
    <n v="-37.836100000000002"/>
    <n v="145.0599"/>
  </r>
  <r>
    <x v="144"/>
    <x v="895"/>
    <x v="1"/>
    <x v="522"/>
    <s v="S"/>
    <s v="Biggin"/>
    <d v="2016-04-16T00:00:00"/>
    <x v="94"/>
    <n v="3011"/>
    <x v="3"/>
    <n v="1"/>
    <n v="1"/>
    <n v="0"/>
    <n v="-37.800600000000003"/>
    <n v="144.881"/>
  </r>
  <r>
    <x v="78"/>
    <x v="896"/>
    <x v="0"/>
    <x v="523"/>
    <s v="S"/>
    <s v="Jellis"/>
    <d v="2016-11-27T00:00:00"/>
    <x v="73"/>
    <n v="3101"/>
    <x v="2"/>
    <n v="3"/>
    <n v="2"/>
    <n v="627"/>
    <n v="-37.791499999999999"/>
    <n v="145.03479999999999"/>
  </r>
  <r>
    <x v="122"/>
    <x v="897"/>
    <x v="0"/>
    <x v="44"/>
    <s v="SP"/>
    <s v="hockingstuart"/>
    <d v="2017-02-25T00:00:00"/>
    <x v="91"/>
    <n v="3072"/>
    <x v="0"/>
    <n v="1"/>
    <n v="1"/>
    <n v="529"/>
    <n v="-37.742699999999999"/>
    <n v="144.98679999999999"/>
  </r>
  <r>
    <x v="44"/>
    <x v="898"/>
    <x v="0"/>
    <x v="524"/>
    <s v="PI"/>
    <s v="Jellis"/>
    <d v="2016-06-18T00:00:00"/>
    <x v="41"/>
    <n v="3107"/>
    <x v="2"/>
    <n v="2"/>
    <n v="2"/>
    <n v="675"/>
    <n v="-37.764000000000003"/>
    <n v="145.11449999999999"/>
  </r>
  <r>
    <x v="102"/>
    <x v="899"/>
    <x v="1"/>
    <x v="525"/>
    <s v="S"/>
    <s v="Brace"/>
    <d v="2016-09-24T00:00:00"/>
    <x v="98"/>
    <n v="3071"/>
    <x v="0"/>
    <n v="1"/>
    <n v="1"/>
    <n v="0"/>
    <n v="-37.754199999999997"/>
    <n v="145.01"/>
  </r>
  <r>
    <x v="49"/>
    <x v="900"/>
    <x v="0"/>
    <x v="526"/>
    <s v="S"/>
    <s v="Buxton"/>
    <d v="2016-08-28T00:00:00"/>
    <x v="46"/>
    <n v="3204"/>
    <x v="2"/>
    <n v="4"/>
    <n v="2"/>
    <n v="579"/>
    <n v="-37.915500000000002"/>
    <n v="145.02430000000001"/>
  </r>
  <r>
    <x v="111"/>
    <x v="901"/>
    <x v="0"/>
    <x v="527"/>
    <s v="SA"/>
    <s v="Hunter"/>
    <d v="2016-09-17T00:00:00"/>
    <x v="68"/>
    <n v="3016"/>
    <x v="0"/>
    <n v="2"/>
    <n v="1"/>
    <n v="193"/>
    <n v="-37.857999999999997"/>
    <n v="144.90049999999999"/>
  </r>
  <r>
    <x v="11"/>
    <x v="902"/>
    <x v="0"/>
    <x v="528"/>
    <s v="S"/>
    <s v="Ray"/>
    <d v="2016-08-06T00:00:00"/>
    <x v="9"/>
    <n v="3073"/>
    <x v="0"/>
    <n v="1"/>
    <n v="2"/>
    <n v="491"/>
    <n v="-37.715200000000003"/>
    <n v="144.98230000000001"/>
  </r>
  <r>
    <x v="55"/>
    <x v="903"/>
    <x v="0"/>
    <x v="98"/>
    <s v="PI"/>
    <s v="Nelson"/>
    <d v="2017-06-17T00:00:00"/>
    <x v="38"/>
    <n v="3054"/>
    <x v="1"/>
    <n v="1"/>
    <n v="1"/>
    <n v="311"/>
    <n v="-37.783050000000003"/>
    <n v="144.97268"/>
  </r>
  <r>
    <x v="40"/>
    <x v="904"/>
    <x v="0"/>
    <x v="331"/>
    <s v="S"/>
    <s v="Barry"/>
    <d v="2017-06-03T00:00:00"/>
    <x v="37"/>
    <n v="3088"/>
    <x v="1"/>
    <n v="1"/>
    <n v="3"/>
    <n v="570"/>
    <n v="-37.708170000000003"/>
    <n v="145.10028"/>
  </r>
  <r>
    <x v="207"/>
    <x v="905"/>
    <x v="0"/>
    <x v="263"/>
    <s v="S"/>
    <s v="Thomson"/>
    <d v="2017-07-01T00:00:00"/>
    <x v="79"/>
    <n v="3195"/>
    <x v="1"/>
    <n v="2"/>
    <n v="2"/>
    <n v="445"/>
    <n v="-37.996519999999997"/>
    <n v="145.08523"/>
  </r>
  <r>
    <x v="98"/>
    <x v="906"/>
    <x v="0"/>
    <x v="29"/>
    <s v="S"/>
    <s v="Nelson"/>
    <d v="2016-06-27T00:00:00"/>
    <x v="88"/>
    <n v="3033"/>
    <x v="1"/>
    <n v="1"/>
    <n v="2"/>
    <n v="558"/>
    <n v="-37.730499999999999"/>
    <n v="144.8646"/>
  </r>
  <r>
    <x v="39"/>
    <x v="907"/>
    <x v="0"/>
    <x v="529"/>
    <s v="S"/>
    <s v="hockingstuart"/>
    <d v="2017-03-18T00:00:00"/>
    <x v="11"/>
    <n v="3181"/>
    <x v="1"/>
    <n v="1"/>
    <n v="0"/>
    <n v="231"/>
    <n v="-37.849800000000002"/>
    <n v="145.00389999999999"/>
  </r>
  <r>
    <x v="0"/>
    <x v="908"/>
    <x v="0"/>
    <x v="370"/>
    <s v="PI"/>
    <s v="Jellis"/>
    <d v="2017-09-16T00:00:00"/>
    <x v="0"/>
    <n v="3056"/>
    <x v="2"/>
    <n v="2"/>
    <n v="2"/>
    <n v="317"/>
    <n v="-37.757919999999999"/>
    <n v="144.97218000000001"/>
  </r>
  <r>
    <x v="6"/>
    <x v="909"/>
    <x v="0"/>
    <x v="13"/>
    <s v="PI"/>
    <s v="Jellis"/>
    <d v="2016-09-03T00:00:00"/>
    <x v="6"/>
    <n v="3122"/>
    <x v="2"/>
    <n v="2"/>
    <n v="2"/>
    <n v="317"/>
    <n v="-37.834400000000002"/>
    <n v="145.04220000000001"/>
  </r>
  <r>
    <x v="15"/>
    <x v="910"/>
    <x v="0"/>
    <x v="466"/>
    <s v="S"/>
    <s v="hockingstuart"/>
    <d v="2016-08-22T00:00:00"/>
    <x v="9"/>
    <n v="3145"/>
    <x v="1"/>
    <n v="2"/>
    <n v="2"/>
    <n v="234"/>
    <n v="-37.869500000000002"/>
    <n v="145.05000000000001"/>
  </r>
  <r>
    <x v="33"/>
    <x v="911"/>
    <x v="0"/>
    <x v="124"/>
    <s v="VB"/>
    <s v="Gary"/>
    <d v="2017-08-12T00:00:00"/>
    <x v="159"/>
    <n v="3182"/>
    <x v="2"/>
    <n v="2"/>
    <n v="3"/>
    <n v="613"/>
    <n v="-37.866669999999999"/>
    <n v="144.98324"/>
  </r>
  <r>
    <x v="130"/>
    <x v="912"/>
    <x v="0"/>
    <x v="326"/>
    <s v="S"/>
    <s v="Buxton"/>
    <d v="2016-10-15T00:00:00"/>
    <x v="81"/>
    <n v="3167"/>
    <x v="1"/>
    <n v="1"/>
    <n v="4"/>
    <n v="743"/>
    <n v="-37.9129"/>
    <n v="145.09399999999999"/>
  </r>
  <r>
    <x v="78"/>
    <x v="913"/>
    <x v="0"/>
    <x v="344"/>
    <s v="S"/>
    <s v="Nelson"/>
    <d v="2017-03-04T00:00:00"/>
    <x v="73"/>
    <n v="3101"/>
    <x v="1"/>
    <n v="2"/>
    <n v="2"/>
    <n v="597"/>
    <n v="-37.8093"/>
    <n v="145.0299"/>
  </r>
  <r>
    <x v="27"/>
    <x v="914"/>
    <x v="2"/>
    <x v="530"/>
    <s v="S"/>
    <s v="Marshall"/>
    <d v="2017-03-04T00:00:00"/>
    <x v="26"/>
    <n v="3123"/>
    <x v="1"/>
    <n v="2"/>
    <n v="2"/>
    <n v="166"/>
    <n v="-37.829300000000003"/>
    <n v="145.04560000000001"/>
  </r>
  <r>
    <x v="36"/>
    <x v="915"/>
    <x v="2"/>
    <x v="419"/>
    <s v="S"/>
    <s v="Nelson"/>
    <d v="2017-03-04T00:00:00"/>
    <x v="35"/>
    <n v="3031"/>
    <x v="1"/>
    <n v="2"/>
    <n v="1"/>
    <n v="132"/>
    <n v="-37.790700000000001"/>
    <n v="144.9247"/>
  </r>
  <r>
    <x v="178"/>
    <x v="916"/>
    <x v="0"/>
    <x v="13"/>
    <s v="VB"/>
    <s v="Jellis"/>
    <d v="2017-09-16T00:00:00"/>
    <x v="82"/>
    <n v="3102"/>
    <x v="1"/>
    <n v="1"/>
    <n v="2"/>
    <n v="650"/>
    <n v="-37.792349999999999"/>
    <n v="145.04789"/>
  </r>
  <r>
    <x v="90"/>
    <x v="917"/>
    <x v="0"/>
    <x v="531"/>
    <s v="S"/>
    <s v="Biggin"/>
    <d v="2016-11-19T00:00:00"/>
    <x v="65"/>
    <n v="3185"/>
    <x v="2"/>
    <n v="3"/>
    <n v="2"/>
    <n v="669"/>
    <n v="-37.887099999999997"/>
    <n v="145.00810000000001"/>
  </r>
  <r>
    <x v="202"/>
    <x v="918"/>
    <x v="0"/>
    <x v="532"/>
    <s v="S"/>
    <s v="Sweeney"/>
    <d v="2016-11-19T00:00:00"/>
    <x v="2"/>
    <n v="3012"/>
    <x v="2"/>
    <n v="2"/>
    <n v="1"/>
    <n v="276"/>
    <n v="-37.803899999999999"/>
    <n v="144.88489999999999"/>
  </r>
  <r>
    <x v="28"/>
    <x v="919"/>
    <x v="0"/>
    <x v="22"/>
    <s v="PI"/>
    <s v="Sweeney"/>
    <d v="2017-05-20T00:00:00"/>
    <x v="27"/>
    <n v="3012"/>
    <x v="0"/>
    <n v="1"/>
    <n v="2"/>
    <n v="206"/>
    <n v="-37.788699999999999"/>
    <n v="144.8828"/>
  </r>
  <r>
    <x v="45"/>
    <x v="920"/>
    <x v="0"/>
    <x v="533"/>
    <s v="S"/>
    <s v="Brad"/>
    <d v="2017-04-08T00:00:00"/>
    <x v="56"/>
    <n v="3039"/>
    <x v="1"/>
    <n v="2"/>
    <n v="2"/>
    <n v="803"/>
    <n v="-37.762700000000002"/>
    <n v="144.90469999999999"/>
  </r>
  <r>
    <x v="13"/>
    <x v="921"/>
    <x v="0"/>
    <x v="268"/>
    <s v="S"/>
    <s v="Biggin"/>
    <d v="2017-03-04T00:00:00"/>
    <x v="12"/>
    <n v="3121"/>
    <x v="0"/>
    <n v="2"/>
    <n v="3"/>
    <n v="114"/>
    <n v="-37.821199999999997"/>
    <n v="145.005"/>
  </r>
  <r>
    <x v="208"/>
    <x v="922"/>
    <x v="0"/>
    <x v="201"/>
    <s v="S"/>
    <s v="Ray"/>
    <d v="2017-06-17T00:00:00"/>
    <x v="160"/>
    <n v="3178"/>
    <x v="2"/>
    <n v="2"/>
    <n v="2"/>
    <n v="726"/>
    <n v="-37.925020000000004"/>
    <n v="145.23938999999999"/>
  </r>
  <r>
    <x v="122"/>
    <x v="923"/>
    <x v="1"/>
    <x v="164"/>
    <s v="SP"/>
    <s v="Brad"/>
    <d v="2017-04-29T00:00:00"/>
    <x v="91"/>
    <n v="3072"/>
    <x v="3"/>
    <n v="1"/>
    <n v="1"/>
    <n v="896"/>
    <n v="-37.7316"/>
    <n v="145.02010000000001"/>
  </r>
  <r>
    <x v="209"/>
    <x v="924"/>
    <x v="0"/>
    <x v="534"/>
    <s v="S"/>
    <s v="Barry"/>
    <d v="2017-07-08T00:00:00"/>
    <x v="108"/>
    <n v="3095"/>
    <x v="2"/>
    <n v="2"/>
    <n v="2"/>
    <n v="836"/>
    <n v="-37.701149999999998"/>
    <n v="145.12854999999999"/>
  </r>
  <r>
    <x v="80"/>
    <x v="925"/>
    <x v="1"/>
    <x v="527"/>
    <s v="S"/>
    <s v="hockingstuart"/>
    <d v="2016-09-03T00:00:00"/>
    <x v="74"/>
    <n v="3188"/>
    <x v="0"/>
    <n v="1"/>
    <n v="1"/>
    <n v="228"/>
    <n v="-37.935499999999998"/>
    <n v="145.0008"/>
  </r>
  <r>
    <x v="79"/>
    <x v="926"/>
    <x v="0"/>
    <x v="30"/>
    <s v="VB"/>
    <s v="Brad"/>
    <d v="2016-05-22T00:00:00"/>
    <x v="5"/>
    <n v="3034"/>
    <x v="2"/>
    <n v="3"/>
    <n v="2"/>
    <n v="873"/>
    <n v="-37.760899999999999"/>
    <n v="144.8639"/>
  </r>
  <r>
    <x v="8"/>
    <x v="927"/>
    <x v="0"/>
    <x v="125"/>
    <s v="PI"/>
    <s v="hockingstuart"/>
    <d v="2016-06-27T00:00:00"/>
    <x v="8"/>
    <n v="3103"/>
    <x v="1"/>
    <n v="1"/>
    <n v="2"/>
    <n v="739"/>
    <n v="-37.803899999999999"/>
    <n v="145.06309999999999"/>
  </r>
  <r>
    <x v="58"/>
    <x v="928"/>
    <x v="0"/>
    <x v="535"/>
    <s v="SP"/>
    <s v="Millership"/>
    <d v="2017-09-03T00:00:00"/>
    <x v="55"/>
    <n v="3076"/>
    <x v="1"/>
    <n v="1"/>
    <n v="2"/>
    <n v="654"/>
    <n v="-37.639229999999998"/>
    <n v="145.05305999999999"/>
  </r>
  <r>
    <x v="206"/>
    <x v="929"/>
    <x v="0"/>
    <x v="407"/>
    <s v="S"/>
    <s v="Ray"/>
    <d v="2017-07-01T00:00:00"/>
    <x v="158"/>
    <n v="3173"/>
    <x v="2"/>
    <n v="2"/>
    <n v="2"/>
    <n v="576"/>
    <n v="-38.002929999999999"/>
    <n v="145.16464999999999"/>
  </r>
  <r>
    <x v="23"/>
    <x v="930"/>
    <x v="0"/>
    <x v="536"/>
    <s v="S"/>
    <s v="Nelson"/>
    <d v="2017-08-26T00:00:00"/>
    <x v="122"/>
    <n v="3070"/>
    <x v="0"/>
    <n v="2"/>
    <n v="1"/>
    <n v="173"/>
    <n v="-37.76623"/>
    <n v="144.99318"/>
  </r>
  <r>
    <x v="82"/>
    <x v="931"/>
    <x v="0"/>
    <x v="45"/>
    <s v="S"/>
    <s v="Buxton"/>
    <d v="2016-09-17T00:00:00"/>
    <x v="76"/>
    <n v="3165"/>
    <x v="2"/>
    <n v="2"/>
    <n v="2"/>
    <n v="583"/>
    <n v="-37.926200000000001"/>
    <n v="145.0624"/>
  </r>
  <r>
    <x v="64"/>
    <x v="932"/>
    <x v="0"/>
    <x v="195"/>
    <s v="S"/>
    <s v="Raine"/>
    <d v="2017-07-15T00:00:00"/>
    <x v="61"/>
    <n v="3021"/>
    <x v="1"/>
    <n v="1"/>
    <n v="1"/>
    <n v="606"/>
    <n v="-37.73789"/>
    <n v="144.78734"/>
  </r>
  <r>
    <x v="71"/>
    <x v="933"/>
    <x v="1"/>
    <x v="21"/>
    <s v="SP"/>
    <s v="Barry"/>
    <d v="2016-06-18T00:00:00"/>
    <x v="46"/>
    <n v="3046"/>
    <x v="1"/>
    <n v="1"/>
    <n v="2"/>
    <n v="187"/>
    <n v="-37.709800000000001"/>
    <n v="144.91630000000001"/>
  </r>
  <r>
    <x v="121"/>
    <x v="934"/>
    <x v="1"/>
    <x v="107"/>
    <s v="S"/>
    <s v="Philip"/>
    <d v="2017-04-22T00:00:00"/>
    <x v="109"/>
    <n v="3084"/>
    <x v="2"/>
    <n v="3"/>
    <n v="2"/>
    <n v="152"/>
    <n v="-37.750500000000002"/>
    <n v="145.0703"/>
  </r>
  <r>
    <x v="210"/>
    <x v="935"/>
    <x v="2"/>
    <x v="120"/>
    <s v="PI"/>
    <s v="Barry"/>
    <d v="2016-09-24T00:00:00"/>
    <x v="161"/>
    <n v="3040"/>
    <x v="1"/>
    <n v="2"/>
    <n v="2"/>
    <n v="356"/>
    <n v="-37.749299999999998"/>
    <n v="144.89009999999999"/>
  </r>
  <r>
    <x v="78"/>
    <x v="936"/>
    <x v="1"/>
    <x v="59"/>
    <s v="S"/>
    <s v="Nelson"/>
    <d v="2017-07-08T00:00:00"/>
    <x v="103"/>
    <n v="3101"/>
    <x v="3"/>
    <n v="1"/>
    <n v="1"/>
    <n v="0"/>
    <n v="-37.80059"/>
    <n v="145.03273999999999"/>
  </r>
  <r>
    <x v="174"/>
    <x v="937"/>
    <x v="0"/>
    <x v="201"/>
    <s v="SP"/>
    <s v="Jas"/>
    <d v="2017-03-18T00:00:00"/>
    <x v="19"/>
    <n v="3011"/>
    <x v="4"/>
    <n v="3"/>
    <n v="1"/>
    <n v="386"/>
    <n v="-37.8078"/>
    <n v="144.88460000000001"/>
  </r>
  <r>
    <x v="92"/>
    <x v="938"/>
    <x v="0"/>
    <x v="294"/>
    <s v="S"/>
    <s v="Raine"/>
    <d v="2017-05-27T00:00:00"/>
    <x v="83"/>
    <n v="3049"/>
    <x v="4"/>
    <n v="2"/>
    <n v="2"/>
    <n v="626"/>
    <n v="-37.676879999999997"/>
    <n v="144.88996"/>
  </r>
  <r>
    <x v="210"/>
    <x v="939"/>
    <x v="1"/>
    <x v="59"/>
    <s v="VB"/>
    <s v="Nelson"/>
    <d v="2016-06-18T00:00:00"/>
    <x v="161"/>
    <n v="3040"/>
    <x v="1"/>
    <n v="1"/>
    <n v="2"/>
    <n v="196"/>
    <n v="-37.751300000000001"/>
    <n v="144.8845"/>
  </r>
  <r>
    <x v="6"/>
    <x v="940"/>
    <x v="1"/>
    <x v="102"/>
    <s v="S"/>
    <s v="hockingstuart"/>
    <d v="2017-08-12T00:00:00"/>
    <x v="122"/>
    <n v="3122"/>
    <x v="3"/>
    <n v="1"/>
    <n v="1"/>
    <n v="0"/>
    <n v="-37.823340000000002"/>
    <n v="145.04015000000001"/>
  </r>
  <r>
    <x v="122"/>
    <x v="941"/>
    <x v="0"/>
    <x v="537"/>
    <s v="PI"/>
    <s v="Nelson"/>
    <d v="2017-07-29T00:00:00"/>
    <x v="3"/>
    <n v="3072"/>
    <x v="1"/>
    <n v="1"/>
    <n v="1"/>
    <n v="473"/>
    <n v="-37.733789999999999"/>
    <n v="144.99053999999899"/>
  </r>
  <r>
    <x v="2"/>
    <x v="942"/>
    <x v="0"/>
    <x v="29"/>
    <s v="S"/>
    <s v="Nelson"/>
    <d v="2016-12-03T00:00:00"/>
    <x v="2"/>
    <n v="3058"/>
    <x v="1"/>
    <n v="1"/>
    <n v="0"/>
    <n v="702"/>
    <n v="-37.739100000000001"/>
    <n v="144.9812"/>
  </r>
  <r>
    <x v="13"/>
    <x v="943"/>
    <x v="1"/>
    <x v="538"/>
    <s v="S"/>
    <s v="Jellis"/>
    <d v="2016-06-27T00:00:00"/>
    <x v="12"/>
    <n v="3121"/>
    <x v="0"/>
    <n v="2"/>
    <n v="1"/>
    <n v="0"/>
    <n v="-37.822000000000003"/>
    <n v="145.0104"/>
  </r>
  <r>
    <x v="3"/>
    <x v="944"/>
    <x v="0"/>
    <x v="14"/>
    <s v="VB"/>
    <s v="Williams"/>
    <d v="2016-06-04T00:00:00"/>
    <x v="3"/>
    <n v="3015"/>
    <x v="1"/>
    <n v="2"/>
    <n v="1"/>
    <n v="379"/>
    <n v="-37.840800000000002"/>
    <n v="144.88929999999999"/>
  </r>
  <r>
    <x v="28"/>
    <x v="945"/>
    <x v="0"/>
    <x v="539"/>
    <s v="SP"/>
    <s v="Biggin"/>
    <d v="2016-05-14T00:00:00"/>
    <x v="27"/>
    <n v="3012"/>
    <x v="1"/>
    <n v="1"/>
    <n v="2"/>
    <n v="285"/>
    <n v="-37.781300000000002"/>
    <n v="144.86779999999999"/>
  </r>
  <r>
    <x v="78"/>
    <x v="946"/>
    <x v="1"/>
    <x v="540"/>
    <s v="S"/>
    <s v="Christopher"/>
    <d v="2016-08-06T00:00:00"/>
    <x v="73"/>
    <n v="3101"/>
    <x v="0"/>
    <n v="1"/>
    <n v="1"/>
    <n v="0"/>
    <n v="-37.804600000000001"/>
    <n v="145.03749999999999"/>
  </r>
  <r>
    <x v="9"/>
    <x v="947"/>
    <x v="0"/>
    <x v="541"/>
    <s v="S"/>
    <s v="Hodges"/>
    <d v="2016-10-15T00:00:00"/>
    <x v="9"/>
    <n v="3186"/>
    <x v="2"/>
    <n v="3"/>
    <n v="2"/>
    <n v="565"/>
    <n v="-37.897500000000001"/>
    <n v="144.9991"/>
  </r>
  <r>
    <x v="43"/>
    <x v="948"/>
    <x v="0"/>
    <x v="53"/>
    <s v="S"/>
    <s v="Kay"/>
    <d v="2016-11-27T00:00:00"/>
    <x v="40"/>
    <n v="3181"/>
    <x v="0"/>
    <n v="1"/>
    <n v="2"/>
    <n v="181"/>
    <n v="-37.854900000000001"/>
    <n v="145.00059999999999"/>
  </r>
  <r>
    <x v="37"/>
    <x v="949"/>
    <x v="0"/>
    <x v="342"/>
    <s v="S"/>
    <s v="Jellis"/>
    <d v="2017-05-13T00:00:00"/>
    <x v="2"/>
    <n v="3124"/>
    <x v="1"/>
    <n v="2"/>
    <n v="2"/>
    <n v="575"/>
    <n v="-37.837800000000001"/>
    <n v="145.0909"/>
  </r>
  <r>
    <x v="126"/>
    <x v="950"/>
    <x v="1"/>
    <x v="57"/>
    <s v="VB"/>
    <s v="W.B."/>
    <d v="2016-11-12T00:00:00"/>
    <x v="114"/>
    <n v="3051"/>
    <x v="0"/>
    <n v="1"/>
    <n v="1"/>
    <n v="1588"/>
    <n v="-37.7988"/>
    <n v="144.9478"/>
  </r>
  <r>
    <x v="102"/>
    <x v="951"/>
    <x v="0"/>
    <x v="542"/>
    <s v="SP"/>
    <s v="Jellis"/>
    <d v="2017-02-25T00:00:00"/>
    <x v="98"/>
    <n v="3071"/>
    <x v="2"/>
    <n v="2"/>
    <n v="0"/>
    <n v="387"/>
    <n v="-37.756900000000002"/>
    <n v="145.00409999999999"/>
  </r>
  <r>
    <x v="171"/>
    <x v="952"/>
    <x v="1"/>
    <x v="543"/>
    <s v="S"/>
    <s v="Woodards"/>
    <d v="2017-07-08T00:00:00"/>
    <x v="71"/>
    <n v="3162"/>
    <x v="0"/>
    <n v="1"/>
    <n v="1"/>
    <n v="0"/>
    <n v="-37.890630000000002"/>
    <n v="145.02608999999899"/>
  </r>
  <r>
    <x v="34"/>
    <x v="953"/>
    <x v="1"/>
    <x v="378"/>
    <s v="SP"/>
    <s v="Brad"/>
    <d v="2017-05-20T00:00:00"/>
    <x v="68"/>
    <n v="3040"/>
    <x v="3"/>
    <n v="1"/>
    <n v="1"/>
    <n v="845"/>
    <n v="-37.746899999999997"/>
    <n v="144.92060000000001"/>
  </r>
  <r>
    <x v="170"/>
    <x v="954"/>
    <x v="1"/>
    <x v="544"/>
    <s v="S"/>
    <s v="Buxton"/>
    <d v="2016-11-19T00:00:00"/>
    <x v="54"/>
    <n v="3188"/>
    <x v="0"/>
    <n v="1"/>
    <n v="1"/>
    <n v="217"/>
    <n v="-37.943199999999997"/>
    <n v="145.03479999999999"/>
  </r>
  <r>
    <x v="1"/>
    <x v="955"/>
    <x v="0"/>
    <x v="545"/>
    <s v="S"/>
    <s v="Nelson"/>
    <d v="2016-09-03T00:00:00"/>
    <x v="1"/>
    <n v="3031"/>
    <x v="0"/>
    <n v="1"/>
    <n v="1"/>
    <n v="168"/>
    <n v="-37.783499999999997"/>
    <n v="144.93389999999999"/>
  </r>
  <r>
    <x v="13"/>
    <x v="956"/>
    <x v="0"/>
    <x v="546"/>
    <s v="S"/>
    <s v="Biggin"/>
    <d v="2016-08-22T00:00:00"/>
    <x v="12"/>
    <n v="3121"/>
    <x v="2"/>
    <n v="2"/>
    <n v="1"/>
    <n v="249"/>
    <n v="-37.814700000000002"/>
    <n v="145.00839999999999"/>
  </r>
  <r>
    <x v="211"/>
    <x v="957"/>
    <x v="0"/>
    <x v="547"/>
    <s v="S"/>
    <s v="ASL"/>
    <d v="2016-07-30T00:00:00"/>
    <x v="18"/>
    <n v="3083"/>
    <x v="0"/>
    <n v="1"/>
    <n v="1"/>
    <n v="770"/>
    <n v="-37.715899999999998"/>
    <n v="145.03890000000001"/>
  </r>
  <r>
    <x v="11"/>
    <x v="958"/>
    <x v="0"/>
    <x v="548"/>
    <s v="S"/>
    <s v="Nelson"/>
    <d v="2017-07-22T00:00:00"/>
    <x v="110"/>
    <n v="3073"/>
    <x v="2"/>
    <n v="1"/>
    <n v="2"/>
    <n v="846"/>
    <n v="-37.705590000000001"/>
    <n v="144.99019999999999"/>
  </r>
  <r>
    <x v="11"/>
    <x v="959"/>
    <x v="0"/>
    <x v="415"/>
    <s v="SP"/>
    <s v="RW"/>
    <d v="2017-09-09T00:00:00"/>
    <x v="110"/>
    <n v="3073"/>
    <x v="1"/>
    <n v="1"/>
    <n v="2"/>
    <n v="741"/>
    <n v="-37.708460000000002"/>
    <n v="145.03038999999899"/>
  </r>
  <r>
    <x v="151"/>
    <x v="960"/>
    <x v="0"/>
    <x v="352"/>
    <s v="PI"/>
    <s v="RT"/>
    <d v="2017-05-20T00:00:00"/>
    <x v="6"/>
    <n v="3142"/>
    <x v="2"/>
    <n v="2"/>
    <n v="2"/>
    <n v="815"/>
    <n v="-37.844999999999999"/>
    <n v="145.01339999999999"/>
  </r>
  <r>
    <x v="147"/>
    <x v="961"/>
    <x v="0"/>
    <x v="549"/>
    <s v="S"/>
    <s v="hockingstuart"/>
    <d v="2016-04-16T00:00:00"/>
    <x v="39"/>
    <n v="3084"/>
    <x v="0"/>
    <n v="1"/>
    <n v="1"/>
    <n v="164"/>
    <n v="-37.736199999999997"/>
    <n v="145.07900000000001"/>
  </r>
  <r>
    <x v="45"/>
    <x v="962"/>
    <x v="0"/>
    <x v="165"/>
    <s v="S"/>
    <s v="Jellis"/>
    <d v="2016-08-28T00:00:00"/>
    <x v="56"/>
    <n v="3039"/>
    <x v="1"/>
    <n v="2"/>
    <n v="2"/>
    <n v="595"/>
    <n v="-37.764099999999999"/>
    <n v="144.9265"/>
  </r>
  <r>
    <x v="3"/>
    <x v="963"/>
    <x v="1"/>
    <x v="144"/>
    <s v="SP"/>
    <s v="Gunn&amp;Co"/>
    <d v="2017-07-29T00:00:00"/>
    <x v="42"/>
    <n v="3015"/>
    <x v="0"/>
    <n v="1"/>
    <n v="1"/>
    <n v="963"/>
    <n v="-37.842120000000001"/>
    <n v="144.88211000000001"/>
  </r>
  <r>
    <x v="12"/>
    <x v="964"/>
    <x v="0"/>
    <x v="550"/>
    <s v="S"/>
    <s v="Nicholson"/>
    <d v="2017-05-13T00:00:00"/>
    <x v="11"/>
    <n v="3057"/>
    <x v="3"/>
    <n v="1"/>
    <n v="0"/>
    <n v="365"/>
    <n v="-37.7667"/>
    <n v="144.9802"/>
  </r>
  <r>
    <x v="49"/>
    <x v="965"/>
    <x v="2"/>
    <x v="326"/>
    <s v="S"/>
    <s v="Buxton"/>
    <d v="2017-03-18T00:00:00"/>
    <x v="46"/>
    <n v="3204"/>
    <x v="1"/>
    <n v="2"/>
    <n v="2"/>
    <n v="0"/>
    <n v="-37.928899999999999"/>
    <n v="145.0478"/>
  </r>
  <r>
    <x v="27"/>
    <x v="966"/>
    <x v="1"/>
    <x v="551"/>
    <s v="S"/>
    <s v="Jellis"/>
    <d v="2016-08-22T00:00:00"/>
    <x v="26"/>
    <n v="3123"/>
    <x v="0"/>
    <n v="1"/>
    <n v="1"/>
    <n v="0"/>
    <n v="-37.825400000000002"/>
    <n v="145.04759999999999"/>
  </r>
  <r>
    <x v="141"/>
    <x v="967"/>
    <x v="0"/>
    <x v="319"/>
    <s v="SP"/>
    <s v="McGrath"/>
    <d v="2017-07-01T00:00:00"/>
    <x v="123"/>
    <n v="3136"/>
    <x v="0"/>
    <n v="1"/>
    <n v="1"/>
    <n v="312"/>
    <n v="-37.807519999999997"/>
    <n v="145.27212"/>
  </r>
  <r>
    <x v="26"/>
    <x v="968"/>
    <x v="2"/>
    <x v="371"/>
    <s v="VB"/>
    <s v="Castran"/>
    <d v="2017-06-17T00:00:00"/>
    <x v="101"/>
    <n v="3184"/>
    <x v="2"/>
    <n v="3"/>
    <n v="2"/>
    <n v="142"/>
    <n v="-37.871560000000002"/>
    <n v="144.98605000000001"/>
  </r>
  <r>
    <x v="48"/>
    <x v="969"/>
    <x v="0"/>
    <x v="124"/>
    <s v="VB"/>
    <s v="Nelson"/>
    <d v="2016-06-04T00:00:00"/>
    <x v="129"/>
    <n v="3067"/>
    <x v="1"/>
    <n v="1"/>
    <n v="2"/>
    <n v="120"/>
    <n v="-37.807200000000002"/>
    <n v="144.9941"/>
  </r>
  <r>
    <x v="80"/>
    <x v="970"/>
    <x v="0"/>
    <x v="23"/>
    <s v="S"/>
    <s v="Buxton"/>
    <d v="2016-10-15T00:00:00"/>
    <x v="74"/>
    <n v="3188"/>
    <x v="0"/>
    <n v="1"/>
    <n v="1"/>
    <n v="319"/>
    <n v="-37.940899999999999"/>
    <n v="145.0001"/>
  </r>
  <r>
    <x v="117"/>
    <x v="971"/>
    <x v="2"/>
    <x v="8"/>
    <s v="SP"/>
    <s v="Barry"/>
    <d v="2016-11-19T00:00:00"/>
    <x v="105"/>
    <n v="3042"/>
    <x v="1"/>
    <n v="2"/>
    <n v="1"/>
    <n v="293"/>
    <n v="-37.72"/>
    <n v="144.8776"/>
  </r>
  <r>
    <x v="49"/>
    <x v="972"/>
    <x v="1"/>
    <x v="552"/>
    <s v="S"/>
    <s v="C21"/>
    <d v="2016-08-28T00:00:00"/>
    <x v="46"/>
    <n v="3204"/>
    <x v="1"/>
    <n v="2"/>
    <n v="2"/>
    <n v="292"/>
    <n v="-37.927300000000002"/>
    <n v="145.0324"/>
  </r>
  <r>
    <x v="1"/>
    <x v="973"/>
    <x v="0"/>
    <x v="114"/>
    <s v="SP"/>
    <s v="Nelson"/>
    <d v="2017-07-08T00:00:00"/>
    <x v="34"/>
    <n v="3031"/>
    <x v="0"/>
    <n v="1"/>
    <n v="0"/>
    <n v="132"/>
    <n v="-37.786960000000001"/>
    <n v="144.92555999999999"/>
  </r>
  <r>
    <x v="212"/>
    <x v="974"/>
    <x v="0"/>
    <x v="82"/>
    <s v="PI"/>
    <s v="Ray"/>
    <d v="2017-09-16T00:00:00"/>
    <x v="79"/>
    <n v="3195"/>
    <x v="1"/>
    <n v="2"/>
    <n v="2"/>
    <n v="673"/>
    <n v="-38.020940000000003"/>
    <n v="145.09736999999899"/>
  </r>
  <r>
    <x v="110"/>
    <x v="975"/>
    <x v="1"/>
    <x v="553"/>
    <s v="S"/>
    <s v="Biggin"/>
    <d v="2016-05-28T00:00:00"/>
    <x v="4"/>
    <n v="3204"/>
    <x v="0"/>
    <n v="1"/>
    <n v="1"/>
    <n v="94"/>
    <n v="-37.9011"/>
    <n v="145.04740000000001"/>
  </r>
  <r>
    <x v="72"/>
    <x v="976"/>
    <x v="1"/>
    <x v="480"/>
    <s v="S"/>
    <s v="Fletchers"/>
    <d v="2016-07-16T00:00:00"/>
    <x v="27"/>
    <n v="3146"/>
    <x v="1"/>
    <n v="0"/>
    <n v="0"/>
    <n v="0"/>
    <n v="-37.85"/>
    <n v="145.04650000000001"/>
  </r>
  <r>
    <x v="41"/>
    <x v="977"/>
    <x v="1"/>
    <x v="554"/>
    <s v="SP"/>
    <s v="Jellis"/>
    <d v="2017-03-04T00:00:00"/>
    <x v="38"/>
    <n v="3068"/>
    <x v="3"/>
    <n v="1"/>
    <n v="1"/>
    <n v="0"/>
    <n v="-37.792499999999997"/>
    <n v="144.9786"/>
  </r>
  <r>
    <x v="76"/>
    <x v="978"/>
    <x v="2"/>
    <x v="555"/>
    <s v="PI"/>
    <s v="Redina"/>
    <d v="2016-05-14T00:00:00"/>
    <x v="71"/>
    <n v="3032"/>
    <x v="0"/>
    <n v="2"/>
    <n v="1"/>
    <n v="176"/>
    <n v="-37.769300000000001"/>
    <n v="144.8905"/>
  </r>
  <r>
    <x v="46"/>
    <x v="979"/>
    <x v="0"/>
    <x v="556"/>
    <s v="S"/>
    <s v="Miles"/>
    <d v="2016-07-16T00:00:00"/>
    <x v="43"/>
    <n v="3079"/>
    <x v="4"/>
    <n v="2"/>
    <n v="3"/>
    <n v="758"/>
    <n v="-37.766800000000003"/>
    <n v="145.03799999999899"/>
  </r>
  <r>
    <x v="49"/>
    <x v="980"/>
    <x v="1"/>
    <x v="557"/>
    <s v="S"/>
    <s v="hockingstuart"/>
    <d v="2017-04-22T00:00:00"/>
    <x v="46"/>
    <n v="3204"/>
    <x v="1"/>
    <n v="1"/>
    <n v="1"/>
    <n v="681"/>
    <n v="-37.914499999999997"/>
    <n v="145.02869999999999"/>
  </r>
  <r>
    <x v="72"/>
    <x v="981"/>
    <x v="0"/>
    <x v="558"/>
    <s v="S"/>
    <s v="hockingstuart"/>
    <d v="2016-06-27T00:00:00"/>
    <x v="27"/>
    <n v="3146"/>
    <x v="1"/>
    <n v="1"/>
    <n v="2"/>
    <n v="685"/>
    <n v="-37.8538"/>
    <n v="145.08420000000001"/>
  </r>
  <r>
    <x v="6"/>
    <x v="982"/>
    <x v="2"/>
    <x v="165"/>
    <s v="S"/>
    <s v="Jellis"/>
    <d v="2016-11-12T00:00:00"/>
    <x v="6"/>
    <n v="3122"/>
    <x v="1"/>
    <n v="2"/>
    <n v="2"/>
    <n v="299"/>
    <n v="-37.829900000000002"/>
    <n v="145.03870000000001"/>
  </r>
  <r>
    <x v="15"/>
    <x v="983"/>
    <x v="0"/>
    <x v="559"/>
    <s v="S"/>
    <s v="Marshall"/>
    <d v="2016-11-27T00:00:00"/>
    <x v="9"/>
    <n v="3145"/>
    <x v="1"/>
    <n v="1"/>
    <n v="1"/>
    <n v="333"/>
    <n v="-37.872199999999999"/>
    <n v="145.06700000000001"/>
  </r>
  <r>
    <x v="30"/>
    <x v="984"/>
    <x v="0"/>
    <x v="560"/>
    <s v="S"/>
    <s v="Purplebricks"/>
    <d v="2017-05-27T00:00:00"/>
    <x v="29"/>
    <n v="3187"/>
    <x v="1"/>
    <n v="4"/>
    <n v="2"/>
    <n v="424"/>
    <n v="-37.929879999999997"/>
    <n v="145.01085"/>
  </r>
  <r>
    <x v="213"/>
    <x v="985"/>
    <x v="1"/>
    <x v="80"/>
    <s v="SP"/>
    <s v="Ray"/>
    <d v="2016-05-28T00:00:00"/>
    <x v="122"/>
    <n v="3032"/>
    <x v="0"/>
    <n v="1"/>
    <n v="1"/>
    <n v="0"/>
    <n v="-37.784700000000001"/>
    <n v="144.9383"/>
  </r>
  <r>
    <x v="34"/>
    <x v="986"/>
    <x v="0"/>
    <x v="561"/>
    <s v="S"/>
    <s v="Frank"/>
    <d v="2017-05-20T00:00:00"/>
    <x v="68"/>
    <n v="3040"/>
    <x v="2"/>
    <n v="2"/>
    <n v="2"/>
    <n v="639"/>
    <n v="-37.747100000000003"/>
    <n v="144.91569999999999"/>
  </r>
  <r>
    <x v="49"/>
    <x v="987"/>
    <x v="1"/>
    <x v="562"/>
    <s v="S"/>
    <s v="Buxton"/>
    <d v="2016-08-28T00:00:00"/>
    <x v="46"/>
    <n v="3204"/>
    <x v="1"/>
    <n v="1"/>
    <n v="1"/>
    <n v="0"/>
    <n v="-37.9178"/>
    <n v="145.05109999999999"/>
  </r>
  <r>
    <x v="2"/>
    <x v="988"/>
    <x v="0"/>
    <x v="66"/>
    <s v="S"/>
    <s v="Peter"/>
    <d v="2016-06-04T00:00:00"/>
    <x v="2"/>
    <n v="3058"/>
    <x v="1"/>
    <n v="1"/>
    <n v="1"/>
    <n v="283"/>
    <n v="-37.741599999999998"/>
    <n v="144.95820000000001"/>
  </r>
  <r>
    <x v="50"/>
    <x v="989"/>
    <x v="0"/>
    <x v="348"/>
    <s v="S"/>
    <s v="hockingstuart"/>
    <d v="2017-08-26T00:00:00"/>
    <x v="47"/>
    <n v="3199"/>
    <x v="2"/>
    <n v="2"/>
    <n v="2"/>
    <n v="937"/>
    <n v="-38.158450000000002"/>
    <n v="145.11141000000001"/>
  </r>
  <r>
    <x v="2"/>
    <x v="990"/>
    <x v="0"/>
    <x v="124"/>
    <s v="S"/>
    <s v="Raine"/>
    <d v="2017-06-03T00:00:00"/>
    <x v="70"/>
    <n v="3058"/>
    <x v="1"/>
    <n v="2"/>
    <n v="2"/>
    <n v="737"/>
    <n v="-37.751069999999999"/>
    <n v="144.95112"/>
  </r>
  <r>
    <x v="11"/>
    <x v="991"/>
    <x v="0"/>
    <x v="336"/>
    <s v="S"/>
    <s v="Barry"/>
    <d v="2016-08-13T00:00:00"/>
    <x v="9"/>
    <n v="3073"/>
    <x v="2"/>
    <n v="2"/>
    <n v="4"/>
    <n v="601"/>
    <n v="-37.717599999999997"/>
    <n v="145.00579999999999"/>
  </r>
  <r>
    <x v="40"/>
    <x v="992"/>
    <x v="0"/>
    <x v="563"/>
    <s v="S"/>
    <s v="Morrison"/>
    <d v="2017-07-08T00:00:00"/>
    <x v="37"/>
    <n v="3088"/>
    <x v="2"/>
    <n v="3"/>
    <n v="4"/>
    <n v="925"/>
    <n v="-37.692610000000002"/>
    <n v="145.1105"/>
  </r>
  <r>
    <x v="17"/>
    <x v="993"/>
    <x v="1"/>
    <x v="140"/>
    <s v="S"/>
    <s v="Hodges"/>
    <d v="2017-05-27T00:00:00"/>
    <x v="152"/>
    <n v="3163"/>
    <x v="1"/>
    <n v="2"/>
    <n v="2"/>
    <n v="441"/>
    <n v="-37.897060000000003"/>
    <n v="145.07482999999999"/>
  </r>
  <r>
    <x v="29"/>
    <x v="994"/>
    <x v="1"/>
    <x v="121"/>
    <s v="SP"/>
    <s v="Galldon"/>
    <d v="2016-06-04T00:00:00"/>
    <x v="28"/>
    <n v="3000"/>
    <x v="0"/>
    <n v="2"/>
    <n v="1"/>
    <n v="0"/>
    <n v="-37.8095"/>
    <n v="144.9691"/>
  </r>
  <r>
    <x v="20"/>
    <x v="995"/>
    <x v="0"/>
    <x v="60"/>
    <s v="S"/>
    <s v="Hodges"/>
    <d v="2017-05-27T00:00:00"/>
    <x v="112"/>
    <n v="3060"/>
    <x v="2"/>
    <n v="2"/>
    <n v="4"/>
    <n v="625"/>
    <n v="-37.711120000000001"/>
    <n v="144.97357"/>
  </r>
  <r>
    <x v="33"/>
    <x v="996"/>
    <x v="0"/>
    <x v="564"/>
    <s v="S"/>
    <s v="Marshall"/>
    <d v="2017-05-13T00:00:00"/>
    <x v="32"/>
    <n v="3182"/>
    <x v="0"/>
    <n v="1"/>
    <n v="2"/>
    <n v="194"/>
    <n v="-37.8658"/>
    <n v="144.9795"/>
  </r>
  <r>
    <x v="2"/>
    <x v="997"/>
    <x v="1"/>
    <x v="459"/>
    <s v="SP"/>
    <s v="Raine"/>
    <d v="2016-05-28T00:00:00"/>
    <x v="2"/>
    <n v="3058"/>
    <x v="0"/>
    <n v="1"/>
    <n v="1"/>
    <n v="0"/>
    <n v="-37.733600000000003"/>
    <n v="144.9597"/>
  </r>
  <r>
    <x v="30"/>
    <x v="998"/>
    <x v="0"/>
    <x v="375"/>
    <s v="S"/>
    <s v="Buxton"/>
    <d v="2016-11-27T00:00:00"/>
    <x v="50"/>
    <n v="3187"/>
    <x v="4"/>
    <n v="2"/>
    <n v="2"/>
    <n v="679"/>
    <n v="-37.929099999999998"/>
    <n v="145.0283"/>
  </r>
  <r>
    <x v="11"/>
    <x v="999"/>
    <x v="2"/>
    <x v="417"/>
    <s v="S"/>
    <s v="Nelson"/>
    <d v="2017-03-04T00:00:00"/>
    <x v="9"/>
    <n v="3073"/>
    <x v="0"/>
    <n v="1"/>
    <n v="1"/>
    <n v="91"/>
    <n v="-37.713000000000001"/>
    <n v="145.01079999999999"/>
  </r>
  <r>
    <x v="6"/>
    <x v="1000"/>
    <x v="1"/>
    <x v="565"/>
    <s v="S"/>
    <s v="Jellis"/>
    <d v="2017-03-04T00:00:00"/>
    <x v="6"/>
    <n v="3122"/>
    <x v="3"/>
    <n v="1"/>
    <n v="1"/>
    <n v="0"/>
    <n v="-37.829900000000002"/>
    <n v="145.04220000000001"/>
  </r>
  <r>
    <x v="112"/>
    <x v="1001"/>
    <x v="1"/>
    <x v="378"/>
    <s v="PI"/>
    <s v="hockingstuart"/>
    <d v="2016-05-22T00:00:00"/>
    <x v="102"/>
    <n v="3053"/>
    <x v="3"/>
    <n v="1"/>
    <n v="1"/>
    <n v="0"/>
    <n v="-37.792900000000003"/>
    <n v="144.97049999999999"/>
  </r>
  <r>
    <x v="55"/>
    <x v="1002"/>
    <x v="0"/>
    <x v="566"/>
    <s v="S"/>
    <s v="Woodards"/>
    <d v="2016-05-07T00:00:00"/>
    <x v="137"/>
    <n v="3054"/>
    <x v="1"/>
    <n v="1"/>
    <n v="0"/>
    <n v="418"/>
    <n v="-37.780799999999999"/>
    <n v="144.9736"/>
  </r>
  <r>
    <x v="33"/>
    <x v="1003"/>
    <x v="1"/>
    <x v="567"/>
    <s v="S"/>
    <s v="Kay"/>
    <d v="2017-02-25T00:00:00"/>
    <x v="32"/>
    <n v="3182"/>
    <x v="0"/>
    <n v="1"/>
    <n v="0"/>
    <n v="0"/>
    <n v="-37.8735"/>
    <n v="144.97980000000001"/>
  </r>
  <r>
    <x v="80"/>
    <x v="1004"/>
    <x v="2"/>
    <x v="28"/>
    <s v="S"/>
    <s v="Hodges"/>
    <d v="2017-06-24T00:00:00"/>
    <x v="41"/>
    <n v="3188"/>
    <x v="0"/>
    <n v="1"/>
    <n v="1"/>
    <n v="348"/>
    <n v="-37.935569999999998"/>
    <n v="145.00462999999999"/>
  </r>
  <r>
    <x v="15"/>
    <x v="1005"/>
    <x v="0"/>
    <x v="511"/>
    <s v="PI"/>
    <s v="C21"/>
    <d v="2016-04-16T00:00:00"/>
    <x v="9"/>
    <n v="3145"/>
    <x v="1"/>
    <n v="2"/>
    <n v="2"/>
    <n v="700"/>
    <n v="-37.880699999999997"/>
    <n v="145.0547"/>
  </r>
  <r>
    <x v="214"/>
    <x v="1006"/>
    <x v="0"/>
    <x v="480"/>
    <s v="SP"/>
    <s v="O'Brien"/>
    <d v="2017-06-03T00:00:00"/>
    <x v="162"/>
    <n v="3177"/>
    <x v="1"/>
    <n v="1"/>
    <n v="1"/>
    <n v="700"/>
    <n v="-37.990949999999998"/>
    <n v="145.23159999999999"/>
  </r>
  <r>
    <x v="48"/>
    <x v="1007"/>
    <x v="0"/>
    <x v="377"/>
    <s v="S"/>
    <s v="Collins"/>
    <d v="2016-09-17T00:00:00"/>
    <x v="129"/>
    <n v="3067"/>
    <x v="1"/>
    <n v="1"/>
    <n v="0"/>
    <n v="183"/>
    <n v="-37.802199999999999"/>
    <n v="144.9975"/>
  </r>
  <r>
    <x v="11"/>
    <x v="1008"/>
    <x v="0"/>
    <x v="89"/>
    <s v="S"/>
    <s v="Nelson"/>
    <d v="2016-08-28T00:00:00"/>
    <x v="9"/>
    <n v="3073"/>
    <x v="1"/>
    <n v="2"/>
    <n v="2"/>
    <n v="279"/>
    <n v="-37.719200000000001"/>
    <n v="144.99709999999999"/>
  </r>
  <r>
    <x v="71"/>
    <x v="1009"/>
    <x v="0"/>
    <x v="121"/>
    <s v="SP"/>
    <s v="Stockdale"/>
    <d v="2017-09-03T00:00:00"/>
    <x v="9"/>
    <n v="3046"/>
    <x v="1"/>
    <n v="1"/>
    <n v="3"/>
    <n v="618"/>
    <n v="-37.698360000000001"/>
    <n v="144.93890999999999"/>
  </r>
  <r>
    <x v="171"/>
    <x v="1010"/>
    <x v="0"/>
    <x v="53"/>
    <s v="S"/>
    <s v="Biggin"/>
    <d v="2017-05-20T00:00:00"/>
    <x v="142"/>
    <n v="3162"/>
    <x v="1"/>
    <n v="2"/>
    <n v="1"/>
    <n v="305"/>
    <n v="-37.889899999999997"/>
    <n v="145.023"/>
  </r>
  <r>
    <x v="68"/>
    <x v="1011"/>
    <x v="2"/>
    <x v="452"/>
    <s v="S"/>
    <s v="Peter"/>
    <d v="2016-05-22T00:00:00"/>
    <x v="58"/>
    <n v="3066"/>
    <x v="1"/>
    <n v="2"/>
    <n v="1"/>
    <n v="81"/>
    <n v="-37.796100000000003"/>
    <n v="144.98740000000001"/>
  </r>
  <r>
    <x v="9"/>
    <x v="1012"/>
    <x v="0"/>
    <x v="568"/>
    <s v="S"/>
    <s v="Nick"/>
    <d v="2016-08-06T00:00:00"/>
    <x v="9"/>
    <n v="3186"/>
    <x v="1"/>
    <n v="2"/>
    <n v="2"/>
    <n v="0"/>
    <n v="-37.916600000000003"/>
    <n v="144.99420000000001"/>
  </r>
  <r>
    <x v="9"/>
    <x v="1013"/>
    <x v="0"/>
    <x v="260"/>
    <s v="S"/>
    <s v="Nick"/>
    <d v="2016-11-27T00:00:00"/>
    <x v="9"/>
    <n v="3186"/>
    <x v="1"/>
    <n v="1"/>
    <n v="1"/>
    <n v="659"/>
    <n v="-37.918999999999997"/>
    <n v="144.99529999999999"/>
  </r>
  <r>
    <x v="0"/>
    <x v="1014"/>
    <x v="0"/>
    <x v="519"/>
    <s v="SP"/>
    <s v="Jellis"/>
    <d v="2016-11-27T00:00:00"/>
    <x v="0"/>
    <n v="3056"/>
    <x v="1"/>
    <n v="1"/>
    <n v="3"/>
    <n v="308"/>
    <n v="-37.764899999999997"/>
    <n v="144.9641"/>
  </r>
  <r>
    <x v="25"/>
    <x v="1015"/>
    <x v="1"/>
    <x v="461"/>
    <s v="SP"/>
    <s v="hockingstuart"/>
    <d v="2017-03-04T00:00:00"/>
    <x v="24"/>
    <n v="3143"/>
    <x v="0"/>
    <n v="1"/>
    <n v="1"/>
    <n v="0"/>
    <n v="-37.861899999999999"/>
    <n v="145.0257"/>
  </r>
  <r>
    <x v="20"/>
    <x v="1016"/>
    <x v="0"/>
    <x v="408"/>
    <s v="S"/>
    <s v="Nelson"/>
    <d v="2016-06-27T00:00:00"/>
    <x v="18"/>
    <n v="3060"/>
    <x v="1"/>
    <n v="1"/>
    <n v="1"/>
    <n v="614"/>
    <n v="-37.716000000000001"/>
    <n v="144.9666"/>
  </r>
  <r>
    <x v="215"/>
    <x v="1017"/>
    <x v="0"/>
    <x v="466"/>
    <s v="PI"/>
    <s v="hockingstuart"/>
    <d v="2017-06-03T00:00:00"/>
    <x v="39"/>
    <n v="3204"/>
    <x v="2"/>
    <n v="2"/>
    <n v="2"/>
    <n v="568"/>
    <n v="-37.906880000000001"/>
    <n v="145.02826999999999"/>
  </r>
  <r>
    <x v="2"/>
    <x v="1018"/>
    <x v="0"/>
    <x v="289"/>
    <s v="S"/>
    <s v="Del"/>
    <d v="2016-12-03T00:00:00"/>
    <x v="2"/>
    <n v="3058"/>
    <x v="1"/>
    <n v="1"/>
    <n v="2"/>
    <n v="371"/>
    <n v="-37.743499999999997"/>
    <n v="144.95070000000001"/>
  </r>
  <r>
    <x v="55"/>
    <x v="1019"/>
    <x v="0"/>
    <x v="569"/>
    <s v="S"/>
    <s v="Nelson"/>
    <d v="2017-03-18T00:00:00"/>
    <x v="137"/>
    <n v="3054"/>
    <x v="1"/>
    <n v="2"/>
    <n v="0"/>
    <n v="84"/>
    <n v="-37.7879"/>
    <n v="144.9736"/>
  </r>
  <r>
    <x v="216"/>
    <x v="1020"/>
    <x v="0"/>
    <x v="570"/>
    <s v="S"/>
    <s v="Nelson"/>
    <d v="2017-09-03T00:00:00"/>
    <x v="99"/>
    <n v="3048"/>
    <x v="1"/>
    <n v="2"/>
    <n v="2"/>
    <n v="452"/>
    <n v="-37.640230000000003"/>
    <n v="144.91398999999899"/>
  </r>
  <r>
    <x v="217"/>
    <x v="1021"/>
    <x v="0"/>
    <x v="571"/>
    <s v="S"/>
    <s v="Harcourts"/>
    <d v="2017-09-16T00:00:00"/>
    <x v="163"/>
    <n v="3201"/>
    <x v="2"/>
    <n v="2"/>
    <n v="2"/>
    <n v="549"/>
    <n v="-38.09601"/>
    <n v="145.19632999999999"/>
  </r>
  <r>
    <x v="185"/>
    <x v="1022"/>
    <x v="0"/>
    <x v="572"/>
    <s v="S"/>
    <s v="Miles"/>
    <d v="2017-07-22T00:00:00"/>
    <x v="91"/>
    <n v="3081"/>
    <x v="0"/>
    <n v="1"/>
    <n v="1"/>
    <n v="617"/>
    <n v="-37.752800000000001"/>
    <n v="145.04443999999901"/>
  </r>
  <r>
    <x v="97"/>
    <x v="1023"/>
    <x v="0"/>
    <x v="573"/>
    <s v="S"/>
    <s v="Marshall"/>
    <d v="2017-02-25T00:00:00"/>
    <x v="87"/>
    <n v="3161"/>
    <x v="2"/>
    <n v="2"/>
    <n v="3"/>
    <n v="836"/>
    <n v="-37.869599999999998"/>
    <n v="145.03229999999999"/>
  </r>
  <r>
    <x v="75"/>
    <x v="1024"/>
    <x v="1"/>
    <x v="113"/>
    <s v="PI"/>
    <s v="Jellis"/>
    <d v="2016-10-15T00:00:00"/>
    <x v="13"/>
    <n v="3055"/>
    <x v="0"/>
    <n v="1"/>
    <n v="1"/>
    <n v="0"/>
    <n v="-37.767600000000002"/>
    <n v="144.93940000000001"/>
  </r>
  <r>
    <x v="71"/>
    <x v="1025"/>
    <x v="0"/>
    <x v="574"/>
    <s v="S"/>
    <s v="Stockdale"/>
    <d v="2017-04-29T00:00:00"/>
    <x v="46"/>
    <n v="3046"/>
    <x v="1"/>
    <n v="1"/>
    <n v="2"/>
    <n v="666"/>
    <n v="-37.701500000000003"/>
    <n v="144.91909999999999"/>
  </r>
  <r>
    <x v="102"/>
    <x v="1026"/>
    <x v="2"/>
    <x v="44"/>
    <s v="VB"/>
    <s v="Jellis"/>
    <d v="2017-09-03T00:00:00"/>
    <x v="36"/>
    <n v="3071"/>
    <x v="1"/>
    <n v="2"/>
    <n v="2"/>
    <n v="120"/>
    <n v="-37.76343"/>
    <n v="145.02096"/>
  </r>
  <r>
    <x v="3"/>
    <x v="1027"/>
    <x v="0"/>
    <x v="517"/>
    <s v="S"/>
    <s v="Jas"/>
    <d v="2017-07-15T00:00:00"/>
    <x v="42"/>
    <n v="3015"/>
    <x v="1"/>
    <n v="2"/>
    <n v="0"/>
    <n v="337"/>
    <n v="-37.844169999999998"/>
    <n v="144.87544"/>
  </r>
  <r>
    <x v="5"/>
    <x v="1028"/>
    <x v="0"/>
    <x v="114"/>
    <s v="S"/>
    <s v="Douglas"/>
    <d v="2016-05-28T00:00:00"/>
    <x v="92"/>
    <n v="3020"/>
    <x v="2"/>
    <n v="2"/>
    <n v="1"/>
    <n v="786"/>
    <n v="-37.774299999999997"/>
    <n v="144.8425"/>
  </r>
  <r>
    <x v="97"/>
    <x v="1029"/>
    <x v="1"/>
    <x v="575"/>
    <s v="PI"/>
    <s v="Castran"/>
    <d v="2017-02-25T00:00:00"/>
    <x v="87"/>
    <n v="3161"/>
    <x v="0"/>
    <n v="2"/>
    <n v="1"/>
    <n v="934"/>
    <n v="-37.860700000000001"/>
    <n v="145.01159999999999"/>
  </r>
  <r>
    <x v="54"/>
    <x v="1030"/>
    <x v="0"/>
    <x v="165"/>
    <s v="PI"/>
    <s v="Marshall"/>
    <d v="2016-12-10T00:00:00"/>
    <x v="4"/>
    <n v="3127"/>
    <x v="4"/>
    <n v="4"/>
    <n v="2"/>
    <n v="355"/>
    <n v="-37.811999999999998"/>
    <n v="145.10740000000001"/>
  </r>
  <r>
    <x v="0"/>
    <x v="1031"/>
    <x v="0"/>
    <x v="576"/>
    <s v="S"/>
    <s v="Ray"/>
    <d v="2016-06-27T00:00:00"/>
    <x v="0"/>
    <n v="3056"/>
    <x v="1"/>
    <n v="1"/>
    <n v="1"/>
    <n v="343"/>
    <n v="-37.758899999999997"/>
    <n v="144.9529"/>
  </r>
  <r>
    <x v="9"/>
    <x v="1032"/>
    <x v="0"/>
    <x v="209"/>
    <s v="S"/>
    <s v="Buxton"/>
    <d v="2017-02-25T00:00:00"/>
    <x v="9"/>
    <n v="3186"/>
    <x v="1"/>
    <n v="2"/>
    <n v="2"/>
    <n v="470"/>
    <n v="-37.915199999999999"/>
    <n v="144.99299999999999"/>
  </r>
  <r>
    <x v="218"/>
    <x v="1033"/>
    <x v="0"/>
    <x v="30"/>
    <s v="S"/>
    <s v="Noel"/>
    <d v="2017-07-15T00:00:00"/>
    <x v="7"/>
    <n v="3130"/>
    <x v="1"/>
    <n v="1"/>
    <n v="1"/>
    <n v="614"/>
    <n v="-37.811030000000002"/>
    <n v="145.15916999999999"/>
  </r>
  <r>
    <x v="219"/>
    <x v="1034"/>
    <x v="0"/>
    <x v="19"/>
    <s v="PI"/>
    <s v="Hall"/>
    <d v="2017-06-17T00:00:00"/>
    <x v="132"/>
    <n v="3175"/>
    <x v="2"/>
    <n v="2"/>
    <n v="1"/>
    <n v="811"/>
    <n v="-37.95187"/>
    <n v="145.21249"/>
  </r>
  <r>
    <x v="114"/>
    <x v="1035"/>
    <x v="0"/>
    <x v="577"/>
    <s v="PI"/>
    <s v="Jellis"/>
    <d v="2016-09-10T00:00:00"/>
    <x v="27"/>
    <n v="3104"/>
    <x v="2"/>
    <n v="3"/>
    <n v="2"/>
    <n v="657"/>
    <n v="-37.798099999999998"/>
    <n v="145.09039999999999"/>
  </r>
  <r>
    <x v="40"/>
    <x v="1036"/>
    <x v="0"/>
    <x v="54"/>
    <s v="PI"/>
    <s v="Darren"/>
    <d v="2017-08-26T00:00:00"/>
    <x v="37"/>
    <n v="3088"/>
    <x v="1"/>
    <n v="2"/>
    <n v="1"/>
    <n v="152"/>
    <n v="-37.685870000000001"/>
    <n v="145.11508999999899"/>
  </r>
  <r>
    <x v="122"/>
    <x v="1037"/>
    <x v="0"/>
    <x v="332"/>
    <s v="S"/>
    <s v="Nelson"/>
    <d v="2017-05-13T00:00:00"/>
    <x v="91"/>
    <n v="3072"/>
    <x v="2"/>
    <n v="1"/>
    <n v="2"/>
    <n v="521"/>
    <n v="-37.750599999999999"/>
    <n v="144.99"/>
  </r>
  <r>
    <x v="38"/>
    <x v="1038"/>
    <x v="0"/>
    <x v="578"/>
    <s v="S"/>
    <s v="JMRE"/>
    <d v="2016-11-27T00:00:00"/>
    <x v="36"/>
    <n v="3013"/>
    <x v="1"/>
    <n v="2"/>
    <n v="2"/>
    <n v="456"/>
    <n v="-37.823"/>
    <n v="144.8768"/>
  </r>
  <r>
    <x v="18"/>
    <x v="1039"/>
    <x v="0"/>
    <x v="579"/>
    <s v="S"/>
    <s v="Barry"/>
    <d v="2016-11-27T00:00:00"/>
    <x v="16"/>
    <n v="3044"/>
    <x v="0"/>
    <n v="1"/>
    <n v="1"/>
    <n v="746"/>
    <n v="-37.730400000000003"/>
    <n v="144.9496"/>
  </r>
  <r>
    <x v="14"/>
    <x v="1040"/>
    <x v="0"/>
    <x v="207"/>
    <s v="S"/>
    <s v="Walshe"/>
    <d v="2016-12-10T00:00:00"/>
    <x v="13"/>
    <n v="3032"/>
    <x v="1"/>
    <n v="2"/>
    <n v="2"/>
    <n v="229"/>
    <n v="-37.777799999999999"/>
    <n v="144.90649999999999"/>
  </r>
  <r>
    <x v="9"/>
    <x v="1041"/>
    <x v="0"/>
    <x v="580"/>
    <s v="VB"/>
    <s v="Marshall"/>
    <d v="2017-09-03T00:00:00"/>
    <x v="5"/>
    <n v="3186"/>
    <x v="4"/>
    <n v="5"/>
    <n v="2"/>
    <n v="830"/>
    <n v="-37.895440000000001"/>
    <n v="145.00279"/>
  </r>
  <r>
    <x v="20"/>
    <x v="1042"/>
    <x v="2"/>
    <x v="581"/>
    <s v="S"/>
    <s v="Stockdale"/>
    <d v="2017-04-29T00:00:00"/>
    <x v="18"/>
    <n v="3060"/>
    <x v="1"/>
    <n v="3"/>
    <n v="3"/>
    <n v="247"/>
    <n v="-37.713299999999997"/>
    <n v="144.97499999999999"/>
  </r>
  <r>
    <x v="23"/>
    <x v="1043"/>
    <x v="0"/>
    <x v="114"/>
    <s v="VB"/>
    <s v="Nelson"/>
    <d v="2016-09-24T00:00:00"/>
    <x v="21"/>
    <n v="3070"/>
    <x v="1"/>
    <n v="1"/>
    <n v="1"/>
    <n v="440"/>
    <n v="-37.766300000000001"/>
    <n v="145.01179999999999"/>
  </r>
  <r>
    <x v="38"/>
    <x v="1044"/>
    <x v="0"/>
    <x v="582"/>
    <s v="S"/>
    <s v="hockingstuart"/>
    <d v="2016-06-27T00:00:00"/>
    <x v="36"/>
    <n v="3013"/>
    <x v="1"/>
    <n v="2"/>
    <n v="0"/>
    <n v="105"/>
    <n v="-37.819099999999999"/>
    <n v="144.89089999999999"/>
  </r>
  <r>
    <x v="72"/>
    <x v="1045"/>
    <x v="1"/>
    <x v="583"/>
    <s v="S"/>
    <s v="Marshall"/>
    <d v="2017-08-12T00:00:00"/>
    <x v="82"/>
    <n v="3146"/>
    <x v="0"/>
    <n v="1"/>
    <n v="1"/>
    <n v="100"/>
    <n v="-37.852580000000003"/>
    <n v="145.08588999999901"/>
  </r>
  <r>
    <x v="15"/>
    <x v="1046"/>
    <x v="2"/>
    <x v="112"/>
    <s v="S"/>
    <s v="Abercromby's"/>
    <d v="2016-08-22T00:00:00"/>
    <x v="9"/>
    <n v="3145"/>
    <x v="1"/>
    <n v="2"/>
    <n v="2"/>
    <n v="323"/>
    <n v="-37.870399999999997"/>
    <n v="145.0411"/>
  </r>
  <r>
    <x v="2"/>
    <x v="1047"/>
    <x v="0"/>
    <x v="192"/>
    <s v="S"/>
    <s v="Nelson"/>
    <d v="2017-04-29T00:00:00"/>
    <x v="2"/>
    <n v="3058"/>
    <x v="1"/>
    <n v="2"/>
    <n v="2"/>
    <n v="500"/>
    <n v="-37.738199999999999"/>
    <n v="144.96530000000001"/>
  </r>
  <r>
    <x v="82"/>
    <x v="1048"/>
    <x v="0"/>
    <x v="311"/>
    <s v="S"/>
    <s v="Buxton"/>
    <d v="2017-04-29T00:00:00"/>
    <x v="76"/>
    <n v="3165"/>
    <x v="1"/>
    <n v="1"/>
    <n v="2"/>
    <n v="589"/>
    <n v="-37.929699999999997"/>
    <n v="145.05629999999999"/>
  </r>
  <r>
    <x v="87"/>
    <x v="1049"/>
    <x v="0"/>
    <x v="180"/>
    <s v="VB"/>
    <s v="Cayzer"/>
    <d v="2017-09-23T00:00:00"/>
    <x v="45"/>
    <n v="3206"/>
    <x v="1"/>
    <n v="2"/>
    <n v="0"/>
    <n v="137"/>
    <n v="-37.843879999999999"/>
    <n v="144.95303000000001"/>
  </r>
  <r>
    <x v="11"/>
    <x v="1050"/>
    <x v="0"/>
    <x v="142"/>
    <s v="SP"/>
    <s v="Ray"/>
    <d v="2016-04-16T00:00:00"/>
    <x v="9"/>
    <n v="3073"/>
    <x v="2"/>
    <n v="2"/>
    <n v="2"/>
    <n v="578"/>
    <n v="-37.706400000000002"/>
    <n v="145.03210000000001"/>
  </r>
  <r>
    <x v="68"/>
    <x v="1051"/>
    <x v="2"/>
    <x v="584"/>
    <s v="S"/>
    <s v="Jellis"/>
    <d v="2016-05-14T00:00:00"/>
    <x v="58"/>
    <n v="3066"/>
    <x v="1"/>
    <n v="2"/>
    <n v="1"/>
    <n v="82"/>
    <n v="-37.796100000000003"/>
    <n v="144.9873"/>
  </r>
  <r>
    <x v="102"/>
    <x v="1052"/>
    <x v="0"/>
    <x v="374"/>
    <s v="S"/>
    <s v="Nelson"/>
    <d v="2017-04-29T00:00:00"/>
    <x v="98"/>
    <n v="3071"/>
    <x v="0"/>
    <n v="1"/>
    <n v="0"/>
    <n v="317"/>
    <n v="-37.760599999999997"/>
    <n v="144.99950000000001"/>
  </r>
  <r>
    <x v="11"/>
    <x v="1053"/>
    <x v="0"/>
    <x v="323"/>
    <s v="S"/>
    <s v="Barry"/>
    <d v="2016-09-10T00:00:00"/>
    <x v="9"/>
    <n v="3073"/>
    <x v="1"/>
    <n v="2"/>
    <n v="2"/>
    <n v="634"/>
    <n v="-37.719900000000003"/>
    <n v="144.9965"/>
  </r>
  <r>
    <x v="17"/>
    <x v="1054"/>
    <x v="0"/>
    <x v="585"/>
    <s v="S"/>
    <s v="Mandy"/>
    <d v="2017-05-06T00:00:00"/>
    <x v="15"/>
    <n v="3163"/>
    <x v="2"/>
    <n v="2"/>
    <n v="2"/>
    <n v="651"/>
    <n v="-37.887900000000002"/>
    <n v="145.07679999999999"/>
  </r>
  <r>
    <x v="80"/>
    <x v="1055"/>
    <x v="1"/>
    <x v="586"/>
    <s v="S"/>
    <s v="Buxton"/>
    <d v="2016-07-26T00:00:00"/>
    <x v="74"/>
    <n v="3188"/>
    <x v="0"/>
    <n v="1"/>
    <n v="2"/>
    <n v="3414"/>
    <n v="-37.939500000000002"/>
    <n v="145.0001"/>
  </r>
  <r>
    <x v="147"/>
    <x v="1056"/>
    <x v="0"/>
    <x v="524"/>
    <s v="S"/>
    <s v="Miles"/>
    <d v="2016-07-26T00:00:00"/>
    <x v="39"/>
    <n v="3084"/>
    <x v="1"/>
    <n v="1"/>
    <n v="1"/>
    <n v="625"/>
    <n v="-37.741199999999999"/>
    <n v="145.0642"/>
  </r>
  <r>
    <x v="108"/>
    <x v="1057"/>
    <x v="1"/>
    <x v="587"/>
    <s v="S"/>
    <s v="Barry"/>
    <d v="2016-12-10T00:00:00"/>
    <x v="76"/>
    <n v="3108"/>
    <x v="1"/>
    <n v="2"/>
    <n v="1"/>
    <n v="203"/>
    <n v="-37.7776"/>
    <n v="145.1267"/>
  </r>
  <r>
    <x v="122"/>
    <x v="1058"/>
    <x v="0"/>
    <x v="30"/>
    <s v="PI"/>
    <s v="Love"/>
    <d v="2017-03-04T00:00:00"/>
    <x v="91"/>
    <n v="3072"/>
    <x v="1"/>
    <n v="2"/>
    <n v="3"/>
    <n v="490"/>
    <n v="-37.741300000000003"/>
    <n v="145.02029999999999"/>
  </r>
  <r>
    <x v="174"/>
    <x v="1059"/>
    <x v="0"/>
    <x v="298"/>
    <s v="S"/>
    <s v="Burnham"/>
    <d v="2016-08-22T00:00:00"/>
    <x v="19"/>
    <n v="3011"/>
    <x v="0"/>
    <n v="1"/>
    <n v="1"/>
    <n v="374"/>
    <n v="-37.805700000000002"/>
    <n v="144.88820000000001"/>
  </r>
  <r>
    <x v="71"/>
    <x v="1060"/>
    <x v="2"/>
    <x v="480"/>
    <s v="S"/>
    <s v="Barry"/>
    <d v="2016-09-10T00:00:00"/>
    <x v="46"/>
    <n v="3046"/>
    <x v="1"/>
    <n v="2"/>
    <n v="1"/>
    <n v="136"/>
    <n v="-37.711199999999998"/>
    <n v="144.91419999999999"/>
  </r>
  <r>
    <x v="143"/>
    <x v="1061"/>
    <x v="0"/>
    <x v="83"/>
    <s v="SP"/>
    <s v="S&amp;L"/>
    <d v="2017-04-29T00:00:00"/>
    <x v="105"/>
    <n v="3020"/>
    <x v="1"/>
    <n v="1"/>
    <n v="4"/>
    <n v="990"/>
    <n v="-37.7928"/>
    <n v="144.80680000000001"/>
  </r>
  <r>
    <x v="10"/>
    <x v="1062"/>
    <x v="0"/>
    <x v="466"/>
    <s v="S"/>
    <s v="Nelson"/>
    <d v="2016-11-19T00:00:00"/>
    <x v="34"/>
    <n v="3068"/>
    <x v="1"/>
    <n v="2"/>
    <n v="1"/>
    <n v="201"/>
    <n v="-37.788400000000003"/>
    <n v="145"/>
  </r>
  <r>
    <x v="0"/>
    <x v="1063"/>
    <x v="0"/>
    <x v="137"/>
    <s v="VB"/>
    <s v="Nelson"/>
    <d v="2017-07-29T00:00:00"/>
    <x v="0"/>
    <n v="3056"/>
    <x v="2"/>
    <n v="2"/>
    <n v="0"/>
    <n v="256"/>
    <n v="-37.768610000000002"/>
    <n v="144.96848"/>
  </r>
  <r>
    <x v="78"/>
    <x v="1064"/>
    <x v="0"/>
    <x v="588"/>
    <s v="PI"/>
    <s v="Kelly"/>
    <d v="2017-09-23T00:00:00"/>
    <x v="103"/>
    <n v="3101"/>
    <x v="1"/>
    <n v="1"/>
    <n v="2"/>
    <n v="780"/>
    <n v="-37.809690000000003"/>
    <n v="145.01966999999999"/>
  </r>
  <r>
    <x v="14"/>
    <x v="1065"/>
    <x v="0"/>
    <x v="589"/>
    <s v="S"/>
    <s v="Alexkarbon"/>
    <d v="2016-11-19T00:00:00"/>
    <x v="13"/>
    <n v="3032"/>
    <x v="1"/>
    <n v="1"/>
    <n v="2"/>
    <n v="506"/>
    <n v="-37.777900000000002"/>
    <n v="144.91329999999999"/>
  </r>
  <r>
    <x v="13"/>
    <x v="1066"/>
    <x v="0"/>
    <x v="200"/>
    <s v="S"/>
    <s v="Jellis"/>
    <d v="2016-08-13T00:00:00"/>
    <x v="12"/>
    <n v="3121"/>
    <x v="0"/>
    <n v="1"/>
    <n v="0"/>
    <n v="108"/>
    <n v="-37.825099999999999"/>
    <n v="144.99590000000001"/>
  </r>
  <r>
    <x v="129"/>
    <x v="1067"/>
    <x v="1"/>
    <x v="590"/>
    <s v="S"/>
    <s v="Harcourts"/>
    <d v="2017-07-29T00:00:00"/>
    <x v="164"/>
    <n v="3006"/>
    <x v="0"/>
    <n v="1"/>
    <n v="0"/>
    <n v="3901"/>
    <n v="-37.826180000000001"/>
    <n v="144.96890999999999"/>
  </r>
  <r>
    <x v="20"/>
    <x v="1068"/>
    <x v="0"/>
    <x v="591"/>
    <s v="S"/>
    <s v="Ray"/>
    <d v="2017-06-03T00:00:00"/>
    <x v="112"/>
    <n v="3060"/>
    <x v="1"/>
    <n v="1"/>
    <n v="2"/>
    <n v="603"/>
    <n v="-37.700369999999999"/>
    <n v="144.97006999999999"/>
  </r>
  <r>
    <x v="87"/>
    <x v="1069"/>
    <x v="0"/>
    <x v="592"/>
    <s v="S"/>
    <s v="RT"/>
    <d v="2017-06-03T00:00:00"/>
    <x v="45"/>
    <n v="3206"/>
    <x v="0"/>
    <n v="1"/>
    <n v="1"/>
    <n v="254"/>
    <n v="-37.845829999999999"/>
    <n v="144.95658"/>
  </r>
  <r>
    <x v="70"/>
    <x v="1070"/>
    <x v="0"/>
    <x v="593"/>
    <s v="PI"/>
    <s v="Carter"/>
    <d v="2017-09-23T00:00:00"/>
    <x v="66"/>
    <n v="3134"/>
    <x v="2"/>
    <n v="2"/>
    <n v="2"/>
    <n v="657"/>
    <n v="-37.790529999999997"/>
    <n v="145.24719999999999"/>
  </r>
  <r>
    <x v="49"/>
    <x v="1071"/>
    <x v="0"/>
    <x v="594"/>
    <s v="S"/>
    <s v="hockingstuart"/>
    <d v="2016-08-28T00:00:00"/>
    <x v="46"/>
    <n v="3204"/>
    <x v="1"/>
    <n v="1"/>
    <n v="5"/>
    <n v="594"/>
    <n v="-37.9206"/>
    <n v="145.03829999999999"/>
  </r>
  <r>
    <x v="132"/>
    <x v="1072"/>
    <x v="0"/>
    <x v="44"/>
    <s v="S"/>
    <s v="Ray"/>
    <d v="2016-08-13T00:00:00"/>
    <x v="46"/>
    <n v="3166"/>
    <x v="3"/>
    <n v="1"/>
    <n v="1"/>
    <n v="369"/>
    <n v="-37.9054"/>
    <n v="145.0857"/>
  </r>
  <r>
    <x v="81"/>
    <x v="1073"/>
    <x v="0"/>
    <x v="56"/>
    <s v="S"/>
    <s v="Fletchers"/>
    <d v="2017-07-22T00:00:00"/>
    <x v="52"/>
    <n v="3147"/>
    <x v="2"/>
    <n v="2"/>
    <n v="1"/>
    <n v="803"/>
    <n v="-37.861620000000002"/>
    <n v="145.11042"/>
  </r>
  <r>
    <x v="82"/>
    <x v="1074"/>
    <x v="0"/>
    <x v="208"/>
    <s v="S"/>
    <s v="Buxton"/>
    <d v="2017-06-03T00:00:00"/>
    <x v="41"/>
    <n v="3165"/>
    <x v="2"/>
    <n v="2"/>
    <n v="2"/>
    <n v="604"/>
    <n v="-37.913269999999997"/>
    <n v="145.07917"/>
  </r>
  <r>
    <x v="77"/>
    <x v="1075"/>
    <x v="0"/>
    <x v="484"/>
    <s v="S"/>
    <s v="Ray"/>
    <d v="2017-07-01T00:00:00"/>
    <x v="72"/>
    <n v="3149"/>
    <x v="1"/>
    <n v="1"/>
    <n v="2"/>
    <n v="807"/>
    <n v="-37.86618"/>
    <n v="145.14757"/>
  </r>
  <r>
    <x v="53"/>
    <x v="1076"/>
    <x v="0"/>
    <x v="595"/>
    <s v="S"/>
    <s v="Barry"/>
    <d v="2016-10-15T00:00:00"/>
    <x v="51"/>
    <n v="3085"/>
    <x v="1"/>
    <n v="1"/>
    <n v="1"/>
    <n v="614"/>
    <n v="-37.730499999999999"/>
    <n v="145.08099999999999"/>
  </r>
  <r>
    <x v="38"/>
    <x v="1077"/>
    <x v="0"/>
    <x v="263"/>
    <s v="PI"/>
    <s v="Village"/>
    <d v="2017-05-20T00:00:00"/>
    <x v="36"/>
    <n v="3013"/>
    <x v="0"/>
    <n v="1"/>
    <n v="0"/>
    <n v="211"/>
    <n v="-37.811999999999998"/>
    <n v="144.88650000000001"/>
  </r>
  <r>
    <x v="6"/>
    <x v="1078"/>
    <x v="1"/>
    <x v="294"/>
    <s v="S"/>
    <s v="hockingstuart"/>
    <d v="2016-07-16T00:00:00"/>
    <x v="6"/>
    <n v="3122"/>
    <x v="0"/>
    <n v="1"/>
    <n v="1"/>
    <n v="0"/>
    <n v="-37.826799999999999"/>
    <n v="145.03440000000001"/>
  </r>
  <r>
    <x v="48"/>
    <x v="1079"/>
    <x v="0"/>
    <x v="114"/>
    <s v="PI"/>
    <s v="Biggin"/>
    <d v="2017-08-19T00:00:00"/>
    <x v="45"/>
    <n v="3067"/>
    <x v="1"/>
    <n v="1"/>
    <n v="2"/>
    <n v="196"/>
    <n v="-37.800939999999997"/>
    <n v="144.99569"/>
  </r>
  <r>
    <x v="72"/>
    <x v="1080"/>
    <x v="1"/>
    <x v="428"/>
    <s v="VB"/>
    <s v="Jellis"/>
    <d v="2017-08-12T00:00:00"/>
    <x v="82"/>
    <n v="3146"/>
    <x v="3"/>
    <n v="1"/>
    <n v="0"/>
    <n v="0"/>
    <n v="-37.858519999999999"/>
    <n v="145.04546999999999"/>
  </r>
  <r>
    <x v="17"/>
    <x v="1081"/>
    <x v="1"/>
    <x v="195"/>
    <s v="PI"/>
    <s v="Fletchers"/>
    <d v="2017-07-15T00:00:00"/>
    <x v="152"/>
    <n v="3163"/>
    <x v="0"/>
    <n v="2"/>
    <n v="1"/>
    <n v="1039"/>
    <n v="-37.885190000000001"/>
    <n v="145.06715"/>
  </r>
  <r>
    <x v="196"/>
    <x v="1082"/>
    <x v="0"/>
    <x v="596"/>
    <s v="PI"/>
    <s v="Nelson"/>
    <d v="2016-05-14T00:00:00"/>
    <x v="85"/>
    <n v="3043"/>
    <x v="2"/>
    <n v="2"/>
    <n v="2"/>
    <n v="453"/>
    <n v="-37.701599999999999"/>
    <n v="144.8974"/>
  </r>
  <r>
    <x v="165"/>
    <x v="1083"/>
    <x v="0"/>
    <x v="227"/>
    <s v="S"/>
    <s v="Bells"/>
    <d v="2016-11-19T00:00:00"/>
    <x v="138"/>
    <n v="3020"/>
    <x v="1"/>
    <n v="1"/>
    <n v="3"/>
    <n v="463"/>
    <n v="-37.790500000000002"/>
    <n v="144.83590000000001"/>
  </r>
  <r>
    <x v="118"/>
    <x v="1084"/>
    <x v="1"/>
    <x v="597"/>
    <s v="S"/>
    <s v="hockingstuart"/>
    <d v="2017-03-04T00:00:00"/>
    <x v="106"/>
    <n v="3141"/>
    <x v="0"/>
    <n v="1"/>
    <n v="1"/>
    <n v="0"/>
    <n v="-37.837400000000002"/>
    <n v="144.99180000000001"/>
  </r>
  <r>
    <x v="108"/>
    <x v="1085"/>
    <x v="0"/>
    <x v="232"/>
    <s v="S"/>
    <s v="Barry"/>
    <d v="2017-05-27T00:00:00"/>
    <x v="18"/>
    <n v="3108"/>
    <x v="1"/>
    <n v="1"/>
    <n v="1"/>
    <n v="633"/>
    <n v="-37.790939999999999"/>
    <n v="145.11335"/>
  </r>
  <r>
    <x v="121"/>
    <x v="1086"/>
    <x v="1"/>
    <x v="503"/>
    <s v="S"/>
    <s v="Stockdale"/>
    <d v="2016-05-28T00:00:00"/>
    <x v="109"/>
    <n v="3084"/>
    <x v="0"/>
    <n v="1"/>
    <n v="2"/>
    <n v="247"/>
    <n v="-37.7502"/>
    <n v="145.06899999999999"/>
  </r>
  <r>
    <x v="42"/>
    <x v="1087"/>
    <x v="0"/>
    <x v="598"/>
    <s v="S"/>
    <s v="Woodards"/>
    <d v="2016-07-26T00:00:00"/>
    <x v="39"/>
    <n v="3163"/>
    <x v="0"/>
    <n v="1"/>
    <n v="2"/>
    <n v="543"/>
    <n v="-37.898000000000003"/>
    <n v="145.05279999999999"/>
  </r>
  <r>
    <x v="117"/>
    <x v="1088"/>
    <x v="1"/>
    <x v="327"/>
    <s v="S"/>
    <s v="Nelson"/>
    <d v="2017-02-11T00:00:00"/>
    <x v="105"/>
    <n v="3042"/>
    <x v="1"/>
    <n v="1"/>
    <n v="1"/>
    <n v="265"/>
    <n v="-37.730200000000004"/>
    <n v="144.88550000000001"/>
  </r>
  <r>
    <x v="37"/>
    <x v="1089"/>
    <x v="0"/>
    <x v="599"/>
    <s v="S"/>
    <s v="Jellis"/>
    <d v="2017-03-18T00:00:00"/>
    <x v="2"/>
    <n v="3124"/>
    <x v="2"/>
    <n v="2"/>
    <n v="2"/>
    <n v="813"/>
    <n v="-37.840499999999999"/>
    <n v="145.09030000000001"/>
  </r>
  <r>
    <x v="132"/>
    <x v="1090"/>
    <x v="0"/>
    <x v="456"/>
    <s v="S"/>
    <s v="Woodards"/>
    <d v="2017-07-08T00:00:00"/>
    <x v="77"/>
    <n v="3166"/>
    <x v="4"/>
    <n v="2"/>
    <n v="3"/>
    <n v="548"/>
    <n v="-37.904029999999999"/>
    <n v="145.08117999999999"/>
  </r>
  <r>
    <x v="13"/>
    <x v="1091"/>
    <x v="0"/>
    <x v="28"/>
    <s v="S"/>
    <s v="Steveway"/>
    <d v="2016-05-22T00:00:00"/>
    <x v="12"/>
    <n v="3121"/>
    <x v="1"/>
    <n v="2"/>
    <n v="1"/>
    <n v="123"/>
    <n v="-37.826700000000002"/>
    <n v="145.01220000000001"/>
  </r>
  <r>
    <x v="101"/>
    <x v="1092"/>
    <x v="0"/>
    <x v="287"/>
    <s v="SP"/>
    <s v="Nelson"/>
    <d v="2017-09-16T00:00:00"/>
    <x v="9"/>
    <n v="3046"/>
    <x v="1"/>
    <n v="1"/>
    <n v="1"/>
    <n v="327"/>
    <n v="-37.7151"/>
    <n v="144.92103"/>
  </r>
  <r>
    <x v="113"/>
    <x v="1093"/>
    <x v="0"/>
    <x v="117"/>
    <s v="VB"/>
    <s v="Stockdale"/>
    <d v="2016-05-22T00:00:00"/>
    <x v="15"/>
    <n v="3046"/>
    <x v="0"/>
    <n v="1"/>
    <n v="1"/>
    <n v="249"/>
    <n v="-37.713999999999999"/>
    <n v="144.93899999999999"/>
  </r>
  <r>
    <x v="38"/>
    <x v="1094"/>
    <x v="0"/>
    <x v="157"/>
    <s v="S"/>
    <s v="Jas"/>
    <d v="2017-06-03T00:00:00"/>
    <x v="24"/>
    <n v="3013"/>
    <x v="0"/>
    <n v="1"/>
    <n v="0"/>
    <n v="150"/>
    <n v="-37.819560000000003"/>
    <n v="144.89053999999999"/>
  </r>
  <r>
    <x v="50"/>
    <x v="1095"/>
    <x v="0"/>
    <x v="331"/>
    <s v="S"/>
    <s v="Eview"/>
    <d v="2017-09-16T00:00:00"/>
    <x v="47"/>
    <n v="3199"/>
    <x v="2"/>
    <n v="2"/>
    <n v="2"/>
    <n v="536"/>
    <n v="-38.163629999999998"/>
    <n v="145.11545000000001"/>
  </r>
  <r>
    <x v="87"/>
    <x v="1096"/>
    <x v="0"/>
    <x v="600"/>
    <s v="PI"/>
    <s v="Greg"/>
    <d v="2016-12-10T00:00:00"/>
    <x v="106"/>
    <n v="3206"/>
    <x v="0"/>
    <n v="1"/>
    <n v="0"/>
    <n v="240"/>
    <n v="-37.837899999999998"/>
    <n v="144.9539"/>
  </r>
  <r>
    <x v="11"/>
    <x v="1097"/>
    <x v="0"/>
    <x v="307"/>
    <s v="PI"/>
    <s v="hockingstuart"/>
    <d v="2017-09-23T00:00:00"/>
    <x v="110"/>
    <n v="3073"/>
    <x v="1"/>
    <n v="1"/>
    <n v="2"/>
    <n v="464"/>
    <n v="-37.723179999999999"/>
    <n v="145.01555999999999"/>
  </r>
  <r>
    <x v="18"/>
    <x v="1098"/>
    <x v="2"/>
    <x v="107"/>
    <s v="S"/>
    <s v="Ray"/>
    <d v="2016-08-22T00:00:00"/>
    <x v="16"/>
    <n v="3044"/>
    <x v="0"/>
    <n v="1"/>
    <n v="1"/>
    <n v="169"/>
    <n v="-37.718600000000002"/>
    <n v="144.9306"/>
  </r>
  <r>
    <x v="220"/>
    <x v="1099"/>
    <x v="2"/>
    <x v="112"/>
    <s v="S"/>
    <s v="Raine"/>
    <d v="2016-08-13T00:00:00"/>
    <x v="148"/>
    <n v="3008"/>
    <x v="2"/>
    <n v="2"/>
    <n v="2"/>
    <n v="0"/>
    <n v="-37.814100000000003"/>
    <n v="144.93870000000001"/>
  </r>
  <r>
    <x v="33"/>
    <x v="1100"/>
    <x v="1"/>
    <x v="22"/>
    <s v="S"/>
    <s v="Gary"/>
    <d v="2017-03-18T00:00:00"/>
    <x v="32"/>
    <n v="3182"/>
    <x v="0"/>
    <n v="1"/>
    <n v="1"/>
    <n v="0"/>
    <n v="-37.863500000000002"/>
    <n v="144.98570000000001"/>
  </r>
  <r>
    <x v="122"/>
    <x v="1101"/>
    <x v="0"/>
    <x v="114"/>
    <s v="VB"/>
    <s v="Nelson"/>
    <d v="2017-05-20T00:00:00"/>
    <x v="91"/>
    <n v="3072"/>
    <x v="1"/>
    <n v="1"/>
    <n v="3"/>
    <n v="624"/>
    <n v="-37.737299999999998"/>
    <n v="144.9864"/>
  </r>
  <r>
    <x v="98"/>
    <x v="1102"/>
    <x v="0"/>
    <x v="44"/>
    <s v="S"/>
    <s v="Nelson"/>
    <d v="2016-12-03T00:00:00"/>
    <x v="88"/>
    <n v="3033"/>
    <x v="2"/>
    <n v="2"/>
    <n v="1"/>
    <n v="289"/>
    <n v="-37.750599999999999"/>
    <n v="144.8689"/>
  </r>
  <r>
    <x v="25"/>
    <x v="1103"/>
    <x v="2"/>
    <x v="248"/>
    <s v="S"/>
    <s v="Kay"/>
    <d v="2017-04-22T00:00:00"/>
    <x v="24"/>
    <n v="3143"/>
    <x v="1"/>
    <n v="2"/>
    <n v="2"/>
    <n v="0"/>
    <n v="-37.860599999999998"/>
    <n v="145.02090000000001"/>
  </r>
  <r>
    <x v="185"/>
    <x v="1104"/>
    <x v="0"/>
    <x v="2"/>
    <s v="SP"/>
    <s v="Nelson"/>
    <d v="2016-05-22T00:00:00"/>
    <x v="149"/>
    <n v="3081"/>
    <x v="1"/>
    <n v="1"/>
    <n v="2"/>
    <n v="631"/>
    <n v="-37.750599999999999"/>
    <n v="145.04300000000001"/>
  </r>
  <r>
    <x v="11"/>
    <x v="1105"/>
    <x v="0"/>
    <x v="29"/>
    <s v="S"/>
    <s v="hockingstuart"/>
    <d v="2016-06-27T00:00:00"/>
    <x v="9"/>
    <n v="3073"/>
    <x v="0"/>
    <n v="1"/>
    <n v="1"/>
    <n v="750"/>
    <n v="-37.7089"/>
    <n v="145.01920000000001"/>
  </r>
  <r>
    <x v="125"/>
    <x v="1106"/>
    <x v="1"/>
    <x v="19"/>
    <s v="SP"/>
    <s v="Noel"/>
    <d v="2017-06-03T00:00:00"/>
    <x v="113"/>
    <n v="3133"/>
    <x v="1"/>
    <n v="2"/>
    <n v="1"/>
    <n v="302"/>
    <n v="-37.857320000000001"/>
    <n v="145.19194999999999"/>
  </r>
  <r>
    <x v="122"/>
    <x v="1107"/>
    <x v="0"/>
    <x v="44"/>
    <s v="VB"/>
    <s v="Nelson"/>
    <d v="2016-05-28T00:00:00"/>
    <x v="91"/>
    <n v="3072"/>
    <x v="1"/>
    <n v="1"/>
    <n v="2"/>
    <n v="560"/>
    <n v="-37.741799999999998"/>
    <n v="145.00890000000001"/>
  </r>
  <r>
    <x v="16"/>
    <x v="1108"/>
    <x v="0"/>
    <x v="117"/>
    <s v="S"/>
    <s v="Barry"/>
    <d v="2016-06-04T00:00:00"/>
    <x v="14"/>
    <n v="3081"/>
    <x v="1"/>
    <n v="1"/>
    <n v="1"/>
    <n v="468"/>
    <n v="-37.735700000000001"/>
    <n v="145.04130000000001"/>
  </r>
  <r>
    <x v="71"/>
    <x v="1109"/>
    <x v="0"/>
    <x v="102"/>
    <s v="PI"/>
    <s v="Raine"/>
    <d v="2016-10-15T00:00:00"/>
    <x v="46"/>
    <n v="3046"/>
    <x v="1"/>
    <n v="1"/>
    <n v="2"/>
    <n v="0"/>
    <n v="-37.702500000000001"/>
    <n v="144.9504"/>
  </r>
  <r>
    <x v="176"/>
    <x v="1110"/>
    <x v="0"/>
    <x v="184"/>
    <s v="S"/>
    <s v="YPA"/>
    <d v="2017-08-12T00:00:00"/>
    <x v="81"/>
    <n v="3030"/>
    <x v="1"/>
    <n v="1"/>
    <n v="1"/>
    <n v="610"/>
    <n v="-37.886319999999998"/>
    <n v="144.67581999999999"/>
  </r>
  <r>
    <x v="89"/>
    <x v="1111"/>
    <x v="0"/>
    <x v="443"/>
    <s v="S"/>
    <s v="Woodards"/>
    <d v="2017-06-17T00:00:00"/>
    <x v="80"/>
    <n v="3170"/>
    <x v="2"/>
    <n v="2"/>
    <n v="4"/>
    <n v="726"/>
    <n v="-37.930579999999999"/>
    <n v="145.16308000000001"/>
  </r>
  <r>
    <x v="36"/>
    <x v="1112"/>
    <x v="0"/>
    <x v="8"/>
    <s v="S"/>
    <s v="Rendina"/>
    <d v="2016-05-14T00:00:00"/>
    <x v="35"/>
    <n v="3031"/>
    <x v="0"/>
    <n v="1"/>
    <n v="1"/>
    <n v="211"/>
    <n v="-37.792499999999997"/>
    <n v="144.9264"/>
  </r>
  <r>
    <x v="175"/>
    <x v="1113"/>
    <x v="0"/>
    <x v="192"/>
    <s v="SP"/>
    <s v="Ray"/>
    <d v="2017-08-12T00:00:00"/>
    <x v="78"/>
    <n v="3168"/>
    <x v="2"/>
    <n v="1"/>
    <n v="1"/>
    <n v="711"/>
    <n v="-37.9255"/>
    <n v="145.11331000000001"/>
  </r>
  <r>
    <x v="59"/>
    <x v="1114"/>
    <x v="0"/>
    <x v="140"/>
    <s v="S"/>
    <s v="Barry"/>
    <d v="2016-06-27T00:00:00"/>
    <x v="8"/>
    <n v="3041"/>
    <x v="1"/>
    <n v="1"/>
    <n v="1"/>
    <n v="651"/>
    <n v="-37.741599999999998"/>
    <n v="144.9204"/>
  </r>
  <r>
    <x v="123"/>
    <x v="1115"/>
    <x v="1"/>
    <x v="192"/>
    <s v="S"/>
    <s v="Greg"/>
    <d v="2017-06-17T00:00:00"/>
    <x v="148"/>
    <n v="3205"/>
    <x v="1"/>
    <n v="2"/>
    <n v="3"/>
    <n v="0"/>
    <n v="-37.831850000000003"/>
    <n v="144.96816999999999"/>
  </r>
  <r>
    <x v="3"/>
    <x v="1116"/>
    <x v="0"/>
    <x v="76"/>
    <s v="S"/>
    <s v="RT"/>
    <d v="2016-06-18T00:00:00"/>
    <x v="3"/>
    <n v="3015"/>
    <x v="4"/>
    <n v="2"/>
    <n v="2"/>
    <n v="774"/>
    <n v="-37.836599999999997"/>
    <n v="144.8758"/>
  </r>
  <r>
    <x v="36"/>
    <x v="1117"/>
    <x v="1"/>
    <x v="601"/>
    <s v="S"/>
    <s v="Pagan"/>
    <d v="2017-07-08T00:00:00"/>
    <x v="34"/>
    <n v="3031"/>
    <x v="0"/>
    <n v="1"/>
    <n v="1"/>
    <n v="4267"/>
    <n v="-37.796619999999997"/>
    <n v="144.9254"/>
  </r>
  <r>
    <x v="117"/>
    <x v="1118"/>
    <x v="0"/>
    <x v="602"/>
    <s v="S"/>
    <s v="Nelson"/>
    <d v="2016-07-16T00:00:00"/>
    <x v="105"/>
    <n v="3042"/>
    <x v="1"/>
    <n v="2"/>
    <n v="5"/>
    <n v="612"/>
    <n v="-37.717300000000002"/>
    <n v="144.87960000000001"/>
  </r>
  <r>
    <x v="0"/>
    <x v="1119"/>
    <x v="0"/>
    <x v="517"/>
    <s v="S"/>
    <s v="Nelson"/>
    <d v="2016-11-19T00:00:00"/>
    <x v="0"/>
    <n v="3056"/>
    <x v="1"/>
    <n v="2"/>
    <n v="1"/>
    <n v="194"/>
    <n v="-37.765300000000003"/>
    <n v="144.95670000000001"/>
  </r>
  <r>
    <x v="13"/>
    <x v="1120"/>
    <x v="2"/>
    <x v="90"/>
    <s v="S"/>
    <s v="Jellis"/>
    <d v="2017-06-17T00:00:00"/>
    <x v="84"/>
    <n v="3121"/>
    <x v="1"/>
    <n v="2"/>
    <n v="1"/>
    <n v="124"/>
    <n v="-37.814700000000002"/>
    <n v="145.00852"/>
  </r>
  <r>
    <x v="4"/>
    <x v="1121"/>
    <x v="0"/>
    <x v="348"/>
    <s v="S"/>
    <s v="Fletchers"/>
    <d v="2016-06-18T00:00:00"/>
    <x v="4"/>
    <n v="3105"/>
    <x v="1"/>
    <n v="1"/>
    <n v="1"/>
    <n v="551"/>
    <n v="-37.773899999999998"/>
    <n v="145.09620000000001"/>
  </r>
  <r>
    <x v="98"/>
    <x v="1122"/>
    <x v="0"/>
    <x v="502"/>
    <s v="S"/>
    <s v="Nelson"/>
    <d v="2017-04-29T00:00:00"/>
    <x v="88"/>
    <n v="3033"/>
    <x v="2"/>
    <n v="2"/>
    <n v="2"/>
    <n v="814"/>
    <n v="-37.731699999999996"/>
    <n v="144.86189999999999"/>
  </r>
  <r>
    <x v="165"/>
    <x v="1123"/>
    <x v="0"/>
    <x v="187"/>
    <s v="S"/>
    <s v="Douglas"/>
    <d v="2016-09-10T00:00:00"/>
    <x v="138"/>
    <n v="3020"/>
    <x v="1"/>
    <n v="1"/>
    <n v="1"/>
    <n v="542"/>
    <n v="-37.794899999999998"/>
    <n v="144.83029999999999"/>
  </r>
  <r>
    <x v="11"/>
    <x v="1124"/>
    <x v="2"/>
    <x v="475"/>
    <s v="S"/>
    <s v="Stockdale"/>
    <d v="2016-06-18T00:00:00"/>
    <x v="9"/>
    <n v="3073"/>
    <x v="0"/>
    <n v="1"/>
    <n v="1"/>
    <n v="145"/>
    <n v="-37.728400000000001"/>
    <n v="145.0361"/>
  </r>
  <r>
    <x v="207"/>
    <x v="1125"/>
    <x v="0"/>
    <x v="165"/>
    <s v="VB"/>
    <s v="Buxton"/>
    <d v="2017-06-24T00:00:00"/>
    <x v="79"/>
    <n v="3195"/>
    <x v="1"/>
    <n v="2"/>
    <n v="2"/>
    <n v="259"/>
    <n v="-37.990499999999997"/>
    <n v="145.06998999999999"/>
  </r>
  <r>
    <x v="94"/>
    <x v="1126"/>
    <x v="1"/>
    <x v="129"/>
    <s v="VB"/>
    <s v="Miles"/>
    <d v="2016-11-12T00:00:00"/>
    <x v="5"/>
    <n v="3081"/>
    <x v="0"/>
    <n v="1"/>
    <n v="2"/>
    <n v="281"/>
    <n v="-37.742899999999999"/>
    <n v="145.05189999999999"/>
  </r>
  <r>
    <x v="3"/>
    <x v="1127"/>
    <x v="1"/>
    <x v="54"/>
    <s v="S"/>
    <s v="RT"/>
    <d v="2017-08-12T00:00:00"/>
    <x v="42"/>
    <n v="3015"/>
    <x v="0"/>
    <n v="1"/>
    <n v="1"/>
    <n v="163"/>
    <n v="-37.846080000000001"/>
    <n v="144.86525"/>
  </r>
  <r>
    <x v="221"/>
    <x v="1128"/>
    <x v="0"/>
    <x v="603"/>
    <s v="S"/>
    <s v="Ray"/>
    <d v="2017-08-12T00:00:00"/>
    <x v="79"/>
    <n v="3195"/>
    <x v="1"/>
    <n v="2"/>
    <n v="2"/>
    <n v="553"/>
    <n v="-38.02608"/>
    <n v="145.12783999999999"/>
  </r>
  <r>
    <x v="11"/>
    <x v="1129"/>
    <x v="0"/>
    <x v="481"/>
    <s v="S"/>
    <s v="Barry"/>
    <d v="2016-05-28T00:00:00"/>
    <x v="9"/>
    <n v="3073"/>
    <x v="1"/>
    <n v="1"/>
    <n v="1"/>
    <n v="467"/>
    <n v="-37.721899999999998"/>
    <n v="144.98920000000001"/>
  </r>
  <r>
    <x v="162"/>
    <x v="1130"/>
    <x v="0"/>
    <x v="94"/>
    <s v="S"/>
    <s v="Buxton"/>
    <d v="2017-06-17T00:00:00"/>
    <x v="136"/>
    <n v="3192"/>
    <x v="2"/>
    <n v="2"/>
    <n v="2"/>
    <n v="806"/>
    <n v="-37.972450000000002"/>
    <n v="145.07566"/>
  </r>
  <r>
    <x v="14"/>
    <x v="1131"/>
    <x v="0"/>
    <x v="604"/>
    <s v="S"/>
    <s v="Raine"/>
    <d v="2016-09-17T00:00:00"/>
    <x v="13"/>
    <n v="3032"/>
    <x v="2"/>
    <n v="2"/>
    <n v="2"/>
    <n v="597"/>
    <n v="-37.775700000000001"/>
    <n v="144.90880000000001"/>
  </r>
  <r>
    <x v="8"/>
    <x v="1132"/>
    <x v="0"/>
    <x v="605"/>
    <s v="S"/>
    <s v="Fletchers"/>
    <d v="2017-08-12T00:00:00"/>
    <x v="43"/>
    <n v="3103"/>
    <x v="2"/>
    <n v="3"/>
    <n v="2"/>
    <n v="848"/>
    <n v="-37.814619999999998"/>
    <n v="145.08776"/>
  </r>
  <r>
    <x v="6"/>
    <x v="1133"/>
    <x v="0"/>
    <x v="494"/>
    <s v="PI"/>
    <s v="Jellis"/>
    <d v="2017-06-24T00:00:00"/>
    <x v="122"/>
    <n v="3122"/>
    <x v="1"/>
    <n v="2"/>
    <n v="0"/>
    <n v="234"/>
    <n v="-37.828389999999999"/>
    <n v="145.04086000000001"/>
  </r>
  <r>
    <x v="23"/>
    <x v="1134"/>
    <x v="0"/>
    <x v="30"/>
    <s v="PI"/>
    <s v="Collins"/>
    <d v="2017-07-15T00:00:00"/>
    <x v="122"/>
    <n v="3070"/>
    <x v="1"/>
    <n v="1"/>
    <n v="2"/>
    <n v="449"/>
    <n v="-37.761980000000001"/>
    <n v="144.99087"/>
  </r>
  <r>
    <x v="6"/>
    <x v="1135"/>
    <x v="1"/>
    <x v="606"/>
    <s v="S"/>
    <s v="Woodards"/>
    <d v="2016-09-24T00:00:00"/>
    <x v="6"/>
    <n v="3122"/>
    <x v="3"/>
    <n v="1"/>
    <n v="1"/>
    <n v="0"/>
    <n v="-37.819200000000002"/>
    <n v="145.02209999999999"/>
  </r>
  <r>
    <x v="129"/>
    <x v="1136"/>
    <x v="1"/>
    <x v="184"/>
    <s v="S"/>
    <s v="Greg"/>
    <d v="2017-02-11T00:00:00"/>
    <x v="116"/>
    <n v="3006"/>
    <x v="3"/>
    <n v="1"/>
    <n v="0"/>
    <n v="760"/>
    <n v="-37.822800000000001"/>
    <n v="144.96610000000001"/>
  </r>
  <r>
    <x v="34"/>
    <x v="1137"/>
    <x v="0"/>
    <x v="8"/>
    <s v="PI"/>
    <s v="Nelson"/>
    <d v="2016-12-10T00:00:00"/>
    <x v="68"/>
    <n v="3040"/>
    <x v="1"/>
    <n v="1"/>
    <n v="3"/>
    <n v="477"/>
    <n v="-37.749899999999997"/>
    <n v="144.9127"/>
  </r>
  <r>
    <x v="217"/>
    <x v="1138"/>
    <x v="0"/>
    <x v="607"/>
    <s v="S"/>
    <s v="Harcourts"/>
    <d v="2017-07-15T00:00:00"/>
    <x v="163"/>
    <n v="3201"/>
    <x v="0"/>
    <n v="2"/>
    <n v="3"/>
    <n v="339"/>
    <n v="-38.096649999999997"/>
    <n v="145.17645999999999"/>
  </r>
  <r>
    <x v="2"/>
    <x v="1139"/>
    <x v="0"/>
    <x v="608"/>
    <s v="S"/>
    <s v="Nelson"/>
    <d v="2016-11-12T00:00:00"/>
    <x v="2"/>
    <n v="3058"/>
    <x v="2"/>
    <n v="2"/>
    <n v="2"/>
    <n v="480"/>
    <n v="-37.740200000000002"/>
    <n v="144.9607"/>
  </r>
  <r>
    <x v="29"/>
    <x v="1140"/>
    <x v="1"/>
    <x v="597"/>
    <s v="S"/>
    <s v="HAR"/>
    <d v="2016-05-07T00:00:00"/>
    <x v="28"/>
    <n v="3000"/>
    <x v="0"/>
    <n v="1"/>
    <n v="1"/>
    <n v="0"/>
    <n v="-37.808"/>
    <n v="144.96170000000001"/>
  </r>
  <r>
    <x v="222"/>
    <x v="1141"/>
    <x v="0"/>
    <x v="609"/>
    <s v="SP"/>
    <s v="Appleby"/>
    <d v="2017-08-12T00:00:00"/>
    <x v="66"/>
    <n v="3134"/>
    <x v="2"/>
    <n v="2"/>
    <n v="2"/>
    <n v="962"/>
    <n v="-37.801609999999997"/>
    <n v="145.22150999999999"/>
  </r>
  <r>
    <x v="103"/>
    <x v="1142"/>
    <x v="1"/>
    <x v="263"/>
    <s v="S"/>
    <s v="Nelson"/>
    <d v="2017-03-18T00:00:00"/>
    <x v="94"/>
    <n v="3078"/>
    <x v="0"/>
    <n v="1"/>
    <n v="1"/>
    <n v="183"/>
    <n v="-37.774700000000003"/>
    <n v="145.0264"/>
  </r>
  <r>
    <x v="152"/>
    <x v="1143"/>
    <x v="0"/>
    <x v="443"/>
    <s v="S"/>
    <s v="Hoskins"/>
    <d v="2017-06-24T00:00:00"/>
    <x v="37"/>
    <n v="3111"/>
    <x v="1"/>
    <n v="1"/>
    <n v="2"/>
    <n v="649"/>
    <n v="-37.80274"/>
    <n v="145.17952"/>
  </r>
  <r>
    <x v="130"/>
    <x v="1144"/>
    <x v="0"/>
    <x v="610"/>
    <s v="S"/>
    <s v="Buxton"/>
    <d v="2016-02-04T00:00:00"/>
    <x v="81"/>
    <n v="3167"/>
    <x v="2"/>
    <n v="2"/>
    <n v="1"/>
    <n v="535"/>
    <n v="-37.938400000000001"/>
    <n v="145.08779999999999"/>
  </r>
  <r>
    <x v="30"/>
    <x v="1145"/>
    <x v="0"/>
    <x v="611"/>
    <s v="S"/>
    <s v="Buxton"/>
    <d v="2017-05-13T00:00:00"/>
    <x v="50"/>
    <n v="3187"/>
    <x v="1"/>
    <n v="1"/>
    <n v="1"/>
    <n v="597"/>
    <n v="-37.906399999999998"/>
    <n v="145.02289999999999"/>
  </r>
  <r>
    <x v="48"/>
    <x v="1146"/>
    <x v="1"/>
    <x v="19"/>
    <s v="S"/>
    <s v="Biggin"/>
    <d v="2016-11-12T00:00:00"/>
    <x v="129"/>
    <n v="3067"/>
    <x v="0"/>
    <n v="2"/>
    <n v="1"/>
    <n v="0"/>
    <n v="-37.8078"/>
    <n v="144.9965"/>
  </r>
  <r>
    <x v="9"/>
    <x v="1147"/>
    <x v="1"/>
    <x v="9"/>
    <s v="S"/>
    <s v="Nick"/>
    <d v="2017-06-17T00:00:00"/>
    <x v="5"/>
    <n v="3186"/>
    <x v="1"/>
    <n v="2"/>
    <n v="2"/>
    <n v="257"/>
    <n v="-37.898859999999999"/>
    <n v="144.99462"/>
  </r>
  <r>
    <x v="59"/>
    <x v="1148"/>
    <x v="0"/>
    <x v="435"/>
    <s v="S"/>
    <s v="Considine"/>
    <d v="2017-08-12T00:00:00"/>
    <x v="17"/>
    <n v="3041"/>
    <x v="2"/>
    <n v="3"/>
    <n v="2"/>
    <n v="861"/>
    <n v="-37.731540000000003"/>
    <n v="144.92242999999999"/>
  </r>
  <r>
    <x v="2"/>
    <x v="1149"/>
    <x v="1"/>
    <x v="612"/>
    <s v="S"/>
    <s v="Nelson"/>
    <d v="2016-09-10T00:00:00"/>
    <x v="2"/>
    <n v="3058"/>
    <x v="0"/>
    <n v="1"/>
    <n v="1"/>
    <n v="0"/>
    <n v="-37.740499999999997"/>
    <n v="144.96440000000001"/>
  </r>
  <r>
    <x v="23"/>
    <x v="1150"/>
    <x v="0"/>
    <x v="183"/>
    <s v="PI"/>
    <s v="McGrath"/>
    <d v="2017-07-22T00:00:00"/>
    <x v="122"/>
    <n v="3070"/>
    <x v="1"/>
    <n v="2"/>
    <n v="1"/>
    <n v="196"/>
    <n v="-37.776510000000002"/>
    <n v="144.99073999999999"/>
  </r>
  <r>
    <x v="210"/>
    <x v="1151"/>
    <x v="0"/>
    <x v="613"/>
    <s v="S"/>
    <s v="Nelson"/>
    <d v="2017-05-13T00:00:00"/>
    <x v="161"/>
    <n v="3040"/>
    <x v="1"/>
    <n v="1"/>
    <n v="1"/>
    <n v="34"/>
    <n v="-37.750599999999999"/>
    <n v="144.88910000000001"/>
  </r>
  <r>
    <x v="9"/>
    <x v="1152"/>
    <x v="0"/>
    <x v="614"/>
    <s v="S"/>
    <s v="Buxton"/>
    <d v="2017-02-25T00:00:00"/>
    <x v="9"/>
    <n v="3186"/>
    <x v="0"/>
    <n v="1"/>
    <n v="2"/>
    <n v="0"/>
    <n v="-37.911799999999999"/>
    <n v="145.00409999999999"/>
  </r>
  <r>
    <x v="80"/>
    <x v="1153"/>
    <x v="0"/>
    <x v="454"/>
    <s v="S"/>
    <s v="Buxton"/>
    <d v="2016-09-10T00:00:00"/>
    <x v="74"/>
    <n v="3188"/>
    <x v="2"/>
    <n v="2"/>
    <n v="2"/>
    <n v="700"/>
    <n v="-37.941899999999997"/>
    <n v="145.01560000000001"/>
  </r>
  <r>
    <x v="30"/>
    <x v="1154"/>
    <x v="2"/>
    <x v="491"/>
    <s v="SP"/>
    <s v="Buxton"/>
    <d v="2016-09-24T00:00:00"/>
    <x v="50"/>
    <n v="3187"/>
    <x v="0"/>
    <n v="1"/>
    <n v="1"/>
    <n v="166"/>
    <n v="-37.915900000000001"/>
    <n v="145.01900000000001"/>
  </r>
  <r>
    <x v="0"/>
    <x v="1155"/>
    <x v="2"/>
    <x v="22"/>
    <s v="S"/>
    <s v="Stockdale"/>
    <d v="2017-09-16T00:00:00"/>
    <x v="0"/>
    <n v="3056"/>
    <x v="0"/>
    <n v="1"/>
    <n v="1"/>
    <n v="82"/>
    <n v="-37.777610000000003"/>
    <n v="144.96832000000001"/>
  </r>
  <r>
    <x v="12"/>
    <x v="1156"/>
    <x v="0"/>
    <x v="166"/>
    <s v="S"/>
    <s v="Nelson"/>
    <d v="2016-12-03T00:00:00"/>
    <x v="11"/>
    <n v="3057"/>
    <x v="1"/>
    <n v="1"/>
    <n v="2"/>
    <n v="456"/>
    <n v="-37.763800000000003"/>
    <n v="144.9804"/>
  </r>
  <r>
    <x v="122"/>
    <x v="1157"/>
    <x v="0"/>
    <x v="323"/>
    <s v="S"/>
    <s v="Ray"/>
    <d v="2016-07-26T00:00:00"/>
    <x v="91"/>
    <n v="3072"/>
    <x v="1"/>
    <n v="1"/>
    <n v="2"/>
    <n v="495"/>
    <n v="-37.752099999999999"/>
    <n v="145.01140000000001"/>
  </r>
  <r>
    <x v="16"/>
    <x v="1158"/>
    <x v="1"/>
    <x v="615"/>
    <s v="S"/>
    <s v="Miles"/>
    <d v="2017-05-27T00:00:00"/>
    <x v="91"/>
    <n v="3081"/>
    <x v="0"/>
    <n v="1"/>
    <n v="1"/>
    <n v="94"/>
    <n v="-37.744320000000002"/>
    <n v="145.04721000000001"/>
  </r>
  <r>
    <x v="223"/>
    <x v="1159"/>
    <x v="0"/>
    <x v="137"/>
    <s v="S"/>
    <s v="Jas"/>
    <d v="2016-09-10T00:00:00"/>
    <x v="25"/>
    <n v="3015"/>
    <x v="1"/>
    <n v="1"/>
    <n v="2"/>
    <n v="472"/>
    <n v="-37.830199999999998"/>
    <n v="144.88849999999999"/>
  </r>
  <r>
    <x v="111"/>
    <x v="1160"/>
    <x v="0"/>
    <x v="616"/>
    <s v="S"/>
    <s v="Greg"/>
    <d v="2017-02-25T00:00:00"/>
    <x v="68"/>
    <n v="3016"/>
    <x v="2"/>
    <n v="2"/>
    <n v="2"/>
    <n v="265"/>
    <n v="-37.865600000000001"/>
    <n v="144.90389999999999"/>
  </r>
  <r>
    <x v="41"/>
    <x v="1161"/>
    <x v="0"/>
    <x v="212"/>
    <s v="S"/>
    <s v="Nelson"/>
    <d v="2017-08-12T00:00:00"/>
    <x v="10"/>
    <n v="3068"/>
    <x v="1"/>
    <n v="1"/>
    <n v="1"/>
    <n v="139"/>
    <n v="-37.790680000000002"/>
    <n v="144.97824"/>
  </r>
  <r>
    <x v="78"/>
    <x v="1162"/>
    <x v="2"/>
    <x v="617"/>
    <s v="S"/>
    <s v="Nelson"/>
    <d v="2017-08-12T00:00:00"/>
    <x v="103"/>
    <n v="3101"/>
    <x v="1"/>
    <n v="2"/>
    <n v="1"/>
    <n v="0"/>
    <n v="-37.804949999999998"/>
    <n v="145.04948999999999"/>
  </r>
  <r>
    <x v="37"/>
    <x v="1163"/>
    <x v="0"/>
    <x v="218"/>
    <s v="S"/>
    <s v="Noel"/>
    <d v="2016-09-24T00:00:00"/>
    <x v="2"/>
    <n v="3124"/>
    <x v="1"/>
    <n v="1"/>
    <n v="1"/>
    <n v="891"/>
    <n v="-37.840800000000002"/>
    <n v="145.09049999999999"/>
  </r>
  <r>
    <x v="118"/>
    <x v="1164"/>
    <x v="1"/>
    <x v="402"/>
    <s v="S"/>
    <s v="Biggin"/>
    <d v="2016-12-10T00:00:00"/>
    <x v="106"/>
    <n v="3141"/>
    <x v="0"/>
    <n v="1"/>
    <n v="1"/>
    <n v="0"/>
    <n v="-37.840600000000002"/>
    <n v="145.0033"/>
  </r>
  <r>
    <x v="62"/>
    <x v="1165"/>
    <x v="0"/>
    <x v="618"/>
    <s v="SP"/>
    <s v="Buxton"/>
    <d v="2016-05-14T00:00:00"/>
    <x v="59"/>
    <n v="3125"/>
    <x v="1"/>
    <n v="1"/>
    <n v="2"/>
    <n v="776"/>
    <n v="-37.856000000000002"/>
    <n v="145.1104"/>
  </r>
  <r>
    <x v="36"/>
    <x v="1166"/>
    <x v="0"/>
    <x v="619"/>
    <s v="S"/>
    <s v="Nelson"/>
    <d v="2016-05-28T00:00:00"/>
    <x v="35"/>
    <n v="3031"/>
    <x v="0"/>
    <n v="2"/>
    <n v="2"/>
    <n v="84"/>
    <n v="-37.793500000000002"/>
    <n v="144.9187"/>
  </r>
  <r>
    <x v="27"/>
    <x v="1167"/>
    <x v="0"/>
    <x v="556"/>
    <s v="S"/>
    <s v="Jellis"/>
    <d v="2016-05-07T00:00:00"/>
    <x v="26"/>
    <n v="3123"/>
    <x v="1"/>
    <n v="3"/>
    <n v="4"/>
    <n v="459"/>
    <n v="-37.820500000000003"/>
    <n v="145.05850000000001"/>
  </r>
  <r>
    <x v="224"/>
    <x v="1168"/>
    <x v="0"/>
    <x v="125"/>
    <s v="S"/>
    <s v="Chisholm"/>
    <d v="2017-09-09T00:00:00"/>
    <x v="62"/>
    <n v="3193"/>
    <x v="2"/>
    <n v="2"/>
    <n v="4"/>
    <n v="823"/>
    <n v="-37.975700000000003"/>
    <n v="145.02535"/>
  </r>
  <r>
    <x v="108"/>
    <x v="1169"/>
    <x v="0"/>
    <x v="30"/>
    <s v="VB"/>
    <s v="Vic"/>
    <d v="2016-11-27T00:00:00"/>
    <x v="76"/>
    <n v="3108"/>
    <x v="1"/>
    <n v="2"/>
    <n v="2"/>
    <n v="771"/>
    <n v="-37.776499999999999"/>
    <n v="145.11699999999999"/>
  </r>
  <r>
    <x v="49"/>
    <x v="1170"/>
    <x v="0"/>
    <x v="620"/>
    <s v="S"/>
    <s v="Buxton"/>
    <d v="2016-06-04T00:00:00"/>
    <x v="46"/>
    <n v="3204"/>
    <x v="1"/>
    <n v="1"/>
    <n v="1"/>
    <n v="576"/>
    <n v="-37.914900000000003"/>
    <n v="145.02539999999999"/>
  </r>
  <r>
    <x v="60"/>
    <x v="1171"/>
    <x v="0"/>
    <x v="272"/>
    <s v="S"/>
    <s v="Buxton"/>
    <d v="2017-03-18T00:00:00"/>
    <x v="57"/>
    <n v="3189"/>
    <x v="2"/>
    <n v="2"/>
    <n v="1"/>
    <n v="603"/>
    <n v="-37.938099999999999"/>
    <n v="145.05340000000001"/>
  </r>
  <r>
    <x v="83"/>
    <x v="1172"/>
    <x v="1"/>
    <x v="49"/>
    <s v="S"/>
    <s v="Buxton"/>
    <d v="2017-06-03T00:00:00"/>
    <x v="77"/>
    <n v="3166"/>
    <x v="1"/>
    <n v="1"/>
    <n v="1"/>
    <n v="211"/>
    <n v="-37.899410000000003"/>
    <n v="145.11523"/>
  </r>
  <r>
    <x v="151"/>
    <x v="1173"/>
    <x v="1"/>
    <x v="176"/>
    <s v="S"/>
    <s v="hockingstuart"/>
    <d v="2017-07-22T00:00:00"/>
    <x v="128"/>
    <n v="3142"/>
    <x v="0"/>
    <n v="2"/>
    <n v="1"/>
    <n v="0"/>
    <n v="-37.841389999999997"/>
    <n v="145.00677999999999"/>
  </r>
  <r>
    <x v="124"/>
    <x v="1174"/>
    <x v="0"/>
    <x v="621"/>
    <s v="S"/>
    <s v="Barry"/>
    <d v="2016-06-27T00:00:00"/>
    <x v="76"/>
    <n v="3020"/>
    <x v="0"/>
    <n v="1"/>
    <n v="1"/>
    <n v="497"/>
    <n v="-37.7806"/>
    <n v="144.8159"/>
  </r>
  <r>
    <x v="225"/>
    <x v="1175"/>
    <x v="0"/>
    <x v="622"/>
    <s v="S"/>
    <s v="YPA"/>
    <d v="2017-07-15T00:00:00"/>
    <x v="61"/>
    <n v="3047"/>
    <x v="1"/>
    <n v="1"/>
    <n v="2"/>
    <n v="604"/>
    <n v="-37.685989999999997"/>
    <n v="144.91194999999999"/>
  </r>
  <r>
    <x v="160"/>
    <x v="1176"/>
    <x v="0"/>
    <x v="19"/>
    <s v="S"/>
    <s v="Stockdale"/>
    <d v="2017-05-27T00:00:00"/>
    <x v="135"/>
    <n v="3059"/>
    <x v="4"/>
    <n v="2"/>
    <n v="2"/>
    <n v="877"/>
    <n v="-37.63823"/>
    <n v="144.88675000000001"/>
  </r>
  <r>
    <x v="16"/>
    <x v="1177"/>
    <x v="0"/>
    <x v="509"/>
    <s v="S"/>
    <s v="Harcourts"/>
    <d v="2017-07-22T00:00:00"/>
    <x v="91"/>
    <n v="3081"/>
    <x v="0"/>
    <n v="1"/>
    <n v="4"/>
    <n v="600"/>
    <n v="-37.747979999999998"/>
    <n v="145.03765000000001"/>
  </r>
  <r>
    <x v="62"/>
    <x v="1178"/>
    <x v="0"/>
    <x v="289"/>
    <s v="S"/>
    <s v="Fletchers"/>
    <d v="2016-11-07T00:00:00"/>
    <x v="59"/>
    <n v="3125"/>
    <x v="1"/>
    <n v="1"/>
    <n v="2"/>
    <n v="318"/>
    <n v="-37.854399999999998"/>
    <n v="145.1114"/>
  </r>
  <r>
    <x v="23"/>
    <x v="1179"/>
    <x v="2"/>
    <x v="348"/>
    <s v="S"/>
    <s v="Harrington"/>
    <d v="2017-02-25T00:00:00"/>
    <x v="21"/>
    <n v="3070"/>
    <x v="1"/>
    <n v="2"/>
    <n v="2"/>
    <n v="195"/>
    <n v="-37.767800000000001"/>
    <n v="144.9853"/>
  </r>
  <r>
    <x v="33"/>
    <x v="1180"/>
    <x v="1"/>
    <x v="113"/>
    <s v="PI"/>
    <s v="McGrath"/>
    <d v="2016-09-03T00:00:00"/>
    <x v="32"/>
    <n v="3182"/>
    <x v="3"/>
    <n v="1"/>
    <n v="1"/>
    <n v="0"/>
    <n v="-37.865600000000001"/>
    <n v="144.97819999999999"/>
  </r>
  <r>
    <x v="38"/>
    <x v="1181"/>
    <x v="0"/>
    <x v="142"/>
    <s v="VB"/>
    <s v="Village"/>
    <d v="2016-06-04T00:00:00"/>
    <x v="36"/>
    <n v="3013"/>
    <x v="1"/>
    <n v="1"/>
    <n v="1"/>
    <n v="477"/>
    <n v="-37.818600000000004"/>
    <n v="144.87360000000001"/>
  </r>
  <r>
    <x v="167"/>
    <x v="1182"/>
    <x v="2"/>
    <x v="157"/>
    <s v="VB"/>
    <s v="Jellis"/>
    <d v="2017-06-03T00:00:00"/>
    <x v="124"/>
    <n v="3131"/>
    <x v="2"/>
    <n v="2"/>
    <n v="2"/>
    <n v="338"/>
    <n v="-37.810650000000003"/>
    <n v="145.17309"/>
  </r>
  <r>
    <x v="72"/>
    <x v="1183"/>
    <x v="1"/>
    <x v="83"/>
    <s v="VB"/>
    <s v="Jellis"/>
    <d v="2016-11-12T00:00:00"/>
    <x v="27"/>
    <n v="3146"/>
    <x v="0"/>
    <n v="1"/>
    <n v="2"/>
    <n v="123"/>
    <n v="-37.856699999999996"/>
    <n v="145.06659999999999"/>
  </r>
  <r>
    <x v="69"/>
    <x v="1184"/>
    <x v="1"/>
    <x v="532"/>
    <s v="S"/>
    <s v="Jellis"/>
    <d v="2017-04-08T00:00:00"/>
    <x v="121"/>
    <n v="3147"/>
    <x v="0"/>
    <n v="1"/>
    <n v="2"/>
    <n v="257"/>
    <n v="-37.866"/>
    <n v="145.089"/>
  </r>
  <r>
    <x v="48"/>
    <x v="1185"/>
    <x v="0"/>
    <x v="623"/>
    <s v="S"/>
    <s v="Nelson"/>
    <d v="2017-04-29T00:00:00"/>
    <x v="129"/>
    <n v="3067"/>
    <x v="0"/>
    <n v="1"/>
    <n v="1"/>
    <n v="249"/>
    <n v="-37.805199999999999"/>
    <n v="144.99629999999999"/>
  </r>
  <r>
    <x v="176"/>
    <x v="1186"/>
    <x v="0"/>
    <x v="417"/>
    <s v="SP"/>
    <s v="Ray"/>
    <d v="2017-06-03T00:00:00"/>
    <x v="81"/>
    <n v="3030"/>
    <x v="1"/>
    <n v="2"/>
    <n v="4"/>
    <n v="1022"/>
    <n v="-37.908110000000001"/>
    <n v="144.64373000000001"/>
  </r>
  <r>
    <x v="85"/>
    <x v="1187"/>
    <x v="1"/>
    <x v="101"/>
    <s v="S"/>
    <s v="Jas"/>
    <d v="2016-12-10T00:00:00"/>
    <x v="41"/>
    <n v="3018"/>
    <x v="1"/>
    <n v="2"/>
    <n v="2"/>
    <n v="230"/>
    <n v="-37.864600000000003"/>
    <n v="144.827"/>
  </r>
  <r>
    <x v="76"/>
    <x v="1188"/>
    <x v="0"/>
    <x v="136"/>
    <s v="SP"/>
    <s v="Biggin"/>
    <d v="2016-09-10T00:00:00"/>
    <x v="71"/>
    <n v="3032"/>
    <x v="4"/>
    <n v="3"/>
    <n v="2"/>
    <n v="446"/>
    <n v="-37.7712"/>
    <n v="144.87629999999999"/>
  </r>
  <r>
    <x v="42"/>
    <x v="1189"/>
    <x v="1"/>
    <x v="19"/>
    <s v="S"/>
    <s v="Thomson"/>
    <d v="2017-07-08T00:00:00"/>
    <x v="152"/>
    <n v="3163"/>
    <x v="0"/>
    <n v="1"/>
    <n v="2"/>
    <n v="0"/>
    <n v="-37.883679999999998"/>
    <n v="145.0515"/>
  </r>
  <r>
    <x v="42"/>
    <x v="1190"/>
    <x v="0"/>
    <x v="162"/>
    <s v="S"/>
    <s v="Woodards"/>
    <d v="2017-09-16T00:00:00"/>
    <x v="152"/>
    <n v="3163"/>
    <x v="1"/>
    <n v="2"/>
    <n v="2"/>
    <n v="603"/>
    <n v="-37.902059999999999"/>
    <n v="145.05598000000001"/>
  </r>
  <r>
    <x v="71"/>
    <x v="1191"/>
    <x v="1"/>
    <x v="624"/>
    <s v="S"/>
    <s v="YPA"/>
    <d v="2017-06-17T00:00:00"/>
    <x v="9"/>
    <n v="3046"/>
    <x v="0"/>
    <n v="1"/>
    <n v="1"/>
    <n v="136"/>
    <n v="-37.709719999999997"/>
    <n v="144.91109"/>
  </r>
  <r>
    <x v="33"/>
    <x v="1192"/>
    <x v="1"/>
    <x v="162"/>
    <s v="VB"/>
    <s v="Castran"/>
    <d v="2017-03-04T00:00:00"/>
    <x v="32"/>
    <n v="3182"/>
    <x v="1"/>
    <n v="1"/>
    <n v="1"/>
    <n v="1669"/>
    <n v="-37.864600000000003"/>
    <n v="144.9786"/>
  </r>
  <r>
    <x v="33"/>
    <x v="1193"/>
    <x v="0"/>
    <x v="176"/>
    <s v="S"/>
    <s v="hockingstuart"/>
    <d v="2017-04-29T00:00:00"/>
    <x v="32"/>
    <n v="3182"/>
    <x v="0"/>
    <n v="1"/>
    <n v="0"/>
    <n v="190"/>
    <n v="-37.857900000000001"/>
    <n v="144.98439999999999"/>
  </r>
  <r>
    <x v="226"/>
    <x v="1194"/>
    <x v="1"/>
    <x v="102"/>
    <s v="VB"/>
    <s v="Fletchers"/>
    <d v="2017-08-12T00:00:00"/>
    <x v="57"/>
    <n v="3093"/>
    <x v="0"/>
    <n v="1"/>
    <n v="1"/>
    <n v="119"/>
    <n v="-37.728610000000003"/>
    <n v="145.10900000000001"/>
  </r>
  <r>
    <x v="45"/>
    <x v="796"/>
    <x v="0"/>
    <x v="625"/>
    <s v="SP"/>
    <s v="McDonald"/>
    <d v="2017-06-03T00:00:00"/>
    <x v="42"/>
    <n v="3039"/>
    <x v="1"/>
    <n v="2"/>
    <n v="2"/>
    <n v="596"/>
    <n v="-37.760860000000001"/>
    <n v="144.90496999999999"/>
  </r>
  <r>
    <x v="80"/>
    <x v="1195"/>
    <x v="0"/>
    <x v="173"/>
    <s v="S"/>
    <s v="hockingstuart"/>
    <d v="2016-06-18T00:00:00"/>
    <x v="74"/>
    <n v="3188"/>
    <x v="1"/>
    <n v="2"/>
    <n v="2"/>
    <n v="320"/>
    <n v="-37.936399999999999"/>
    <n v="145.02099999999999"/>
  </r>
  <r>
    <x v="13"/>
    <x v="1196"/>
    <x v="0"/>
    <x v="166"/>
    <s v="S"/>
    <s v="Jellis"/>
    <d v="2017-07-29T00:00:00"/>
    <x v="84"/>
    <n v="3121"/>
    <x v="1"/>
    <n v="1"/>
    <n v="1"/>
    <n v="209"/>
    <n v="-37.811790000000002"/>
    <n v="145.00351000000001"/>
  </r>
  <r>
    <x v="151"/>
    <x v="1197"/>
    <x v="0"/>
    <x v="626"/>
    <s v="S"/>
    <s v="Melbourne"/>
    <d v="2016-04-23T00:00:00"/>
    <x v="6"/>
    <n v="3142"/>
    <x v="2"/>
    <n v="4"/>
    <n v="2"/>
    <n v="565"/>
    <n v="-37.844799999999999"/>
    <n v="145.01230000000001"/>
  </r>
  <r>
    <x v="23"/>
    <x v="1198"/>
    <x v="1"/>
    <x v="164"/>
    <s v="SP"/>
    <s v="McGrath"/>
    <d v="2016-12-10T00:00:00"/>
    <x v="21"/>
    <n v="3070"/>
    <x v="3"/>
    <n v="1"/>
    <n v="0"/>
    <n v="0"/>
    <n v="-37.782699999999998"/>
    <n v="144.9999"/>
  </r>
  <r>
    <x v="33"/>
    <x v="1199"/>
    <x v="1"/>
    <x v="117"/>
    <s v="SA"/>
    <s v="hockingstuart"/>
    <d v="2016-10-15T00:00:00"/>
    <x v="32"/>
    <n v="3182"/>
    <x v="3"/>
    <n v="1"/>
    <n v="1"/>
    <n v="653"/>
    <n v="-37.864199999999997"/>
    <n v="144.98140000000001"/>
  </r>
  <r>
    <x v="78"/>
    <x v="1200"/>
    <x v="0"/>
    <x v="323"/>
    <s v="S"/>
    <s v="Jellis"/>
    <d v="2016-12-10T00:00:00"/>
    <x v="73"/>
    <n v="3101"/>
    <x v="0"/>
    <n v="1"/>
    <n v="1"/>
    <n v="0"/>
    <n v="-37.812800000000003"/>
    <n v="145.05879999999999"/>
  </r>
  <r>
    <x v="144"/>
    <x v="1201"/>
    <x v="1"/>
    <x v="627"/>
    <s v="SP"/>
    <s v="Jas"/>
    <d v="2016-12-03T00:00:00"/>
    <x v="94"/>
    <n v="3011"/>
    <x v="0"/>
    <n v="1"/>
    <n v="1"/>
    <n v="0"/>
    <n v="-37.796300000000002"/>
    <n v="144.8853"/>
  </r>
  <r>
    <x v="34"/>
    <x v="1202"/>
    <x v="0"/>
    <x v="467"/>
    <s v="S"/>
    <s v="Nelson"/>
    <d v="2017-09-23T00:00:00"/>
    <x v="26"/>
    <n v="3040"/>
    <x v="1"/>
    <n v="1"/>
    <n v="2"/>
    <n v="795"/>
    <n v="-37.749029999999998"/>
    <n v="144.89923999999999"/>
  </r>
  <r>
    <x v="121"/>
    <x v="1203"/>
    <x v="0"/>
    <x v="255"/>
    <s v="PI"/>
    <s v="hockingstuart"/>
    <d v="2016-04-23T00:00:00"/>
    <x v="109"/>
    <n v="3084"/>
    <x v="1"/>
    <n v="2"/>
    <n v="2"/>
    <n v="175"/>
    <n v="-37.751399999999997"/>
    <n v="145.06890000000001"/>
  </r>
  <r>
    <x v="18"/>
    <x v="1204"/>
    <x v="2"/>
    <x v="289"/>
    <s v="S"/>
    <s v="Brad"/>
    <d v="2016-11-12T00:00:00"/>
    <x v="16"/>
    <n v="3044"/>
    <x v="1"/>
    <n v="3"/>
    <n v="1"/>
    <n v="291"/>
    <n v="-37.7271"/>
    <n v="144.92609999999999"/>
  </r>
  <r>
    <x v="118"/>
    <x v="1205"/>
    <x v="1"/>
    <x v="100"/>
    <s v="S"/>
    <s v="hockingstuart"/>
    <d v="2017-04-22T00:00:00"/>
    <x v="106"/>
    <n v="3141"/>
    <x v="0"/>
    <n v="2"/>
    <n v="2"/>
    <n v="17200"/>
    <n v="-37.836100000000002"/>
    <n v="144.9966"/>
  </r>
  <r>
    <x v="25"/>
    <x v="1206"/>
    <x v="1"/>
    <x v="395"/>
    <s v="S"/>
    <s v="hockingstuart"/>
    <d v="2016-12-10T00:00:00"/>
    <x v="24"/>
    <n v="3143"/>
    <x v="0"/>
    <n v="1"/>
    <n v="1"/>
    <n v="0"/>
    <n v="-37.857399999999998"/>
    <n v="145.01740000000001"/>
  </r>
  <r>
    <x v="196"/>
    <x v="1207"/>
    <x v="0"/>
    <x v="628"/>
    <s v="S"/>
    <s v="Nelson"/>
    <d v="2017-08-19T00:00:00"/>
    <x v="127"/>
    <n v="3043"/>
    <x v="2"/>
    <n v="2"/>
    <n v="2"/>
    <n v="462"/>
    <n v="-37.699530000000003"/>
    <n v="144.89940999999999"/>
  </r>
  <r>
    <x v="25"/>
    <x v="1208"/>
    <x v="1"/>
    <x v="496"/>
    <s v="PI"/>
    <s v="hockingstuart"/>
    <d v="2016-12-10T00:00:00"/>
    <x v="24"/>
    <n v="3143"/>
    <x v="3"/>
    <n v="1"/>
    <n v="1"/>
    <n v="0"/>
    <n v="-37.860500000000002"/>
    <n v="145.01849999999999"/>
  </r>
  <r>
    <x v="122"/>
    <x v="1209"/>
    <x v="0"/>
    <x v="629"/>
    <s v="S"/>
    <s v="Nelson"/>
    <d v="2016-08-13T00:00:00"/>
    <x v="91"/>
    <n v="3072"/>
    <x v="0"/>
    <n v="1"/>
    <n v="1"/>
    <n v="400"/>
    <n v="-37.735199999999999"/>
    <n v="144.98519999999999"/>
  </r>
  <r>
    <x v="18"/>
    <x v="1210"/>
    <x v="2"/>
    <x v="54"/>
    <s v="VB"/>
    <s v="hockingstuart"/>
    <d v="2016-11-27T00:00:00"/>
    <x v="16"/>
    <n v="3044"/>
    <x v="1"/>
    <n v="2"/>
    <n v="1"/>
    <n v="122"/>
    <n v="-37.723100000000002"/>
    <n v="144.93729999999999"/>
  </r>
  <r>
    <x v="126"/>
    <x v="1211"/>
    <x v="1"/>
    <x v="195"/>
    <s v="SP"/>
    <s v="Jellis"/>
    <d v="2016-11-07T00:00:00"/>
    <x v="114"/>
    <n v="3051"/>
    <x v="0"/>
    <n v="1"/>
    <n v="2"/>
    <n v="0"/>
    <n v="-37.795499999999997"/>
    <n v="144.94919999999999"/>
  </r>
  <r>
    <x v="34"/>
    <x v="1212"/>
    <x v="1"/>
    <x v="630"/>
    <s v="S"/>
    <s v="Nelson"/>
    <d v="2016-09-10T00:00:00"/>
    <x v="68"/>
    <n v="3040"/>
    <x v="0"/>
    <n v="1"/>
    <n v="1"/>
    <n v="0"/>
    <n v="-37.750399999999999"/>
    <n v="144.9051"/>
  </r>
  <r>
    <x v="11"/>
    <x v="1213"/>
    <x v="0"/>
    <x v="631"/>
    <s v="S"/>
    <s v="Nelson"/>
    <d v="2017-09-03T00:00:00"/>
    <x v="110"/>
    <n v="3073"/>
    <x v="0"/>
    <n v="1"/>
    <n v="1"/>
    <n v="556"/>
    <n v="-37.724220000000003"/>
    <n v="145.00140999999999"/>
  </r>
  <r>
    <x v="97"/>
    <x v="1214"/>
    <x v="1"/>
    <x v="319"/>
    <s v="S"/>
    <s v="hockingstuart"/>
    <d v="2016-11-12T00:00:00"/>
    <x v="87"/>
    <n v="3161"/>
    <x v="0"/>
    <n v="1"/>
    <n v="1"/>
    <n v="0"/>
    <n v="-37.862499999999997"/>
    <n v="145.0103"/>
  </r>
  <r>
    <x v="33"/>
    <x v="1215"/>
    <x v="1"/>
    <x v="12"/>
    <s v="VB"/>
    <s v="hockingstuart"/>
    <d v="2016-06-12T00:00:00"/>
    <x v="32"/>
    <n v="3182"/>
    <x v="0"/>
    <n v="1"/>
    <n v="0"/>
    <n v="0"/>
    <n v="-37.857900000000001"/>
    <n v="144.98099999999999"/>
  </r>
  <r>
    <x v="41"/>
    <x v="1216"/>
    <x v="0"/>
    <x v="632"/>
    <s v="S"/>
    <s v="Collins"/>
    <d v="2017-05-20T00:00:00"/>
    <x v="38"/>
    <n v="3068"/>
    <x v="1"/>
    <n v="1"/>
    <n v="1"/>
    <n v="340"/>
    <n v="-37.786900000000003"/>
    <n v="144.9863"/>
  </r>
  <r>
    <x v="178"/>
    <x v="1217"/>
    <x v="0"/>
    <x v="625"/>
    <s v="PI"/>
    <s v="Nelson"/>
    <d v="2016-11-12T00:00:00"/>
    <x v="26"/>
    <n v="3102"/>
    <x v="4"/>
    <n v="3"/>
    <n v="4"/>
    <n v="787"/>
    <n v="-37.789400000000001"/>
    <n v="145.0462"/>
  </r>
  <r>
    <x v="37"/>
    <x v="1218"/>
    <x v="2"/>
    <x v="633"/>
    <s v="SP"/>
    <s v="hockingstuart"/>
    <d v="2016-06-18T00:00:00"/>
    <x v="2"/>
    <n v="3124"/>
    <x v="1"/>
    <n v="2"/>
    <n v="2"/>
    <n v="318"/>
    <n v="-37.844700000000003"/>
    <n v="145.0916"/>
  </r>
  <r>
    <x v="23"/>
    <x v="1219"/>
    <x v="0"/>
    <x v="375"/>
    <s v="SP"/>
    <s v="Jellis"/>
    <d v="2016-10-08T00:00:00"/>
    <x v="21"/>
    <n v="3070"/>
    <x v="1"/>
    <n v="1"/>
    <n v="3"/>
    <n v="472"/>
    <n v="-37.776499999999999"/>
    <n v="145.0027"/>
  </r>
  <r>
    <x v="13"/>
    <x v="1220"/>
    <x v="0"/>
    <x v="634"/>
    <s v="S"/>
    <s v="Jellis"/>
    <d v="2016-06-18T00:00:00"/>
    <x v="12"/>
    <n v="3121"/>
    <x v="1"/>
    <n v="2"/>
    <n v="1"/>
    <n v="157"/>
    <n v="-37.822499999999998"/>
    <n v="145.00290000000001"/>
  </r>
  <r>
    <x v="227"/>
    <x v="1221"/>
    <x v="0"/>
    <x v="439"/>
    <s v="S"/>
    <s v="Morrison"/>
    <d v="2017-05-27T00:00:00"/>
    <x v="37"/>
    <n v="3088"/>
    <x v="4"/>
    <n v="3"/>
    <n v="3"/>
    <n v="1348"/>
    <n v="-37.685079999999999"/>
    <n v="145.1395"/>
  </r>
  <r>
    <x v="143"/>
    <x v="1222"/>
    <x v="0"/>
    <x v="105"/>
    <s v="S"/>
    <s v="Douglas"/>
    <d v="2016-11-27T00:00:00"/>
    <x v="105"/>
    <n v="3020"/>
    <x v="2"/>
    <n v="2"/>
    <n v="4"/>
    <n v="759"/>
    <n v="-37.795099999999998"/>
    <n v="144.82130000000001"/>
  </r>
  <r>
    <x v="9"/>
    <x v="1223"/>
    <x v="2"/>
    <x v="456"/>
    <s v="PI"/>
    <s v="Buxton"/>
    <d v="2016-11-07T00:00:00"/>
    <x v="9"/>
    <n v="3186"/>
    <x v="1"/>
    <n v="2"/>
    <n v="2"/>
    <n v="345"/>
    <n v="-37.894300000000001"/>
    <n v="144.9907"/>
  </r>
  <r>
    <x v="28"/>
    <x v="1224"/>
    <x v="2"/>
    <x v="54"/>
    <s v="S"/>
    <s v="Jas"/>
    <d v="2016-08-28T00:00:00"/>
    <x v="27"/>
    <n v="3012"/>
    <x v="0"/>
    <n v="2"/>
    <n v="1"/>
    <n v="145"/>
    <n v="-37.780099999999997"/>
    <n v="144.869"/>
  </r>
  <r>
    <x v="135"/>
    <x v="1225"/>
    <x v="0"/>
    <x v="635"/>
    <s v="S"/>
    <s v="Nelson"/>
    <d v="2017-07-29T00:00:00"/>
    <x v="70"/>
    <n v="3058"/>
    <x v="2"/>
    <n v="2"/>
    <n v="2"/>
    <n v="500"/>
    <n v="-37.721649999999997"/>
    <n v="144.95853"/>
  </r>
  <r>
    <x v="23"/>
    <x v="1226"/>
    <x v="0"/>
    <x v="82"/>
    <s v="VB"/>
    <s v="Nelson"/>
    <d v="2017-09-23T00:00:00"/>
    <x v="122"/>
    <n v="3070"/>
    <x v="0"/>
    <n v="1"/>
    <n v="0"/>
    <n v="320"/>
    <n v="-37.78398"/>
    <n v="145.01123999999999"/>
  </r>
  <r>
    <x v="202"/>
    <x v="1227"/>
    <x v="1"/>
    <x v="636"/>
    <s v="S"/>
    <s v="Jas"/>
    <d v="2017-03-18T00:00:00"/>
    <x v="2"/>
    <n v="3012"/>
    <x v="3"/>
    <n v="1"/>
    <n v="1"/>
    <n v="0"/>
    <n v="-37.81"/>
    <n v="144.87860000000001"/>
  </r>
  <r>
    <x v="16"/>
    <x v="1228"/>
    <x v="0"/>
    <x v="263"/>
    <s v="VB"/>
    <s v="Barry"/>
    <d v="2017-07-15T00:00:00"/>
    <x v="91"/>
    <n v="3081"/>
    <x v="0"/>
    <n v="1"/>
    <n v="1"/>
    <n v="721"/>
    <n v="-37.74371"/>
    <n v="145.04160999999999"/>
  </r>
  <r>
    <x v="171"/>
    <x v="1229"/>
    <x v="2"/>
    <x v="114"/>
    <s v="VB"/>
    <s v="O'Donoghues"/>
    <d v="2017-05-13T00:00:00"/>
    <x v="142"/>
    <n v="3162"/>
    <x v="1"/>
    <n v="2"/>
    <n v="2"/>
    <n v="265"/>
    <n v="-37.892400000000002"/>
    <n v="145.0154"/>
  </r>
  <r>
    <x v="118"/>
    <x v="1230"/>
    <x v="1"/>
    <x v="81"/>
    <s v="PI"/>
    <s v="RT"/>
    <d v="2016-06-04T00:00:00"/>
    <x v="106"/>
    <n v="3141"/>
    <x v="0"/>
    <n v="1"/>
    <n v="1"/>
    <n v="0"/>
    <n v="-37.834400000000002"/>
    <n v="144.99160000000001"/>
  </r>
  <r>
    <x v="123"/>
    <x v="1231"/>
    <x v="2"/>
    <x v="637"/>
    <s v="S"/>
    <s v="Cayzer"/>
    <d v="2017-09-23T00:00:00"/>
    <x v="148"/>
    <n v="3205"/>
    <x v="0"/>
    <n v="2"/>
    <n v="1"/>
    <n v="336"/>
    <n v="-37.834009999999999"/>
    <n v="144.96653999999899"/>
  </r>
  <r>
    <x v="223"/>
    <x v="1232"/>
    <x v="0"/>
    <x v="114"/>
    <s v="VB"/>
    <s v="Village"/>
    <d v="2017-05-27T00:00:00"/>
    <x v="42"/>
    <n v="3015"/>
    <x v="1"/>
    <n v="1"/>
    <n v="3"/>
    <n v="399"/>
    <n v="-37.826729999999998"/>
    <n v="144.87495000000001"/>
  </r>
  <r>
    <x v="47"/>
    <x v="1233"/>
    <x v="1"/>
    <x v="419"/>
    <s v="SP"/>
    <s v="RT"/>
    <d v="2016-05-07T00:00:00"/>
    <x v="44"/>
    <n v="3207"/>
    <x v="0"/>
    <n v="2"/>
    <n v="2"/>
    <n v="2166"/>
    <n v="-37.841500000000003"/>
    <n v="144.94120000000001"/>
  </r>
  <r>
    <x v="42"/>
    <x v="1234"/>
    <x v="0"/>
    <x v="638"/>
    <s v="S"/>
    <s v="Ray"/>
    <d v="2017-09-16T00:00:00"/>
    <x v="152"/>
    <n v="3163"/>
    <x v="1"/>
    <n v="2"/>
    <n v="2"/>
    <n v="560"/>
    <n v="-37.893000000000001"/>
    <n v="145.05860999999999"/>
  </r>
  <r>
    <x v="197"/>
    <x v="1235"/>
    <x v="1"/>
    <x v="328"/>
    <s v="SP"/>
    <s v="Woodards"/>
    <d v="2016-08-28T00:00:00"/>
    <x v="165"/>
    <n v="3002"/>
    <x v="0"/>
    <n v="1"/>
    <n v="1"/>
    <n v="0"/>
    <n v="-37.817700000000002"/>
    <n v="144.98009999999999"/>
  </r>
  <r>
    <x v="143"/>
    <x v="1236"/>
    <x v="0"/>
    <x v="85"/>
    <s v="S"/>
    <s v="Bells"/>
    <d v="2017-03-18T00:00:00"/>
    <x v="105"/>
    <n v="3020"/>
    <x v="1"/>
    <n v="1"/>
    <n v="2"/>
    <n v="650"/>
    <n v="-37.796799999999998"/>
    <n v="144.80860000000001"/>
  </r>
  <r>
    <x v="121"/>
    <x v="1237"/>
    <x v="0"/>
    <x v="19"/>
    <s v="VB"/>
    <s v="Nelson"/>
    <d v="2016-04-16T00:00:00"/>
    <x v="109"/>
    <n v="3084"/>
    <x v="1"/>
    <n v="1"/>
    <n v="2"/>
    <n v="577"/>
    <n v="-37.749400000000001"/>
    <n v="145.0703"/>
  </r>
  <r>
    <x v="47"/>
    <x v="1238"/>
    <x v="2"/>
    <x v="146"/>
    <s v="S"/>
    <s v="Frank"/>
    <d v="2016-09-24T00:00:00"/>
    <x v="44"/>
    <n v="3207"/>
    <x v="0"/>
    <n v="1"/>
    <n v="1"/>
    <n v="0"/>
    <n v="-37.839599999999997"/>
    <n v="144.9391"/>
  </r>
  <r>
    <x v="35"/>
    <x v="1239"/>
    <x v="0"/>
    <x v="639"/>
    <s v="S"/>
    <s v="Jellis"/>
    <d v="2017-09-09T00:00:00"/>
    <x v="3"/>
    <n v="3126"/>
    <x v="2"/>
    <n v="2"/>
    <n v="2"/>
    <n v="618"/>
    <n v="-37.828749999999999"/>
    <n v="145.08403000000001"/>
  </r>
  <r>
    <x v="221"/>
    <x v="1240"/>
    <x v="0"/>
    <x v="227"/>
    <s v="SP"/>
    <s v="Ray"/>
    <d v="2017-09-09T00:00:00"/>
    <x v="79"/>
    <n v="3195"/>
    <x v="1"/>
    <n v="2"/>
    <n v="1"/>
    <n v="588"/>
    <n v="-38.019089999999998"/>
    <n v="145.11250000000001"/>
  </r>
  <r>
    <x v="9"/>
    <x v="1241"/>
    <x v="0"/>
    <x v="640"/>
    <s v="S"/>
    <s v="Hodges"/>
    <d v="2016-10-08T00:00:00"/>
    <x v="9"/>
    <n v="3186"/>
    <x v="0"/>
    <n v="2"/>
    <n v="0"/>
    <n v="116"/>
    <n v="-37.925199999999997"/>
    <n v="145.00040000000001"/>
  </r>
  <r>
    <x v="222"/>
    <x v="1242"/>
    <x v="0"/>
    <x v="641"/>
    <s v="S"/>
    <s v="Philip"/>
    <d v="2017-09-16T00:00:00"/>
    <x v="66"/>
    <n v="3134"/>
    <x v="2"/>
    <n v="2"/>
    <n v="2"/>
    <n v="1019"/>
    <n v="-37.800400000000003"/>
    <n v="145.23256999999899"/>
  </r>
  <r>
    <x v="115"/>
    <x v="1243"/>
    <x v="0"/>
    <x v="160"/>
    <s v="S"/>
    <s v="Buxton"/>
    <d v="2016-06-27T00:00:00"/>
    <x v="61"/>
    <n v="3166"/>
    <x v="2"/>
    <n v="1"/>
    <n v="2"/>
    <n v="604"/>
    <n v="-37.908700000000003"/>
    <n v="145.08860000000001"/>
  </r>
  <r>
    <x v="2"/>
    <x v="1244"/>
    <x v="0"/>
    <x v="167"/>
    <s v="S"/>
    <s v="Jellis"/>
    <d v="2016-05-28T00:00:00"/>
    <x v="2"/>
    <n v="3058"/>
    <x v="2"/>
    <n v="1"/>
    <n v="1"/>
    <n v="576"/>
    <n v="-37.736899999999999"/>
    <n v="144.96369999999999"/>
  </r>
  <r>
    <x v="209"/>
    <x v="1245"/>
    <x v="0"/>
    <x v="527"/>
    <s v="SP"/>
    <s v="Buckingham"/>
    <d v="2017-05-27T00:00:00"/>
    <x v="108"/>
    <n v="3095"/>
    <x v="2"/>
    <n v="3"/>
    <n v="2"/>
    <n v="792"/>
    <n v="-37.689660000000003"/>
    <n v="145.14649"/>
  </r>
  <r>
    <x v="11"/>
    <x v="1246"/>
    <x v="0"/>
    <x v="642"/>
    <s v="S"/>
    <s v="Nelson"/>
    <d v="2016-11-07T00:00:00"/>
    <x v="9"/>
    <n v="3073"/>
    <x v="1"/>
    <n v="2"/>
    <n v="3"/>
    <n v="479"/>
    <n v="-37.7271"/>
    <n v="144.99680000000001"/>
  </r>
  <r>
    <x v="26"/>
    <x v="1247"/>
    <x v="0"/>
    <x v="643"/>
    <s v="S"/>
    <s v="Chisholm"/>
    <d v="2016-12-03T00:00:00"/>
    <x v="25"/>
    <n v="3184"/>
    <x v="1"/>
    <n v="1"/>
    <n v="2"/>
    <n v="463"/>
    <n v="-37.878700000000002"/>
    <n v="144.98500000000001"/>
  </r>
  <r>
    <x v="77"/>
    <x v="1248"/>
    <x v="0"/>
    <x v="644"/>
    <s v="SP"/>
    <s v="LLC"/>
    <d v="2017-09-16T00:00:00"/>
    <x v="72"/>
    <n v="3149"/>
    <x v="4"/>
    <n v="5"/>
    <n v="2"/>
    <n v="757"/>
    <n v="-37.887500000000003"/>
    <n v="145.14466999999999"/>
  </r>
  <r>
    <x v="44"/>
    <x v="1249"/>
    <x v="0"/>
    <x v="521"/>
    <s v="S"/>
    <s v="Barry"/>
    <d v="2016-07-26T00:00:00"/>
    <x v="41"/>
    <n v="3107"/>
    <x v="2"/>
    <n v="2"/>
    <n v="2"/>
    <n v="770"/>
    <n v="-37.761699999999998"/>
    <n v="145.10650000000001"/>
  </r>
  <r>
    <x v="168"/>
    <x v="1250"/>
    <x v="0"/>
    <x v="60"/>
    <s v="S"/>
    <s v="Biggin"/>
    <d v="2017-07-29T00:00:00"/>
    <x v="166"/>
    <n v="3019"/>
    <x v="1"/>
    <n v="1"/>
    <n v="2"/>
    <n v="591"/>
    <n v="-37.780619999999999"/>
    <n v="144.84802999999999"/>
  </r>
  <r>
    <x v="131"/>
    <x v="1251"/>
    <x v="1"/>
    <x v="365"/>
    <s v="S"/>
    <s v="Marshall"/>
    <d v="2016-06-18T00:00:00"/>
    <x v="112"/>
    <n v="3128"/>
    <x v="0"/>
    <n v="2"/>
    <n v="1"/>
    <n v="176"/>
    <n v="-37.817100000000003"/>
    <n v="145.1343"/>
  </r>
  <r>
    <x v="13"/>
    <x v="1252"/>
    <x v="1"/>
    <x v="645"/>
    <s v="SP"/>
    <s v="Biggin"/>
    <d v="2017-05-27T00:00:00"/>
    <x v="84"/>
    <n v="3121"/>
    <x v="3"/>
    <n v="1"/>
    <n v="1"/>
    <n v="0"/>
    <n v="-37.812559999999998"/>
    <n v="144.99347"/>
  </r>
  <r>
    <x v="123"/>
    <x v="1253"/>
    <x v="1"/>
    <x v="428"/>
    <s v="VB"/>
    <s v="Dingle"/>
    <d v="2016-11-27T00:00:00"/>
    <x v="111"/>
    <n v="3205"/>
    <x v="3"/>
    <n v="1"/>
    <n v="0"/>
    <n v="0"/>
    <n v="-37.834099999999999"/>
    <n v="144.97130000000001"/>
  </r>
  <r>
    <x v="46"/>
    <x v="1254"/>
    <x v="0"/>
    <x v="366"/>
    <s v="S"/>
    <s v="Miles"/>
    <d v="2016-05-22T00:00:00"/>
    <x v="43"/>
    <n v="3079"/>
    <x v="1"/>
    <n v="1"/>
    <n v="1"/>
    <n v="596"/>
    <n v="-37.758099999999999"/>
    <n v="145.03710000000001"/>
  </r>
  <r>
    <x v="87"/>
    <x v="1255"/>
    <x v="0"/>
    <x v="114"/>
    <s v="S"/>
    <s v="Cayzer"/>
    <d v="2016-11-12T00:00:00"/>
    <x v="106"/>
    <n v="3206"/>
    <x v="0"/>
    <n v="1"/>
    <n v="0"/>
    <n v="288"/>
    <n v="-37.840699999999998"/>
    <n v="144.95230000000001"/>
  </r>
  <r>
    <x v="2"/>
    <x v="1256"/>
    <x v="0"/>
    <x v="268"/>
    <s v="S"/>
    <s v="Brad"/>
    <d v="2016-08-22T00:00:00"/>
    <x v="2"/>
    <n v="3058"/>
    <x v="0"/>
    <n v="1"/>
    <n v="2"/>
    <n v="520"/>
    <n v="-37.754300000000001"/>
    <n v="144.9717"/>
  </r>
  <r>
    <x v="14"/>
    <x v="1257"/>
    <x v="1"/>
    <x v="127"/>
    <s v="S"/>
    <s v="Brad"/>
    <d v="2016-11-07T00:00:00"/>
    <x v="13"/>
    <n v="3032"/>
    <x v="0"/>
    <n v="1"/>
    <n v="2"/>
    <n v="228"/>
    <n v="-37.771799999999999"/>
    <n v="144.9066"/>
  </r>
  <r>
    <x v="5"/>
    <x v="1258"/>
    <x v="0"/>
    <x v="12"/>
    <s v="S"/>
    <s v="hockingstuart"/>
    <d v="2016-12-10T00:00:00"/>
    <x v="92"/>
    <n v="3020"/>
    <x v="1"/>
    <n v="1"/>
    <n v="3"/>
    <n v="629"/>
    <n v="-37.774000000000001"/>
    <n v="144.8443"/>
  </r>
  <r>
    <x v="228"/>
    <x v="1259"/>
    <x v="2"/>
    <x v="646"/>
    <s v="S"/>
    <s v="Noel"/>
    <d v="2017-07-01T00:00:00"/>
    <x v="113"/>
    <n v="3133"/>
    <x v="1"/>
    <n v="2"/>
    <n v="2"/>
    <n v="260"/>
    <n v="-37.831000000000003"/>
    <n v="145.19843999999901"/>
  </r>
  <r>
    <x v="229"/>
    <x v="1260"/>
    <x v="0"/>
    <x v="137"/>
    <s v="S"/>
    <s v="iSell"/>
    <d v="2017-09-03T00:00:00"/>
    <x v="167"/>
    <n v="3171"/>
    <x v="2"/>
    <n v="2"/>
    <n v="3"/>
    <n v="795"/>
    <n v="-37.948399999999999"/>
    <n v="145.15663000000001"/>
  </r>
  <r>
    <x v="20"/>
    <x v="1261"/>
    <x v="0"/>
    <x v="151"/>
    <s v="S"/>
    <s v="Stockdale"/>
    <d v="2016-06-27T00:00:00"/>
    <x v="18"/>
    <n v="3060"/>
    <x v="1"/>
    <n v="1"/>
    <n v="2"/>
    <n v="604"/>
    <n v="-37.697800000000001"/>
    <n v="144.96860000000001"/>
  </r>
  <r>
    <x v="28"/>
    <x v="1262"/>
    <x v="1"/>
    <x v="297"/>
    <s v="PI"/>
    <s v="Pagan"/>
    <d v="2016-04-23T00:00:00"/>
    <x v="27"/>
    <n v="3012"/>
    <x v="1"/>
    <n v="2"/>
    <n v="1"/>
    <n v="0"/>
    <n v="-37.7776"/>
    <n v="144.8723"/>
  </r>
  <r>
    <x v="34"/>
    <x v="1263"/>
    <x v="0"/>
    <x v="108"/>
    <s v="S"/>
    <s v="Nelson"/>
    <d v="2016-08-28T00:00:00"/>
    <x v="68"/>
    <n v="3040"/>
    <x v="1"/>
    <n v="2"/>
    <n v="1"/>
    <n v="400"/>
    <n v="-37.754199999999997"/>
    <n v="144.9117"/>
  </r>
  <r>
    <x v="34"/>
    <x v="1264"/>
    <x v="0"/>
    <x v="484"/>
    <s v="S"/>
    <s v="McDonald"/>
    <d v="2016-11-12T00:00:00"/>
    <x v="68"/>
    <n v="3040"/>
    <x v="1"/>
    <n v="2"/>
    <n v="1"/>
    <n v="619"/>
    <n v="-37.754300000000001"/>
    <n v="144.93180000000001"/>
  </r>
  <r>
    <x v="216"/>
    <x v="1265"/>
    <x v="0"/>
    <x v="647"/>
    <s v="S"/>
    <s v="Raine"/>
    <d v="2017-06-24T00:00:00"/>
    <x v="99"/>
    <n v="3048"/>
    <x v="1"/>
    <n v="1"/>
    <n v="1"/>
    <n v="565"/>
    <n v="-37.657020000000003"/>
    <n v="144.92447000000001"/>
  </r>
  <r>
    <x v="42"/>
    <x v="1266"/>
    <x v="1"/>
    <x v="648"/>
    <s v="S"/>
    <s v="Ray"/>
    <d v="2016-08-28T00:00:00"/>
    <x v="39"/>
    <n v="3163"/>
    <x v="0"/>
    <n v="1"/>
    <n v="1"/>
    <n v="912"/>
    <n v="-37.893599999999999"/>
    <n v="145.05600000000001"/>
  </r>
  <r>
    <x v="18"/>
    <x v="1267"/>
    <x v="0"/>
    <x v="339"/>
    <s v="S"/>
    <s v="Brad"/>
    <d v="2016-10-08T00:00:00"/>
    <x v="16"/>
    <n v="3044"/>
    <x v="4"/>
    <n v="2"/>
    <n v="5"/>
    <n v="759"/>
    <n v="-37.729599999999998"/>
    <n v="144.93620000000001"/>
  </r>
  <r>
    <x v="98"/>
    <x v="1268"/>
    <x v="0"/>
    <x v="649"/>
    <s v="S"/>
    <s v="Nelson"/>
    <d v="2017-07-22T00:00:00"/>
    <x v="59"/>
    <n v="3033"/>
    <x v="1"/>
    <n v="2"/>
    <n v="2"/>
    <n v="669"/>
    <n v="-37.739359999999998"/>
    <n v="144.85873999999899"/>
  </r>
  <r>
    <x v="174"/>
    <x v="1269"/>
    <x v="0"/>
    <x v="650"/>
    <s v="S"/>
    <s v="Village"/>
    <d v="2016-10-08T00:00:00"/>
    <x v="19"/>
    <n v="3011"/>
    <x v="0"/>
    <n v="2"/>
    <n v="2"/>
    <n v="409"/>
    <n v="-37.809699999999999"/>
    <n v="144.89869999999999"/>
  </r>
  <r>
    <x v="89"/>
    <x v="1270"/>
    <x v="0"/>
    <x v="386"/>
    <s v="S"/>
    <s v="Ray"/>
    <d v="2017-09-16T00:00:00"/>
    <x v="80"/>
    <n v="3170"/>
    <x v="1"/>
    <n v="2"/>
    <n v="1"/>
    <n v="753"/>
    <n v="-37.921300000000002"/>
    <n v="145.16365999999999"/>
  </r>
  <r>
    <x v="47"/>
    <x v="1271"/>
    <x v="0"/>
    <x v="414"/>
    <s v="VB"/>
    <s v="Lucas"/>
    <d v="2017-07-01T00:00:00"/>
    <x v="38"/>
    <n v="3207"/>
    <x v="2"/>
    <n v="3"/>
    <n v="2"/>
    <n v="210"/>
    <n v="-37.839329999999997"/>
    <n v="144.93771000000001"/>
  </r>
  <r>
    <x v="2"/>
    <x v="1272"/>
    <x v="0"/>
    <x v="42"/>
    <s v="SP"/>
    <s v="Nelson"/>
    <d v="2017-09-16T00:00:00"/>
    <x v="70"/>
    <n v="3058"/>
    <x v="2"/>
    <n v="2"/>
    <n v="2"/>
    <n v="301"/>
    <n v="-37.736969999999999"/>
    <n v="144.97568000000001"/>
  </r>
  <r>
    <x v="46"/>
    <x v="1273"/>
    <x v="0"/>
    <x v="561"/>
    <s v="S"/>
    <s v="Barry"/>
    <d v="2016-08-22T00:00:00"/>
    <x v="43"/>
    <n v="3079"/>
    <x v="2"/>
    <n v="2"/>
    <n v="3"/>
    <n v="631"/>
    <n v="-37.777099999999997"/>
    <n v="145.04480000000001"/>
  </r>
  <r>
    <x v="71"/>
    <x v="1274"/>
    <x v="0"/>
    <x v="81"/>
    <s v="S"/>
    <s v="Ray"/>
    <d v="2017-05-27T00:00:00"/>
    <x v="9"/>
    <n v="3046"/>
    <x v="0"/>
    <n v="1"/>
    <n v="2"/>
    <n v="650"/>
    <n v="-37.697119999999998"/>
    <n v="144.91949"/>
  </r>
  <r>
    <x v="165"/>
    <x v="1275"/>
    <x v="1"/>
    <x v="195"/>
    <s v="SP"/>
    <s v="Jas"/>
    <d v="2016-11-19T00:00:00"/>
    <x v="138"/>
    <n v="3020"/>
    <x v="0"/>
    <n v="1"/>
    <n v="1"/>
    <n v="0"/>
    <n v="-37.792200000000001"/>
    <n v="144.82830000000001"/>
  </r>
  <r>
    <x v="30"/>
    <x v="1276"/>
    <x v="2"/>
    <x v="34"/>
    <s v="S"/>
    <s v="hockingstuart"/>
    <d v="2016-08-28T00:00:00"/>
    <x v="50"/>
    <n v="3187"/>
    <x v="1"/>
    <n v="2"/>
    <n v="2"/>
    <n v="247"/>
    <n v="-37.924100000000003"/>
    <n v="145.01079999999999"/>
  </r>
  <r>
    <x v="114"/>
    <x v="1277"/>
    <x v="0"/>
    <x v="579"/>
    <s v="SP"/>
    <s v="Jellis"/>
    <d v="2016-06-04T00:00:00"/>
    <x v="27"/>
    <n v="3104"/>
    <x v="2"/>
    <n v="2"/>
    <n v="1"/>
    <n v="546"/>
    <n v="-37.786299999999997"/>
    <n v="145.09049999999999"/>
  </r>
  <r>
    <x v="114"/>
    <x v="1278"/>
    <x v="1"/>
    <x v="537"/>
    <s v="S"/>
    <s v="Nelson"/>
    <d v="2017-09-16T00:00:00"/>
    <x v="8"/>
    <n v="3104"/>
    <x v="0"/>
    <n v="1"/>
    <n v="1"/>
    <n v="132"/>
    <n v="-37.796810000000001"/>
    <n v="145.06903"/>
  </r>
  <r>
    <x v="1"/>
    <x v="1279"/>
    <x v="1"/>
    <x v="113"/>
    <s v="SP"/>
    <s v="Biggin"/>
    <d v="2017-03-04T00:00:00"/>
    <x v="1"/>
    <n v="3031"/>
    <x v="3"/>
    <n v="1"/>
    <n v="1"/>
    <n v="2077"/>
    <n v="-37.785200000000003"/>
    <n v="144.92160000000001"/>
  </r>
  <r>
    <x v="11"/>
    <x v="1280"/>
    <x v="0"/>
    <x v="443"/>
    <s v="S"/>
    <s v="Barry"/>
    <d v="2017-07-01T00:00:00"/>
    <x v="110"/>
    <n v="3073"/>
    <x v="2"/>
    <n v="2"/>
    <n v="3"/>
    <n v="700"/>
    <n v="-37.710729999999998"/>
    <n v="145.01775000000001"/>
  </r>
  <r>
    <x v="47"/>
    <x v="1281"/>
    <x v="0"/>
    <x v="44"/>
    <s v="SP"/>
    <s v="Cayzer"/>
    <d v="2016-05-14T00:00:00"/>
    <x v="44"/>
    <n v="3207"/>
    <x v="0"/>
    <n v="1"/>
    <n v="0"/>
    <n v="124"/>
    <n v="-37.835599999999999"/>
    <n v="144.94390000000001"/>
  </r>
  <r>
    <x v="15"/>
    <x v="1282"/>
    <x v="1"/>
    <x v="179"/>
    <s v="VB"/>
    <s v="hockingstuart"/>
    <d v="2016-05-14T00:00:00"/>
    <x v="9"/>
    <n v="3145"/>
    <x v="0"/>
    <n v="1"/>
    <n v="1"/>
    <n v="0"/>
    <n v="-37.880099999999999"/>
    <n v="145.0874"/>
  </r>
  <r>
    <x v="123"/>
    <x v="1283"/>
    <x v="1"/>
    <x v="651"/>
    <s v="S"/>
    <s v="Dingle"/>
    <d v="2016-09-03T00:00:00"/>
    <x v="111"/>
    <n v="3205"/>
    <x v="0"/>
    <n v="2"/>
    <n v="1"/>
    <n v="0"/>
    <n v="-37.834099999999999"/>
    <n v="144.97130000000001"/>
  </r>
  <r>
    <x v="39"/>
    <x v="1284"/>
    <x v="1"/>
    <x v="652"/>
    <s v="SP"/>
    <s v="Kay"/>
    <d v="2016-05-28T00:00:00"/>
    <x v="11"/>
    <n v="3181"/>
    <x v="0"/>
    <n v="2"/>
    <n v="1"/>
    <n v="0"/>
    <n v="-37.849299999999999"/>
    <n v="144.99080000000001"/>
  </r>
  <r>
    <x v="123"/>
    <x v="1285"/>
    <x v="0"/>
    <x v="653"/>
    <s v="S"/>
    <s v="Greg"/>
    <d v="2016-12-03T00:00:00"/>
    <x v="111"/>
    <n v="3205"/>
    <x v="0"/>
    <n v="1"/>
    <n v="0"/>
    <n v="114"/>
    <n v="-37.834400000000002"/>
    <n v="144.96860000000001"/>
  </r>
  <r>
    <x v="118"/>
    <x v="1286"/>
    <x v="1"/>
    <x v="654"/>
    <s v="S"/>
    <s v="hockingstuart"/>
    <d v="2017-07-15T00:00:00"/>
    <x v="155"/>
    <n v="3141"/>
    <x v="3"/>
    <n v="1"/>
    <n v="1"/>
    <n v="10"/>
    <n v="-37.841569999999997"/>
    <n v="144.98935"/>
  </r>
  <r>
    <x v="134"/>
    <x v="1287"/>
    <x v="1"/>
    <x v="655"/>
    <s v="S"/>
    <s v="Fletchers"/>
    <d v="2016-01-28T00:00:00"/>
    <x v="9"/>
    <n v="3127"/>
    <x v="0"/>
    <n v="1"/>
    <n v="2"/>
    <n v="108"/>
    <n v="-37.827599999999997"/>
    <n v="145.10230000000001"/>
  </r>
  <r>
    <x v="80"/>
    <x v="1288"/>
    <x v="0"/>
    <x v="192"/>
    <s v="PI"/>
    <s v="Hodges"/>
    <d v="2016-09-10T00:00:00"/>
    <x v="74"/>
    <n v="3188"/>
    <x v="2"/>
    <n v="3"/>
    <n v="2"/>
    <n v="398"/>
    <n v="-37.938099999999999"/>
    <n v="145.01609999999999"/>
  </r>
  <r>
    <x v="9"/>
    <x v="1289"/>
    <x v="2"/>
    <x v="442"/>
    <s v="S"/>
    <s v="Hodges"/>
    <d v="2017-04-29T00:00:00"/>
    <x v="9"/>
    <n v="3186"/>
    <x v="0"/>
    <n v="1"/>
    <n v="1"/>
    <n v="238"/>
    <n v="-37.898499999999999"/>
    <n v="145.00479999999999"/>
  </r>
  <r>
    <x v="11"/>
    <x v="1290"/>
    <x v="0"/>
    <x v="74"/>
    <s v="S"/>
    <s v="Barry"/>
    <d v="2017-09-16T00:00:00"/>
    <x v="110"/>
    <n v="3073"/>
    <x v="1"/>
    <n v="1"/>
    <n v="2"/>
    <n v="735"/>
    <n v="-37.714910000000003"/>
    <n v="145.02190999999999"/>
  </r>
  <r>
    <x v="134"/>
    <x v="1291"/>
    <x v="0"/>
    <x v="285"/>
    <s v="S"/>
    <s v="Marshall"/>
    <d v="2017-06-24T00:00:00"/>
    <x v="52"/>
    <n v="3127"/>
    <x v="1"/>
    <n v="2"/>
    <n v="2"/>
    <n v="444"/>
    <n v="-37.814109999999999"/>
    <n v="145.09055000000001"/>
  </r>
  <r>
    <x v="60"/>
    <x v="1292"/>
    <x v="0"/>
    <x v="656"/>
    <s v="S"/>
    <s v="Buxton"/>
    <d v="2016-05-22T00:00:00"/>
    <x v="57"/>
    <n v="3189"/>
    <x v="0"/>
    <n v="1"/>
    <n v="2"/>
    <n v="601"/>
    <n v="-37.936100000000003"/>
    <n v="145.04560000000001"/>
  </r>
  <r>
    <x v="134"/>
    <x v="1293"/>
    <x v="0"/>
    <x v="657"/>
    <s v="S"/>
    <s v="Fletchers"/>
    <d v="2017-03-18T00:00:00"/>
    <x v="9"/>
    <n v="3127"/>
    <x v="2"/>
    <n v="2"/>
    <n v="2"/>
    <n v="745"/>
    <n v="-37.829900000000002"/>
    <n v="145.1088"/>
  </r>
  <r>
    <x v="50"/>
    <x v="1294"/>
    <x v="0"/>
    <x v="89"/>
    <s v="S"/>
    <s v="Ash"/>
    <d v="2017-07-08T00:00:00"/>
    <x v="47"/>
    <n v="3199"/>
    <x v="1"/>
    <n v="1"/>
    <n v="2"/>
    <n v="835"/>
    <n v="-38.159829999999999"/>
    <n v="145.11350999999999"/>
  </r>
  <r>
    <x v="34"/>
    <x v="1295"/>
    <x v="2"/>
    <x v="19"/>
    <s v="VB"/>
    <s v="Brad"/>
    <d v="2016-06-18T00:00:00"/>
    <x v="68"/>
    <n v="3040"/>
    <x v="1"/>
    <n v="1"/>
    <n v="1"/>
    <n v="253"/>
    <n v="-37.739699999999999"/>
    <n v="144.898"/>
  </r>
  <r>
    <x v="202"/>
    <x v="1296"/>
    <x v="0"/>
    <x v="127"/>
    <s v="SP"/>
    <s v="Village"/>
    <d v="2016-09-17T00:00:00"/>
    <x v="2"/>
    <n v="3012"/>
    <x v="0"/>
    <n v="1"/>
    <n v="1"/>
    <n v="220"/>
    <n v="-37.806800000000003"/>
    <n v="144.87819999999999"/>
  </r>
  <r>
    <x v="108"/>
    <x v="1297"/>
    <x v="0"/>
    <x v="192"/>
    <s v="PI"/>
    <s v="Barry"/>
    <d v="2016-12-10T00:00:00"/>
    <x v="76"/>
    <n v="3108"/>
    <x v="2"/>
    <n v="2"/>
    <n v="2"/>
    <n v="780"/>
    <n v="-37.795499999999997"/>
    <n v="145.13900000000001"/>
  </r>
  <r>
    <x v="14"/>
    <x v="1298"/>
    <x v="0"/>
    <x v="658"/>
    <s v="PI"/>
    <s v="Nelson"/>
    <d v="2017-05-20T00:00:00"/>
    <x v="13"/>
    <n v="3032"/>
    <x v="1"/>
    <n v="1"/>
    <n v="2"/>
    <n v="538"/>
    <n v="-37.780799999999999"/>
    <n v="144.9083"/>
  </r>
  <r>
    <x v="116"/>
    <x v="1299"/>
    <x v="0"/>
    <x v="623"/>
    <s v="S"/>
    <s v="Greg"/>
    <d v="2017-08-12T00:00:00"/>
    <x v="104"/>
    <n v="3190"/>
    <x v="1"/>
    <n v="1"/>
    <n v="2"/>
    <n v="700"/>
    <n v="-37.95384"/>
    <n v="145.05443"/>
  </r>
  <r>
    <x v="79"/>
    <x v="1300"/>
    <x v="0"/>
    <x v="29"/>
    <s v="VB"/>
    <s v="FN"/>
    <d v="2017-07-08T00:00:00"/>
    <x v="149"/>
    <n v="3034"/>
    <x v="1"/>
    <n v="1"/>
    <n v="1"/>
    <n v="596"/>
    <n v="-37.757179999999998"/>
    <n v="144.85356999999999"/>
  </r>
  <r>
    <x v="62"/>
    <x v="1301"/>
    <x v="0"/>
    <x v="520"/>
    <s v="S"/>
    <s v="Fletchers"/>
    <d v="2017-08-26T00:00:00"/>
    <x v="69"/>
    <n v="3125"/>
    <x v="1"/>
    <n v="1"/>
    <n v="1"/>
    <n v="556"/>
    <n v="-37.84375"/>
    <n v="145.10590999999999"/>
  </r>
  <r>
    <x v="181"/>
    <x v="1302"/>
    <x v="0"/>
    <x v="601"/>
    <s v="S"/>
    <s v="YPA"/>
    <d v="2017-09-03T00:00:00"/>
    <x v="30"/>
    <n v="3337"/>
    <x v="1"/>
    <n v="2"/>
    <n v="2"/>
    <n v="575"/>
    <n v="-37.667450000000002"/>
    <n v="144.55857"/>
  </r>
  <r>
    <x v="55"/>
    <x v="1303"/>
    <x v="1"/>
    <x v="319"/>
    <s v="S"/>
    <s v="hockingstuart"/>
    <d v="2016-06-27T00:00:00"/>
    <x v="137"/>
    <n v="3054"/>
    <x v="0"/>
    <n v="1"/>
    <n v="1"/>
    <n v="0"/>
    <n v="-37.790199999999999"/>
    <n v="144.97"/>
  </r>
  <r>
    <x v="72"/>
    <x v="1304"/>
    <x v="0"/>
    <x v="659"/>
    <s v="S"/>
    <s v="Marshall"/>
    <d v="2017-08-12T00:00:00"/>
    <x v="82"/>
    <n v="3146"/>
    <x v="2"/>
    <n v="3"/>
    <n v="2"/>
    <n v="409"/>
    <n v="-37.851999999999997"/>
    <n v="145.07320999999999"/>
  </r>
  <r>
    <x v="20"/>
    <x v="1305"/>
    <x v="0"/>
    <x v="103"/>
    <s v="PI"/>
    <s v="Stockdale"/>
    <d v="2017-07-22T00:00:00"/>
    <x v="112"/>
    <n v="3060"/>
    <x v="0"/>
    <n v="1"/>
    <n v="1"/>
    <n v="779"/>
    <n v="-37.715319999999998"/>
    <n v="144.96508"/>
  </r>
  <r>
    <x v="80"/>
    <x v="1306"/>
    <x v="0"/>
    <x v="245"/>
    <s v="S"/>
    <s v="hockingstuart"/>
    <d v="2017-05-20T00:00:00"/>
    <x v="74"/>
    <n v="3188"/>
    <x v="1"/>
    <n v="1"/>
    <n v="1"/>
    <n v="611"/>
    <n v="-37.944899999999997"/>
    <n v="145.02000000000001"/>
  </r>
  <r>
    <x v="11"/>
    <x v="1307"/>
    <x v="1"/>
    <x v="660"/>
    <s v="S"/>
    <s v="Nelson"/>
    <d v="2017-07-15T00:00:00"/>
    <x v="110"/>
    <n v="3073"/>
    <x v="0"/>
    <n v="1"/>
    <n v="1"/>
    <n v="0"/>
    <n v="-37.729190000000003"/>
    <n v="145.00532999999999"/>
  </r>
  <r>
    <x v="78"/>
    <x v="1308"/>
    <x v="0"/>
    <x v="616"/>
    <s v="S"/>
    <s v="hockingstuart"/>
    <d v="2017-09-23T00:00:00"/>
    <x v="103"/>
    <n v="3101"/>
    <x v="0"/>
    <n v="1"/>
    <n v="0"/>
    <n v="284"/>
    <n v="-37.812019999999997"/>
    <n v="145.04217"/>
  </r>
  <r>
    <x v="16"/>
    <x v="1309"/>
    <x v="0"/>
    <x v="83"/>
    <s v="S"/>
    <s v="Haughton"/>
    <d v="2016-11-27T00:00:00"/>
    <x v="14"/>
    <n v="3081"/>
    <x v="1"/>
    <n v="2"/>
    <n v="4"/>
    <n v="1"/>
    <n v="-37.741100000000003"/>
    <n v="145.0394"/>
  </r>
  <r>
    <x v="195"/>
    <x v="1310"/>
    <x v="0"/>
    <x v="661"/>
    <s v="S"/>
    <s v="LJ"/>
    <d v="2017-06-03T00:00:00"/>
    <x v="136"/>
    <n v="3082"/>
    <x v="1"/>
    <n v="1"/>
    <n v="2"/>
    <n v="526"/>
    <n v="-37.675609999999999"/>
    <n v="145.05641"/>
  </r>
  <r>
    <x v="39"/>
    <x v="1311"/>
    <x v="1"/>
    <x v="59"/>
    <s v="PI"/>
    <s v="hockingstuart"/>
    <d v="2017-07-29T00:00:00"/>
    <x v="6"/>
    <n v="3181"/>
    <x v="0"/>
    <n v="2"/>
    <n v="1"/>
    <n v="1111"/>
    <n v="-37.849679999999999"/>
    <n v="144.99388999999999"/>
  </r>
  <r>
    <x v="41"/>
    <x v="1312"/>
    <x v="0"/>
    <x v="415"/>
    <s v="S"/>
    <s v="Nelson"/>
    <d v="2016-09-03T00:00:00"/>
    <x v="38"/>
    <n v="3068"/>
    <x v="0"/>
    <n v="1"/>
    <n v="0"/>
    <n v="107"/>
    <n v="-37.7898"/>
    <n v="144.9794"/>
  </r>
  <r>
    <x v="230"/>
    <x v="1313"/>
    <x v="0"/>
    <x v="662"/>
    <s v="S"/>
    <s v="Jellis"/>
    <d v="2016-10-15T00:00:00"/>
    <x v="12"/>
    <n v="3052"/>
    <x v="3"/>
    <n v="1"/>
    <n v="1"/>
    <n v="0"/>
    <n v="-37.7864"/>
    <n v="144.9409"/>
  </r>
  <r>
    <x v="72"/>
    <x v="1314"/>
    <x v="0"/>
    <x v="28"/>
    <s v="S"/>
    <s v="Marshall"/>
    <d v="2017-09-23T00:00:00"/>
    <x v="82"/>
    <n v="3146"/>
    <x v="1"/>
    <n v="2"/>
    <n v="2"/>
    <n v="374"/>
    <n v="-37.849670000000003"/>
    <n v="145.08387999999999"/>
  </r>
  <r>
    <x v="134"/>
    <x v="1315"/>
    <x v="0"/>
    <x v="463"/>
    <s v="S"/>
    <s v="Noel"/>
    <d v="2017-08-26T00:00:00"/>
    <x v="52"/>
    <n v="3127"/>
    <x v="1"/>
    <n v="1"/>
    <n v="2"/>
    <n v="438"/>
    <n v="-37.830150000000003"/>
    <n v="145.09035"/>
  </r>
  <r>
    <x v="134"/>
    <x v="1316"/>
    <x v="0"/>
    <x v="663"/>
    <s v="S"/>
    <s v="RT"/>
    <d v="2016-08-06T00:00:00"/>
    <x v="9"/>
    <n v="3127"/>
    <x v="1"/>
    <n v="1"/>
    <n v="2"/>
    <n v="391"/>
    <n v="-37.836399999999998"/>
    <n v="145.10990000000001"/>
  </r>
  <r>
    <x v="11"/>
    <x v="1317"/>
    <x v="0"/>
    <x v="664"/>
    <s v="S"/>
    <s v="Nelson"/>
    <d v="2017-02-11T00:00:00"/>
    <x v="9"/>
    <n v="3073"/>
    <x v="0"/>
    <n v="1"/>
    <n v="2"/>
    <n v="229"/>
    <n v="-37.71"/>
    <n v="145.00819999999999"/>
  </r>
  <r>
    <x v="102"/>
    <x v="1318"/>
    <x v="1"/>
    <x v="665"/>
    <s v="S"/>
    <s v="McGrath"/>
    <d v="2017-05-27T00:00:00"/>
    <x v="36"/>
    <n v="3071"/>
    <x v="0"/>
    <n v="1"/>
    <n v="1"/>
    <n v="120"/>
    <n v="-37.756680000000003"/>
    <n v="145.00928999999999"/>
  </r>
  <r>
    <x v="72"/>
    <x v="1319"/>
    <x v="1"/>
    <x v="70"/>
    <s v="S"/>
    <s v="Hooper"/>
    <d v="2017-04-08T00:00:00"/>
    <x v="27"/>
    <n v="3146"/>
    <x v="0"/>
    <n v="2"/>
    <n v="1"/>
    <n v="2696"/>
    <n v="-37.855800000000002"/>
    <n v="145.05179999999999"/>
  </r>
  <r>
    <x v="24"/>
    <x v="1320"/>
    <x v="0"/>
    <x v="74"/>
    <s v="S"/>
    <s v="Noel"/>
    <d v="2017-06-03T00:00:00"/>
    <x v="23"/>
    <n v="3153"/>
    <x v="4"/>
    <n v="2"/>
    <n v="2"/>
    <n v="992"/>
    <n v="-37.846130000000002"/>
    <n v="145.25605999999999"/>
  </r>
  <r>
    <x v="48"/>
    <x v="1321"/>
    <x v="0"/>
    <x v="666"/>
    <s v="S"/>
    <s v="Jellis"/>
    <d v="2017-05-27T00:00:00"/>
    <x v="45"/>
    <n v="3067"/>
    <x v="1"/>
    <n v="1"/>
    <n v="1"/>
    <n v="270"/>
    <n v="-37.802300000000002"/>
    <n v="144.99615"/>
  </r>
  <r>
    <x v="113"/>
    <x v="1322"/>
    <x v="0"/>
    <x v="415"/>
    <s v="S"/>
    <s v="Stockdale"/>
    <d v="2017-05-27T00:00:00"/>
    <x v="9"/>
    <n v="3046"/>
    <x v="1"/>
    <n v="1"/>
    <n v="6"/>
    <n v="700"/>
    <n v="-37.705689999999997"/>
    <n v="144.94048000000001"/>
  </r>
  <r>
    <x v="137"/>
    <x v="1323"/>
    <x v="0"/>
    <x v="81"/>
    <s v="S"/>
    <s v="O'Brien"/>
    <d v="2017-09-16T00:00:00"/>
    <x v="47"/>
    <n v="3199"/>
    <x v="2"/>
    <n v="2"/>
    <n v="2"/>
    <n v="710"/>
    <n v="-38.168019999999999"/>
    <n v="145.14349000000001"/>
  </r>
  <r>
    <x v="98"/>
    <x v="1324"/>
    <x v="0"/>
    <x v="590"/>
    <s v="S"/>
    <s v="Nelson"/>
    <d v="2016-08-28T00:00:00"/>
    <x v="88"/>
    <n v="3033"/>
    <x v="2"/>
    <n v="2"/>
    <n v="2"/>
    <n v="544"/>
    <n v="-37.747900000000001"/>
    <n v="144.87629999999999"/>
  </r>
  <r>
    <x v="11"/>
    <x v="1325"/>
    <x v="0"/>
    <x v="503"/>
    <s v="S"/>
    <s v="Nelson"/>
    <d v="2016-06-18T00:00:00"/>
    <x v="9"/>
    <n v="3073"/>
    <x v="1"/>
    <n v="1"/>
    <n v="1"/>
    <n v="535"/>
    <n v="-37.692"/>
    <n v="144.97810000000001"/>
  </r>
  <r>
    <x v="0"/>
    <x v="1326"/>
    <x v="0"/>
    <x v="298"/>
    <s v="S"/>
    <s v="Nelson"/>
    <d v="2017-09-03T00:00:00"/>
    <x v="0"/>
    <n v="3056"/>
    <x v="1"/>
    <n v="2"/>
    <n v="1"/>
    <n v="249"/>
    <n v="-37.773940000000003"/>
    <n v="144.96316999999999"/>
  </r>
  <r>
    <x v="25"/>
    <x v="1327"/>
    <x v="1"/>
    <x v="83"/>
    <s v="S"/>
    <s v="Jellis"/>
    <d v="2017-02-25T00:00:00"/>
    <x v="24"/>
    <n v="3143"/>
    <x v="0"/>
    <n v="1"/>
    <n v="1"/>
    <n v="2471"/>
    <n v="-37.857300000000002"/>
    <n v="145.01859999999999"/>
  </r>
  <r>
    <x v="144"/>
    <x v="1328"/>
    <x v="0"/>
    <x v="327"/>
    <s v="SP"/>
    <s v="Jas"/>
    <d v="2016-05-07T00:00:00"/>
    <x v="94"/>
    <n v="3011"/>
    <x v="0"/>
    <n v="1"/>
    <n v="0"/>
    <n v="215"/>
    <n v="-37.792200000000001"/>
    <n v="144.89099999999999"/>
  </r>
  <r>
    <x v="109"/>
    <x v="1329"/>
    <x v="0"/>
    <x v="667"/>
    <s v="S"/>
    <s v="Miles"/>
    <d v="2017-04-22T00:00:00"/>
    <x v="100"/>
    <n v="3087"/>
    <x v="2"/>
    <n v="2"/>
    <n v="2"/>
    <n v="585"/>
    <n v="-37.715400000000002"/>
    <n v="145.07769999999999"/>
  </r>
  <r>
    <x v="59"/>
    <x v="1330"/>
    <x v="0"/>
    <x v="668"/>
    <s v="VB"/>
    <s v="Nelson"/>
    <d v="2017-07-08T00:00:00"/>
    <x v="17"/>
    <n v="3041"/>
    <x v="2"/>
    <n v="2"/>
    <n v="2"/>
    <n v="0"/>
    <n v="-37.738309999999998"/>
    <n v="144.91113999999999"/>
  </r>
  <r>
    <x v="9"/>
    <x v="1331"/>
    <x v="2"/>
    <x v="494"/>
    <s v="S"/>
    <s v="Buxton"/>
    <d v="2016-06-04T00:00:00"/>
    <x v="9"/>
    <n v="3186"/>
    <x v="1"/>
    <n v="2"/>
    <n v="2"/>
    <n v="352"/>
    <n v="-37.913899999999998"/>
    <n v="145.0035"/>
  </r>
  <r>
    <x v="112"/>
    <x v="1332"/>
    <x v="1"/>
    <x v="509"/>
    <s v="SP"/>
    <s v="Woodards"/>
    <d v="2016-12-03T00:00:00"/>
    <x v="102"/>
    <n v="3053"/>
    <x v="1"/>
    <n v="1"/>
    <n v="2"/>
    <n v="3455"/>
    <n v="-37.804200000000002"/>
    <n v="144.9691"/>
  </r>
  <r>
    <x v="115"/>
    <x v="1333"/>
    <x v="0"/>
    <x v="669"/>
    <s v="S"/>
    <s v="Ray"/>
    <d v="2016-06-27T00:00:00"/>
    <x v="61"/>
    <n v="3166"/>
    <x v="1"/>
    <n v="1"/>
    <n v="1"/>
    <n v="685"/>
    <n v="-37.895200000000003"/>
    <n v="145.10210000000001"/>
  </r>
  <r>
    <x v="165"/>
    <x v="1334"/>
    <x v="0"/>
    <x v="14"/>
    <s v="S"/>
    <s v="Douglas"/>
    <d v="2017-05-06T00:00:00"/>
    <x v="138"/>
    <n v="3020"/>
    <x v="1"/>
    <n v="2"/>
    <n v="2"/>
    <n v="572"/>
    <n v="-37.796599999999998"/>
    <n v="144.82560000000001"/>
  </r>
  <r>
    <x v="142"/>
    <x v="1335"/>
    <x v="0"/>
    <x v="519"/>
    <s v="S"/>
    <s v="Ray"/>
    <d v="2017-07-15T00:00:00"/>
    <x v="124"/>
    <n v="3131"/>
    <x v="0"/>
    <n v="1"/>
    <n v="1"/>
    <n v="581"/>
    <n v="-37.84207"/>
    <n v="145.17795000000001"/>
  </r>
  <r>
    <x v="81"/>
    <x v="1336"/>
    <x v="0"/>
    <x v="66"/>
    <s v="S"/>
    <s v="Purplebricks"/>
    <d v="2017-06-17T00:00:00"/>
    <x v="52"/>
    <n v="3147"/>
    <x v="1"/>
    <n v="2"/>
    <n v="2"/>
    <n v="280"/>
    <n v="-37.871049999999997"/>
    <n v="145.10198"/>
  </r>
  <r>
    <x v="140"/>
    <x v="1337"/>
    <x v="0"/>
    <x v="136"/>
    <s v="S"/>
    <s v="Harcourts"/>
    <d v="2017-08-19T00:00:00"/>
    <x v="81"/>
    <n v="3152"/>
    <x v="2"/>
    <n v="2"/>
    <n v="2"/>
    <n v="842"/>
    <n v="-37.857329999999997"/>
    <n v="145.22615999999999"/>
  </r>
  <r>
    <x v="130"/>
    <x v="1338"/>
    <x v="1"/>
    <x v="266"/>
    <s v="S"/>
    <s v="Woodards"/>
    <d v="2017-05-13T00:00:00"/>
    <x v="81"/>
    <n v="3167"/>
    <x v="1"/>
    <n v="1"/>
    <n v="2"/>
    <n v="393"/>
    <n v="-37.923299999999998"/>
    <n v="145.1062"/>
  </r>
  <r>
    <x v="28"/>
    <x v="1339"/>
    <x v="2"/>
    <x v="29"/>
    <s v="VB"/>
    <s v="Biggin"/>
    <d v="2017-05-20T00:00:00"/>
    <x v="27"/>
    <n v="3012"/>
    <x v="1"/>
    <n v="3"/>
    <n v="2"/>
    <n v="2787"/>
    <n v="-37.779400000000003"/>
    <n v="144.87200000000001"/>
  </r>
  <r>
    <x v="115"/>
    <x v="1340"/>
    <x v="0"/>
    <x v="111"/>
    <s v="S"/>
    <s v="Woodards"/>
    <d v="2017-06-03T00:00:00"/>
    <x v="77"/>
    <n v="3166"/>
    <x v="1"/>
    <n v="1"/>
    <n v="1"/>
    <n v="545"/>
    <n v="-37.906260000000003"/>
    <n v="145.08653000000001"/>
  </r>
  <r>
    <x v="13"/>
    <x v="1341"/>
    <x v="1"/>
    <x v="670"/>
    <s v="S"/>
    <s v="Biggin"/>
    <d v="2016-09-24T00:00:00"/>
    <x v="12"/>
    <n v="3121"/>
    <x v="1"/>
    <n v="2"/>
    <n v="2"/>
    <n v="0"/>
    <n v="-37.818899999999999"/>
    <n v="145.01310000000001"/>
  </r>
  <r>
    <x v="110"/>
    <x v="1342"/>
    <x v="1"/>
    <x v="671"/>
    <s v="VB"/>
    <s v="Besser"/>
    <d v="2016-08-28T00:00:00"/>
    <x v="4"/>
    <n v="3204"/>
    <x v="0"/>
    <n v="1"/>
    <n v="1"/>
    <n v="0"/>
    <n v="-37.903100000000002"/>
    <n v="145.0444"/>
  </r>
  <r>
    <x v="90"/>
    <x v="1343"/>
    <x v="0"/>
    <x v="115"/>
    <s v="SP"/>
    <s v="Biggin"/>
    <d v="2017-06-17T00:00:00"/>
    <x v="101"/>
    <n v="3185"/>
    <x v="1"/>
    <n v="1"/>
    <n v="0"/>
    <n v="377"/>
    <n v="-37.887830000000001"/>
    <n v="145.01324"/>
  </r>
  <r>
    <x v="225"/>
    <x v="1344"/>
    <x v="0"/>
    <x v="270"/>
    <s v="S"/>
    <s v="Raine"/>
    <d v="2017-09-16T00:00:00"/>
    <x v="61"/>
    <n v="3047"/>
    <x v="1"/>
    <n v="1"/>
    <n v="2"/>
    <n v="622"/>
    <n v="-37.689079999999997"/>
    <n v="144.91159999999999"/>
  </r>
  <r>
    <x v="67"/>
    <x v="1345"/>
    <x v="0"/>
    <x v="173"/>
    <s v="SP"/>
    <s v="Jellis"/>
    <d v="2017-08-19T00:00:00"/>
    <x v="63"/>
    <n v="3109"/>
    <x v="2"/>
    <n v="3"/>
    <n v="2"/>
    <n v="654"/>
    <n v="-37.79739"/>
    <n v="145.14671000000001"/>
  </r>
  <r>
    <x v="47"/>
    <x v="1346"/>
    <x v="1"/>
    <x v="672"/>
    <s v="S"/>
    <s v="Marshall"/>
    <d v="2016-05-22T00:00:00"/>
    <x v="44"/>
    <n v="3207"/>
    <x v="1"/>
    <n v="2"/>
    <n v="2"/>
    <n v="0"/>
    <n v="-37.841999999999999"/>
    <n v="144.93639999999999"/>
  </r>
  <r>
    <x v="62"/>
    <x v="1347"/>
    <x v="0"/>
    <x v="673"/>
    <s v="S"/>
    <s v="Buxton"/>
    <d v="2017-05-27T00:00:00"/>
    <x v="69"/>
    <n v="3125"/>
    <x v="1"/>
    <n v="1"/>
    <n v="1"/>
    <n v="583"/>
    <n v="-37.854750000000003"/>
    <n v="145.12321"/>
  </r>
  <r>
    <x v="18"/>
    <x v="1348"/>
    <x v="0"/>
    <x v="674"/>
    <s v="S"/>
    <s v="New"/>
    <d v="2016-12-10T00:00:00"/>
    <x v="16"/>
    <n v="3044"/>
    <x v="0"/>
    <n v="1"/>
    <n v="3"/>
    <n v="629"/>
    <n v="-37.731200000000001"/>
    <n v="144.93989999999999"/>
  </r>
  <r>
    <x v="71"/>
    <x v="1349"/>
    <x v="0"/>
    <x v="89"/>
    <s v="S"/>
    <s v="Stockdale"/>
    <d v="2017-03-11T00:00:00"/>
    <x v="46"/>
    <n v="3046"/>
    <x v="4"/>
    <n v="4"/>
    <n v="4"/>
    <n v="695"/>
    <n v="-37.702800000000003"/>
    <n v="144.93770000000001"/>
  </r>
  <r>
    <x v="71"/>
    <x v="1350"/>
    <x v="1"/>
    <x v="675"/>
    <s v="SP"/>
    <s v="Barry"/>
    <d v="2016-11-12T00:00:00"/>
    <x v="46"/>
    <n v="3046"/>
    <x v="0"/>
    <n v="1"/>
    <n v="1"/>
    <n v="0"/>
    <n v="-37.710999999999999"/>
    <n v="144.9178"/>
  </r>
  <r>
    <x v="75"/>
    <x v="1351"/>
    <x v="0"/>
    <x v="129"/>
    <s v="PI"/>
    <s v="Jellis"/>
    <d v="2016-08-28T00:00:00"/>
    <x v="13"/>
    <n v="3055"/>
    <x v="0"/>
    <n v="1"/>
    <n v="1"/>
    <n v="0"/>
    <n v="-37.7577"/>
    <n v="144.93539999999999"/>
  </r>
  <r>
    <x v="94"/>
    <x v="1352"/>
    <x v="0"/>
    <x v="121"/>
    <s v="S"/>
    <s v="Barry"/>
    <d v="2017-05-20T00:00:00"/>
    <x v="5"/>
    <n v="3081"/>
    <x v="0"/>
    <n v="1"/>
    <n v="1"/>
    <n v="433"/>
    <n v="-37.752099999999999"/>
    <n v="145.05160000000001"/>
  </r>
  <r>
    <x v="75"/>
    <x v="1353"/>
    <x v="0"/>
    <x v="248"/>
    <s v="S"/>
    <s v="Nelson"/>
    <d v="2016-09-17T00:00:00"/>
    <x v="13"/>
    <n v="3055"/>
    <x v="0"/>
    <n v="1"/>
    <n v="1"/>
    <n v="284"/>
    <n v="-37.764600000000002"/>
    <n v="144.94759999999999"/>
  </r>
  <r>
    <x v="196"/>
    <x v="1354"/>
    <x v="0"/>
    <x v="44"/>
    <s v="SP"/>
    <s v="Nelson"/>
    <d v="2017-07-29T00:00:00"/>
    <x v="127"/>
    <n v="3043"/>
    <x v="1"/>
    <n v="2"/>
    <n v="2"/>
    <n v="453"/>
    <n v="-37.706060000000001"/>
    <n v="144.89411999999999"/>
  </r>
  <r>
    <x v="40"/>
    <x v="1355"/>
    <x v="0"/>
    <x v="44"/>
    <s v="S"/>
    <s v="Morrison"/>
    <d v="2017-07-29T00:00:00"/>
    <x v="37"/>
    <n v="3088"/>
    <x v="2"/>
    <n v="3"/>
    <n v="1"/>
    <n v="807"/>
    <n v="-37.700769999999999"/>
    <n v="145.12743"/>
  </r>
  <r>
    <x v="45"/>
    <x v="1356"/>
    <x v="0"/>
    <x v="193"/>
    <s v="VB"/>
    <s v="Jellis"/>
    <d v="2017-08-12T00:00:00"/>
    <x v="42"/>
    <n v="3039"/>
    <x v="1"/>
    <n v="2"/>
    <n v="2"/>
    <n v="674"/>
    <n v="-37.763890000000004"/>
    <n v="144.91849999999999"/>
  </r>
  <r>
    <x v="231"/>
    <x v="1357"/>
    <x v="0"/>
    <x v="437"/>
    <s v="S"/>
    <s v="Jellis"/>
    <d v="2017-02-25T00:00:00"/>
    <x v="38"/>
    <n v="3121"/>
    <x v="1"/>
    <n v="1"/>
    <n v="0"/>
    <n v="182"/>
    <n v="-37.828899999999997"/>
    <n v="145.00890000000001"/>
  </r>
  <r>
    <x v="219"/>
    <x v="1358"/>
    <x v="0"/>
    <x v="676"/>
    <s v="S"/>
    <s v="Hall"/>
    <d v="2017-07-08T00:00:00"/>
    <x v="132"/>
    <n v="3175"/>
    <x v="2"/>
    <n v="2"/>
    <n v="2"/>
    <n v="680"/>
    <n v="-37.966999999999999"/>
    <n v="145.19658000000001"/>
  </r>
  <r>
    <x v="176"/>
    <x v="1359"/>
    <x v="0"/>
    <x v="677"/>
    <s v="S"/>
    <s v="hockingstuart"/>
    <d v="2017-08-19T00:00:00"/>
    <x v="81"/>
    <n v="3030"/>
    <x v="1"/>
    <n v="1"/>
    <n v="1"/>
    <n v="299"/>
    <n v="-37.895130000000002"/>
    <n v="144.64055999999999"/>
  </r>
  <r>
    <x v="147"/>
    <x v="1360"/>
    <x v="0"/>
    <x v="678"/>
    <s v="S"/>
    <s v="Miles"/>
    <d v="2016-08-13T00:00:00"/>
    <x v="39"/>
    <n v="3084"/>
    <x v="4"/>
    <n v="3"/>
    <n v="1"/>
    <n v="1850"/>
    <n v="-37.746499999999997"/>
    <n v="145.06120000000001"/>
  </r>
  <r>
    <x v="33"/>
    <x v="1361"/>
    <x v="0"/>
    <x v="679"/>
    <s v="S"/>
    <s v="McGrath"/>
    <d v="2016-06-27T00:00:00"/>
    <x v="32"/>
    <n v="3182"/>
    <x v="1"/>
    <n v="2"/>
    <n v="2"/>
    <n v="361"/>
    <n v="-37.866300000000003"/>
    <n v="144.98820000000001"/>
  </r>
  <r>
    <x v="171"/>
    <x v="1362"/>
    <x v="1"/>
    <x v="81"/>
    <s v="VB"/>
    <s v="hockingstuart"/>
    <d v="2016-10-08T00:00:00"/>
    <x v="142"/>
    <n v="3162"/>
    <x v="0"/>
    <n v="1"/>
    <n v="1"/>
    <n v="100"/>
    <n v="-37.891199999999998"/>
    <n v="145.02889999999999"/>
  </r>
  <r>
    <x v="219"/>
    <x v="1363"/>
    <x v="0"/>
    <x v="680"/>
    <s v="S"/>
    <s v="C21"/>
    <d v="2017-07-15T00:00:00"/>
    <x v="132"/>
    <n v="3175"/>
    <x v="1"/>
    <n v="1"/>
    <n v="1"/>
    <n v="763"/>
    <n v="-37.954659999999997"/>
    <n v="145.21193"/>
  </r>
  <r>
    <x v="162"/>
    <x v="1364"/>
    <x v="0"/>
    <x v="303"/>
    <s v="S"/>
    <s v="O'Brien"/>
    <d v="2017-06-03T00:00:00"/>
    <x v="136"/>
    <n v="3192"/>
    <x v="1"/>
    <n v="1"/>
    <n v="4"/>
    <n v="605"/>
    <n v="-37.971609999999998"/>
    <n v="145.07035999999999"/>
  </r>
  <r>
    <x v="13"/>
    <x v="1365"/>
    <x v="0"/>
    <x v="162"/>
    <s v="PI"/>
    <s v="Biggin"/>
    <d v="2016-05-28T00:00:00"/>
    <x v="12"/>
    <n v="3121"/>
    <x v="2"/>
    <n v="2"/>
    <n v="1"/>
    <n v="162"/>
    <n v="-37.825200000000002"/>
    <n v="145.00129999999999"/>
  </r>
  <r>
    <x v="94"/>
    <x v="1366"/>
    <x v="1"/>
    <x v="383"/>
    <s v="SP"/>
    <s v="Miles"/>
    <d v="2017-04-29T00:00:00"/>
    <x v="5"/>
    <n v="3081"/>
    <x v="1"/>
    <n v="2"/>
    <n v="1"/>
    <n v="0"/>
    <n v="-37.7502"/>
    <n v="145.04650000000001"/>
  </r>
  <r>
    <x v="41"/>
    <x v="1367"/>
    <x v="0"/>
    <x v="681"/>
    <s v="S"/>
    <s v="Chambers"/>
    <d v="2016-11-19T00:00:00"/>
    <x v="38"/>
    <n v="3068"/>
    <x v="0"/>
    <n v="1"/>
    <n v="2"/>
    <n v="487"/>
    <n v="-37.773699999999998"/>
    <n v="144.98220000000001"/>
  </r>
  <r>
    <x v="185"/>
    <x v="1368"/>
    <x v="0"/>
    <x v="682"/>
    <s v="S"/>
    <s v="Nelson"/>
    <d v="2016-08-06T00:00:00"/>
    <x v="149"/>
    <n v="3081"/>
    <x v="1"/>
    <n v="1"/>
    <n v="2"/>
    <n v="626"/>
    <n v="-37.752000000000002"/>
    <n v="145.0367"/>
  </r>
  <r>
    <x v="120"/>
    <x v="1369"/>
    <x v="0"/>
    <x v="357"/>
    <s v="SP"/>
    <s v="YPA"/>
    <d v="2017-07-22T00:00:00"/>
    <x v="108"/>
    <n v="3037"/>
    <x v="1"/>
    <n v="2"/>
    <n v="1"/>
    <n v="343"/>
    <n v="-37.7117"/>
    <n v="144.75203999999999"/>
  </r>
  <r>
    <x v="176"/>
    <x v="1370"/>
    <x v="0"/>
    <x v="683"/>
    <s v="S"/>
    <s v="Ray"/>
    <d v="2017-07-29T00:00:00"/>
    <x v="81"/>
    <n v="3030"/>
    <x v="1"/>
    <n v="1"/>
    <n v="1"/>
    <n v="672"/>
    <n v="-37.894019999999998"/>
    <n v="144.66275999999999"/>
  </r>
  <r>
    <x v="95"/>
    <x v="1371"/>
    <x v="0"/>
    <x v="684"/>
    <s v="S"/>
    <s v="Ray"/>
    <d v="2016-08-13T00:00:00"/>
    <x v="85"/>
    <n v="3148"/>
    <x v="0"/>
    <n v="1"/>
    <n v="1"/>
    <n v="585"/>
    <n v="-37.879199999999997"/>
    <n v="145.09479999999999"/>
  </r>
  <r>
    <x v="151"/>
    <x v="1372"/>
    <x v="0"/>
    <x v="437"/>
    <s v="S"/>
    <s v="RT"/>
    <d v="2016-12-03T00:00:00"/>
    <x v="6"/>
    <n v="3142"/>
    <x v="1"/>
    <n v="1"/>
    <n v="0"/>
    <n v="889"/>
    <n v="-37.832799999999999"/>
    <n v="145.00649999999999"/>
  </r>
  <r>
    <x v="87"/>
    <x v="1373"/>
    <x v="0"/>
    <x v="180"/>
    <s v="S"/>
    <s v="Greg"/>
    <d v="2016-12-10T00:00:00"/>
    <x v="106"/>
    <n v="3206"/>
    <x v="4"/>
    <n v="2"/>
    <n v="1"/>
    <n v="237"/>
    <n v="-37.843600000000002"/>
    <n v="144.95570000000001"/>
  </r>
  <r>
    <x v="151"/>
    <x v="1374"/>
    <x v="1"/>
    <x v="685"/>
    <s v="S"/>
    <s v="LITTLE"/>
    <d v="2016-12-03T00:00:00"/>
    <x v="6"/>
    <n v="3142"/>
    <x v="3"/>
    <n v="1"/>
    <n v="1"/>
    <n v="1677"/>
    <n v="-37.8384"/>
    <n v="145.01779999999999"/>
  </r>
  <r>
    <x v="117"/>
    <x v="1375"/>
    <x v="1"/>
    <x v="24"/>
    <s v="VB"/>
    <s v="Barry"/>
    <d v="2017-08-12T00:00:00"/>
    <x v="69"/>
    <n v="3042"/>
    <x v="1"/>
    <n v="2"/>
    <n v="1"/>
    <n v="239"/>
    <n v="-37.733510000000003"/>
    <n v="144.88749000000001"/>
  </r>
  <r>
    <x v="14"/>
    <x v="1376"/>
    <x v="0"/>
    <x v="47"/>
    <s v="PI"/>
    <s v="Jellis"/>
    <d v="2016-08-13T00:00:00"/>
    <x v="13"/>
    <n v="3032"/>
    <x v="1"/>
    <n v="2"/>
    <n v="2"/>
    <n v="495"/>
    <n v="-37.7821"/>
    <n v="144.90549999999999"/>
  </r>
  <r>
    <x v="3"/>
    <x v="1377"/>
    <x v="0"/>
    <x v="524"/>
    <s v="S"/>
    <s v="Jas"/>
    <d v="2016-05-28T00:00:00"/>
    <x v="3"/>
    <n v="3015"/>
    <x v="2"/>
    <n v="2"/>
    <n v="1"/>
    <n v="487"/>
    <n v="-37.843800000000002"/>
    <n v="144.88059999999999"/>
  </r>
  <r>
    <x v="118"/>
    <x v="1378"/>
    <x v="1"/>
    <x v="3"/>
    <s v="S"/>
    <s v="Williams"/>
    <d v="2016-11-12T00:00:00"/>
    <x v="106"/>
    <n v="3141"/>
    <x v="0"/>
    <n v="1"/>
    <n v="1"/>
    <n v="0"/>
    <n v="-37.835900000000002"/>
    <n v="144.98009999999999"/>
  </r>
  <r>
    <x v="140"/>
    <x v="1379"/>
    <x v="0"/>
    <x v="100"/>
    <s v="VB"/>
    <s v="Purplebricks"/>
    <d v="2017-07-29T00:00:00"/>
    <x v="81"/>
    <n v="3152"/>
    <x v="2"/>
    <n v="2"/>
    <n v="3"/>
    <n v="785"/>
    <n v="-37.852969999999999"/>
    <n v="145.23814999999999"/>
  </r>
  <r>
    <x v="62"/>
    <x v="1380"/>
    <x v="0"/>
    <x v="686"/>
    <s v="S"/>
    <s v="Buxton"/>
    <d v="2017-06-24T00:00:00"/>
    <x v="69"/>
    <n v="3125"/>
    <x v="1"/>
    <n v="1"/>
    <n v="1"/>
    <n v="756"/>
    <n v="-37.856830000000002"/>
    <n v="145.09635"/>
  </r>
  <r>
    <x v="6"/>
    <x v="1381"/>
    <x v="1"/>
    <x v="522"/>
    <s v="S"/>
    <s v="Domain"/>
    <d v="2017-06-17T00:00:00"/>
    <x v="122"/>
    <n v="3122"/>
    <x v="3"/>
    <n v="1"/>
    <n v="1"/>
    <n v="0"/>
    <n v="-37.825380000000003"/>
    <n v="145.02546000000001"/>
  </r>
  <r>
    <x v="122"/>
    <x v="1382"/>
    <x v="0"/>
    <x v="687"/>
    <s v="S"/>
    <s v="McGrath"/>
    <d v="2017-05-27T00:00:00"/>
    <x v="3"/>
    <n v="3072"/>
    <x v="1"/>
    <n v="1"/>
    <n v="2"/>
    <n v="680"/>
    <n v="-37.742440000000002"/>
    <n v="145.02006"/>
  </r>
  <r>
    <x v="111"/>
    <x v="1383"/>
    <x v="0"/>
    <x v="616"/>
    <s v="S"/>
    <s v="Sweeney"/>
    <d v="2017-04-29T00:00:00"/>
    <x v="68"/>
    <n v="3016"/>
    <x v="2"/>
    <n v="2"/>
    <n v="2"/>
    <n v="260"/>
    <n v="-37.865699999999997"/>
    <n v="144.89420000000001"/>
  </r>
  <r>
    <x v="195"/>
    <x v="1384"/>
    <x v="0"/>
    <x v="81"/>
    <s v="S"/>
    <s v="HAR"/>
    <d v="2017-09-16T00:00:00"/>
    <x v="136"/>
    <n v="3082"/>
    <x v="1"/>
    <n v="1"/>
    <n v="2"/>
    <n v="588"/>
    <n v="-37.674340000000001"/>
    <n v="145.05993999999899"/>
  </r>
  <r>
    <x v="37"/>
    <x v="1385"/>
    <x v="1"/>
    <x v="148"/>
    <s v="S"/>
    <s v="Jellis"/>
    <d v="2017-03-18T00:00:00"/>
    <x v="2"/>
    <n v="3124"/>
    <x v="0"/>
    <n v="1"/>
    <n v="1"/>
    <n v="0"/>
    <n v="-37.847000000000001"/>
    <n v="145.06720000000001"/>
  </r>
  <r>
    <x v="67"/>
    <x v="1386"/>
    <x v="0"/>
    <x v="118"/>
    <s v="S"/>
    <s v="Barry"/>
    <d v="2017-05-27T00:00:00"/>
    <x v="63"/>
    <n v="3109"/>
    <x v="1"/>
    <n v="2"/>
    <n v="2"/>
    <n v="695"/>
    <n v="-37.785409999999999"/>
    <n v="145.15493000000001"/>
  </r>
  <r>
    <x v="118"/>
    <x v="1387"/>
    <x v="1"/>
    <x v="57"/>
    <s v="VB"/>
    <s v="hockingstuart"/>
    <d v="2016-05-14T00:00:00"/>
    <x v="106"/>
    <n v="3141"/>
    <x v="0"/>
    <n v="1"/>
    <n v="1"/>
    <n v="0"/>
    <n v="-37.837400000000002"/>
    <n v="144.9871"/>
  </r>
  <r>
    <x v="144"/>
    <x v="1388"/>
    <x v="1"/>
    <x v="307"/>
    <s v="S"/>
    <s v="Jas"/>
    <d v="2017-06-17T00:00:00"/>
    <x v="40"/>
    <n v="3011"/>
    <x v="1"/>
    <n v="2"/>
    <n v="2"/>
    <n v="0"/>
    <n v="-37.804430000000004"/>
    <n v="144.90642"/>
  </r>
  <r>
    <x v="95"/>
    <x v="1389"/>
    <x v="2"/>
    <x v="74"/>
    <s v="S"/>
    <s v="Ray"/>
    <d v="2017-07-08T00:00:00"/>
    <x v="59"/>
    <n v="3148"/>
    <x v="1"/>
    <n v="2"/>
    <n v="1"/>
    <n v="0"/>
    <n v="-37.882890000000003"/>
    <n v="145.09871000000001"/>
  </r>
  <r>
    <x v="2"/>
    <x v="1390"/>
    <x v="0"/>
    <x v="50"/>
    <s v="S"/>
    <s v="McDonald"/>
    <d v="2017-09-03T00:00:00"/>
    <x v="70"/>
    <n v="3058"/>
    <x v="1"/>
    <n v="1"/>
    <n v="4"/>
    <n v="460"/>
    <n v="-37.745130000000003"/>
    <n v="144.95457999999999"/>
  </r>
  <r>
    <x v="33"/>
    <x v="1391"/>
    <x v="1"/>
    <x v="688"/>
    <s v="S"/>
    <s v="Buxton"/>
    <d v="2016-04-16T00:00:00"/>
    <x v="32"/>
    <n v="3182"/>
    <x v="0"/>
    <n v="1"/>
    <n v="1"/>
    <n v="683"/>
    <n v="-37.859400000000001"/>
    <n v="144.9828"/>
  </r>
  <r>
    <x v="4"/>
    <x v="1392"/>
    <x v="0"/>
    <x v="298"/>
    <s v="S"/>
    <s v="Jellis"/>
    <d v="2017-08-12T00:00:00"/>
    <x v="93"/>
    <n v="3105"/>
    <x v="1"/>
    <n v="1"/>
    <n v="3"/>
    <n v="557"/>
    <n v="-37.767620000000001"/>
    <n v="145.09773000000001"/>
  </r>
  <r>
    <x v="71"/>
    <x v="1393"/>
    <x v="0"/>
    <x v="121"/>
    <s v="S"/>
    <s v="Stockdale"/>
    <d v="2017-06-17T00:00:00"/>
    <x v="9"/>
    <n v="3046"/>
    <x v="1"/>
    <n v="1"/>
    <n v="2"/>
    <n v="697"/>
    <n v="-37.697949999999999"/>
    <n v="144.94284999999999"/>
  </r>
  <r>
    <x v="117"/>
    <x v="1394"/>
    <x v="0"/>
    <x v="100"/>
    <s v="S"/>
    <s v="Brad"/>
    <d v="2017-09-23T00:00:00"/>
    <x v="69"/>
    <n v="3042"/>
    <x v="1"/>
    <n v="1"/>
    <n v="2"/>
    <n v="551"/>
    <n v="-37.72739"/>
    <n v="144.88235"/>
  </r>
  <r>
    <x v="0"/>
    <x v="1395"/>
    <x v="1"/>
    <x v="27"/>
    <s v="SP"/>
    <s v="Jellis"/>
    <d v="2017-05-27T00:00:00"/>
    <x v="0"/>
    <n v="3056"/>
    <x v="0"/>
    <n v="1"/>
    <n v="0"/>
    <n v="0"/>
    <n v="-37.761620000000001"/>
    <n v="144.96080000000001"/>
  </r>
  <r>
    <x v="205"/>
    <x v="1396"/>
    <x v="0"/>
    <x v="608"/>
    <s v="S"/>
    <s v="Ray"/>
    <d v="2017-06-17T00:00:00"/>
    <x v="77"/>
    <n v="3166"/>
    <x v="2"/>
    <n v="1"/>
    <n v="2"/>
    <n v="603"/>
    <n v="-37.90822"/>
    <n v="145.11145999999999"/>
  </r>
  <r>
    <x v="91"/>
    <x v="1397"/>
    <x v="1"/>
    <x v="689"/>
    <s v="SP"/>
    <s v="Jellis"/>
    <d v="2017-08-12T00:00:00"/>
    <x v="81"/>
    <n v="3151"/>
    <x v="0"/>
    <n v="1"/>
    <n v="2"/>
    <n v="239"/>
    <n v="-37.851480000000002"/>
    <n v="145.15344999999999"/>
  </r>
  <r>
    <x v="121"/>
    <x v="1398"/>
    <x v="1"/>
    <x v="103"/>
    <s v="S"/>
    <s v="Miles"/>
    <d v="2016-09-24T00:00:00"/>
    <x v="109"/>
    <n v="3084"/>
    <x v="2"/>
    <n v="2"/>
    <n v="2"/>
    <n v="1180"/>
    <n v="-37.755099999999999"/>
    <n v="145.06460000000001"/>
  </r>
  <r>
    <x v="34"/>
    <x v="1399"/>
    <x v="0"/>
    <x v="182"/>
    <s v="S"/>
    <s v="Nelson"/>
    <d v="2016-06-04T00:00:00"/>
    <x v="68"/>
    <n v="3040"/>
    <x v="1"/>
    <n v="2"/>
    <n v="2"/>
    <n v="648"/>
    <n v="-37.749299999999998"/>
    <n v="144.91120000000001"/>
  </r>
  <r>
    <x v="15"/>
    <x v="1400"/>
    <x v="0"/>
    <x v="690"/>
    <s v="S"/>
    <s v="Marshall"/>
    <d v="2016-08-06T00:00:00"/>
    <x v="9"/>
    <n v="3145"/>
    <x v="2"/>
    <n v="2"/>
    <n v="1"/>
    <n v="769"/>
    <n v="-37.879899999999999"/>
    <n v="145.05520000000001"/>
  </r>
  <r>
    <x v="113"/>
    <x v="1401"/>
    <x v="2"/>
    <x v="19"/>
    <s v="S"/>
    <s v="Stockdale"/>
    <d v="2016-06-12T00:00:00"/>
    <x v="15"/>
    <n v="3046"/>
    <x v="1"/>
    <n v="2"/>
    <n v="2"/>
    <n v="301"/>
    <n v="-37.715000000000003"/>
    <n v="144.94749999999999"/>
  </r>
  <r>
    <x v="114"/>
    <x v="1402"/>
    <x v="0"/>
    <x v="193"/>
    <s v="VB"/>
    <s v="Fletchers"/>
    <d v="2016-08-28T00:00:00"/>
    <x v="27"/>
    <n v="3104"/>
    <x v="1"/>
    <n v="2"/>
    <n v="2"/>
    <n v="282"/>
    <n v="-37.793599999999998"/>
    <n v="145.06970000000001"/>
  </r>
  <r>
    <x v="78"/>
    <x v="1403"/>
    <x v="0"/>
    <x v="691"/>
    <s v="S"/>
    <s v="Jellis"/>
    <d v="2017-03-18T00:00:00"/>
    <x v="73"/>
    <n v="3101"/>
    <x v="1"/>
    <n v="2"/>
    <n v="2"/>
    <n v="288"/>
    <n v="-37.799700000000001"/>
    <n v="145.04599999999999"/>
  </r>
  <r>
    <x v="11"/>
    <x v="1404"/>
    <x v="0"/>
    <x v="692"/>
    <s v="S"/>
    <s v="Barry"/>
    <d v="2016-05-28T00:00:00"/>
    <x v="9"/>
    <n v="3073"/>
    <x v="0"/>
    <n v="3"/>
    <n v="6"/>
    <n v="957"/>
    <n v="-37.7012"/>
    <n v="145.0069"/>
  </r>
  <r>
    <x v="9"/>
    <x v="1405"/>
    <x v="0"/>
    <x v="693"/>
    <s v="VB"/>
    <s v="Buxton"/>
    <d v="2017-08-12T00:00:00"/>
    <x v="5"/>
    <n v="3186"/>
    <x v="4"/>
    <n v="3"/>
    <n v="2"/>
    <n v="818"/>
    <n v="-37.923349999999999"/>
    <n v="144.99982"/>
  </r>
  <r>
    <x v="201"/>
    <x v="1406"/>
    <x v="0"/>
    <x v="82"/>
    <s v="S"/>
    <s v="Nelson"/>
    <d v="2017-04-08T00:00:00"/>
    <x v="156"/>
    <n v="3040"/>
    <x v="1"/>
    <n v="3"/>
    <n v="2"/>
    <n v="240"/>
    <n v="-37.762"/>
    <n v="144.89160000000001"/>
  </r>
  <r>
    <x v="122"/>
    <x v="1407"/>
    <x v="0"/>
    <x v="348"/>
    <s v="S"/>
    <s v="Harrington"/>
    <d v="2017-07-22T00:00:00"/>
    <x v="3"/>
    <n v="3072"/>
    <x v="1"/>
    <n v="1"/>
    <n v="3"/>
    <n v="397"/>
    <n v="-37.73724"/>
    <n v="145.00984"/>
  </r>
  <r>
    <x v="122"/>
    <x v="1408"/>
    <x v="0"/>
    <x v="383"/>
    <s v="S"/>
    <s v="Nelson"/>
    <d v="2016-06-27T00:00:00"/>
    <x v="91"/>
    <n v="3072"/>
    <x v="0"/>
    <n v="1"/>
    <n v="1"/>
    <n v="372"/>
    <n v="-37.7348"/>
    <n v="144.98519999999999"/>
  </r>
  <r>
    <x v="8"/>
    <x v="1409"/>
    <x v="0"/>
    <x v="694"/>
    <s v="S"/>
    <s v="Marshall"/>
    <d v="2016-04-16T00:00:00"/>
    <x v="8"/>
    <n v="3103"/>
    <x v="4"/>
    <n v="2"/>
    <n v="2"/>
    <n v="611"/>
    <n v="-37.811599999999999"/>
    <n v="145.0789"/>
  </r>
  <r>
    <x v="176"/>
    <x v="1410"/>
    <x v="0"/>
    <x v="695"/>
    <s v="SP"/>
    <s v="YPA"/>
    <d v="2017-09-16T00:00:00"/>
    <x v="81"/>
    <n v="3030"/>
    <x v="2"/>
    <n v="2"/>
    <n v="4"/>
    <n v="650"/>
    <n v="-37.903359999999999"/>
    <n v="144.67918"/>
  </r>
  <r>
    <x v="134"/>
    <x v="1411"/>
    <x v="0"/>
    <x v="696"/>
    <s v="S"/>
    <s v="Marshall"/>
    <d v="2016-11-07T00:00:00"/>
    <x v="9"/>
    <n v="3127"/>
    <x v="2"/>
    <n v="2"/>
    <n v="2"/>
    <n v="779"/>
    <n v="-37.8185"/>
    <n v="145.08779999999999"/>
  </r>
  <r>
    <x v="126"/>
    <x v="1412"/>
    <x v="2"/>
    <x v="15"/>
    <s v="S"/>
    <s v="Jellis"/>
    <d v="2017-07-01T00:00:00"/>
    <x v="102"/>
    <n v="3051"/>
    <x v="0"/>
    <n v="1"/>
    <n v="0"/>
    <n v="0"/>
    <n v="-37.804870000000001"/>
    <n v="144.95705000000001"/>
  </r>
  <r>
    <x v="8"/>
    <x v="1413"/>
    <x v="0"/>
    <x v="499"/>
    <s v="S"/>
    <s v="Marshall"/>
    <d v="2016-05-14T00:00:00"/>
    <x v="8"/>
    <n v="3103"/>
    <x v="1"/>
    <n v="1"/>
    <n v="4"/>
    <n v="671"/>
    <n v="-37.811700000000002"/>
    <n v="145.07749999999999"/>
  </r>
  <r>
    <x v="13"/>
    <x v="1414"/>
    <x v="0"/>
    <x v="358"/>
    <s v="S"/>
    <s v="Biggin"/>
    <d v="2016-06-04T00:00:00"/>
    <x v="12"/>
    <n v="3121"/>
    <x v="0"/>
    <n v="1"/>
    <n v="1"/>
    <n v="167"/>
    <n v="-37.825499999999998"/>
    <n v="145.00129999999999"/>
  </r>
  <r>
    <x v="78"/>
    <x v="1415"/>
    <x v="2"/>
    <x v="377"/>
    <s v="S"/>
    <s v="Jellis"/>
    <d v="2017-09-23T00:00:00"/>
    <x v="103"/>
    <n v="3101"/>
    <x v="0"/>
    <n v="1"/>
    <n v="1"/>
    <n v="2835"/>
    <n v="-37.814390000000003"/>
    <n v="145.04237000000001"/>
  </r>
  <r>
    <x v="12"/>
    <x v="1416"/>
    <x v="0"/>
    <x v="76"/>
    <s v="S"/>
    <s v="Nelson"/>
    <d v="2017-09-16T00:00:00"/>
    <x v="168"/>
    <n v="3057"/>
    <x v="0"/>
    <n v="1"/>
    <n v="3"/>
    <n v="439"/>
    <n v="-37.767659999999999"/>
    <n v="144.97638000000001"/>
  </r>
  <r>
    <x v="75"/>
    <x v="1417"/>
    <x v="0"/>
    <x v="37"/>
    <s v="S"/>
    <s v="Nelson"/>
    <d v="2016-09-24T00:00:00"/>
    <x v="13"/>
    <n v="3055"/>
    <x v="0"/>
    <n v="1"/>
    <n v="2"/>
    <n v="554"/>
    <n v="-37.771500000000003"/>
    <n v="144.9426"/>
  </r>
  <r>
    <x v="2"/>
    <x v="1418"/>
    <x v="0"/>
    <x v="628"/>
    <s v="SP"/>
    <s v="Brad"/>
    <d v="2016-05-28T00:00:00"/>
    <x v="2"/>
    <n v="3058"/>
    <x v="1"/>
    <n v="1"/>
    <n v="1"/>
    <n v="412"/>
    <n v="-37.743200000000002"/>
    <n v="144.9768"/>
  </r>
  <r>
    <x v="77"/>
    <x v="1419"/>
    <x v="0"/>
    <x v="697"/>
    <s v="S"/>
    <s v="Jellis"/>
    <d v="2017-07-01T00:00:00"/>
    <x v="72"/>
    <n v="3149"/>
    <x v="1"/>
    <n v="1"/>
    <n v="1"/>
    <n v="446"/>
    <n v="-37.860709999999997"/>
    <n v="145.12780000000001"/>
  </r>
  <r>
    <x v="232"/>
    <x v="1420"/>
    <x v="0"/>
    <x v="96"/>
    <s v="S"/>
    <s v="C21"/>
    <d v="2017-07-15T00:00:00"/>
    <x v="169"/>
    <n v="3169"/>
    <x v="2"/>
    <n v="2"/>
    <n v="4"/>
    <n v="724"/>
    <n v="-37.93197"/>
    <n v="145.12218999999999"/>
  </r>
  <r>
    <x v="45"/>
    <x v="1421"/>
    <x v="0"/>
    <x v="303"/>
    <s v="S"/>
    <s v="McDonald"/>
    <d v="2017-04-29T00:00:00"/>
    <x v="56"/>
    <n v="3039"/>
    <x v="1"/>
    <n v="2"/>
    <n v="2"/>
    <n v="275"/>
    <n v="-37.767000000000003"/>
    <n v="144.91079999999999"/>
  </r>
  <r>
    <x v="82"/>
    <x v="1422"/>
    <x v="0"/>
    <x v="616"/>
    <s v="S"/>
    <s v="C21"/>
    <d v="2017-02-25T00:00:00"/>
    <x v="76"/>
    <n v="3165"/>
    <x v="0"/>
    <n v="1"/>
    <n v="2"/>
    <n v="724"/>
    <n v="-37.913499999999999"/>
    <n v="145.0557"/>
  </r>
  <r>
    <x v="195"/>
    <x v="1423"/>
    <x v="0"/>
    <x v="324"/>
    <s v="S"/>
    <s v="RW"/>
    <d v="2017-07-29T00:00:00"/>
    <x v="136"/>
    <n v="3082"/>
    <x v="1"/>
    <n v="1"/>
    <n v="2"/>
    <n v="528"/>
    <n v="-37.667259999999999"/>
    <n v="145.05819"/>
  </r>
  <r>
    <x v="144"/>
    <x v="1424"/>
    <x v="0"/>
    <x v="74"/>
    <s v="PI"/>
    <s v="Sweeney"/>
    <d v="2016-10-08T00:00:00"/>
    <x v="94"/>
    <n v="3011"/>
    <x v="1"/>
    <n v="1"/>
    <n v="3"/>
    <n v="413"/>
    <n v="-37.793100000000003"/>
    <n v="144.893"/>
  </r>
  <r>
    <x v="6"/>
    <x v="1425"/>
    <x v="0"/>
    <x v="165"/>
    <s v="PI"/>
    <s v="Jellis"/>
    <d v="2016-08-28T00:00:00"/>
    <x v="6"/>
    <n v="3122"/>
    <x v="1"/>
    <n v="2"/>
    <n v="1"/>
    <n v="164"/>
    <n v="-37.815899999999999"/>
    <n v="145.02189999999999"/>
  </r>
  <r>
    <x v="233"/>
    <x v="1426"/>
    <x v="0"/>
    <x v="698"/>
    <s v="S"/>
    <s v="Sweeney"/>
    <d v="2017-06-03T00:00:00"/>
    <x v="121"/>
    <n v="3018"/>
    <x v="1"/>
    <n v="2"/>
    <n v="6"/>
    <n v="663"/>
    <n v="-37.864199999999997"/>
    <n v="144.84256999999999"/>
  </r>
  <r>
    <x v="161"/>
    <x v="1427"/>
    <x v="0"/>
    <x v="699"/>
    <s v="S"/>
    <s v="Sweeney"/>
    <d v="2016-10-15T00:00:00"/>
    <x v="51"/>
    <n v="3021"/>
    <x v="2"/>
    <n v="3"/>
    <n v="5"/>
    <n v="654"/>
    <n v="-37.739199999999997"/>
    <n v="144.82990000000001"/>
  </r>
  <r>
    <x v="118"/>
    <x v="1428"/>
    <x v="1"/>
    <x v="496"/>
    <s v="S"/>
    <s v="LITTLE"/>
    <d v="2016-05-14T00:00:00"/>
    <x v="106"/>
    <n v="3141"/>
    <x v="3"/>
    <n v="1"/>
    <n v="1"/>
    <n v="1424"/>
    <n v="-37.840200000000003"/>
    <n v="145.00290000000001"/>
  </r>
  <r>
    <x v="82"/>
    <x v="1429"/>
    <x v="0"/>
    <x v="700"/>
    <s v="S"/>
    <s v="hockingstuart"/>
    <d v="2017-06-17T00:00:00"/>
    <x v="41"/>
    <n v="3165"/>
    <x v="1"/>
    <n v="1"/>
    <n v="1"/>
    <n v="636"/>
    <n v="-37.924630000000001"/>
    <n v="145.06050999999999"/>
  </r>
  <r>
    <x v="82"/>
    <x v="1430"/>
    <x v="2"/>
    <x v="701"/>
    <s v="S"/>
    <s v="Hodges"/>
    <d v="2016-05-28T00:00:00"/>
    <x v="76"/>
    <n v="3165"/>
    <x v="1"/>
    <n v="2"/>
    <n v="1"/>
    <n v="300"/>
    <n v="-37.918900000000001"/>
    <n v="145.05840000000001"/>
  </r>
  <r>
    <x v="234"/>
    <x v="1431"/>
    <x v="0"/>
    <x v="100"/>
    <s v="SP"/>
    <s v="Ray"/>
    <d v="2017-08-26T00:00:00"/>
    <x v="15"/>
    <n v="3083"/>
    <x v="2"/>
    <n v="2"/>
    <n v="3"/>
    <n v="543"/>
    <n v="-37.698520000000002"/>
    <n v="145.06523000000001"/>
  </r>
  <r>
    <x v="151"/>
    <x v="1432"/>
    <x v="0"/>
    <x v="702"/>
    <s v="S"/>
    <s v="Kay"/>
    <d v="2016-10-15T00:00:00"/>
    <x v="6"/>
    <n v="3142"/>
    <x v="1"/>
    <n v="3"/>
    <n v="2"/>
    <n v="564"/>
    <n v="-37.848599999999998"/>
    <n v="145.02440000000001"/>
  </r>
  <r>
    <x v="8"/>
    <x v="1433"/>
    <x v="1"/>
    <x v="703"/>
    <s v="S"/>
    <s v="Noel"/>
    <d v="2016-12-03T00:00:00"/>
    <x v="8"/>
    <n v="3103"/>
    <x v="0"/>
    <n v="1"/>
    <n v="1"/>
    <n v="122"/>
    <n v="-37.812399999999997"/>
    <n v="145.0916"/>
  </r>
  <r>
    <x v="9"/>
    <x v="1434"/>
    <x v="0"/>
    <x v="704"/>
    <s v="S"/>
    <s v="Nick"/>
    <d v="2016-08-28T00:00:00"/>
    <x v="9"/>
    <n v="3186"/>
    <x v="2"/>
    <n v="2"/>
    <n v="2"/>
    <n v="366"/>
    <n v="-37.9193"/>
    <n v="144.9898"/>
  </r>
  <r>
    <x v="134"/>
    <x v="1435"/>
    <x v="1"/>
    <x v="74"/>
    <s v="S"/>
    <s v="Fletchers"/>
    <d v="2016-02-04T00:00:00"/>
    <x v="9"/>
    <n v="3127"/>
    <x v="1"/>
    <n v="2"/>
    <n v="2"/>
    <n v="252"/>
    <n v="-37.834400000000002"/>
    <n v="145.1114"/>
  </r>
  <r>
    <x v="13"/>
    <x v="1436"/>
    <x v="0"/>
    <x v="157"/>
    <s v="VB"/>
    <s v="hockingstuart"/>
    <d v="2017-05-06T00:00:00"/>
    <x v="12"/>
    <n v="3121"/>
    <x v="0"/>
    <n v="1"/>
    <n v="0"/>
    <n v="150"/>
    <n v="-37.819099999999999"/>
    <n v="144.99770000000001"/>
  </r>
  <r>
    <x v="235"/>
    <x v="1437"/>
    <x v="0"/>
    <x v="81"/>
    <s v="SP"/>
    <s v="McGrath"/>
    <d v="2017-07-01T00:00:00"/>
    <x v="170"/>
    <n v="3777"/>
    <x v="1"/>
    <n v="2"/>
    <n v="4"/>
    <n v="724"/>
    <n v="-37.646850000000001"/>
    <n v="145.52635000000001"/>
  </r>
  <r>
    <x v="49"/>
    <x v="1438"/>
    <x v="0"/>
    <x v="705"/>
    <s v="S"/>
    <s v="Buxton"/>
    <d v="2016-12-10T00:00:00"/>
    <x v="46"/>
    <n v="3204"/>
    <x v="2"/>
    <n v="2"/>
    <n v="4"/>
    <n v="902"/>
    <n v="-37.923999999999999"/>
    <n v="145.0504"/>
  </r>
  <r>
    <x v="108"/>
    <x v="1439"/>
    <x v="1"/>
    <x v="706"/>
    <s v="S"/>
    <s v="Barry"/>
    <d v="2016-09-03T00:00:00"/>
    <x v="76"/>
    <n v="3108"/>
    <x v="0"/>
    <n v="1"/>
    <n v="1"/>
    <n v="65"/>
    <n v="-37.788699999999999"/>
    <n v="145.1438"/>
  </r>
  <r>
    <x v="88"/>
    <x v="1440"/>
    <x v="0"/>
    <x v="165"/>
    <s v="PI"/>
    <s v="Ray"/>
    <d v="2017-07-08T00:00:00"/>
    <x v="79"/>
    <n v="3195"/>
    <x v="2"/>
    <n v="2"/>
    <n v="2"/>
    <n v="530"/>
    <n v="-38.004289999999997"/>
    <n v="145.10285999999999"/>
  </r>
  <r>
    <x v="118"/>
    <x v="1441"/>
    <x v="1"/>
    <x v="121"/>
    <s v="PI"/>
    <s v="Williams"/>
    <d v="2016-10-08T00:00:00"/>
    <x v="106"/>
    <n v="3141"/>
    <x v="0"/>
    <n v="1"/>
    <n v="1"/>
    <n v="0"/>
    <n v="-37.834299999999999"/>
    <n v="144.98990000000001"/>
  </r>
  <r>
    <x v="146"/>
    <x v="1442"/>
    <x v="0"/>
    <x v="430"/>
    <s v="S"/>
    <s v="Harcourts"/>
    <d v="2017-05-27T00:00:00"/>
    <x v="126"/>
    <n v="3976"/>
    <x v="1"/>
    <n v="2"/>
    <n v="3"/>
    <n v="646"/>
    <n v="-38.03378"/>
    <n v="145.2621"/>
  </r>
  <r>
    <x v="141"/>
    <x v="1443"/>
    <x v="2"/>
    <x v="707"/>
    <s v="S"/>
    <s v="Ray"/>
    <d v="2017-07-08T00:00:00"/>
    <x v="123"/>
    <n v="3136"/>
    <x v="0"/>
    <n v="1"/>
    <n v="1"/>
    <n v="2040"/>
    <n v="-37.804519999999997"/>
    <n v="145.28578999999999"/>
  </r>
  <r>
    <x v="73"/>
    <x v="1444"/>
    <x v="1"/>
    <x v="331"/>
    <s v="VB"/>
    <s v="Hodges"/>
    <d v="2017-06-17T00:00:00"/>
    <x v="67"/>
    <n v="3191"/>
    <x v="1"/>
    <n v="1"/>
    <n v="1"/>
    <n v="178"/>
    <n v="-37.962240000000001"/>
    <n v="145.01683"/>
  </r>
  <r>
    <x v="82"/>
    <x v="1445"/>
    <x v="2"/>
    <x v="120"/>
    <s v="VB"/>
    <s v="hockingstuart"/>
    <d v="2016-05-28T00:00:00"/>
    <x v="76"/>
    <n v="3165"/>
    <x v="1"/>
    <n v="2"/>
    <n v="2"/>
    <n v="321"/>
    <n v="-37.918100000000003"/>
    <n v="145.05860000000001"/>
  </r>
  <r>
    <x v="74"/>
    <x v="1446"/>
    <x v="1"/>
    <x v="24"/>
    <s v="S"/>
    <s v="Nelson"/>
    <d v="2016-06-18T00:00:00"/>
    <x v="9"/>
    <n v="3042"/>
    <x v="1"/>
    <n v="1"/>
    <n v="1"/>
    <n v="202"/>
    <n v="-37.738900000000001"/>
    <n v="144.887"/>
  </r>
  <r>
    <x v="117"/>
    <x v="1447"/>
    <x v="0"/>
    <x v="147"/>
    <s v="S"/>
    <s v="Considine"/>
    <d v="2016-08-06T00:00:00"/>
    <x v="105"/>
    <n v="3042"/>
    <x v="1"/>
    <n v="1"/>
    <n v="2"/>
    <n v="597"/>
    <n v="-37.725900000000003"/>
    <n v="144.8792"/>
  </r>
  <r>
    <x v="165"/>
    <x v="1448"/>
    <x v="0"/>
    <x v="509"/>
    <s v="S"/>
    <s v="Sweeney"/>
    <d v="2017-03-04T00:00:00"/>
    <x v="138"/>
    <n v="3020"/>
    <x v="1"/>
    <n v="1"/>
    <n v="2"/>
    <n v="539"/>
    <n v="-37.787700000000001"/>
    <n v="144.8398"/>
  </r>
  <r>
    <x v="24"/>
    <x v="1449"/>
    <x v="2"/>
    <x v="22"/>
    <s v="S"/>
    <s v="Fletchers"/>
    <d v="2017-07-01T00:00:00"/>
    <x v="23"/>
    <n v="3153"/>
    <x v="1"/>
    <n v="2"/>
    <n v="1"/>
    <n v="187"/>
    <n v="-37.839089999999999"/>
    <n v="145.26075"/>
  </r>
  <r>
    <x v="13"/>
    <x v="1450"/>
    <x v="1"/>
    <x v="708"/>
    <s v="S"/>
    <s v="Biggin"/>
    <d v="2016-11-07T00:00:00"/>
    <x v="12"/>
    <n v="3121"/>
    <x v="3"/>
    <n v="1"/>
    <n v="0"/>
    <n v="0"/>
    <n v="-37.821100000000001"/>
    <n v="144.99549999999999"/>
  </r>
  <r>
    <x v="94"/>
    <x v="1451"/>
    <x v="0"/>
    <x v="24"/>
    <s v="VB"/>
    <s v="hockingstuart"/>
    <d v="2016-12-10T00:00:00"/>
    <x v="5"/>
    <n v="3081"/>
    <x v="1"/>
    <n v="2"/>
    <n v="1"/>
    <n v="608"/>
    <n v="-37.7376"/>
    <n v="145.0488"/>
  </r>
  <r>
    <x v="113"/>
    <x v="1452"/>
    <x v="0"/>
    <x v="709"/>
    <s v="S"/>
    <s v="Eview"/>
    <d v="2016-10-08T00:00:00"/>
    <x v="15"/>
    <n v="3046"/>
    <x v="1"/>
    <n v="1"/>
    <n v="4"/>
    <n v="692"/>
    <n v="-37.708399999999997"/>
    <n v="144.94120000000001"/>
  </r>
  <r>
    <x v="2"/>
    <x v="1453"/>
    <x v="0"/>
    <x v="192"/>
    <s v="VB"/>
    <s v="Nelson"/>
    <d v="2016-04-23T00:00:00"/>
    <x v="2"/>
    <n v="3058"/>
    <x v="2"/>
    <n v="3"/>
    <n v="1"/>
    <n v="515"/>
    <n v="-37.753700000000002"/>
    <n v="144.97659999999999"/>
  </r>
  <r>
    <x v="102"/>
    <x v="1454"/>
    <x v="0"/>
    <x v="115"/>
    <s v="S"/>
    <s v="Nelson"/>
    <d v="2017-06-24T00:00:00"/>
    <x v="36"/>
    <n v="3071"/>
    <x v="0"/>
    <n v="1"/>
    <n v="2"/>
    <n v="508"/>
    <n v="-37.764989999999997"/>
    <n v="145.01723000000001"/>
  </r>
  <r>
    <x v="79"/>
    <x v="1455"/>
    <x v="1"/>
    <x v="481"/>
    <s v="S"/>
    <s v="Brad"/>
    <d v="2016-04-16T00:00:00"/>
    <x v="5"/>
    <n v="3034"/>
    <x v="1"/>
    <n v="2"/>
    <n v="1"/>
    <n v="289"/>
    <n v="-37.764400000000002"/>
    <n v="144.8657"/>
  </r>
  <r>
    <x v="27"/>
    <x v="1456"/>
    <x v="0"/>
    <x v="124"/>
    <s v="VB"/>
    <s v="Marshall"/>
    <d v="2016-05-07T00:00:00"/>
    <x v="26"/>
    <n v="3123"/>
    <x v="1"/>
    <n v="2"/>
    <n v="2"/>
    <n v="200"/>
    <n v="-37.839599999999997"/>
    <n v="145.0514"/>
  </r>
  <r>
    <x v="210"/>
    <x v="1457"/>
    <x v="0"/>
    <x v="9"/>
    <s v="PI"/>
    <s v="Jellis"/>
    <d v="2017-07-15T00:00:00"/>
    <x v="26"/>
    <n v="3040"/>
    <x v="1"/>
    <n v="2"/>
    <n v="1"/>
    <n v="585"/>
    <n v="-37.753740000000001"/>
    <n v="144.88932"/>
  </r>
  <r>
    <x v="225"/>
    <x v="1458"/>
    <x v="0"/>
    <x v="81"/>
    <s v="S"/>
    <s v="Stockdale"/>
    <d v="2017-08-19T00:00:00"/>
    <x v="61"/>
    <n v="3047"/>
    <x v="2"/>
    <n v="3"/>
    <n v="1"/>
    <n v="693"/>
    <n v="-37.681959999999997"/>
    <n v="144.90661"/>
  </r>
  <r>
    <x v="216"/>
    <x v="1459"/>
    <x v="0"/>
    <x v="59"/>
    <s v="S"/>
    <s v="RW"/>
    <d v="2017-07-15T00:00:00"/>
    <x v="99"/>
    <n v="3048"/>
    <x v="1"/>
    <n v="1"/>
    <n v="1"/>
    <n v="631"/>
    <n v="-37.660040000000002"/>
    <n v="144.92338000000001"/>
  </r>
  <r>
    <x v="108"/>
    <x v="1460"/>
    <x v="0"/>
    <x v="160"/>
    <s v="S"/>
    <s v="Barry"/>
    <d v="2016-10-15T00:00:00"/>
    <x v="76"/>
    <n v="3108"/>
    <x v="1"/>
    <n v="1"/>
    <n v="2"/>
    <n v="657"/>
    <n v="-37.780700000000003"/>
    <n v="145.11930000000001"/>
  </r>
  <r>
    <x v="11"/>
    <x v="1461"/>
    <x v="0"/>
    <x v="710"/>
    <s v="S"/>
    <s v="Nelson"/>
    <d v="2016-06-18T00:00:00"/>
    <x v="9"/>
    <n v="3073"/>
    <x v="1"/>
    <n v="1"/>
    <n v="2"/>
    <n v="745"/>
    <n v="-37.700699999999998"/>
    <n v="144.98150000000001"/>
  </r>
  <r>
    <x v="44"/>
    <x v="1462"/>
    <x v="0"/>
    <x v="711"/>
    <s v="S"/>
    <s v="Barry"/>
    <d v="2016-09-10T00:00:00"/>
    <x v="41"/>
    <n v="3107"/>
    <x v="2"/>
    <n v="2"/>
    <n v="2"/>
    <n v="650"/>
    <n v="-37.769399999999997"/>
    <n v="145.12219999999999"/>
  </r>
  <r>
    <x v="60"/>
    <x v="1463"/>
    <x v="1"/>
    <x v="101"/>
    <s v="S"/>
    <s v="Ray"/>
    <d v="2016-11-19T00:00:00"/>
    <x v="57"/>
    <n v="3189"/>
    <x v="0"/>
    <n v="1"/>
    <n v="2"/>
    <n v="180"/>
    <n v="-37.936300000000003"/>
    <n v="145.0564"/>
  </r>
  <r>
    <x v="11"/>
    <x v="1464"/>
    <x v="1"/>
    <x v="279"/>
    <s v="S"/>
    <s v="Love"/>
    <d v="2016-11-07T00:00:00"/>
    <x v="9"/>
    <n v="3073"/>
    <x v="0"/>
    <n v="1"/>
    <n v="1"/>
    <n v="180"/>
    <n v="-37.728299999999997"/>
    <n v="145.02070000000001"/>
  </r>
  <r>
    <x v="60"/>
    <x v="1465"/>
    <x v="0"/>
    <x v="712"/>
    <s v="S"/>
    <s v="Ray"/>
    <d v="2016-11-27T00:00:00"/>
    <x v="57"/>
    <n v="3189"/>
    <x v="0"/>
    <n v="1"/>
    <n v="1"/>
    <n v="209"/>
    <n v="-37.938899999999997"/>
    <n v="145.04669999999999"/>
  </r>
  <r>
    <x v="38"/>
    <x v="1466"/>
    <x v="0"/>
    <x v="207"/>
    <s v="S"/>
    <s v="Village"/>
    <d v="2017-03-04T00:00:00"/>
    <x v="36"/>
    <n v="3013"/>
    <x v="0"/>
    <n v="2"/>
    <n v="1"/>
    <n v="159"/>
    <n v="-37.815399999999997"/>
    <n v="144.89169999999999"/>
  </r>
  <r>
    <x v="0"/>
    <x v="1467"/>
    <x v="1"/>
    <x v="63"/>
    <s v="S"/>
    <s v="Jellis"/>
    <d v="2016-07-16T00:00:00"/>
    <x v="0"/>
    <n v="3056"/>
    <x v="1"/>
    <n v="1"/>
    <n v="1"/>
    <n v="0"/>
    <n v="-37.773000000000003"/>
    <n v="144.9624"/>
  </r>
  <r>
    <x v="122"/>
    <x v="1468"/>
    <x v="0"/>
    <x v="74"/>
    <s v="S"/>
    <s v="Ray"/>
    <d v="2016-09-03T00:00:00"/>
    <x v="91"/>
    <n v="3072"/>
    <x v="2"/>
    <n v="2"/>
    <n v="2"/>
    <n v="604"/>
    <n v="-37.736899999999999"/>
    <n v="144.9905"/>
  </r>
  <r>
    <x v="111"/>
    <x v="1469"/>
    <x v="0"/>
    <x v="713"/>
    <s v="SP"/>
    <s v="hockingstuart"/>
    <d v="2017-05-27T00:00:00"/>
    <x v="125"/>
    <n v="3016"/>
    <x v="1"/>
    <n v="1"/>
    <n v="2"/>
    <n v="410"/>
    <n v="-37.855690000000003"/>
    <n v="144.89373999999901"/>
  </r>
  <r>
    <x v="28"/>
    <x v="1470"/>
    <x v="0"/>
    <x v="714"/>
    <s v="PI"/>
    <s v="Biggin"/>
    <d v="2017-08-12T00:00:00"/>
    <x v="94"/>
    <n v="3012"/>
    <x v="1"/>
    <n v="2"/>
    <n v="2"/>
    <n v="159"/>
    <n v="-37.789740000000002"/>
    <n v="144.88142999999999"/>
  </r>
  <r>
    <x v="35"/>
    <x v="1471"/>
    <x v="0"/>
    <x v="715"/>
    <s v="S"/>
    <s v="Jellis"/>
    <d v="2016-11-19T00:00:00"/>
    <x v="33"/>
    <n v="3126"/>
    <x v="2"/>
    <n v="1"/>
    <n v="4"/>
    <n v="845"/>
    <n v="-37.818399999999997"/>
    <n v="145.0702"/>
  </r>
  <r>
    <x v="0"/>
    <x v="1472"/>
    <x v="0"/>
    <x v="49"/>
    <s v="PI"/>
    <s v="Nelson"/>
    <d v="2016-05-28T00:00:00"/>
    <x v="0"/>
    <n v="3056"/>
    <x v="1"/>
    <n v="2"/>
    <n v="1"/>
    <n v="4676"/>
    <n v="-37.768700000000003"/>
    <n v="144.9649"/>
  </r>
  <r>
    <x v="148"/>
    <x v="1473"/>
    <x v="0"/>
    <x v="461"/>
    <s v="S"/>
    <s v="Barry"/>
    <d v="2017-06-17T00:00:00"/>
    <x v="127"/>
    <n v="3043"/>
    <x v="4"/>
    <n v="2"/>
    <n v="1"/>
    <n v="536"/>
    <n v="-37.685200000000002"/>
    <n v="144.89852999999999"/>
  </r>
  <r>
    <x v="236"/>
    <x v="1474"/>
    <x v="0"/>
    <x v="716"/>
    <s v="SA"/>
    <s v="Barry"/>
    <d v="2017-07-08T00:00:00"/>
    <x v="171"/>
    <n v="3137"/>
    <x v="1"/>
    <n v="1"/>
    <n v="3"/>
    <n v="992"/>
    <n v="-37.804670000000002"/>
    <n v="145.30296999999999"/>
  </r>
  <r>
    <x v="237"/>
    <x v="1475"/>
    <x v="0"/>
    <x v="296"/>
    <s v="SP"/>
    <s v="LJ"/>
    <d v="2017-06-24T00:00:00"/>
    <x v="172"/>
    <n v="3808"/>
    <x v="2"/>
    <n v="2"/>
    <n v="2"/>
    <n v="1031"/>
    <n v="-38.00224"/>
    <n v="145.41081"/>
  </r>
  <r>
    <x v="73"/>
    <x v="1476"/>
    <x v="0"/>
    <x v="717"/>
    <s v="S"/>
    <s v="Buxton"/>
    <d v="2017-08-12T00:00:00"/>
    <x v="67"/>
    <n v="3191"/>
    <x v="4"/>
    <n v="3"/>
    <n v="2"/>
    <n v="556"/>
    <n v="-37.95017"/>
    <n v="145.02053999999899"/>
  </r>
  <r>
    <x v="238"/>
    <x v="1477"/>
    <x v="2"/>
    <x v="640"/>
    <s v="S"/>
    <s v="Barry"/>
    <d v="2017-07-22T00:00:00"/>
    <x v="48"/>
    <n v="3038"/>
    <x v="1"/>
    <n v="2"/>
    <n v="2"/>
    <n v="198"/>
    <n v="-37.695030000000003"/>
    <n v="144.77868999999899"/>
  </r>
  <r>
    <x v="233"/>
    <x v="1478"/>
    <x v="1"/>
    <x v="718"/>
    <s v="S"/>
    <s v="RT"/>
    <d v="2017-07-29T00:00:00"/>
    <x v="121"/>
    <n v="3018"/>
    <x v="3"/>
    <n v="1"/>
    <n v="0"/>
    <n v="0"/>
    <n v="-37.86007"/>
    <n v="144.84577999999999"/>
  </r>
  <r>
    <x v="122"/>
    <x v="1479"/>
    <x v="0"/>
    <x v="19"/>
    <s v="PI"/>
    <s v="Barry"/>
    <d v="2016-07-30T00:00:00"/>
    <x v="91"/>
    <n v="3072"/>
    <x v="1"/>
    <n v="2"/>
    <n v="2"/>
    <n v="500"/>
    <n v="-37.731999999999999"/>
    <n v="145.02090000000001"/>
  </r>
  <r>
    <x v="6"/>
    <x v="1480"/>
    <x v="0"/>
    <x v="719"/>
    <s v="S"/>
    <s v="LITTLE"/>
    <d v="2017-02-25T00:00:00"/>
    <x v="6"/>
    <n v="3122"/>
    <x v="0"/>
    <n v="1"/>
    <n v="0"/>
    <n v="243"/>
    <n v="-37.819800000000001"/>
    <n v="145.02449999999999"/>
  </r>
  <r>
    <x v="195"/>
    <x v="1481"/>
    <x v="0"/>
    <x v="720"/>
    <s v="SP"/>
    <s v="Millership"/>
    <d v="2017-06-03T00:00:00"/>
    <x v="136"/>
    <n v="3082"/>
    <x v="1"/>
    <n v="2"/>
    <n v="1"/>
    <n v="991"/>
    <n v="-37.65887"/>
    <n v="145.06253999999899"/>
  </r>
  <r>
    <x v="26"/>
    <x v="1482"/>
    <x v="1"/>
    <x v="255"/>
    <s v="PI"/>
    <s v="Biggin"/>
    <d v="2016-06-18T00:00:00"/>
    <x v="25"/>
    <n v="3184"/>
    <x v="0"/>
    <n v="1"/>
    <n v="1"/>
    <n v="0"/>
    <n v="-37.8902"/>
    <n v="144.9907"/>
  </r>
  <r>
    <x v="40"/>
    <x v="1483"/>
    <x v="0"/>
    <x v="240"/>
    <s v="S"/>
    <s v="Morrison"/>
    <d v="2017-09-16T00:00:00"/>
    <x v="37"/>
    <n v="3088"/>
    <x v="2"/>
    <n v="2"/>
    <n v="2"/>
    <n v="734"/>
    <n v="-37.692900000000002"/>
    <n v="145.12719999999999"/>
  </r>
  <r>
    <x v="236"/>
    <x v="1484"/>
    <x v="0"/>
    <x v="121"/>
    <s v="SP"/>
    <s v="McGrath"/>
    <d v="2017-08-19T00:00:00"/>
    <x v="171"/>
    <n v="3137"/>
    <x v="1"/>
    <n v="2"/>
    <n v="1"/>
    <n v="862"/>
    <n v="-37.802120000000002"/>
    <n v="145.33016999999899"/>
  </r>
  <r>
    <x v="176"/>
    <x v="1485"/>
    <x v="0"/>
    <x v="721"/>
    <s v="S"/>
    <s v="Barry"/>
    <d v="2017-09-03T00:00:00"/>
    <x v="81"/>
    <n v="3030"/>
    <x v="2"/>
    <n v="2"/>
    <n v="2"/>
    <n v="586"/>
    <n v="-37.886389999999999"/>
    <n v="144.65549999999999"/>
  </r>
  <r>
    <x v="239"/>
    <x v="1486"/>
    <x v="0"/>
    <x v="289"/>
    <s v="S"/>
    <s v="C21"/>
    <d v="2017-08-19T00:00:00"/>
    <x v="169"/>
    <n v="3169"/>
    <x v="1"/>
    <n v="1"/>
    <n v="2"/>
    <n v="532"/>
    <n v="-37.937649999999998"/>
    <n v="145.10583"/>
  </r>
  <r>
    <x v="151"/>
    <x v="1487"/>
    <x v="1"/>
    <x v="549"/>
    <s v="PI"/>
    <s v="Dixon"/>
    <d v="2016-06-04T00:00:00"/>
    <x v="6"/>
    <n v="3142"/>
    <x v="0"/>
    <n v="1"/>
    <n v="1"/>
    <n v="0"/>
    <n v="-37.847299999999997"/>
    <n v="145.00530000000001"/>
  </r>
  <r>
    <x v="9"/>
    <x v="1488"/>
    <x v="0"/>
    <x v="569"/>
    <s v="PI"/>
    <s v="hockingstuart"/>
    <d v="2016-12-10T00:00:00"/>
    <x v="9"/>
    <n v="3186"/>
    <x v="1"/>
    <n v="3"/>
    <n v="2"/>
    <n v="398"/>
    <n v="-37.899000000000001"/>
    <n v="144.99010000000001"/>
  </r>
  <r>
    <x v="151"/>
    <x v="1489"/>
    <x v="0"/>
    <x v="482"/>
    <s v="VB"/>
    <s v="Castran"/>
    <d v="2016-11-19T00:00:00"/>
    <x v="6"/>
    <n v="3142"/>
    <x v="1"/>
    <n v="2"/>
    <n v="1"/>
    <n v="268"/>
    <n v="-37.8369"/>
    <n v="145.00720000000001"/>
  </r>
  <r>
    <x v="39"/>
    <x v="1490"/>
    <x v="0"/>
    <x v="561"/>
    <s v="S"/>
    <s v="Marshall"/>
    <d v="2017-02-25T00:00:00"/>
    <x v="11"/>
    <n v="3181"/>
    <x v="1"/>
    <n v="2"/>
    <n v="2"/>
    <n v="183"/>
    <n v="-37.856200000000001"/>
    <n v="145.0042"/>
  </r>
  <r>
    <x v="3"/>
    <x v="1491"/>
    <x v="0"/>
    <x v="147"/>
    <s v="S"/>
    <s v="RT"/>
    <d v="2016-10-08T00:00:00"/>
    <x v="3"/>
    <n v="3015"/>
    <x v="1"/>
    <n v="1"/>
    <n v="1"/>
    <n v="185"/>
    <n v="-37.844700000000003"/>
    <n v="144.8734"/>
  </r>
  <r>
    <x v="10"/>
    <x v="1492"/>
    <x v="0"/>
    <x v="26"/>
    <s v="PI"/>
    <s v="Nelson"/>
    <d v="2017-09-16T00:00:00"/>
    <x v="10"/>
    <n v="3068"/>
    <x v="2"/>
    <n v="3"/>
    <n v="1"/>
    <n v="193"/>
    <n v="-37.793950000000002"/>
    <n v="144.98899"/>
  </r>
  <r>
    <x v="44"/>
    <x v="1493"/>
    <x v="0"/>
    <x v="9"/>
    <s v="PI"/>
    <s v="Barry"/>
    <d v="2017-08-12T00:00:00"/>
    <x v="18"/>
    <n v="3107"/>
    <x v="4"/>
    <n v="2"/>
    <n v="2"/>
    <n v="648"/>
    <n v="-37.770330000000001"/>
    <n v="145.12139999999999"/>
  </r>
  <r>
    <x v="14"/>
    <x v="1494"/>
    <x v="0"/>
    <x v="232"/>
    <s v="PI"/>
    <s v="Nelson"/>
    <d v="2016-11-27T00:00:00"/>
    <x v="13"/>
    <n v="3032"/>
    <x v="1"/>
    <n v="1"/>
    <n v="1"/>
    <n v="555"/>
    <n v="-37.776699999999998"/>
    <n v="144.91249999999999"/>
  </r>
  <r>
    <x v="138"/>
    <x v="1495"/>
    <x v="0"/>
    <x v="722"/>
    <s v="S"/>
    <s v="YPA"/>
    <d v="2017-09-09T00:00:00"/>
    <x v="119"/>
    <n v="3064"/>
    <x v="2"/>
    <n v="1"/>
    <n v="0"/>
    <n v="641"/>
    <n v="-37.611139999999999"/>
    <n v="144.93682999999999"/>
  </r>
  <r>
    <x v="77"/>
    <x v="1496"/>
    <x v="2"/>
    <x v="441"/>
    <s v="S"/>
    <s v="McGrath"/>
    <d v="2017-07-08T00:00:00"/>
    <x v="72"/>
    <n v="3149"/>
    <x v="1"/>
    <n v="2"/>
    <n v="2"/>
    <n v="366"/>
    <n v="-37.879040000000003"/>
    <n v="145.12911"/>
  </r>
  <r>
    <x v="177"/>
    <x v="1497"/>
    <x v="0"/>
    <x v="723"/>
    <s v="S"/>
    <s v="Nelson"/>
    <d v="2016-11-12T00:00:00"/>
    <x v="145"/>
    <n v="3041"/>
    <x v="2"/>
    <n v="3"/>
    <n v="2"/>
    <n v="528"/>
    <n v="-37.713700000000003"/>
    <n v="144.89869999999999"/>
  </r>
  <r>
    <x v="202"/>
    <x v="1498"/>
    <x v="0"/>
    <x v="114"/>
    <s v="PI"/>
    <s v="Jas"/>
    <d v="2017-09-16T00:00:00"/>
    <x v="94"/>
    <n v="3012"/>
    <x v="1"/>
    <n v="2"/>
    <n v="2"/>
    <n v="275"/>
    <n v="-37.80592"/>
    <n v="144.88069999999999"/>
  </r>
  <r>
    <x v="11"/>
    <x v="1499"/>
    <x v="0"/>
    <x v="724"/>
    <s v="S"/>
    <s v="Barry"/>
    <d v="2016-09-17T00:00:00"/>
    <x v="9"/>
    <n v="3073"/>
    <x v="1"/>
    <n v="2"/>
    <n v="1"/>
    <n v="618"/>
    <n v="-37.698900000000002"/>
    <n v="145.02119999999999"/>
  </r>
  <r>
    <x v="0"/>
    <x v="1500"/>
    <x v="1"/>
    <x v="725"/>
    <s v="PI"/>
    <s v="Walshe"/>
    <d v="2016-06-04T00:00:00"/>
    <x v="0"/>
    <n v="3056"/>
    <x v="3"/>
    <n v="1"/>
    <n v="1"/>
    <n v="0"/>
    <n v="-37.762"/>
    <n v="144.96469999999999"/>
  </r>
  <r>
    <x v="74"/>
    <x v="1501"/>
    <x v="0"/>
    <x v="121"/>
    <s v="PI"/>
    <s v="McDonald"/>
    <d v="2016-09-03T00:00:00"/>
    <x v="9"/>
    <n v="3042"/>
    <x v="1"/>
    <n v="2"/>
    <n v="2"/>
    <n v="274"/>
    <n v="-37.735300000000002"/>
    <n v="144.89070000000001"/>
  </r>
  <r>
    <x v="23"/>
    <x v="1502"/>
    <x v="0"/>
    <x v="33"/>
    <s v="SP"/>
    <s v="Jellis"/>
    <d v="2016-06-04T00:00:00"/>
    <x v="21"/>
    <n v="3070"/>
    <x v="2"/>
    <n v="1"/>
    <n v="1"/>
    <n v="484"/>
    <n v="-37.767200000000003"/>
    <n v="145.0095"/>
  </r>
  <r>
    <x v="0"/>
    <x v="1503"/>
    <x v="1"/>
    <x v="160"/>
    <s v="PI"/>
    <s v="Jellis"/>
    <d v="2016-11-27T00:00:00"/>
    <x v="0"/>
    <n v="3056"/>
    <x v="0"/>
    <n v="1"/>
    <n v="1"/>
    <n v="0"/>
    <n v="-37.773800000000001"/>
    <n v="144.95849999999999"/>
  </r>
  <r>
    <x v="39"/>
    <x v="1504"/>
    <x v="1"/>
    <x v="726"/>
    <s v="S"/>
    <s v="Jellis"/>
    <d v="2017-04-29T00:00:00"/>
    <x v="11"/>
    <n v="3181"/>
    <x v="0"/>
    <n v="1"/>
    <n v="1"/>
    <n v="0"/>
    <n v="-37.848999999999997"/>
    <n v="145.00880000000001"/>
  </r>
  <r>
    <x v="128"/>
    <x v="1505"/>
    <x v="0"/>
    <x v="402"/>
    <s v="S"/>
    <s v="Ray"/>
    <d v="2017-07-22T00:00:00"/>
    <x v="115"/>
    <n v="3752"/>
    <x v="1"/>
    <n v="2"/>
    <n v="2"/>
    <n v="454"/>
    <n v="-37.635559999999998"/>
    <n v="145.06679"/>
  </r>
  <r>
    <x v="144"/>
    <x v="1506"/>
    <x v="2"/>
    <x v="60"/>
    <s v="S"/>
    <s v="Village"/>
    <d v="2017-07-08T00:00:00"/>
    <x v="40"/>
    <n v="3011"/>
    <x v="1"/>
    <n v="2"/>
    <n v="2"/>
    <n v="0"/>
    <n v="-37.801960000000001"/>
    <n v="144.90782999999999"/>
  </r>
  <r>
    <x v="74"/>
    <x v="1507"/>
    <x v="0"/>
    <x v="519"/>
    <s v="PI"/>
    <s v="Barry"/>
    <d v="2016-12-03T00:00:00"/>
    <x v="9"/>
    <n v="3042"/>
    <x v="1"/>
    <n v="1"/>
    <n v="2"/>
    <n v="650"/>
    <n v="-37.7423"/>
    <n v="144.8905"/>
  </r>
  <r>
    <x v="240"/>
    <x v="1508"/>
    <x v="0"/>
    <x v="727"/>
    <s v="SP"/>
    <s v="Barry"/>
    <d v="2017-06-24T00:00:00"/>
    <x v="130"/>
    <n v="3179"/>
    <x v="1"/>
    <n v="1"/>
    <n v="0"/>
    <n v="730"/>
    <n v="-37.889189999999999"/>
    <n v="145.21628999999999"/>
  </r>
  <r>
    <x v="111"/>
    <x v="1509"/>
    <x v="0"/>
    <x v="9"/>
    <s v="SP"/>
    <s v="Sweeney"/>
    <d v="2016-12-10T00:00:00"/>
    <x v="68"/>
    <n v="3016"/>
    <x v="4"/>
    <n v="2"/>
    <n v="2"/>
    <n v="195"/>
    <n v="-37.8643"/>
    <n v="144.89349999999999"/>
  </r>
  <r>
    <x v="40"/>
    <x v="1510"/>
    <x v="0"/>
    <x v="598"/>
    <s v="S"/>
    <s v="Fletchers"/>
    <d v="2017-07-15T00:00:00"/>
    <x v="37"/>
    <n v="3088"/>
    <x v="1"/>
    <n v="2"/>
    <n v="1"/>
    <n v="653"/>
    <n v="-37.71846"/>
    <n v="145.09689"/>
  </r>
  <r>
    <x v="13"/>
    <x v="1511"/>
    <x v="0"/>
    <x v="728"/>
    <s v="S"/>
    <s v="Biggin"/>
    <d v="2016-05-28T00:00:00"/>
    <x v="12"/>
    <n v="3121"/>
    <x v="0"/>
    <n v="1"/>
    <n v="0"/>
    <n v="127"/>
    <n v="-37.825099999999999"/>
    <n v="145.00630000000001"/>
  </r>
  <r>
    <x v="11"/>
    <x v="1512"/>
    <x v="0"/>
    <x v="324"/>
    <s v="SP"/>
    <s v="Ray"/>
    <d v="2016-10-15T00:00:00"/>
    <x v="9"/>
    <n v="3073"/>
    <x v="0"/>
    <n v="2"/>
    <n v="2"/>
    <n v="654"/>
    <n v="-37.7134"/>
    <n v="145.02350000000001"/>
  </r>
  <r>
    <x v="66"/>
    <x v="1513"/>
    <x v="0"/>
    <x v="729"/>
    <s v="S"/>
    <s v="Buxton"/>
    <d v="2017-09-16T00:00:00"/>
    <x v="62"/>
    <n v="3193"/>
    <x v="4"/>
    <n v="4"/>
    <n v="4"/>
    <n v="1254"/>
    <n v="-37.97775"/>
    <n v="145.02753999999999"/>
  </r>
  <r>
    <x v="52"/>
    <x v="1514"/>
    <x v="0"/>
    <x v="24"/>
    <s v="VB"/>
    <s v="Jas"/>
    <d v="2016-12-10T00:00:00"/>
    <x v="49"/>
    <n v="3025"/>
    <x v="1"/>
    <n v="1"/>
    <n v="3"/>
    <n v="554"/>
    <n v="-37.844900000000003"/>
    <n v="144.85"/>
  </r>
  <r>
    <x v="90"/>
    <x v="1515"/>
    <x v="1"/>
    <x v="195"/>
    <s v="S"/>
    <s v="Biggin"/>
    <d v="2017-06-17T00:00:00"/>
    <x v="101"/>
    <n v="3185"/>
    <x v="0"/>
    <n v="1"/>
    <n v="1"/>
    <n v="1172"/>
    <n v="-37.885330000000003"/>
    <n v="145.01049"/>
  </r>
  <r>
    <x v="82"/>
    <x v="1516"/>
    <x v="2"/>
    <x v="355"/>
    <s v="S"/>
    <s v="Buxton"/>
    <d v="2017-03-18T00:00:00"/>
    <x v="76"/>
    <n v="3165"/>
    <x v="1"/>
    <n v="2"/>
    <n v="2"/>
    <n v="327"/>
    <n v="-37.919499999999999"/>
    <n v="145.05549999999999"/>
  </r>
  <r>
    <x v="78"/>
    <x v="1517"/>
    <x v="2"/>
    <x v="8"/>
    <s v="S"/>
    <s v="Jellis"/>
    <d v="2017-05-27T00:00:00"/>
    <x v="103"/>
    <n v="3101"/>
    <x v="0"/>
    <n v="1"/>
    <n v="3"/>
    <n v="193"/>
    <n v="-37.794379999999997"/>
    <n v="145.03368999999901"/>
  </r>
  <r>
    <x v="241"/>
    <x v="1518"/>
    <x v="0"/>
    <x v="730"/>
    <s v="SP"/>
    <s v="O'Brien"/>
    <d v="2017-07-29T00:00:00"/>
    <x v="173"/>
    <n v="3802"/>
    <x v="1"/>
    <n v="2"/>
    <n v="3"/>
    <n v="810"/>
    <n v="-37.988410000000002"/>
    <n v="145.26000999999999"/>
  </r>
  <r>
    <x v="45"/>
    <x v="1519"/>
    <x v="0"/>
    <x v="227"/>
    <s v="SP"/>
    <s v="McDonald"/>
    <d v="2016-10-08T00:00:00"/>
    <x v="56"/>
    <n v="3039"/>
    <x v="1"/>
    <n v="2"/>
    <n v="2"/>
    <n v="315"/>
    <n v="-37.768999999999998"/>
    <n v="144.9057"/>
  </r>
  <r>
    <x v="131"/>
    <x v="1520"/>
    <x v="0"/>
    <x v="482"/>
    <s v="PI"/>
    <s v="Buxton"/>
    <d v="2017-08-26T00:00:00"/>
    <x v="174"/>
    <n v="3128"/>
    <x v="4"/>
    <n v="3"/>
    <n v="2"/>
    <n v="613"/>
    <n v="-37.827030000000001"/>
    <n v="145.12938"/>
  </r>
  <r>
    <x v="61"/>
    <x v="1521"/>
    <x v="1"/>
    <x v="81"/>
    <s v="S"/>
    <s v="Nelson"/>
    <d v="2016-06-18T00:00:00"/>
    <x v="58"/>
    <n v="3065"/>
    <x v="0"/>
    <n v="1"/>
    <n v="1"/>
    <n v="0"/>
    <n v="-37.798999999999999"/>
    <n v="144.97559999999999"/>
  </r>
  <r>
    <x v="80"/>
    <x v="1522"/>
    <x v="0"/>
    <x v="686"/>
    <s v="VB"/>
    <s v="RT"/>
    <d v="2017-06-24T00:00:00"/>
    <x v="41"/>
    <n v="3188"/>
    <x v="1"/>
    <n v="1"/>
    <n v="2"/>
    <n v="400"/>
    <n v="-37.934339999999999"/>
    <n v="145.00816"/>
  </r>
  <r>
    <x v="71"/>
    <x v="1523"/>
    <x v="2"/>
    <x v="664"/>
    <s v="SP"/>
    <s v="Stockdale"/>
    <d v="2016-12-03T00:00:00"/>
    <x v="46"/>
    <n v="3046"/>
    <x v="1"/>
    <n v="2"/>
    <n v="2"/>
    <n v="244"/>
    <n v="-37.696899999999999"/>
    <n v="144.9299"/>
  </r>
  <r>
    <x v="44"/>
    <x v="1524"/>
    <x v="0"/>
    <x v="311"/>
    <s v="S"/>
    <s v="Barry"/>
    <d v="2016-12-03T00:00:00"/>
    <x v="41"/>
    <n v="3107"/>
    <x v="2"/>
    <n v="2"/>
    <n v="4"/>
    <n v="673"/>
    <n v="-37.764699999999998"/>
    <n v="145.12459999999999"/>
  </r>
  <r>
    <x v="134"/>
    <x v="1525"/>
    <x v="0"/>
    <x v="153"/>
    <s v="S"/>
    <s v="Marshall"/>
    <d v="2017-09-23T00:00:00"/>
    <x v="52"/>
    <n v="3127"/>
    <x v="2"/>
    <n v="3"/>
    <n v="2"/>
    <n v="416"/>
    <n v="-37.826709999999999"/>
    <n v="145.11068"/>
  </r>
  <r>
    <x v="1"/>
    <x v="1526"/>
    <x v="1"/>
    <x v="475"/>
    <s v="SP"/>
    <s v="Hodges"/>
    <d v="2017-03-04T00:00:00"/>
    <x v="1"/>
    <n v="3031"/>
    <x v="0"/>
    <n v="1"/>
    <n v="1"/>
    <n v="0"/>
    <n v="-37.783299999999997"/>
    <n v="144.9255"/>
  </r>
  <r>
    <x v="82"/>
    <x v="1527"/>
    <x v="1"/>
    <x v="60"/>
    <s v="PI"/>
    <s v="Buxton"/>
    <d v="2016-06-18T00:00:00"/>
    <x v="76"/>
    <n v="3165"/>
    <x v="1"/>
    <n v="2"/>
    <n v="2"/>
    <n v="252"/>
    <n v="-37.908499999999997"/>
    <n v="145.06829999999999"/>
  </r>
  <r>
    <x v="242"/>
    <x v="1528"/>
    <x v="0"/>
    <x v="383"/>
    <s v="S"/>
    <s v="Gary"/>
    <d v="2016-11-19T00:00:00"/>
    <x v="69"/>
    <n v="3163"/>
    <x v="0"/>
    <n v="1"/>
    <n v="1"/>
    <n v="100"/>
    <n v="-37.891500000000001"/>
    <n v="145.04509999999999"/>
  </r>
  <r>
    <x v="29"/>
    <x v="1529"/>
    <x v="1"/>
    <x v="731"/>
    <s v="S"/>
    <s v="MICM"/>
    <d v="2017-04-22T00:00:00"/>
    <x v="28"/>
    <n v="3000"/>
    <x v="0"/>
    <n v="2"/>
    <n v="1"/>
    <n v="1136"/>
    <n v="-37.821100000000001"/>
    <n v="144.95590000000001"/>
  </r>
  <r>
    <x v="111"/>
    <x v="1530"/>
    <x v="1"/>
    <x v="522"/>
    <s v="SP"/>
    <s v="Williams"/>
    <d v="2016-09-17T00:00:00"/>
    <x v="68"/>
    <n v="3016"/>
    <x v="0"/>
    <n v="1"/>
    <n v="1"/>
    <n v="0"/>
    <n v="-37.8504"/>
    <n v="144.89240000000001"/>
  </r>
  <r>
    <x v="197"/>
    <x v="1531"/>
    <x v="1"/>
    <x v="527"/>
    <s v="S"/>
    <s v="Kay"/>
    <d v="2017-07-22T00:00:00"/>
    <x v="154"/>
    <n v="3002"/>
    <x v="3"/>
    <n v="1"/>
    <n v="1"/>
    <n v="0"/>
    <n v="-37.811770000000003"/>
    <n v="144.97617"/>
  </r>
  <r>
    <x v="147"/>
    <x v="1532"/>
    <x v="0"/>
    <x v="155"/>
    <s v="SP"/>
    <s v="Miles"/>
    <d v="2017-09-16T00:00:00"/>
    <x v="175"/>
    <n v="3084"/>
    <x v="2"/>
    <n v="3"/>
    <n v="2"/>
    <n v="687"/>
    <n v="-37.731839999999998"/>
    <n v="145.07060999999999"/>
  </r>
  <r>
    <x v="14"/>
    <x v="1533"/>
    <x v="1"/>
    <x v="184"/>
    <s v="S"/>
    <s v="Nelson"/>
    <d v="2016-09-03T00:00:00"/>
    <x v="13"/>
    <n v="3032"/>
    <x v="1"/>
    <n v="1"/>
    <n v="2"/>
    <n v="0"/>
    <n v="-37.775599999999997"/>
    <n v="144.91650000000001"/>
  </r>
  <r>
    <x v="121"/>
    <x v="1534"/>
    <x v="2"/>
    <x v="139"/>
    <s v="VB"/>
    <s v="hockingstuart"/>
    <d v="2017-07-29T00:00:00"/>
    <x v="175"/>
    <n v="3084"/>
    <x v="1"/>
    <n v="2"/>
    <n v="2"/>
    <n v="161"/>
    <n v="-37.74897"/>
    <n v="145.07023999999899"/>
  </r>
  <r>
    <x v="79"/>
    <x v="1535"/>
    <x v="1"/>
    <x v="11"/>
    <s v="S"/>
    <s v="Nelson"/>
    <d v="2016-09-24T00:00:00"/>
    <x v="5"/>
    <n v="3034"/>
    <x v="1"/>
    <n v="1"/>
    <n v="1"/>
    <n v="260"/>
    <n v="-37.750700000000002"/>
    <n v="144.85759999999999"/>
  </r>
  <r>
    <x v="26"/>
    <x v="1536"/>
    <x v="1"/>
    <x v="398"/>
    <s v="S"/>
    <s v="Gary"/>
    <d v="2017-02-25T00:00:00"/>
    <x v="25"/>
    <n v="3184"/>
    <x v="0"/>
    <n v="2"/>
    <n v="1"/>
    <n v="799"/>
    <n v="-37.881799999999998"/>
    <n v="144.99180000000001"/>
  </r>
  <r>
    <x v="242"/>
    <x v="1537"/>
    <x v="1"/>
    <x v="215"/>
    <s v="PI"/>
    <s v="hockingstuart"/>
    <d v="2016-06-18T00:00:00"/>
    <x v="69"/>
    <n v="3163"/>
    <x v="0"/>
    <n v="1"/>
    <n v="1"/>
    <n v="0"/>
    <n v="-37.886800000000001"/>
    <n v="145.04079999999999"/>
  </r>
  <r>
    <x v="13"/>
    <x v="1538"/>
    <x v="0"/>
    <x v="674"/>
    <s v="S"/>
    <s v="hockingstuart"/>
    <d v="2016-09-24T00:00:00"/>
    <x v="12"/>
    <n v="3121"/>
    <x v="2"/>
    <n v="3"/>
    <n v="1"/>
    <n v="140"/>
    <n v="-37.814799999999998"/>
    <n v="144.99119999999999"/>
  </r>
  <r>
    <x v="23"/>
    <x v="1539"/>
    <x v="0"/>
    <x v="519"/>
    <s v="S"/>
    <s v="Nelson"/>
    <d v="2016-09-10T00:00:00"/>
    <x v="21"/>
    <n v="3070"/>
    <x v="0"/>
    <n v="1"/>
    <n v="2"/>
    <n v="347"/>
    <n v="-37.762999999999998"/>
    <n v="144.98859999999999"/>
  </r>
  <r>
    <x v="10"/>
    <x v="1540"/>
    <x v="0"/>
    <x v="732"/>
    <s v="S"/>
    <s v="Nelson"/>
    <d v="2017-05-13T00:00:00"/>
    <x v="34"/>
    <n v="3068"/>
    <x v="1"/>
    <n v="1"/>
    <n v="0"/>
    <n v="276"/>
    <n v="-37.793300000000002"/>
    <n v="144.99379999999999"/>
  </r>
  <r>
    <x v="16"/>
    <x v="1541"/>
    <x v="0"/>
    <x v="157"/>
    <s v="S"/>
    <s v="William"/>
    <d v="2017-04-22T00:00:00"/>
    <x v="14"/>
    <n v="3081"/>
    <x v="1"/>
    <n v="1"/>
    <n v="3"/>
    <n v="695"/>
    <n v="-37.741599999999998"/>
    <n v="145.04060000000001"/>
  </r>
  <r>
    <x v="13"/>
    <x v="1542"/>
    <x v="0"/>
    <x v="204"/>
    <s v="S"/>
    <s v="Biggin"/>
    <d v="2017-05-27T00:00:00"/>
    <x v="84"/>
    <n v="3121"/>
    <x v="1"/>
    <n v="1"/>
    <n v="1"/>
    <n v="185"/>
    <n v="-37.82488"/>
    <n v="145.00641999999999"/>
  </r>
  <r>
    <x v="118"/>
    <x v="1543"/>
    <x v="1"/>
    <x v="21"/>
    <s v="VB"/>
    <s v="Jellis"/>
    <d v="2016-11-27T00:00:00"/>
    <x v="106"/>
    <n v="3141"/>
    <x v="0"/>
    <n v="1"/>
    <n v="1"/>
    <n v="0"/>
    <n v="-37.844999999999999"/>
    <n v="145.0001"/>
  </r>
  <r>
    <x v="33"/>
    <x v="1544"/>
    <x v="1"/>
    <x v="331"/>
    <s v="S"/>
    <s v="Woodards"/>
    <d v="2016-11-27T00:00:00"/>
    <x v="32"/>
    <n v="3182"/>
    <x v="0"/>
    <n v="1"/>
    <n v="0"/>
    <n v="0"/>
    <n v="-37.8718"/>
    <n v="144.9776"/>
  </r>
  <r>
    <x v="11"/>
    <x v="1545"/>
    <x v="2"/>
    <x v="733"/>
    <s v="S"/>
    <s v="Barry"/>
    <d v="2017-05-20T00:00:00"/>
    <x v="9"/>
    <n v="3073"/>
    <x v="1"/>
    <n v="2"/>
    <n v="2"/>
    <n v="257"/>
    <n v="-37.721800000000002"/>
    <n v="145.0231"/>
  </r>
  <r>
    <x v="28"/>
    <x v="1546"/>
    <x v="0"/>
    <x v="382"/>
    <s v="SP"/>
    <s v="Sweeney"/>
    <d v="2016-11-12T00:00:00"/>
    <x v="27"/>
    <n v="3012"/>
    <x v="1"/>
    <n v="1"/>
    <n v="2"/>
    <n v="300"/>
    <n v="-37.7896"/>
    <n v="144.87520000000001"/>
  </r>
  <r>
    <x v="109"/>
    <x v="1547"/>
    <x v="0"/>
    <x v="479"/>
    <s v="S"/>
    <s v="Barry"/>
    <d v="2017-05-06T00:00:00"/>
    <x v="100"/>
    <n v="3087"/>
    <x v="4"/>
    <n v="1"/>
    <n v="2"/>
    <n v="545"/>
    <n v="-37.704999999999998"/>
    <n v="145.08250000000001"/>
  </r>
  <r>
    <x v="82"/>
    <x v="1548"/>
    <x v="2"/>
    <x v="24"/>
    <s v="PI"/>
    <s v="hockingstuart"/>
    <d v="2016-09-24T00:00:00"/>
    <x v="76"/>
    <n v="3165"/>
    <x v="1"/>
    <n v="2"/>
    <n v="2"/>
    <n v="194"/>
    <n v="-37.927199999999999"/>
    <n v="145.08009999999999"/>
  </r>
  <r>
    <x v="49"/>
    <x v="1549"/>
    <x v="0"/>
    <x v="124"/>
    <s v="PI"/>
    <s v="hockingstuart"/>
    <d v="2017-06-03T00:00:00"/>
    <x v="39"/>
    <n v="3204"/>
    <x v="2"/>
    <n v="2"/>
    <n v="2"/>
    <n v="604"/>
    <n v="-37.921349999999997"/>
    <n v="145.02916999999999"/>
  </r>
  <r>
    <x v="243"/>
    <x v="1550"/>
    <x v="1"/>
    <x v="722"/>
    <s v="S"/>
    <s v="Biggin"/>
    <d v="2016-11-19T00:00:00"/>
    <x v="161"/>
    <n v="3185"/>
    <x v="0"/>
    <n v="1"/>
    <n v="1"/>
    <n v="0"/>
    <n v="-37.8994"/>
    <n v="145.01009999999999"/>
  </r>
  <r>
    <x v="110"/>
    <x v="1551"/>
    <x v="0"/>
    <x v="734"/>
    <s v="PI"/>
    <s v="Marshall"/>
    <d v="2017-09-03T00:00:00"/>
    <x v="39"/>
    <n v="3204"/>
    <x v="4"/>
    <n v="3"/>
    <n v="4"/>
    <n v="664"/>
    <n v="-37.904220000000002"/>
    <n v="145.02826999999999"/>
  </r>
  <r>
    <x v="110"/>
    <x v="1552"/>
    <x v="0"/>
    <x v="482"/>
    <s v="S"/>
    <s v="Buxton"/>
    <d v="2017-07-08T00:00:00"/>
    <x v="39"/>
    <n v="3204"/>
    <x v="2"/>
    <n v="2"/>
    <n v="2"/>
    <n v="700"/>
    <n v="-37.907499999999999"/>
    <n v="145.05329"/>
  </r>
  <r>
    <x v="122"/>
    <x v="1553"/>
    <x v="0"/>
    <x v="7"/>
    <s v="S"/>
    <s v="Love"/>
    <d v="2017-06-03T00:00:00"/>
    <x v="3"/>
    <n v="3072"/>
    <x v="1"/>
    <n v="1"/>
    <n v="2"/>
    <n v="470"/>
    <n v="-37.73912"/>
    <n v="145.01298"/>
  </r>
  <r>
    <x v="55"/>
    <x v="1554"/>
    <x v="0"/>
    <x v="136"/>
    <s v="VB"/>
    <s v="Nelson"/>
    <d v="2016-09-24T00:00:00"/>
    <x v="137"/>
    <n v="3054"/>
    <x v="0"/>
    <n v="1"/>
    <n v="2"/>
    <n v="373"/>
    <n v="-37.782800000000002"/>
    <n v="144.97020000000001"/>
  </r>
  <r>
    <x v="89"/>
    <x v="1555"/>
    <x v="0"/>
    <x v="735"/>
    <s v="S"/>
    <s v="Barry"/>
    <d v="2017-06-17T00:00:00"/>
    <x v="80"/>
    <n v="3170"/>
    <x v="1"/>
    <n v="1"/>
    <n v="1"/>
    <n v="664"/>
    <n v="-37.927729999999997"/>
    <n v="145.16983999999999"/>
  </r>
  <r>
    <x v="110"/>
    <x v="1556"/>
    <x v="1"/>
    <x v="57"/>
    <s v="VB"/>
    <s v="Ray"/>
    <d v="2016-07-30T00:00:00"/>
    <x v="4"/>
    <n v="3204"/>
    <x v="0"/>
    <n v="1"/>
    <n v="1"/>
    <n v="0"/>
    <n v="-37.901400000000002"/>
    <n v="145.04179999999999"/>
  </r>
  <r>
    <x v="71"/>
    <x v="1557"/>
    <x v="0"/>
    <x v="54"/>
    <s v="SP"/>
    <s v="Barry"/>
    <d v="2016-09-24T00:00:00"/>
    <x v="46"/>
    <n v="3046"/>
    <x v="1"/>
    <n v="1"/>
    <n v="2"/>
    <n v="599"/>
    <n v="-37.700899999999997"/>
    <n v="144.92910000000001"/>
  </r>
  <r>
    <x v="79"/>
    <x v="1558"/>
    <x v="0"/>
    <x v="105"/>
    <s v="S"/>
    <s v="Nelson"/>
    <d v="2016-05-22T00:00:00"/>
    <x v="5"/>
    <n v="3034"/>
    <x v="1"/>
    <n v="1"/>
    <n v="1"/>
    <n v="581"/>
    <n v="-37.769100000000002"/>
    <n v="144.85749999999999"/>
  </r>
  <r>
    <x v="49"/>
    <x v="1559"/>
    <x v="2"/>
    <x v="142"/>
    <s v="PI"/>
    <s v="Buxton"/>
    <d v="2016-07-26T00:00:00"/>
    <x v="46"/>
    <n v="3204"/>
    <x v="0"/>
    <n v="2"/>
    <n v="1"/>
    <n v="123"/>
    <n v="-37.930700000000002"/>
    <n v="145.03790000000001"/>
  </r>
  <r>
    <x v="5"/>
    <x v="1560"/>
    <x v="0"/>
    <x v="24"/>
    <s v="S"/>
    <s v="Barry"/>
    <d v="2016-06-18T00:00:00"/>
    <x v="92"/>
    <n v="3020"/>
    <x v="1"/>
    <n v="1"/>
    <n v="2"/>
    <n v="538"/>
    <n v="-37.770400000000002"/>
    <n v="144.83840000000001"/>
  </r>
  <r>
    <x v="218"/>
    <x v="1561"/>
    <x v="0"/>
    <x v="192"/>
    <s v="PI"/>
    <s v="Jellis"/>
    <d v="2017-08-12T00:00:00"/>
    <x v="7"/>
    <n v="3130"/>
    <x v="2"/>
    <n v="2"/>
    <n v="2"/>
    <n v="580"/>
    <n v="-37.805100000000003"/>
    <n v="145.14350999999999"/>
  </r>
  <r>
    <x v="244"/>
    <x v="1562"/>
    <x v="0"/>
    <x v="736"/>
    <s v="S"/>
    <s v="HAR"/>
    <d v="2017-09-23T00:00:00"/>
    <x v="97"/>
    <n v="3023"/>
    <x v="1"/>
    <n v="1"/>
    <n v="2"/>
    <n v="238"/>
    <n v="-37.739170000000001"/>
    <n v="144.72873999999999"/>
  </r>
  <r>
    <x v="17"/>
    <x v="1563"/>
    <x v="0"/>
    <x v="112"/>
    <s v="S"/>
    <s v="Woodards"/>
    <d v="2016-11-12T00:00:00"/>
    <x v="15"/>
    <n v="3163"/>
    <x v="1"/>
    <n v="2"/>
    <n v="2"/>
    <n v="834"/>
    <n v="-37.895899999999997"/>
    <n v="145.0736"/>
  </r>
  <r>
    <x v="14"/>
    <x v="1564"/>
    <x v="0"/>
    <x v="14"/>
    <s v="S"/>
    <s v="Nelson"/>
    <d v="2016-05-07T00:00:00"/>
    <x v="13"/>
    <n v="3032"/>
    <x v="0"/>
    <n v="1"/>
    <n v="1"/>
    <n v="330"/>
    <n v="-37.773000000000003"/>
    <n v="144.9049"/>
  </r>
  <r>
    <x v="34"/>
    <x v="1565"/>
    <x v="1"/>
    <x v="737"/>
    <s v="S"/>
    <s v="Nelson"/>
    <d v="2017-03-04T00:00:00"/>
    <x v="68"/>
    <n v="3040"/>
    <x v="0"/>
    <n v="1"/>
    <n v="1"/>
    <n v="168"/>
    <n v="-37.758000000000003"/>
    <n v="144.93109999999999"/>
  </r>
  <r>
    <x v="71"/>
    <x v="1566"/>
    <x v="0"/>
    <x v="266"/>
    <s v="S"/>
    <s v="Barry"/>
    <d v="2017-05-27T00:00:00"/>
    <x v="9"/>
    <n v="3046"/>
    <x v="1"/>
    <n v="1"/>
    <n v="1"/>
    <n v="641"/>
    <n v="-37.707569999999997"/>
    <n v="144.90781999999999"/>
  </r>
  <r>
    <x v="212"/>
    <x v="1567"/>
    <x v="0"/>
    <x v="738"/>
    <s v="S"/>
    <s v="hockingstuart"/>
    <d v="2017-08-19T00:00:00"/>
    <x v="79"/>
    <n v="3195"/>
    <x v="2"/>
    <n v="2"/>
    <n v="3"/>
    <n v="549"/>
    <n v="-38.016950000000001"/>
    <n v="145.09933999999899"/>
  </r>
  <r>
    <x v="66"/>
    <x v="1568"/>
    <x v="0"/>
    <x v="442"/>
    <s v="S"/>
    <s v="Hodges"/>
    <d v="2017-06-03T00:00:00"/>
    <x v="62"/>
    <n v="3193"/>
    <x v="0"/>
    <n v="1"/>
    <n v="4"/>
    <n v="633"/>
    <n v="-37.98489"/>
    <n v="145.04115999999999"/>
  </r>
  <r>
    <x v="71"/>
    <x v="1569"/>
    <x v="0"/>
    <x v="114"/>
    <s v="PI"/>
    <s v="Barry"/>
    <d v="2016-11-27T00:00:00"/>
    <x v="46"/>
    <n v="3046"/>
    <x v="2"/>
    <n v="2"/>
    <n v="8"/>
    <n v="977"/>
    <n v="-37.706299999999999"/>
    <n v="144.9273"/>
  </r>
  <r>
    <x v="36"/>
    <x v="1570"/>
    <x v="1"/>
    <x v="476"/>
    <s v="SP"/>
    <s v="Edward"/>
    <d v="2017-07-08T00:00:00"/>
    <x v="34"/>
    <n v="3031"/>
    <x v="3"/>
    <n v="1"/>
    <n v="1"/>
    <n v="0"/>
    <n v="-37.790230000000001"/>
    <n v="144.92335"/>
  </r>
  <r>
    <x v="42"/>
    <x v="1571"/>
    <x v="0"/>
    <x v="298"/>
    <s v="PI"/>
    <s v="hockingstuart"/>
    <d v="2017-05-13T00:00:00"/>
    <x v="39"/>
    <n v="3163"/>
    <x v="1"/>
    <n v="2"/>
    <n v="2"/>
    <n v="515"/>
    <n v="-37.892400000000002"/>
    <n v="145.05410000000001"/>
  </r>
  <r>
    <x v="37"/>
    <x v="1572"/>
    <x v="0"/>
    <x v="739"/>
    <s v="SP"/>
    <s v="Noel"/>
    <d v="2016-11-12T00:00:00"/>
    <x v="2"/>
    <n v="3124"/>
    <x v="1"/>
    <n v="1"/>
    <n v="1"/>
    <n v="544"/>
    <n v="-37.843600000000002"/>
    <n v="145.0581"/>
  </r>
  <r>
    <x v="9"/>
    <x v="1573"/>
    <x v="0"/>
    <x v="740"/>
    <s v="S"/>
    <s v="Biggin"/>
    <d v="2016-05-07T00:00:00"/>
    <x v="9"/>
    <n v="3186"/>
    <x v="2"/>
    <n v="2"/>
    <n v="2"/>
    <n v="710"/>
    <n v="-37.924100000000003"/>
    <n v="145.0008"/>
  </r>
  <r>
    <x v="245"/>
    <x v="1574"/>
    <x v="0"/>
    <x v="59"/>
    <s v="SP"/>
    <s v="LJ"/>
    <d v="2017-08-12T00:00:00"/>
    <x v="81"/>
    <n v="3030"/>
    <x v="1"/>
    <n v="2"/>
    <n v="2"/>
    <n v="312"/>
    <n v="-37.89273"/>
    <n v="144.72558999999899"/>
  </r>
  <r>
    <x v="131"/>
    <x v="1575"/>
    <x v="0"/>
    <x v="508"/>
    <s v="S"/>
    <s v="Noel"/>
    <d v="2017-05-20T00:00:00"/>
    <x v="112"/>
    <n v="3128"/>
    <x v="1"/>
    <n v="1"/>
    <n v="2"/>
    <n v="689"/>
    <n v="-37.8262"/>
    <n v="145.1301"/>
  </r>
  <r>
    <x v="59"/>
    <x v="1576"/>
    <x v="0"/>
    <x v="58"/>
    <s v="S"/>
    <s v="Nelson"/>
    <d v="2017-09-23T00:00:00"/>
    <x v="17"/>
    <n v="3041"/>
    <x v="2"/>
    <n v="3"/>
    <n v="2"/>
    <n v="224"/>
    <n v="-37.73545"/>
    <n v="144.92164"/>
  </r>
  <r>
    <x v="28"/>
    <x v="1577"/>
    <x v="0"/>
    <x v="232"/>
    <s v="S"/>
    <s v="Biggin"/>
    <d v="2016-09-24T00:00:00"/>
    <x v="27"/>
    <n v="3012"/>
    <x v="2"/>
    <n v="2"/>
    <n v="2"/>
    <n v="660"/>
    <n v="-37.790500000000002"/>
    <n v="144.87389999999999"/>
  </r>
  <r>
    <x v="108"/>
    <x v="1578"/>
    <x v="0"/>
    <x v="741"/>
    <s v="S"/>
    <s v="Ray"/>
    <d v="2016-11-12T00:00:00"/>
    <x v="76"/>
    <n v="3108"/>
    <x v="2"/>
    <n v="2"/>
    <n v="2"/>
    <n v="806"/>
    <n v="-37.793900000000001"/>
    <n v="145.13919999999999"/>
  </r>
  <r>
    <x v="81"/>
    <x v="1579"/>
    <x v="0"/>
    <x v="638"/>
    <s v="S"/>
    <s v="Buxton"/>
    <d v="2016-10-08T00:00:00"/>
    <x v="75"/>
    <n v="3147"/>
    <x v="2"/>
    <n v="2"/>
    <n v="2"/>
    <n v="526"/>
    <n v="-37.866100000000003"/>
    <n v="145.10130000000001"/>
  </r>
  <r>
    <x v="78"/>
    <x v="1580"/>
    <x v="2"/>
    <x v="500"/>
    <s v="S"/>
    <s v="Xynergy"/>
    <d v="2017-07-08T00:00:00"/>
    <x v="103"/>
    <n v="3101"/>
    <x v="1"/>
    <n v="2"/>
    <n v="2"/>
    <n v="257"/>
    <n v="-37.81317"/>
    <n v="145.05993000000001"/>
  </r>
  <r>
    <x v="0"/>
    <x v="1581"/>
    <x v="0"/>
    <x v="33"/>
    <s v="SP"/>
    <s v="Nelson"/>
    <d v="2017-06-03T00:00:00"/>
    <x v="0"/>
    <n v="3056"/>
    <x v="1"/>
    <n v="2"/>
    <n v="1"/>
    <n v="322"/>
    <n v="-37.763159999999999"/>
    <n v="144.97108"/>
  </r>
  <r>
    <x v="26"/>
    <x v="1582"/>
    <x v="0"/>
    <x v="742"/>
    <s v="VB"/>
    <s v="Chisholm"/>
    <d v="2016-08-28T00:00:00"/>
    <x v="25"/>
    <n v="3184"/>
    <x v="0"/>
    <n v="1"/>
    <n v="1"/>
    <n v="393"/>
    <n v="-37.883499999999998"/>
    <n v="144.9873"/>
  </r>
  <r>
    <x v="201"/>
    <x v="1583"/>
    <x v="0"/>
    <x v="743"/>
    <s v="PI"/>
    <s v="Nelson"/>
    <d v="2017-04-29T00:00:00"/>
    <x v="156"/>
    <n v="3040"/>
    <x v="2"/>
    <n v="2"/>
    <n v="2"/>
    <n v="746"/>
    <n v="-37.759500000000003"/>
    <n v="144.89930000000001"/>
  </r>
  <r>
    <x v="69"/>
    <x v="1584"/>
    <x v="0"/>
    <x v="744"/>
    <s v="S"/>
    <s v="Jellis"/>
    <d v="2016-06-04T00:00:00"/>
    <x v="121"/>
    <n v="3147"/>
    <x v="1"/>
    <n v="2"/>
    <n v="2"/>
    <n v="731"/>
    <n v="-37.866599999999998"/>
    <n v="145.0676"/>
  </r>
  <r>
    <x v="122"/>
    <x v="1585"/>
    <x v="0"/>
    <x v="114"/>
    <s v="S"/>
    <s v="Barry"/>
    <d v="2016-07-26T00:00:00"/>
    <x v="91"/>
    <n v="3072"/>
    <x v="2"/>
    <n v="1"/>
    <n v="2"/>
    <n v="621"/>
    <n v="-37.741500000000002"/>
    <n v="145.00839999999999"/>
  </r>
  <r>
    <x v="82"/>
    <x v="1586"/>
    <x v="0"/>
    <x v="165"/>
    <s v="PI"/>
    <s v="hockingstuart"/>
    <d v="2016-05-07T00:00:00"/>
    <x v="76"/>
    <n v="3165"/>
    <x v="1"/>
    <n v="2"/>
    <n v="2"/>
    <n v="653"/>
    <n v="-37.9069"/>
    <n v="145.05680000000001"/>
  </r>
  <r>
    <x v="138"/>
    <x v="1587"/>
    <x v="0"/>
    <x v="512"/>
    <s v="S"/>
    <s v="YPA"/>
    <d v="2017-08-19T00:00:00"/>
    <x v="119"/>
    <n v="3064"/>
    <x v="1"/>
    <n v="1"/>
    <n v="0"/>
    <n v="947"/>
    <n v="-37.596040000000002"/>
    <n v="144.94021999999899"/>
  </r>
  <r>
    <x v="36"/>
    <x v="1588"/>
    <x v="0"/>
    <x v="745"/>
    <s v="SP"/>
    <s v="Hodges"/>
    <d v="2017-04-22T00:00:00"/>
    <x v="35"/>
    <n v="3031"/>
    <x v="2"/>
    <n v="2"/>
    <n v="1"/>
    <n v="309"/>
    <n v="-37.790999999999997"/>
    <n v="144.928"/>
  </r>
  <r>
    <x v="36"/>
    <x v="1589"/>
    <x v="2"/>
    <x v="609"/>
    <s v="SP"/>
    <s v="Rendina"/>
    <d v="2016-04-16T00:00:00"/>
    <x v="35"/>
    <n v="3031"/>
    <x v="0"/>
    <n v="1"/>
    <n v="0"/>
    <n v="132"/>
    <n v="-37.798900000000003"/>
    <n v="144.92750000000001"/>
  </r>
  <r>
    <x v="111"/>
    <x v="1590"/>
    <x v="2"/>
    <x v="103"/>
    <s v="SP"/>
    <s v="Greg"/>
    <d v="2016-11-07T00:00:00"/>
    <x v="68"/>
    <n v="3016"/>
    <x v="0"/>
    <n v="1"/>
    <n v="0"/>
    <n v="56"/>
    <n v="-37.8581"/>
    <n v="144.90110000000001"/>
  </r>
  <r>
    <x v="82"/>
    <x v="1591"/>
    <x v="0"/>
    <x v="245"/>
    <s v="S"/>
    <s v="Woodards"/>
    <d v="2016-04-16T00:00:00"/>
    <x v="76"/>
    <n v="3165"/>
    <x v="1"/>
    <n v="1"/>
    <n v="2"/>
    <n v="841"/>
    <n v="-37.921700000000001"/>
    <n v="145.05600000000001"/>
  </r>
  <r>
    <x v="38"/>
    <x v="1592"/>
    <x v="0"/>
    <x v="746"/>
    <s v="S"/>
    <s v="Jas"/>
    <d v="2017-04-08T00:00:00"/>
    <x v="36"/>
    <n v="3013"/>
    <x v="2"/>
    <n v="2"/>
    <n v="0"/>
    <n v="607"/>
    <n v="-37.812800000000003"/>
    <n v="144.8905"/>
  </r>
  <r>
    <x v="13"/>
    <x v="1593"/>
    <x v="0"/>
    <x v="638"/>
    <s v="PI"/>
    <s v="Biggin"/>
    <d v="2017-03-18T00:00:00"/>
    <x v="12"/>
    <n v="3121"/>
    <x v="2"/>
    <n v="2"/>
    <n v="0"/>
    <n v="0"/>
    <n v="-37.820599999999999"/>
    <n v="145.00989999999999"/>
  </r>
  <r>
    <x v="65"/>
    <x v="1594"/>
    <x v="0"/>
    <x v="251"/>
    <s v="S"/>
    <s v="Marshall"/>
    <d v="2016-06-18T00:00:00"/>
    <x v="118"/>
    <n v="3144"/>
    <x v="1"/>
    <n v="2"/>
    <n v="4"/>
    <n v="471"/>
    <n v="-37.850999999999999"/>
    <n v="145.0316"/>
  </r>
  <r>
    <x v="143"/>
    <x v="1595"/>
    <x v="0"/>
    <x v="11"/>
    <s v="SP"/>
    <s v="Barry"/>
    <d v="2016-05-14T00:00:00"/>
    <x v="105"/>
    <n v="3020"/>
    <x v="1"/>
    <n v="1"/>
    <n v="1"/>
    <n v="541"/>
    <n v="-37.7928"/>
    <n v="144.804"/>
  </r>
  <r>
    <x v="134"/>
    <x v="1596"/>
    <x v="0"/>
    <x v="747"/>
    <s v="S"/>
    <s v="Noel"/>
    <d v="2016-09-03T00:00:00"/>
    <x v="9"/>
    <n v="3127"/>
    <x v="1"/>
    <n v="1"/>
    <n v="2"/>
    <n v="843"/>
    <n v="-37.822000000000003"/>
    <n v="145.08969999999999"/>
  </r>
  <r>
    <x v="42"/>
    <x v="1597"/>
    <x v="1"/>
    <x v="524"/>
    <s v="S"/>
    <s v="hockingstuart"/>
    <d v="2017-05-20T00:00:00"/>
    <x v="39"/>
    <n v="3163"/>
    <x v="1"/>
    <n v="1"/>
    <n v="2"/>
    <n v="1103"/>
    <n v="-37.895800000000001"/>
    <n v="145.06030000000001"/>
  </r>
  <r>
    <x v="20"/>
    <x v="1598"/>
    <x v="0"/>
    <x v="22"/>
    <s v="SP"/>
    <s v="Brad"/>
    <d v="2016-12-10T00:00:00"/>
    <x v="18"/>
    <n v="3060"/>
    <x v="1"/>
    <n v="1"/>
    <n v="2"/>
    <n v="720"/>
    <n v="-37.704300000000003"/>
    <n v="144.9769"/>
  </r>
  <r>
    <x v="16"/>
    <x v="1599"/>
    <x v="0"/>
    <x v="54"/>
    <s v="VB"/>
    <s v="Haughton"/>
    <d v="2017-07-08T00:00:00"/>
    <x v="91"/>
    <n v="3081"/>
    <x v="1"/>
    <n v="1"/>
    <n v="2"/>
    <n v="481"/>
    <n v="-37.735970000000002"/>
    <n v="145.03916000000001"/>
  </r>
  <r>
    <x v="0"/>
    <x v="1600"/>
    <x v="0"/>
    <x v="748"/>
    <s v="S"/>
    <s v="Jellis"/>
    <d v="2016-10-08T00:00:00"/>
    <x v="0"/>
    <n v="3056"/>
    <x v="1"/>
    <n v="1"/>
    <n v="1"/>
    <n v="278"/>
    <n v="-37.770099999999999"/>
    <n v="144.9633"/>
  </r>
  <r>
    <x v="30"/>
    <x v="1601"/>
    <x v="0"/>
    <x v="275"/>
    <s v="PI"/>
    <s v="Buxton"/>
    <d v="2016-06-18T00:00:00"/>
    <x v="50"/>
    <n v="3187"/>
    <x v="2"/>
    <n v="2"/>
    <n v="2"/>
    <n v="654"/>
    <n v="-37.929200000000002"/>
    <n v="145.02359999999999"/>
  </r>
  <r>
    <x v="2"/>
    <x v="1602"/>
    <x v="0"/>
    <x v="749"/>
    <s v="S"/>
    <s v="Brad"/>
    <d v="2017-04-29T00:00:00"/>
    <x v="2"/>
    <n v="3058"/>
    <x v="6"/>
    <n v="3"/>
    <n v="4"/>
    <n v="768"/>
    <n v="-37.739699999999999"/>
    <n v="144.96029999999999"/>
  </r>
  <r>
    <x v="18"/>
    <x v="1603"/>
    <x v="0"/>
    <x v="207"/>
    <s v="S"/>
    <s v="hockingstuart"/>
    <d v="2017-02-25T00:00:00"/>
    <x v="16"/>
    <n v="3044"/>
    <x v="1"/>
    <n v="1"/>
    <n v="2"/>
    <n v="641"/>
    <n v="-37.725299999999997"/>
    <n v="144.93799999999999"/>
  </r>
  <r>
    <x v="76"/>
    <x v="1604"/>
    <x v="2"/>
    <x v="294"/>
    <s v="VB"/>
    <s v="Biggin"/>
    <d v="2016-02-04T00:00:00"/>
    <x v="71"/>
    <n v="3032"/>
    <x v="1"/>
    <n v="2"/>
    <n v="2"/>
    <n v="83"/>
    <n v="-37.771900000000002"/>
    <n v="144.88149999999999"/>
  </r>
  <r>
    <x v="137"/>
    <x v="1605"/>
    <x v="0"/>
    <x v="480"/>
    <s v="S"/>
    <s v="O'Brien"/>
    <d v="2017-06-24T00:00:00"/>
    <x v="47"/>
    <n v="3199"/>
    <x v="1"/>
    <n v="2"/>
    <n v="2"/>
    <n v="571"/>
    <n v="-38.144440000000003"/>
    <n v="145.16788"/>
  </r>
  <r>
    <x v="6"/>
    <x v="1606"/>
    <x v="1"/>
    <x v="750"/>
    <s v="VB"/>
    <s v="LITTLE"/>
    <d v="2016-05-22T00:00:00"/>
    <x v="6"/>
    <n v="3122"/>
    <x v="0"/>
    <n v="1"/>
    <n v="1"/>
    <n v="0"/>
    <n v="-37.822600000000001"/>
    <n v="145.0368"/>
  </r>
  <r>
    <x v="198"/>
    <x v="1607"/>
    <x v="0"/>
    <x v="576"/>
    <s v="S"/>
    <s v="Purplebricks"/>
    <d v="2017-04-22T00:00:00"/>
    <x v="148"/>
    <n v="3003"/>
    <x v="0"/>
    <n v="1"/>
    <n v="0"/>
    <n v="147"/>
    <n v="-37.805900000000001"/>
    <n v="144.94589999999999"/>
  </r>
  <r>
    <x v="3"/>
    <x v="1608"/>
    <x v="0"/>
    <x v="751"/>
    <s v="SP"/>
    <s v="Sweeney"/>
    <d v="2016-09-03T00:00:00"/>
    <x v="3"/>
    <n v="3015"/>
    <x v="1"/>
    <n v="2"/>
    <n v="2"/>
    <n v="301"/>
    <n v="-37.841999999999999"/>
    <n v="144.89019999999999"/>
  </r>
  <r>
    <x v="118"/>
    <x v="1609"/>
    <x v="1"/>
    <x v="496"/>
    <s v="S"/>
    <s v="hockingstuart"/>
    <d v="2016-06-18T00:00:00"/>
    <x v="106"/>
    <n v="3141"/>
    <x v="3"/>
    <n v="1"/>
    <n v="1"/>
    <n v="0"/>
    <n v="-37.835500000000003"/>
    <n v="144.98840000000001"/>
  </r>
  <r>
    <x v="45"/>
    <x v="1610"/>
    <x v="1"/>
    <x v="0"/>
    <s v="SP"/>
    <s v="Woodards"/>
    <d v="2016-05-28T00:00:00"/>
    <x v="56"/>
    <n v="3039"/>
    <x v="0"/>
    <n v="1"/>
    <n v="2"/>
    <n v="217"/>
    <n v="-37.760899999999999"/>
    <n v="144.9308"/>
  </r>
  <r>
    <x v="42"/>
    <x v="1611"/>
    <x v="1"/>
    <x v="480"/>
    <s v="PI"/>
    <s v="Ray"/>
    <d v="2016-09-10T00:00:00"/>
    <x v="39"/>
    <n v="3163"/>
    <x v="0"/>
    <n v="1"/>
    <n v="1"/>
    <n v="109"/>
    <n v="-37.897100000000002"/>
    <n v="145.05969999999999"/>
  </r>
  <r>
    <x v="19"/>
    <x v="1612"/>
    <x v="0"/>
    <x v="574"/>
    <s v="S"/>
    <s v="Sweeney"/>
    <d v="2016-11-27T00:00:00"/>
    <x v="17"/>
    <n v="3012"/>
    <x v="1"/>
    <n v="2"/>
    <n v="3"/>
    <n v="466"/>
    <n v="-37.801900000000003"/>
    <n v="144.8663"/>
  </r>
  <r>
    <x v="151"/>
    <x v="1613"/>
    <x v="2"/>
    <x v="569"/>
    <s v="S"/>
    <s v="Rodney"/>
    <d v="2016-09-17T00:00:00"/>
    <x v="6"/>
    <n v="3142"/>
    <x v="1"/>
    <n v="2"/>
    <n v="2"/>
    <n v="339"/>
    <n v="-37.842500000000001"/>
    <n v="145.02520000000001"/>
  </r>
  <r>
    <x v="136"/>
    <x v="1614"/>
    <x v="0"/>
    <x v="225"/>
    <s v="VB"/>
    <s v="Miles"/>
    <d v="2017-05-13T00:00:00"/>
    <x v="33"/>
    <n v="3079"/>
    <x v="1"/>
    <n v="2"/>
    <n v="2"/>
    <n v="1132"/>
    <n v="-37.771500000000003"/>
    <n v="145.06880000000001"/>
  </r>
  <r>
    <x v="121"/>
    <x v="1615"/>
    <x v="2"/>
    <x v="269"/>
    <s v="S"/>
    <s v="Miles"/>
    <d v="2017-06-24T00:00:00"/>
    <x v="175"/>
    <n v="3084"/>
    <x v="1"/>
    <n v="2"/>
    <n v="2"/>
    <n v="137"/>
    <n v="-37.74888"/>
    <n v="145.06593000000001"/>
  </r>
  <r>
    <x v="117"/>
    <x v="1616"/>
    <x v="0"/>
    <x v="537"/>
    <s v="S"/>
    <s v="Jellis"/>
    <d v="2017-06-24T00:00:00"/>
    <x v="69"/>
    <n v="3042"/>
    <x v="1"/>
    <n v="1"/>
    <n v="2"/>
    <n v="573"/>
    <n v="-37.729080000000003"/>
    <n v="144.88326999999899"/>
  </r>
  <r>
    <x v="48"/>
    <x v="1617"/>
    <x v="0"/>
    <x v="611"/>
    <s v="S"/>
    <s v="Nelson"/>
    <d v="2017-08-12T00:00:00"/>
    <x v="45"/>
    <n v="3067"/>
    <x v="1"/>
    <n v="1"/>
    <n v="0"/>
    <n v="142"/>
    <n v="-37.80359"/>
    <n v="144.99538000000001"/>
  </r>
  <r>
    <x v="18"/>
    <x v="1618"/>
    <x v="1"/>
    <x v="195"/>
    <s v="SP"/>
    <s v="Rendina"/>
    <d v="2017-07-22T00:00:00"/>
    <x v="65"/>
    <n v="3044"/>
    <x v="0"/>
    <n v="1"/>
    <n v="1"/>
    <n v="164"/>
    <n v="-37.722189999999998"/>
    <n v="144.92559"/>
  </r>
  <r>
    <x v="34"/>
    <x v="1619"/>
    <x v="0"/>
    <x v="348"/>
    <s v="VB"/>
    <s v="Barry"/>
    <d v="2016-12-03T00:00:00"/>
    <x v="68"/>
    <n v="3040"/>
    <x v="1"/>
    <n v="1"/>
    <n v="1"/>
    <n v="445"/>
    <n v="-37.750500000000002"/>
    <n v="144.89340000000001"/>
  </r>
  <r>
    <x v="47"/>
    <x v="1620"/>
    <x v="0"/>
    <x v="160"/>
    <s v="S"/>
    <s v="Greg"/>
    <d v="2016-11-27T00:00:00"/>
    <x v="44"/>
    <n v="3207"/>
    <x v="0"/>
    <n v="1"/>
    <n v="1"/>
    <n v="347"/>
    <n v="-37.836599999999997"/>
    <n v="144.92250000000001"/>
  </r>
  <r>
    <x v="151"/>
    <x v="1621"/>
    <x v="1"/>
    <x v="417"/>
    <s v="PI"/>
    <s v="Thomson"/>
    <d v="2016-10-15T00:00:00"/>
    <x v="6"/>
    <n v="3142"/>
    <x v="0"/>
    <n v="1"/>
    <n v="1"/>
    <n v="0"/>
    <n v="-37.8474"/>
    <n v="145.0078"/>
  </r>
  <r>
    <x v="82"/>
    <x v="1622"/>
    <x v="1"/>
    <x v="750"/>
    <s v="SP"/>
    <s v="Buxton"/>
    <d v="2016-05-22T00:00:00"/>
    <x v="76"/>
    <n v="3165"/>
    <x v="0"/>
    <n v="2"/>
    <n v="2"/>
    <n v="0"/>
    <n v="-37.929200000000002"/>
    <n v="145.07079999999999"/>
  </r>
  <r>
    <x v="75"/>
    <x v="278"/>
    <x v="0"/>
    <x v="8"/>
    <s v="PI"/>
    <s v="Nelson"/>
    <d v="2017-05-06T00:00:00"/>
    <x v="13"/>
    <n v="3055"/>
    <x v="0"/>
    <n v="1"/>
    <n v="0"/>
    <n v="207"/>
    <n v="-37.7622"/>
    <n v="144.94059999999999"/>
  </r>
  <r>
    <x v="144"/>
    <x v="1623"/>
    <x v="0"/>
    <x v="752"/>
    <s v="S"/>
    <s v="Sweeney"/>
    <d v="2016-11-19T00:00:00"/>
    <x v="94"/>
    <n v="3011"/>
    <x v="0"/>
    <n v="1"/>
    <n v="1"/>
    <n v="320"/>
    <n v="-37.796399999999998"/>
    <n v="144.8871"/>
  </r>
  <r>
    <x v="144"/>
    <x v="1624"/>
    <x v="1"/>
    <x v="101"/>
    <s v="SP"/>
    <s v="Jas"/>
    <d v="2017-03-04T00:00:00"/>
    <x v="94"/>
    <n v="3011"/>
    <x v="0"/>
    <n v="1"/>
    <n v="3"/>
    <n v="2794"/>
    <n v="-37.804400000000001"/>
    <n v="144.90639999999999"/>
  </r>
  <r>
    <x v="12"/>
    <x v="1625"/>
    <x v="0"/>
    <x v="74"/>
    <s v="PI"/>
    <s v="Nelson"/>
    <d v="2017-03-04T00:00:00"/>
    <x v="11"/>
    <n v="3057"/>
    <x v="1"/>
    <n v="2"/>
    <n v="2"/>
    <n v="138"/>
    <n v="-37.765799999999999"/>
    <n v="144.98230000000001"/>
  </r>
  <r>
    <x v="35"/>
    <x v="1626"/>
    <x v="0"/>
    <x v="753"/>
    <s v="S"/>
    <s v="Marshall"/>
    <d v="2017-05-27T00:00:00"/>
    <x v="3"/>
    <n v="3126"/>
    <x v="1"/>
    <n v="2"/>
    <n v="1"/>
    <n v="359"/>
    <n v="-37.8279"/>
    <n v="145.07402999999999"/>
  </r>
  <r>
    <x v="13"/>
    <x v="1627"/>
    <x v="2"/>
    <x v="754"/>
    <s v="S"/>
    <s v="Jellis"/>
    <d v="2016-06-27T00:00:00"/>
    <x v="12"/>
    <n v="3121"/>
    <x v="1"/>
    <n v="2"/>
    <n v="1"/>
    <n v="80"/>
    <n v="-37.8155"/>
    <n v="145.0061"/>
  </r>
  <r>
    <x v="35"/>
    <x v="1628"/>
    <x v="0"/>
    <x v="755"/>
    <s v="VB"/>
    <s v="Jellis"/>
    <d v="2017-08-12T00:00:00"/>
    <x v="3"/>
    <n v="3126"/>
    <x v="2"/>
    <n v="2"/>
    <n v="3"/>
    <n v="855"/>
    <n v="-37.820239999999998"/>
    <n v="145.06172000000001"/>
  </r>
  <r>
    <x v="37"/>
    <x v="1629"/>
    <x v="0"/>
    <x v="756"/>
    <s v="S"/>
    <s v="Marshall"/>
    <d v="2016-10-15T00:00:00"/>
    <x v="2"/>
    <n v="3124"/>
    <x v="4"/>
    <n v="2"/>
    <n v="4"/>
    <n v="730"/>
    <n v="-37.842399999999998"/>
    <n v="145.06389999999999"/>
  </r>
  <r>
    <x v="46"/>
    <x v="1630"/>
    <x v="2"/>
    <x v="147"/>
    <s v="S"/>
    <s v="Jellis"/>
    <d v="2016-08-22T00:00:00"/>
    <x v="43"/>
    <n v="3079"/>
    <x v="0"/>
    <n v="2"/>
    <n v="1"/>
    <n v="124"/>
    <n v="-37.761800000000001"/>
    <n v="145.02869999999999"/>
  </r>
  <r>
    <x v="103"/>
    <x v="1631"/>
    <x v="0"/>
    <x v="757"/>
    <s v="S"/>
    <s v="Collins"/>
    <d v="2016-10-08T00:00:00"/>
    <x v="94"/>
    <n v="3078"/>
    <x v="2"/>
    <n v="2"/>
    <n v="1"/>
    <n v="599"/>
    <n v="-37.771700000000003"/>
    <n v="145.03100000000001"/>
  </r>
  <r>
    <x v="173"/>
    <x v="1632"/>
    <x v="1"/>
    <x v="758"/>
    <s v="S"/>
    <s v="Peake"/>
    <d v="2017-07-29T00:00:00"/>
    <x v="144"/>
    <n v="3807"/>
    <x v="1"/>
    <n v="1"/>
    <n v="1"/>
    <n v="460"/>
    <n v="-38.046680000000002"/>
    <n v="145.36938999999899"/>
  </r>
  <r>
    <x v="223"/>
    <x v="1633"/>
    <x v="0"/>
    <x v="200"/>
    <s v="S"/>
    <s v="Jas"/>
    <d v="2016-11-19T00:00:00"/>
    <x v="25"/>
    <n v="3015"/>
    <x v="1"/>
    <n v="1"/>
    <n v="2"/>
    <n v="675"/>
    <n v="-37.826099999999997"/>
    <n v="144.87200000000001"/>
  </r>
  <r>
    <x v="246"/>
    <x v="1634"/>
    <x v="0"/>
    <x v="142"/>
    <s v="SA"/>
    <s v="Nelson"/>
    <d v="2017-06-03T00:00:00"/>
    <x v="69"/>
    <n v="3042"/>
    <x v="1"/>
    <n v="1"/>
    <n v="2"/>
    <n v="647"/>
    <n v="-37.725439999999999"/>
    <n v="144.85258999999999"/>
  </r>
  <r>
    <x v="110"/>
    <x v="1635"/>
    <x v="0"/>
    <x v="82"/>
    <s v="S"/>
    <s v="Buxton"/>
    <d v="2017-05-06T00:00:00"/>
    <x v="4"/>
    <n v="3204"/>
    <x v="1"/>
    <n v="2"/>
    <n v="2"/>
    <n v="670"/>
    <n v="-37.906700000000001"/>
    <n v="145.053"/>
  </r>
  <r>
    <x v="238"/>
    <x v="1636"/>
    <x v="0"/>
    <x v="54"/>
    <s v="S"/>
    <s v="Brad"/>
    <d v="2017-09-23T00:00:00"/>
    <x v="48"/>
    <n v="3038"/>
    <x v="1"/>
    <n v="2"/>
    <n v="2"/>
    <n v="657"/>
    <n v="-37.711759999999998"/>
    <n v="144.80270999999999"/>
  </r>
  <r>
    <x v="131"/>
    <x v="1637"/>
    <x v="0"/>
    <x v="92"/>
    <s v="S"/>
    <s v="Noel"/>
    <d v="2016-11-19T00:00:00"/>
    <x v="112"/>
    <n v="3128"/>
    <x v="2"/>
    <n v="2"/>
    <n v="0"/>
    <n v="585"/>
    <n v="-37.827300000000001"/>
    <n v="145.12889999999999"/>
  </r>
  <r>
    <x v="36"/>
    <x v="1638"/>
    <x v="1"/>
    <x v="179"/>
    <s v="PI"/>
    <s v="Nelson"/>
    <d v="2016-08-22T00:00:00"/>
    <x v="35"/>
    <n v="3031"/>
    <x v="3"/>
    <n v="1"/>
    <n v="2"/>
    <n v="0"/>
    <n v="-37.7896"/>
    <n v="144.93209999999999"/>
  </r>
  <r>
    <x v="130"/>
    <x v="1639"/>
    <x v="0"/>
    <x v="104"/>
    <s v="PI"/>
    <s v="Woodards"/>
    <d v="2017-08-26T00:00:00"/>
    <x v="48"/>
    <n v="3167"/>
    <x v="0"/>
    <n v="2"/>
    <n v="0"/>
    <n v="600"/>
    <n v="-37.913440000000001"/>
    <n v="145.09347"/>
  </r>
  <r>
    <x v="111"/>
    <x v="1640"/>
    <x v="1"/>
    <x v="164"/>
    <s v="SP"/>
    <s v="Williams"/>
    <d v="2017-07-29T00:00:00"/>
    <x v="125"/>
    <n v="3016"/>
    <x v="3"/>
    <n v="1"/>
    <n v="1"/>
    <n v="0"/>
    <n v="-37.855879999999999"/>
    <n v="144.89936"/>
  </r>
  <r>
    <x v="16"/>
    <x v="1641"/>
    <x v="0"/>
    <x v="759"/>
    <s v="PI"/>
    <s v="Nelson"/>
    <d v="2016-05-28T00:00:00"/>
    <x v="14"/>
    <n v="3081"/>
    <x v="1"/>
    <n v="1"/>
    <n v="1"/>
    <n v="536"/>
    <n v="-37.740299999999998"/>
    <n v="145.03649999999999"/>
  </r>
  <r>
    <x v="72"/>
    <x v="1642"/>
    <x v="0"/>
    <x v="180"/>
    <s v="S"/>
    <s v="Jellis"/>
    <d v="2016-11-27T00:00:00"/>
    <x v="27"/>
    <n v="3146"/>
    <x v="4"/>
    <n v="3"/>
    <n v="2"/>
    <n v="696"/>
    <n v="-37.847799999999999"/>
    <n v="145.0566"/>
  </r>
  <r>
    <x v="77"/>
    <x v="1643"/>
    <x v="1"/>
    <x v="151"/>
    <s v="S"/>
    <s v="Stockdale"/>
    <d v="2017-05-27T00:00:00"/>
    <x v="72"/>
    <n v="3149"/>
    <x v="0"/>
    <n v="1"/>
    <n v="1"/>
    <n v="190"/>
    <n v="-37.87677"/>
    <n v="145.11960999999999"/>
  </r>
  <r>
    <x v="167"/>
    <x v="1644"/>
    <x v="0"/>
    <x v="30"/>
    <s v="S"/>
    <s v="Fletchers"/>
    <d v="2017-07-01T00:00:00"/>
    <x v="124"/>
    <n v="3131"/>
    <x v="2"/>
    <n v="2"/>
    <n v="3"/>
    <n v="596"/>
    <n v="-37.80827"/>
    <n v="145.18098999999901"/>
  </r>
  <r>
    <x v="112"/>
    <x v="1645"/>
    <x v="1"/>
    <x v="11"/>
    <s v="VB"/>
    <s v="Peter"/>
    <d v="2017-04-29T00:00:00"/>
    <x v="102"/>
    <n v="3053"/>
    <x v="0"/>
    <n v="1"/>
    <n v="1"/>
    <n v="4076"/>
    <n v="-37.7941"/>
    <n v="144.96780000000001"/>
  </r>
  <r>
    <x v="165"/>
    <x v="1646"/>
    <x v="0"/>
    <x v="139"/>
    <s v="S"/>
    <s v="Bells"/>
    <d v="2016-05-22T00:00:00"/>
    <x v="138"/>
    <n v="3020"/>
    <x v="2"/>
    <n v="2"/>
    <n v="2"/>
    <n v="465"/>
    <n v="-37.790500000000002"/>
    <n v="144.83600000000001"/>
  </r>
  <r>
    <x v="72"/>
    <x v="1647"/>
    <x v="0"/>
    <x v="92"/>
    <s v="S"/>
    <s v="Marshall"/>
    <d v="2016-08-13T00:00:00"/>
    <x v="27"/>
    <n v="3146"/>
    <x v="1"/>
    <n v="3"/>
    <n v="2"/>
    <n v="385"/>
    <n v="-37.852400000000003"/>
    <n v="145.04249999999999"/>
  </r>
  <r>
    <x v="45"/>
    <x v="1648"/>
    <x v="0"/>
    <x v="616"/>
    <s v="S"/>
    <s v="Barry"/>
    <d v="2016-12-10T00:00:00"/>
    <x v="56"/>
    <n v="3039"/>
    <x v="1"/>
    <n v="2"/>
    <n v="0"/>
    <n v="408"/>
    <n v="-37.770000000000003"/>
    <n v="144.91299999999899"/>
  </r>
  <r>
    <x v="20"/>
    <x v="1649"/>
    <x v="0"/>
    <x v="483"/>
    <s v="S"/>
    <s v="Brad"/>
    <d v="2017-06-03T00:00:00"/>
    <x v="112"/>
    <n v="3060"/>
    <x v="2"/>
    <n v="1"/>
    <n v="1"/>
    <n v="687"/>
    <n v="-37.718809999999998"/>
    <n v="144.96527"/>
  </r>
  <r>
    <x v="62"/>
    <x v="1650"/>
    <x v="0"/>
    <x v="9"/>
    <s v="PI"/>
    <s v="Fletchers"/>
    <d v="2017-03-18T00:00:00"/>
    <x v="59"/>
    <n v="3125"/>
    <x v="4"/>
    <n v="2"/>
    <n v="1"/>
    <n v="824"/>
    <n v="-37.853499999999997"/>
    <n v="145.1139"/>
  </r>
  <r>
    <x v="130"/>
    <x v="1651"/>
    <x v="0"/>
    <x v="227"/>
    <s v="S"/>
    <s v="Buxton"/>
    <d v="2017-07-08T00:00:00"/>
    <x v="48"/>
    <n v="3167"/>
    <x v="1"/>
    <n v="2"/>
    <n v="2"/>
    <n v="504"/>
    <n v="-37.940429999999999"/>
    <n v="145.09313999999901"/>
  </r>
  <r>
    <x v="46"/>
    <x v="1652"/>
    <x v="0"/>
    <x v="289"/>
    <s v="S"/>
    <s v="Haughton"/>
    <d v="2016-09-10T00:00:00"/>
    <x v="43"/>
    <n v="3079"/>
    <x v="0"/>
    <n v="1"/>
    <n v="1"/>
    <n v="221"/>
    <n v="-37.7654"/>
    <n v="145.036"/>
  </r>
  <r>
    <x v="37"/>
    <x v="1653"/>
    <x v="0"/>
    <x v="760"/>
    <s v="S"/>
    <s v="Marshall"/>
    <d v="2017-05-13T00:00:00"/>
    <x v="2"/>
    <n v="3124"/>
    <x v="1"/>
    <n v="2"/>
    <n v="2"/>
    <n v="324"/>
    <n v="-37.841799999999999"/>
    <n v="145.0916"/>
  </r>
  <r>
    <x v="63"/>
    <x v="1654"/>
    <x v="0"/>
    <x v="331"/>
    <s v="PI"/>
    <s v="hockingstuart"/>
    <d v="2017-08-12T00:00:00"/>
    <x v="60"/>
    <n v="3074"/>
    <x v="2"/>
    <n v="1"/>
    <n v="2"/>
    <n v="695"/>
    <n v="-37.67877"/>
    <n v="145.03656000000001"/>
  </r>
  <r>
    <x v="38"/>
    <x v="1655"/>
    <x v="0"/>
    <x v="21"/>
    <s v="S"/>
    <s v="Sweeney"/>
    <d v="2017-04-08T00:00:00"/>
    <x v="36"/>
    <n v="3013"/>
    <x v="0"/>
    <n v="1"/>
    <n v="1"/>
    <n v="79"/>
    <n v="-37.822600000000001"/>
    <n v="144.88419999999999"/>
  </r>
  <r>
    <x v="108"/>
    <x v="1656"/>
    <x v="0"/>
    <x v="479"/>
    <s v="S"/>
    <s v="Assisi"/>
    <d v="2016-08-28T00:00:00"/>
    <x v="76"/>
    <n v="3108"/>
    <x v="1"/>
    <n v="1"/>
    <n v="4"/>
    <n v="192"/>
    <n v="-37.783700000000003"/>
    <n v="145.1027"/>
  </r>
  <r>
    <x v="108"/>
    <x v="1657"/>
    <x v="0"/>
    <x v="9"/>
    <s v="S"/>
    <s v="Jellis"/>
    <d v="2017-08-19T00:00:00"/>
    <x v="18"/>
    <n v="3108"/>
    <x v="1"/>
    <n v="1"/>
    <n v="2"/>
    <n v="723"/>
    <n v="-37.793089999999999"/>
    <n v="145.14286999999999"/>
  </r>
  <r>
    <x v="121"/>
    <x v="1658"/>
    <x v="0"/>
    <x v="299"/>
    <s v="S"/>
    <s v="Miles"/>
    <d v="2016-09-24T00:00:00"/>
    <x v="109"/>
    <n v="3084"/>
    <x v="1"/>
    <n v="1"/>
    <n v="2"/>
    <n v="674"/>
    <n v="-37.749000000000002"/>
    <n v="145.07310000000001"/>
  </r>
  <r>
    <x v="247"/>
    <x v="1659"/>
    <x v="0"/>
    <x v="345"/>
    <s v="SP"/>
    <s v="Williams"/>
    <d v="2017-05-13T00:00:00"/>
    <x v="175"/>
    <n v="3016"/>
    <x v="2"/>
    <n v="2"/>
    <n v="3"/>
    <n v="560"/>
    <n v="-37.855899999999998"/>
    <n v="144.87639999999999"/>
  </r>
  <r>
    <x v="48"/>
    <x v="1660"/>
    <x v="0"/>
    <x v="183"/>
    <s v="S"/>
    <s v="Biggin"/>
    <d v="2017-02-25T00:00:00"/>
    <x v="129"/>
    <n v="3067"/>
    <x v="1"/>
    <n v="1"/>
    <n v="1"/>
    <n v="168"/>
    <n v="-37.800699999999999"/>
    <n v="144.9958"/>
  </r>
  <r>
    <x v="123"/>
    <x v="1661"/>
    <x v="0"/>
    <x v="761"/>
    <s v="S"/>
    <s v="Marshall"/>
    <d v="2017-09-09T00:00:00"/>
    <x v="148"/>
    <n v="3205"/>
    <x v="0"/>
    <n v="1"/>
    <n v="0"/>
    <n v="109"/>
    <n v="-37.834229999999998"/>
    <n v="144.95242999999999"/>
  </r>
  <r>
    <x v="114"/>
    <x v="1662"/>
    <x v="0"/>
    <x v="494"/>
    <s v="PI"/>
    <s v="RW"/>
    <d v="2016-10-15T00:00:00"/>
    <x v="27"/>
    <n v="3104"/>
    <x v="4"/>
    <n v="2"/>
    <n v="2"/>
    <n v="710"/>
    <n v="-37.790700000000001"/>
    <n v="145.0916"/>
  </r>
  <r>
    <x v="151"/>
    <x v="1663"/>
    <x v="2"/>
    <x v="69"/>
    <s v="PI"/>
    <s v="Marshall"/>
    <d v="2016-11-27T00:00:00"/>
    <x v="6"/>
    <n v="3142"/>
    <x v="1"/>
    <n v="2"/>
    <n v="2"/>
    <n v="0"/>
    <n v="-37.841999999999999"/>
    <n v="145.00460000000001"/>
  </r>
  <r>
    <x v="137"/>
    <x v="1664"/>
    <x v="0"/>
    <x v="762"/>
    <s v="S"/>
    <s v="Community"/>
    <d v="2017-05-27T00:00:00"/>
    <x v="47"/>
    <n v="3199"/>
    <x v="1"/>
    <n v="1"/>
    <n v="2"/>
    <n v="602"/>
    <n v="-38.137590000000003"/>
    <n v="145.17053999999999"/>
  </r>
  <r>
    <x v="74"/>
    <x v="1665"/>
    <x v="1"/>
    <x v="555"/>
    <s v="VB"/>
    <s v="Barry"/>
    <d v="2017-05-20T00:00:00"/>
    <x v="9"/>
    <n v="3042"/>
    <x v="0"/>
    <n v="1"/>
    <n v="1"/>
    <n v="167"/>
    <n v="-37.734299999999998"/>
    <n v="144.88239999999999"/>
  </r>
  <r>
    <x v="225"/>
    <x v="1666"/>
    <x v="0"/>
    <x v="215"/>
    <s v="PI"/>
    <s v="Barry"/>
    <d v="2016-05-07T00:00:00"/>
    <x v="54"/>
    <n v="3047"/>
    <x v="1"/>
    <n v="1"/>
    <n v="2"/>
    <n v="600"/>
    <n v="-37.686599999999999"/>
    <n v="144.90860000000001"/>
  </r>
  <r>
    <x v="248"/>
    <x v="1667"/>
    <x v="0"/>
    <x v="417"/>
    <s v="S"/>
    <s v="Ray"/>
    <d v="2017-07-29T00:00:00"/>
    <x v="119"/>
    <n v="3064"/>
    <x v="1"/>
    <n v="2"/>
    <n v="2"/>
    <n v="400"/>
    <n v="-37.625839999999997"/>
    <n v="144.92506"/>
  </r>
  <r>
    <x v="143"/>
    <x v="1668"/>
    <x v="0"/>
    <x v="664"/>
    <s v="S"/>
    <s v="Barry"/>
    <d v="2016-08-22T00:00:00"/>
    <x v="105"/>
    <n v="3020"/>
    <x v="1"/>
    <n v="1"/>
    <n v="1"/>
    <n v="836"/>
    <n v="-37.8003"/>
    <n v="144.80969999999999"/>
  </r>
  <r>
    <x v="117"/>
    <x v="1669"/>
    <x v="2"/>
    <x v="121"/>
    <s v="S"/>
    <s v="RE"/>
    <d v="2017-07-29T00:00:00"/>
    <x v="69"/>
    <n v="3042"/>
    <x v="1"/>
    <n v="2"/>
    <n v="1"/>
    <n v="195"/>
    <n v="-37.732500000000002"/>
    <n v="144.88272000000001"/>
  </r>
  <r>
    <x v="118"/>
    <x v="1670"/>
    <x v="1"/>
    <x v="428"/>
    <s v="VB"/>
    <s v="Jellis"/>
    <d v="2017-03-18T00:00:00"/>
    <x v="106"/>
    <n v="3141"/>
    <x v="3"/>
    <n v="1"/>
    <n v="0"/>
    <n v="0"/>
    <n v="-37.843699999999998"/>
    <n v="144.99039999999999"/>
  </r>
  <r>
    <x v="36"/>
    <x v="1671"/>
    <x v="2"/>
    <x v="763"/>
    <s v="S"/>
    <s v="Nelson"/>
    <d v="2017-05-20T00:00:00"/>
    <x v="35"/>
    <n v="3031"/>
    <x v="1"/>
    <n v="1"/>
    <n v="1"/>
    <n v="98"/>
    <n v="-37.790999999999997"/>
    <n v="144.9323"/>
  </r>
  <r>
    <x v="218"/>
    <x v="1672"/>
    <x v="0"/>
    <x v="204"/>
    <s v="SP"/>
    <s v="Noel"/>
    <d v="2017-06-17T00:00:00"/>
    <x v="7"/>
    <n v="3130"/>
    <x v="2"/>
    <n v="2"/>
    <n v="1"/>
    <n v="797"/>
    <n v="-37.807549999999999"/>
    <n v="145.16380000000001"/>
  </r>
  <r>
    <x v="11"/>
    <x v="1673"/>
    <x v="2"/>
    <x v="22"/>
    <s v="PI"/>
    <s v="Ray"/>
    <d v="2017-08-26T00:00:00"/>
    <x v="110"/>
    <n v="3073"/>
    <x v="1"/>
    <n v="1"/>
    <n v="1"/>
    <n v="224"/>
    <n v="-37.712890000000002"/>
    <n v="145.01966999999999"/>
  </r>
  <r>
    <x v="57"/>
    <x v="1674"/>
    <x v="0"/>
    <x v="292"/>
    <s v="S"/>
    <s v="Barry"/>
    <d v="2017-09-16T00:00:00"/>
    <x v="54"/>
    <n v="3036"/>
    <x v="1"/>
    <n v="2"/>
    <n v="2"/>
    <n v="725"/>
    <n v="-37.724649999999997"/>
    <n v="144.83590000000001"/>
  </r>
  <r>
    <x v="17"/>
    <x v="1675"/>
    <x v="1"/>
    <x v="457"/>
    <s v="S"/>
    <s v="Woodards"/>
    <d v="2017-04-22T00:00:00"/>
    <x v="15"/>
    <n v="3163"/>
    <x v="0"/>
    <n v="1"/>
    <n v="1"/>
    <n v="0"/>
    <n v="-37.891300000000001"/>
    <n v="145.06729999999999"/>
  </r>
  <r>
    <x v="122"/>
    <x v="1676"/>
    <x v="0"/>
    <x v="50"/>
    <s v="S"/>
    <s v="Nelson"/>
    <d v="2017-06-03T00:00:00"/>
    <x v="3"/>
    <n v="3072"/>
    <x v="1"/>
    <n v="2"/>
    <n v="2"/>
    <n v="515"/>
    <n v="-37.74794"/>
    <n v="144.99110999999999"/>
  </r>
  <r>
    <x v="9"/>
    <x v="1677"/>
    <x v="0"/>
    <x v="764"/>
    <s v="S"/>
    <s v="Marshall"/>
    <d v="2016-12-03T00:00:00"/>
    <x v="9"/>
    <n v="3186"/>
    <x v="2"/>
    <n v="3"/>
    <n v="2"/>
    <n v="836"/>
    <n v="-37.9071"/>
    <n v="144.9898"/>
  </r>
  <r>
    <x v="26"/>
    <x v="1678"/>
    <x v="1"/>
    <x v="74"/>
    <s v="S"/>
    <s v="Chisholm"/>
    <d v="2017-07-29T00:00:00"/>
    <x v="101"/>
    <n v="3184"/>
    <x v="0"/>
    <n v="1"/>
    <n v="1"/>
    <n v="837"/>
    <n v="-37.873069999999998"/>
    <n v="144.98634999999999"/>
  </r>
  <r>
    <x v="175"/>
    <x v="1679"/>
    <x v="0"/>
    <x v="765"/>
    <s v="S"/>
    <s v="Darras"/>
    <d v="2017-09-16T00:00:00"/>
    <x v="78"/>
    <n v="3168"/>
    <x v="1"/>
    <n v="1"/>
    <n v="2"/>
    <n v="1040"/>
    <n v="-37.926139999999997"/>
    <n v="145.11713"/>
  </r>
  <r>
    <x v="60"/>
    <x v="1680"/>
    <x v="0"/>
    <x v="766"/>
    <s v="S"/>
    <s v="Jellis"/>
    <d v="2017-08-26T00:00:00"/>
    <x v="63"/>
    <n v="3189"/>
    <x v="1"/>
    <n v="1"/>
    <n v="3"/>
    <n v="585"/>
    <n v="-37.935569999999998"/>
    <n v="145.04918999999899"/>
  </r>
  <r>
    <x v="197"/>
    <x v="1681"/>
    <x v="1"/>
    <x v="110"/>
    <s v="S"/>
    <s v="Dingle"/>
    <d v="2016-05-28T00:00:00"/>
    <x v="165"/>
    <n v="3002"/>
    <x v="5"/>
    <n v="0"/>
    <n v="0"/>
    <n v="0"/>
    <n v="-37.815399999999997"/>
    <n v="144.98509999999999"/>
  </r>
  <r>
    <x v="216"/>
    <x v="1682"/>
    <x v="0"/>
    <x v="555"/>
    <s v="SP"/>
    <s v="Barry"/>
    <d v="2017-07-29T00:00:00"/>
    <x v="99"/>
    <n v="3048"/>
    <x v="1"/>
    <n v="1"/>
    <n v="1"/>
    <n v="670"/>
    <n v="-37.651679999999999"/>
    <n v="144.91867999999999"/>
  </r>
  <r>
    <x v="13"/>
    <x v="1683"/>
    <x v="1"/>
    <x v="767"/>
    <s v="S"/>
    <s v="Jellis"/>
    <d v="2016-11-27T00:00:00"/>
    <x v="12"/>
    <n v="3121"/>
    <x v="0"/>
    <n v="2"/>
    <n v="2"/>
    <n v="0"/>
    <n v="-37.812800000000003"/>
    <n v="145.01390000000001"/>
  </r>
  <r>
    <x v="153"/>
    <x v="1684"/>
    <x v="0"/>
    <x v="23"/>
    <s v="VB"/>
    <s v="Buxton"/>
    <d v="2016-08-13T00:00:00"/>
    <x v="128"/>
    <n v="3206"/>
    <x v="0"/>
    <n v="1"/>
    <n v="1"/>
    <n v="145"/>
    <n v="-37.851999999999997"/>
    <n v="144.96539999999999"/>
  </r>
  <r>
    <x v="36"/>
    <x v="1685"/>
    <x v="0"/>
    <x v="286"/>
    <s v="S"/>
    <s v="Edward"/>
    <d v="2016-05-07T00:00:00"/>
    <x v="35"/>
    <n v="3031"/>
    <x v="1"/>
    <n v="1"/>
    <n v="1"/>
    <n v="284"/>
    <n v="-37.793799999999997"/>
    <n v="144.9228"/>
  </r>
  <r>
    <x v="94"/>
    <x v="1686"/>
    <x v="0"/>
    <x v="100"/>
    <s v="S"/>
    <s v="Barry"/>
    <d v="2017-02-25T00:00:00"/>
    <x v="5"/>
    <n v="3081"/>
    <x v="1"/>
    <n v="1"/>
    <n v="1"/>
    <n v="590"/>
    <n v="-37.7483"/>
    <n v="145.0479"/>
  </r>
  <r>
    <x v="106"/>
    <x v="1687"/>
    <x v="0"/>
    <x v="310"/>
    <s v="S"/>
    <s v="hockingstuart"/>
    <d v="2017-07-22T00:00:00"/>
    <x v="97"/>
    <n v="3023"/>
    <x v="1"/>
    <n v="3"/>
    <n v="6"/>
    <n v="585"/>
    <n v="-37.759070000000001"/>
    <n v="144.75923999999901"/>
  </r>
  <r>
    <x v="249"/>
    <x v="1688"/>
    <x v="0"/>
    <x v="7"/>
    <s v="S"/>
    <s v="Ray"/>
    <d v="2017-06-03T00:00:00"/>
    <x v="176"/>
    <n v="3197"/>
    <x v="1"/>
    <n v="1"/>
    <n v="2"/>
    <n v="538"/>
    <n v="-38.07405"/>
    <n v="145.13211000000001"/>
  </r>
  <r>
    <x v="69"/>
    <x v="1689"/>
    <x v="0"/>
    <x v="56"/>
    <s v="S"/>
    <s v="Woodards"/>
    <d v="2017-04-08T00:00:00"/>
    <x v="121"/>
    <n v="3147"/>
    <x v="0"/>
    <n v="1"/>
    <n v="1"/>
    <n v="627"/>
    <n v="-37.868899999999996"/>
    <n v="145.0882"/>
  </r>
  <r>
    <x v="116"/>
    <x v="1690"/>
    <x v="0"/>
    <x v="82"/>
    <s v="VB"/>
    <s v="Buxton"/>
    <d v="2017-06-24T00:00:00"/>
    <x v="104"/>
    <n v="3190"/>
    <x v="2"/>
    <n v="2"/>
    <n v="2"/>
    <n v="604"/>
    <n v="-37.947830000000003"/>
    <n v="145.03982999999999"/>
  </r>
  <r>
    <x v="85"/>
    <x v="1691"/>
    <x v="0"/>
    <x v="519"/>
    <s v="SP"/>
    <s v="Greg"/>
    <d v="2017-06-24T00:00:00"/>
    <x v="121"/>
    <n v="3018"/>
    <x v="1"/>
    <n v="1"/>
    <n v="2"/>
    <n v="570"/>
    <n v="-37.870280000000001"/>
    <n v="144.80749"/>
  </r>
  <r>
    <x v="176"/>
    <x v="1692"/>
    <x v="0"/>
    <x v="64"/>
    <s v="SP"/>
    <s v="Greg"/>
    <d v="2017-07-15T00:00:00"/>
    <x v="81"/>
    <n v="3030"/>
    <x v="1"/>
    <n v="2"/>
    <n v="4"/>
    <n v="557"/>
    <n v="-37.879750000000001"/>
    <n v="144.66459"/>
  </r>
  <r>
    <x v="33"/>
    <x v="1693"/>
    <x v="1"/>
    <x v="391"/>
    <s v="S"/>
    <s v="Marshall"/>
    <d v="2016-06-04T00:00:00"/>
    <x v="32"/>
    <n v="3182"/>
    <x v="0"/>
    <n v="1"/>
    <n v="1"/>
    <n v="0"/>
    <n v="-37.867600000000003"/>
    <n v="144.98339999999999"/>
  </r>
  <r>
    <x v="128"/>
    <x v="1694"/>
    <x v="0"/>
    <x v="11"/>
    <s v="SA"/>
    <s v="Harcourts"/>
    <d v="2017-07-22T00:00:00"/>
    <x v="115"/>
    <n v="3752"/>
    <x v="1"/>
    <n v="2"/>
    <n v="2"/>
    <n v="330"/>
    <n v="-37.640270000000001"/>
    <n v="145.08744999999999"/>
  </r>
  <r>
    <x v="49"/>
    <x v="1695"/>
    <x v="0"/>
    <x v="82"/>
    <s v="VB"/>
    <s v="Woodards"/>
    <d v="2017-08-26T00:00:00"/>
    <x v="39"/>
    <n v="3204"/>
    <x v="1"/>
    <n v="2"/>
    <n v="2"/>
    <n v="566"/>
    <n v="-37.91469"/>
    <n v="145.02789000000001"/>
  </r>
  <r>
    <x v="95"/>
    <x v="1696"/>
    <x v="1"/>
    <x v="768"/>
    <s v="SA"/>
    <s v="Buxton"/>
    <d v="2017-05-20T00:00:00"/>
    <x v="85"/>
    <n v="3148"/>
    <x v="1"/>
    <n v="2"/>
    <n v="2"/>
    <n v="286"/>
    <n v="-37.875500000000002"/>
    <n v="145.09540000000001"/>
  </r>
  <r>
    <x v="12"/>
    <x v="1697"/>
    <x v="1"/>
    <x v="769"/>
    <s v="S"/>
    <s v="Collins"/>
    <d v="2016-12-10T00:00:00"/>
    <x v="11"/>
    <n v="3057"/>
    <x v="0"/>
    <n v="1"/>
    <n v="1"/>
    <n v="0"/>
    <n v="-37.778599999999997"/>
    <n v="144.9753"/>
  </r>
  <r>
    <x v="23"/>
    <x v="1698"/>
    <x v="1"/>
    <x v="156"/>
    <s v="SP"/>
    <s v="Nelson"/>
    <d v="2016-08-06T00:00:00"/>
    <x v="21"/>
    <n v="3070"/>
    <x v="0"/>
    <n v="2"/>
    <n v="1"/>
    <n v="0"/>
    <n v="-37.779299999999999"/>
    <n v="144.99719999999999"/>
  </r>
  <r>
    <x v="33"/>
    <x v="1699"/>
    <x v="1"/>
    <x v="770"/>
    <s v="S"/>
    <s v="hockingstuart"/>
    <d v="2016-12-10T00:00:00"/>
    <x v="32"/>
    <n v="3182"/>
    <x v="3"/>
    <n v="1"/>
    <n v="1"/>
    <n v="0"/>
    <n v="-37.872199999999999"/>
    <n v="144.98050000000001"/>
  </r>
  <r>
    <x v="151"/>
    <x v="1700"/>
    <x v="1"/>
    <x v="19"/>
    <s v="PI"/>
    <s v="Williams"/>
    <d v="2017-05-20T00:00:00"/>
    <x v="6"/>
    <n v="3142"/>
    <x v="0"/>
    <n v="1"/>
    <n v="1"/>
    <n v="0"/>
    <n v="-37.843200000000003"/>
    <n v="145.0137"/>
  </r>
  <r>
    <x v="98"/>
    <x v="1701"/>
    <x v="0"/>
    <x v="4"/>
    <s v="S"/>
    <s v="Nelson"/>
    <d v="2016-11-12T00:00:00"/>
    <x v="88"/>
    <n v="3033"/>
    <x v="1"/>
    <n v="3"/>
    <n v="2"/>
    <n v="605"/>
    <n v="-37.745899999999999"/>
    <n v="144.87880000000001"/>
  </r>
  <r>
    <x v="28"/>
    <x v="1702"/>
    <x v="0"/>
    <x v="537"/>
    <s v="S"/>
    <s v="Sweeney"/>
    <d v="2016-07-30T00:00:00"/>
    <x v="27"/>
    <n v="3012"/>
    <x v="1"/>
    <n v="1"/>
    <n v="1"/>
    <n v="686"/>
    <n v="-37.781999999999996"/>
    <n v="144.8828"/>
  </r>
  <r>
    <x v="15"/>
    <x v="1703"/>
    <x v="1"/>
    <x v="289"/>
    <s v="S"/>
    <s v="Noel"/>
    <d v="2017-03-04T00:00:00"/>
    <x v="9"/>
    <n v="3145"/>
    <x v="0"/>
    <n v="1"/>
    <n v="2"/>
    <n v="196"/>
    <n v="-37.879600000000003"/>
    <n v="145.08760000000001"/>
  </r>
  <r>
    <x v="12"/>
    <x v="1704"/>
    <x v="0"/>
    <x v="42"/>
    <s v="S"/>
    <s v="Nelson"/>
    <d v="2017-08-26T00:00:00"/>
    <x v="168"/>
    <n v="3057"/>
    <x v="0"/>
    <n v="1"/>
    <n v="1"/>
    <n v="159"/>
    <n v="-37.777259999999998"/>
    <n v="144.97246999999999"/>
  </r>
  <r>
    <x v="134"/>
    <x v="1705"/>
    <x v="0"/>
    <x v="771"/>
    <s v="S"/>
    <s v="Marshall"/>
    <d v="2016-09-03T00:00:00"/>
    <x v="9"/>
    <n v="3127"/>
    <x v="2"/>
    <n v="3"/>
    <n v="2"/>
    <n v="596"/>
    <n v="-37.815399999999997"/>
    <n v="145.09270000000001"/>
  </r>
  <r>
    <x v="150"/>
    <x v="1706"/>
    <x v="0"/>
    <x v="751"/>
    <s v="S"/>
    <s v="Nelson"/>
    <d v="2016-09-17T00:00:00"/>
    <x v="41"/>
    <n v="3084"/>
    <x v="4"/>
    <n v="3"/>
    <n v="2"/>
    <n v="531"/>
    <n v="-37.7378"/>
    <n v="145.09549999999999"/>
  </r>
  <r>
    <x v="108"/>
    <x v="1707"/>
    <x v="0"/>
    <x v="112"/>
    <s v="S"/>
    <s v="Jellis"/>
    <d v="2017-06-03T00:00:00"/>
    <x v="18"/>
    <n v="3108"/>
    <x v="4"/>
    <n v="2"/>
    <n v="2"/>
    <n v="768"/>
    <n v="-37.779339999999998"/>
    <n v="145.11344"/>
  </r>
  <r>
    <x v="151"/>
    <x v="1708"/>
    <x v="0"/>
    <x v="86"/>
    <s v="VB"/>
    <s v="Kay"/>
    <d v="2016-08-13T00:00:00"/>
    <x v="6"/>
    <n v="3142"/>
    <x v="2"/>
    <n v="4"/>
    <n v="4"/>
    <n v="324"/>
    <n v="-37.843899999999998"/>
    <n v="145.0093"/>
  </r>
  <r>
    <x v="114"/>
    <x v="1709"/>
    <x v="0"/>
    <x v="772"/>
    <s v="S"/>
    <s v="Jellis"/>
    <d v="2016-07-30T00:00:00"/>
    <x v="27"/>
    <n v="3104"/>
    <x v="2"/>
    <n v="2"/>
    <n v="2"/>
    <n v="939"/>
    <n v="-37.799799999999998"/>
    <n v="145.08619999999999"/>
  </r>
  <r>
    <x v="2"/>
    <x v="1710"/>
    <x v="0"/>
    <x v="377"/>
    <s v="S"/>
    <s v="Nelson"/>
    <d v="2016-12-03T00:00:00"/>
    <x v="2"/>
    <n v="3058"/>
    <x v="2"/>
    <n v="2"/>
    <n v="1"/>
    <n v="295"/>
    <n v="-37.737400000000001"/>
    <n v="144.96170000000001"/>
  </r>
  <r>
    <x v="127"/>
    <x v="1711"/>
    <x v="0"/>
    <x v="698"/>
    <s v="S"/>
    <s v="Nelson"/>
    <d v="2017-03-18T00:00:00"/>
    <x v="14"/>
    <n v="3041"/>
    <x v="4"/>
    <n v="3"/>
    <n v="2"/>
    <n v="463"/>
    <n v="-37.737900000000003"/>
    <n v="144.90219999999999"/>
  </r>
  <r>
    <x v="36"/>
    <x v="1712"/>
    <x v="2"/>
    <x v="649"/>
    <s v="SP"/>
    <s v="Nelson"/>
    <d v="2016-10-08T00:00:00"/>
    <x v="35"/>
    <n v="3031"/>
    <x v="1"/>
    <n v="2"/>
    <n v="1"/>
    <n v="788"/>
    <n v="-37.793799999999997"/>
    <n v="144.9186"/>
  </r>
  <r>
    <x v="16"/>
    <x v="1713"/>
    <x v="1"/>
    <x v="459"/>
    <s v="VB"/>
    <s v="Miles"/>
    <d v="2017-07-08T00:00:00"/>
    <x v="91"/>
    <n v="3081"/>
    <x v="0"/>
    <n v="1"/>
    <n v="1"/>
    <n v="94"/>
    <n v="-37.743920000000003"/>
    <n v="145.04692"/>
  </r>
  <r>
    <x v="110"/>
    <x v="1714"/>
    <x v="0"/>
    <x v="162"/>
    <s v="VB"/>
    <s v="Ray"/>
    <d v="2016-04-16T00:00:00"/>
    <x v="4"/>
    <n v="3204"/>
    <x v="2"/>
    <n v="2"/>
    <n v="2"/>
    <n v="862"/>
    <n v="-37.899299999999997"/>
    <n v="145.04470000000001"/>
  </r>
  <r>
    <x v="124"/>
    <x v="1715"/>
    <x v="1"/>
    <x v="309"/>
    <s v="S"/>
    <s v="hockingstuart"/>
    <d v="2016-08-22T00:00:00"/>
    <x v="76"/>
    <n v="3020"/>
    <x v="3"/>
    <n v="1"/>
    <n v="1"/>
    <n v="2347"/>
    <n v="-37.785200000000003"/>
    <n v="144.8272"/>
  </r>
  <r>
    <x v="151"/>
    <x v="1716"/>
    <x v="0"/>
    <x v="315"/>
    <s v="S"/>
    <s v="Fletchers"/>
    <d v="2016-07-30T00:00:00"/>
    <x v="6"/>
    <n v="3142"/>
    <x v="1"/>
    <n v="1"/>
    <n v="1"/>
    <n v="405"/>
    <n v="-37.847499999999997"/>
    <n v="145.00799999999899"/>
  </r>
  <r>
    <x v="78"/>
    <x v="1717"/>
    <x v="1"/>
    <x v="773"/>
    <s v="S"/>
    <s v="Marshall"/>
    <d v="2016-06-04T00:00:00"/>
    <x v="73"/>
    <n v="3101"/>
    <x v="1"/>
    <n v="2"/>
    <n v="2"/>
    <n v="0"/>
    <n v="-37.806399999999996"/>
    <n v="145.01820000000001"/>
  </r>
  <r>
    <x v="34"/>
    <x v="1718"/>
    <x v="0"/>
    <x v="774"/>
    <s v="S"/>
    <s v="Jellis"/>
    <d v="2017-06-17T00:00:00"/>
    <x v="26"/>
    <n v="3040"/>
    <x v="0"/>
    <n v="1"/>
    <n v="1"/>
    <n v="337"/>
    <n v="-37.7545"/>
    <n v="144.91193999999999"/>
  </r>
  <r>
    <x v="39"/>
    <x v="1719"/>
    <x v="0"/>
    <x v="435"/>
    <s v="PI"/>
    <s v="Jellis"/>
    <d v="2017-09-16T00:00:00"/>
    <x v="6"/>
    <n v="3181"/>
    <x v="1"/>
    <n v="2"/>
    <n v="0"/>
    <n v="111"/>
    <n v="-37.851689999999998"/>
    <n v="145.00557000000001"/>
  </r>
  <r>
    <x v="2"/>
    <x v="1720"/>
    <x v="0"/>
    <x v="176"/>
    <s v="SP"/>
    <s v="Jellis"/>
    <d v="2016-11-19T00:00:00"/>
    <x v="2"/>
    <n v="3058"/>
    <x v="0"/>
    <n v="1"/>
    <n v="0"/>
    <n v="157"/>
    <n v="-37.746400000000001"/>
    <n v="144.9676"/>
  </r>
  <r>
    <x v="114"/>
    <x v="1721"/>
    <x v="0"/>
    <x v="109"/>
    <s v="S"/>
    <s v="Nelson"/>
    <d v="2016-11-27T00:00:00"/>
    <x v="27"/>
    <n v="3104"/>
    <x v="1"/>
    <n v="1"/>
    <n v="2"/>
    <n v="657"/>
    <n v="-37.789499999999997"/>
    <n v="145.0985"/>
  </r>
  <r>
    <x v="250"/>
    <x v="1722"/>
    <x v="0"/>
    <x v="651"/>
    <s v="S"/>
    <s v="Barry"/>
    <d v="2017-05-27T00:00:00"/>
    <x v="97"/>
    <n v="3023"/>
    <x v="2"/>
    <n v="2"/>
    <n v="2"/>
    <n v="480"/>
    <n v="-37.73321"/>
    <n v="144.75752"/>
  </r>
  <r>
    <x v="20"/>
    <x v="1723"/>
    <x v="0"/>
    <x v="26"/>
    <s v="S"/>
    <s v="Stockdale"/>
    <d v="2016-05-28T00:00:00"/>
    <x v="18"/>
    <n v="3060"/>
    <x v="2"/>
    <n v="2"/>
    <n v="2"/>
    <n v="607"/>
    <n v="-37.716000000000001"/>
    <n v="144.96629999999999"/>
  </r>
  <r>
    <x v="111"/>
    <x v="1724"/>
    <x v="0"/>
    <x v="210"/>
    <s v="S"/>
    <s v="Greg"/>
    <d v="2016-11-07T00:00:00"/>
    <x v="68"/>
    <n v="3016"/>
    <x v="1"/>
    <n v="2"/>
    <n v="3"/>
    <n v="430"/>
    <n v="-37.8613"/>
    <n v="144.8939"/>
  </r>
  <r>
    <x v="30"/>
    <x v="1725"/>
    <x v="0"/>
    <x v="775"/>
    <s v="S"/>
    <s v="Kay"/>
    <d v="2017-05-13T00:00:00"/>
    <x v="50"/>
    <n v="3187"/>
    <x v="1"/>
    <n v="1"/>
    <n v="2"/>
    <n v="688"/>
    <n v="-37.921199999999999"/>
    <n v="145.01300000000001"/>
  </r>
  <r>
    <x v="102"/>
    <x v="1726"/>
    <x v="1"/>
    <x v="776"/>
    <s v="PI"/>
    <s v="Nelson"/>
    <d v="2016-11-07T00:00:00"/>
    <x v="98"/>
    <n v="3071"/>
    <x v="3"/>
    <n v="1"/>
    <n v="1"/>
    <n v="0"/>
    <n v="-37.758099999999999"/>
    <n v="144.99440000000001"/>
  </r>
  <r>
    <x v="45"/>
    <x v="1727"/>
    <x v="0"/>
    <x v="418"/>
    <s v="S"/>
    <s v="Brad"/>
    <d v="2017-03-04T00:00:00"/>
    <x v="56"/>
    <n v="3039"/>
    <x v="2"/>
    <n v="3"/>
    <n v="2"/>
    <n v="615"/>
    <n v="-37.761699999999998"/>
    <n v="144.90520000000001"/>
  </r>
  <r>
    <x v="207"/>
    <x v="1728"/>
    <x v="2"/>
    <x v="114"/>
    <s v="S"/>
    <s v="Obrien"/>
    <d v="2017-07-01T00:00:00"/>
    <x v="79"/>
    <n v="3195"/>
    <x v="1"/>
    <n v="2"/>
    <n v="2"/>
    <n v="298"/>
    <n v="-37.994639999999997"/>
    <n v="145.08099000000001"/>
  </r>
  <r>
    <x v="118"/>
    <x v="1729"/>
    <x v="1"/>
    <x v="544"/>
    <s v="S"/>
    <s v="Biggin"/>
    <d v="2016-08-06T00:00:00"/>
    <x v="106"/>
    <n v="3141"/>
    <x v="0"/>
    <n v="2"/>
    <n v="1"/>
    <n v="0"/>
    <n v="-37.836100000000002"/>
    <n v="144.9966"/>
  </r>
  <r>
    <x v="13"/>
    <x v="1730"/>
    <x v="0"/>
    <x v="134"/>
    <s v="S"/>
    <s v="Collins"/>
    <d v="2016-09-17T00:00:00"/>
    <x v="12"/>
    <n v="3121"/>
    <x v="2"/>
    <n v="2"/>
    <n v="1"/>
    <n v="263"/>
    <n v="-37.826099999999997"/>
    <n v="145.0127"/>
  </r>
  <r>
    <x v="11"/>
    <x v="1731"/>
    <x v="2"/>
    <x v="777"/>
    <s v="S"/>
    <s v="Nelson"/>
    <d v="2017-05-13T00:00:00"/>
    <x v="9"/>
    <n v="3073"/>
    <x v="0"/>
    <n v="2"/>
    <n v="2"/>
    <n v="254"/>
    <n v="-37.707099999999997"/>
    <n v="145.01079999999999"/>
  </r>
  <r>
    <x v="95"/>
    <x v="1732"/>
    <x v="1"/>
    <x v="236"/>
    <s v="PI"/>
    <s v="Ray"/>
    <d v="2017-04-08T00:00:00"/>
    <x v="85"/>
    <n v="3148"/>
    <x v="1"/>
    <n v="2"/>
    <n v="2"/>
    <n v="235"/>
    <n v="-37.885599999999997"/>
    <n v="145.0934"/>
  </r>
  <r>
    <x v="251"/>
    <x v="1733"/>
    <x v="0"/>
    <x v="152"/>
    <s v="S"/>
    <s v="Ray"/>
    <d v="2017-06-17T00:00:00"/>
    <x v="23"/>
    <n v="3153"/>
    <x v="1"/>
    <n v="2"/>
    <n v="0"/>
    <n v="586"/>
    <n v="-37.82273"/>
    <n v="145.27323000000001"/>
  </r>
  <r>
    <x v="50"/>
    <x v="1734"/>
    <x v="0"/>
    <x v="196"/>
    <s v="S"/>
    <s v="Eview"/>
    <d v="2017-09-03T00:00:00"/>
    <x v="47"/>
    <n v="3199"/>
    <x v="2"/>
    <n v="2"/>
    <n v="2"/>
    <n v="1471"/>
    <n v="-38.159840000000003"/>
    <n v="145.10883999999999"/>
  </r>
  <r>
    <x v="82"/>
    <x v="1735"/>
    <x v="0"/>
    <x v="298"/>
    <s v="S"/>
    <s v="Woodards"/>
    <d v="2017-02-25T00:00:00"/>
    <x v="76"/>
    <n v="3165"/>
    <x v="1"/>
    <n v="1"/>
    <n v="1"/>
    <n v="640"/>
    <n v="-37.915999999999997"/>
    <n v="145.07759999999999"/>
  </r>
  <r>
    <x v="42"/>
    <x v="1736"/>
    <x v="1"/>
    <x v="263"/>
    <s v="S"/>
    <s v="Ray"/>
    <d v="2016-09-03T00:00:00"/>
    <x v="39"/>
    <n v="3163"/>
    <x v="1"/>
    <n v="1"/>
    <n v="2"/>
    <n v="0"/>
    <n v="-37.896999999999998"/>
    <n v="145.06229999999999"/>
  </r>
  <r>
    <x v="126"/>
    <x v="1737"/>
    <x v="1"/>
    <x v="778"/>
    <s v="S"/>
    <s v="Jellis"/>
    <d v="2016-09-17T00:00:00"/>
    <x v="114"/>
    <n v="3051"/>
    <x v="0"/>
    <n v="1"/>
    <n v="1"/>
    <n v="0"/>
    <n v="-37.800400000000003"/>
    <n v="144.94649999999999"/>
  </r>
  <r>
    <x v="37"/>
    <x v="1738"/>
    <x v="1"/>
    <x v="131"/>
    <s v="S"/>
    <s v="Noel"/>
    <d v="2016-06-04T00:00:00"/>
    <x v="2"/>
    <n v="3124"/>
    <x v="0"/>
    <n v="1"/>
    <n v="1"/>
    <n v="1107"/>
    <n v="-37.834699999999998"/>
    <n v="145.05699999999999"/>
  </r>
  <r>
    <x v="232"/>
    <x v="1739"/>
    <x v="0"/>
    <x v="100"/>
    <s v="S"/>
    <s v="C21"/>
    <d v="2017-09-16T00:00:00"/>
    <x v="169"/>
    <n v="3169"/>
    <x v="1"/>
    <n v="1"/>
    <n v="4"/>
    <n v="591"/>
    <n v="-37.936630000000001"/>
    <n v="145.11236"/>
  </r>
  <r>
    <x v="78"/>
    <x v="1740"/>
    <x v="0"/>
    <x v="371"/>
    <s v="S"/>
    <s v="Marshall"/>
    <d v="2016-11-12T00:00:00"/>
    <x v="73"/>
    <n v="3101"/>
    <x v="0"/>
    <n v="1"/>
    <n v="4"/>
    <n v="596"/>
    <n v="-37.814599999999999"/>
    <n v="145.0419"/>
  </r>
  <r>
    <x v="137"/>
    <x v="1741"/>
    <x v="0"/>
    <x v="779"/>
    <s v="S"/>
    <s v="Eview"/>
    <d v="2017-07-22T00:00:00"/>
    <x v="47"/>
    <n v="3199"/>
    <x v="2"/>
    <n v="2"/>
    <n v="2"/>
    <n v="580"/>
    <n v="-38.13805"/>
    <n v="145.16668000000001"/>
  </r>
  <r>
    <x v="114"/>
    <x v="1742"/>
    <x v="0"/>
    <x v="53"/>
    <s v="PI"/>
    <s v="Barry"/>
    <d v="2016-12-03T00:00:00"/>
    <x v="27"/>
    <n v="3104"/>
    <x v="7"/>
    <n v="2"/>
    <n v="0"/>
    <n v="942"/>
    <n v="-37.792299999999997"/>
    <n v="145.10290000000001"/>
  </r>
  <r>
    <x v="71"/>
    <x v="1743"/>
    <x v="0"/>
    <x v="780"/>
    <s v="S"/>
    <s v="Stockdale"/>
    <d v="2017-05-20T00:00:00"/>
    <x v="46"/>
    <n v="3046"/>
    <x v="1"/>
    <n v="1"/>
    <n v="2"/>
    <n v="702"/>
    <n v="-37.709000000000003"/>
    <n v="144.93680000000001"/>
  </r>
  <r>
    <x v="63"/>
    <x v="1744"/>
    <x v="0"/>
    <x v="781"/>
    <s v="S"/>
    <s v="HAR"/>
    <d v="2017-07-29T00:00:00"/>
    <x v="60"/>
    <n v="3074"/>
    <x v="1"/>
    <n v="1"/>
    <n v="1"/>
    <n v="585"/>
    <n v="-37.676810000000003"/>
    <n v="145.00323"/>
  </r>
  <r>
    <x v="8"/>
    <x v="1745"/>
    <x v="0"/>
    <x v="782"/>
    <s v="S"/>
    <s v="Jellis"/>
    <d v="2017-09-16T00:00:00"/>
    <x v="43"/>
    <n v="3103"/>
    <x v="1"/>
    <n v="2"/>
    <n v="2"/>
    <n v="679"/>
    <n v="-37.805759999999999"/>
    <n v="145.06978999999899"/>
  </r>
  <r>
    <x v="81"/>
    <x v="1746"/>
    <x v="0"/>
    <x v="365"/>
    <s v="PI"/>
    <s v="Fletchers"/>
    <d v="2016-11-07T00:00:00"/>
    <x v="75"/>
    <n v="3147"/>
    <x v="1"/>
    <n v="2"/>
    <n v="4"/>
    <n v="400"/>
    <n v="-37.8675"/>
    <n v="145.10599999999999"/>
  </r>
  <r>
    <x v="174"/>
    <x v="1747"/>
    <x v="0"/>
    <x v="147"/>
    <s v="S"/>
    <s v="hockingstuart"/>
    <d v="2017-05-20T00:00:00"/>
    <x v="19"/>
    <n v="3011"/>
    <x v="0"/>
    <n v="1"/>
    <n v="1"/>
    <n v="116"/>
    <n v="-37.804600000000001"/>
    <n v="144.89099999999999"/>
  </r>
  <r>
    <x v="47"/>
    <x v="1748"/>
    <x v="0"/>
    <x v="783"/>
    <s v="S"/>
    <s v="Greg"/>
    <d v="2016-10-08T00:00:00"/>
    <x v="44"/>
    <n v="3207"/>
    <x v="0"/>
    <n v="2"/>
    <n v="1"/>
    <n v="190"/>
    <n v="-37.839300000000001"/>
    <n v="144.947"/>
  </r>
  <r>
    <x v="247"/>
    <x v="1749"/>
    <x v="2"/>
    <x v="142"/>
    <s v="VB"/>
    <s v="Jas"/>
    <d v="2017-04-08T00:00:00"/>
    <x v="175"/>
    <n v="3016"/>
    <x v="1"/>
    <n v="2"/>
    <n v="2"/>
    <n v="146"/>
    <n v="-37.856999999999999"/>
    <n v="144.88460000000001"/>
  </r>
  <r>
    <x v="54"/>
    <x v="1750"/>
    <x v="0"/>
    <x v="173"/>
    <s v="SP"/>
    <s v="Lindellas"/>
    <d v="2016-09-03T00:00:00"/>
    <x v="4"/>
    <n v="3127"/>
    <x v="0"/>
    <n v="1"/>
    <n v="1"/>
    <n v="613"/>
    <n v="-37.823799999999999"/>
    <n v="145.11349999999999"/>
  </r>
  <r>
    <x v="19"/>
    <x v="1751"/>
    <x v="0"/>
    <x v="238"/>
    <s v="S"/>
    <s v="Burnham"/>
    <d v="2016-09-24T00:00:00"/>
    <x v="17"/>
    <n v="3012"/>
    <x v="0"/>
    <n v="1"/>
    <n v="2"/>
    <n v="161"/>
    <n v="-37.790500000000002"/>
    <n v="144.87139999999999"/>
  </r>
  <r>
    <x v="143"/>
    <x v="1752"/>
    <x v="2"/>
    <x v="131"/>
    <s v="PI"/>
    <s v="Barry"/>
    <d v="2017-07-22T00:00:00"/>
    <x v="5"/>
    <n v="3020"/>
    <x v="1"/>
    <n v="2"/>
    <n v="1"/>
    <n v="358"/>
    <n v="-37.795729999999999"/>
    <n v="144.79311000000001"/>
  </r>
  <r>
    <x v="47"/>
    <x v="1753"/>
    <x v="1"/>
    <x v="0"/>
    <s v="SP"/>
    <s v="Buxton"/>
    <d v="2017-04-22T00:00:00"/>
    <x v="44"/>
    <n v="3207"/>
    <x v="0"/>
    <n v="1"/>
    <n v="1"/>
    <n v="0"/>
    <n v="-37.841999999999999"/>
    <n v="144.94130000000001"/>
  </r>
  <r>
    <x v="17"/>
    <x v="1754"/>
    <x v="0"/>
    <x v="232"/>
    <s v="PI"/>
    <s v="hockingstuart"/>
    <d v="2016-05-07T00:00:00"/>
    <x v="15"/>
    <n v="3163"/>
    <x v="1"/>
    <n v="1"/>
    <n v="2"/>
    <n v="595"/>
    <n v="-37.902700000000003"/>
    <n v="145.0684"/>
  </r>
  <r>
    <x v="72"/>
    <x v="1755"/>
    <x v="2"/>
    <x v="530"/>
    <s v="S"/>
    <s v="Jellis"/>
    <d v="2016-10-15T00:00:00"/>
    <x v="27"/>
    <n v="3146"/>
    <x v="1"/>
    <n v="2"/>
    <n v="2"/>
    <n v="278"/>
    <n v="-37.857399999999998"/>
    <n v="145.0496"/>
  </r>
  <r>
    <x v="33"/>
    <x v="1756"/>
    <x v="0"/>
    <x v="155"/>
    <s v="S"/>
    <s v="Whiting"/>
    <d v="2016-07-26T00:00:00"/>
    <x v="32"/>
    <n v="3182"/>
    <x v="0"/>
    <n v="1"/>
    <n v="1"/>
    <n v="361"/>
    <n v="-37.864600000000003"/>
    <n v="144.97999999999999"/>
  </r>
  <r>
    <x v="37"/>
    <x v="1757"/>
    <x v="0"/>
    <x v="784"/>
    <s v="PI"/>
    <s v="Marshall"/>
    <d v="2016-05-28T00:00:00"/>
    <x v="2"/>
    <n v="3124"/>
    <x v="2"/>
    <n v="3"/>
    <n v="2"/>
    <n v="603"/>
    <n v="-37.843699999999998"/>
    <n v="145.06899999999999"/>
  </r>
  <r>
    <x v="128"/>
    <x v="1758"/>
    <x v="0"/>
    <x v="54"/>
    <s v="PI"/>
    <s v="Millership"/>
    <d v="2017-07-01T00:00:00"/>
    <x v="115"/>
    <n v="3752"/>
    <x v="2"/>
    <n v="2"/>
    <n v="2"/>
    <n v="505"/>
    <n v="-37.619570000000003"/>
    <n v="145.09479999999999"/>
  </r>
  <r>
    <x v="26"/>
    <x v="1759"/>
    <x v="1"/>
    <x v="121"/>
    <s v="S"/>
    <s v="Chisholm"/>
    <d v="2016-11-12T00:00:00"/>
    <x v="25"/>
    <n v="3184"/>
    <x v="1"/>
    <n v="1"/>
    <n v="1"/>
    <n v="0"/>
    <n v="-37.872599999999998"/>
    <n v="144.9846"/>
  </r>
  <r>
    <x v="20"/>
    <x v="1760"/>
    <x v="0"/>
    <x v="785"/>
    <s v="S"/>
    <s v="hockingstuart"/>
    <d v="2016-11-19T00:00:00"/>
    <x v="18"/>
    <n v="3060"/>
    <x v="2"/>
    <n v="2"/>
    <n v="2"/>
    <n v="647"/>
    <n v="-37.7089"/>
    <n v="144.96950000000001"/>
  </r>
  <r>
    <x v="8"/>
    <x v="1761"/>
    <x v="0"/>
    <x v="153"/>
    <s v="S"/>
    <s v="Jellis"/>
    <d v="2016-09-17T00:00:00"/>
    <x v="8"/>
    <n v="3103"/>
    <x v="1"/>
    <n v="1"/>
    <n v="2"/>
    <n v="697"/>
    <n v="-37.804400000000001"/>
    <n v="145.08529999999999"/>
  </r>
  <r>
    <x v="76"/>
    <x v="1762"/>
    <x v="0"/>
    <x v="715"/>
    <s v="SP"/>
    <s v="Jas"/>
    <d v="2017-08-26T00:00:00"/>
    <x v="22"/>
    <n v="3032"/>
    <x v="1"/>
    <n v="1"/>
    <n v="5"/>
    <n v="2027"/>
    <n v="-37.765700000000002"/>
    <n v="144.89108999999999"/>
  </r>
  <r>
    <x v="128"/>
    <x v="1763"/>
    <x v="0"/>
    <x v="674"/>
    <s v="S"/>
    <s v="Harcourts"/>
    <d v="2017-06-03T00:00:00"/>
    <x v="115"/>
    <n v="3752"/>
    <x v="2"/>
    <n v="3"/>
    <n v="2"/>
    <n v="624"/>
    <n v="-37.63485"/>
    <n v="145.07272"/>
  </r>
  <r>
    <x v="238"/>
    <x v="1764"/>
    <x v="0"/>
    <x v="127"/>
    <s v="S"/>
    <s v="Barry"/>
    <d v="2017-07-29T00:00:00"/>
    <x v="48"/>
    <n v="3038"/>
    <x v="1"/>
    <n v="1"/>
    <n v="2"/>
    <n v="678"/>
    <n v="-37.708919999999999"/>
    <n v="144.80087"/>
  </r>
  <r>
    <x v="112"/>
    <x v="1765"/>
    <x v="0"/>
    <x v="115"/>
    <s v="S"/>
    <s v="Nelson"/>
    <d v="2017-03-04T00:00:00"/>
    <x v="102"/>
    <n v="3053"/>
    <x v="0"/>
    <n v="1"/>
    <n v="0"/>
    <n v="99"/>
    <n v="-37.799199999999999"/>
    <n v="144.97380000000001"/>
  </r>
  <r>
    <x v="2"/>
    <x v="1766"/>
    <x v="0"/>
    <x v="227"/>
    <s v="S"/>
    <s v="Jellis"/>
    <d v="2017-06-03T00:00:00"/>
    <x v="70"/>
    <n v="3058"/>
    <x v="1"/>
    <n v="2"/>
    <n v="1"/>
    <n v="229"/>
    <n v="-37.745240000000003"/>
    <n v="144.97540000000001"/>
  </r>
  <r>
    <x v="165"/>
    <x v="1767"/>
    <x v="0"/>
    <x v="341"/>
    <s v="S"/>
    <s v="YPA"/>
    <d v="2017-05-06T00:00:00"/>
    <x v="138"/>
    <n v="3020"/>
    <x v="2"/>
    <n v="2"/>
    <n v="0"/>
    <n v="567"/>
    <n v="-37.7866"/>
    <n v="144.8458"/>
  </r>
  <r>
    <x v="13"/>
    <x v="1768"/>
    <x v="1"/>
    <x v="433"/>
    <s v="S"/>
    <s v="Jellis"/>
    <d v="2016-09-10T00:00:00"/>
    <x v="12"/>
    <n v="3121"/>
    <x v="1"/>
    <n v="2"/>
    <n v="2"/>
    <n v="0"/>
    <n v="-37.819800000000001"/>
    <n v="145.005"/>
  </r>
  <r>
    <x v="21"/>
    <x v="1769"/>
    <x v="1"/>
    <x v="129"/>
    <s v="S"/>
    <s v="hockingstuart"/>
    <d v="2017-04-29T00:00:00"/>
    <x v="19"/>
    <n v="3183"/>
    <x v="3"/>
    <n v="1"/>
    <n v="0"/>
    <n v="0"/>
    <n v="-37.868600000000001"/>
    <n v="144.99690000000001"/>
  </r>
  <r>
    <x v="123"/>
    <x v="1770"/>
    <x v="1"/>
    <x v="417"/>
    <s v="S"/>
    <s v="Dingle"/>
    <d v="2016-11-07T00:00:00"/>
    <x v="111"/>
    <n v="3205"/>
    <x v="0"/>
    <n v="1"/>
    <n v="1"/>
    <n v="0"/>
    <n v="-37.834099999999999"/>
    <n v="144.97130000000001"/>
  </r>
  <r>
    <x v="123"/>
    <x v="1771"/>
    <x v="0"/>
    <x v="786"/>
    <s v="S"/>
    <s v="hockingstuart"/>
    <d v="2017-09-03T00:00:00"/>
    <x v="148"/>
    <n v="3205"/>
    <x v="0"/>
    <n v="1"/>
    <n v="0"/>
    <n v="126"/>
    <n v="-37.837040000000002"/>
    <n v="144.95606000000001"/>
  </r>
  <r>
    <x v="26"/>
    <x v="1772"/>
    <x v="1"/>
    <x v="0"/>
    <s v="S"/>
    <s v="Biggin"/>
    <d v="2017-07-22T00:00:00"/>
    <x v="101"/>
    <n v="3184"/>
    <x v="0"/>
    <n v="2"/>
    <n v="1"/>
    <n v="0"/>
    <n v="-37.886780000000002"/>
    <n v="144.98855"/>
  </r>
  <r>
    <x v="40"/>
    <x v="1773"/>
    <x v="1"/>
    <x v="416"/>
    <s v="S"/>
    <s v="Darren"/>
    <d v="2017-07-15T00:00:00"/>
    <x v="37"/>
    <n v="3088"/>
    <x v="0"/>
    <n v="1"/>
    <n v="1"/>
    <n v="240"/>
    <n v="-37.712539999999997"/>
    <n v="145.09705"/>
  </r>
  <r>
    <x v="112"/>
    <x v="1774"/>
    <x v="1"/>
    <x v="787"/>
    <s v="S"/>
    <s v="Woodards"/>
    <d v="2016-08-13T00:00:00"/>
    <x v="102"/>
    <n v="3053"/>
    <x v="3"/>
    <n v="1"/>
    <n v="1"/>
    <n v="0"/>
    <n v="-37.798200000000001"/>
    <n v="144.96510000000001"/>
  </r>
  <r>
    <x v="47"/>
    <x v="1775"/>
    <x v="0"/>
    <x v="289"/>
    <s v="PI"/>
    <s v="Marshall"/>
    <d v="2016-09-24T00:00:00"/>
    <x v="44"/>
    <n v="3207"/>
    <x v="0"/>
    <n v="1"/>
    <n v="1"/>
    <n v="108"/>
    <n v="-37.832900000000002"/>
    <n v="144.94630000000001"/>
  </r>
  <r>
    <x v="49"/>
    <x v="1776"/>
    <x v="0"/>
    <x v="171"/>
    <s v="S"/>
    <s v="hockingstuart"/>
    <d v="2016-06-04T00:00:00"/>
    <x v="46"/>
    <n v="3204"/>
    <x v="2"/>
    <n v="3"/>
    <n v="2"/>
    <n v="628"/>
    <n v="-37.915500000000002"/>
    <n v="145.0401"/>
  </r>
  <r>
    <x v="10"/>
    <x v="1777"/>
    <x v="1"/>
    <x v="591"/>
    <s v="S"/>
    <s v="MICM"/>
    <d v="2017-05-20T00:00:00"/>
    <x v="34"/>
    <n v="3068"/>
    <x v="0"/>
    <n v="1"/>
    <n v="1"/>
    <n v="36"/>
    <n v="-37.7926"/>
    <n v="145.00190000000001"/>
  </r>
  <r>
    <x v="37"/>
    <x v="1778"/>
    <x v="0"/>
    <x v="788"/>
    <s v="S"/>
    <s v="O'Donoghues"/>
    <d v="2017-05-20T00:00:00"/>
    <x v="2"/>
    <n v="3124"/>
    <x v="2"/>
    <n v="1"/>
    <n v="1"/>
    <n v="500"/>
    <n v="-37.830399999999997"/>
    <n v="145.07089999999999"/>
  </r>
  <r>
    <x v="120"/>
    <x v="1779"/>
    <x v="0"/>
    <x v="2"/>
    <s v="S"/>
    <s v="Barry"/>
    <d v="2017-05-27T00:00:00"/>
    <x v="108"/>
    <n v="3037"/>
    <x v="1"/>
    <n v="2"/>
    <n v="2"/>
    <n v="684"/>
    <n v="-37.721989999999998"/>
    <n v="144.74578"/>
  </r>
  <r>
    <x v="35"/>
    <x v="1780"/>
    <x v="2"/>
    <x v="789"/>
    <s v="S"/>
    <s v="Jellis"/>
    <d v="2017-06-24T00:00:00"/>
    <x v="3"/>
    <n v="3126"/>
    <x v="1"/>
    <n v="2"/>
    <n v="2"/>
    <n v="230"/>
    <n v="-37.81653"/>
    <n v="145.05971"/>
  </r>
  <r>
    <x v="42"/>
    <x v="1781"/>
    <x v="1"/>
    <x v="790"/>
    <s v="S"/>
    <s v="hockingstuart"/>
    <d v="2016-08-06T00:00:00"/>
    <x v="39"/>
    <n v="3163"/>
    <x v="0"/>
    <n v="1"/>
    <n v="1"/>
    <n v="0"/>
    <n v="-37.889000000000003"/>
    <n v="145.05330000000001"/>
  </r>
  <r>
    <x v="252"/>
    <x v="1782"/>
    <x v="0"/>
    <x v="151"/>
    <s v="S"/>
    <s v="Barry"/>
    <d v="2017-07-22T00:00:00"/>
    <x v="108"/>
    <n v="3037"/>
    <x v="1"/>
    <n v="2"/>
    <n v="2"/>
    <n v="360"/>
    <n v="-37.706859999999999"/>
    <n v="144.76989"/>
  </r>
  <r>
    <x v="76"/>
    <x v="1783"/>
    <x v="0"/>
    <x v="791"/>
    <s v="S"/>
    <s v="Sweeney"/>
    <d v="2017-02-25T00:00:00"/>
    <x v="71"/>
    <n v="3032"/>
    <x v="2"/>
    <n v="3"/>
    <n v="2"/>
    <n v="325"/>
    <n v="-37.782200000000003"/>
    <n v="144.8922"/>
  </r>
  <r>
    <x v="3"/>
    <x v="1784"/>
    <x v="0"/>
    <x v="792"/>
    <s v="S"/>
    <s v="Gunn&amp;Co"/>
    <d v="2016-09-24T00:00:00"/>
    <x v="3"/>
    <n v="3015"/>
    <x v="0"/>
    <n v="1"/>
    <n v="1"/>
    <n v="144"/>
    <n v="-37.844999999999999"/>
    <n v="144.88730000000001"/>
  </r>
  <r>
    <x v="210"/>
    <x v="1785"/>
    <x v="0"/>
    <x v="687"/>
    <s v="S"/>
    <s v="Barry"/>
    <d v="2016-07-30T00:00:00"/>
    <x v="161"/>
    <n v="3040"/>
    <x v="1"/>
    <n v="1"/>
    <n v="1"/>
    <n v="688"/>
    <n v="-37.7577"/>
    <n v="144.88919999999999"/>
  </r>
  <r>
    <x v="23"/>
    <x v="1786"/>
    <x v="0"/>
    <x v="68"/>
    <s v="S"/>
    <s v="McGrath"/>
    <d v="2017-03-18T00:00:00"/>
    <x v="21"/>
    <n v="3070"/>
    <x v="0"/>
    <n v="2"/>
    <n v="1"/>
    <n v="152"/>
    <n v="-37.766100000000002"/>
    <n v="145.0001"/>
  </r>
  <r>
    <x v="23"/>
    <x v="1787"/>
    <x v="0"/>
    <x v="793"/>
    <s v="S"/>
    <s v="Woodards"/>
    <d v="2016-11-19T00:00:00"/>
    <x v="21"/>
    <n v="3070"/>
    <x v="1"/>
    <n v="1"/>
    <n v="1"/>
    <n v="302"/>
    <n v="-37.763599999999997"/>
    <n v="144.9864"/>
  </r>
  <r>
    <x v="14"/>
    <x v="1788"/>
    <x v="0"/>
    <x v="339"/>
    <s v="S"/>
    <s v="Jellis"/>
    <d v="2017-02-25T00:00:00"/>
    <x v="13"/>
    <n v="3032"/>
    <x v="2"/>
    <n v="1"/>
    <n v="1"/>
    <n v="552"/>
    <n v="-37.776899999999998"/>
    <n v="144.91380000000001"/>
  </r>
  <r>
    <x v="26"/>
    <x v="1789"/>
    <x v="1"/>
    <x v="224"/>
    <s v="S"/>
    <s v="hockingstuart"/>
    <d v="2017-04-08T00:00:00"/>
    <x v="25"/>
    <n v="3184"/>
    <x v="0"/>
    <n v="1"/>
    <n v="1"/>
    <n v="845"/>
    <n v="-37.888800000000003"/>
    <n v="144.99100000000001"/>
  </r>
  <r>
    <x v="117"/>
    <x v="1790"/>
    <x v="1"/>
    <x v="505"/>
    <s v="S"/>
    <s v="Barry"/>
    <d v="2016-11-07T00:00:00"/>
    <x v="105"/>
    <n v="3042"/>
    <x v="0"/>
    <n v="1"/>
    <n v="1"/>
    <n v="141"/>
    <n v="-37.729799999999997"/>
    <n v="144.88829999999999"/>
  </r>
  <r>
    <x v="134"/>
    <x v="1791"/>
    <x v="0"/>
    <x v="794"/>
    <s v="S"/>
    <s v="Jellis"/>
    <d v="2016-09-10T00:00:00"/>
    <x v="9"/>
    <n v="3127"/>
    <x v="0"/>
    <n v="2"/>
    <n v="1"/>
    <n v="405"/>
    <n v="-37.820300000000003"/>
    <n v="145.0881"/>
  </r>
  <r>
    <x v="23"/>
    <x v="1792"/>
    <x v="0"/>
    <x v="795"/>
    <s v="S"/>
    <s v="Jellis"/>
    <d v="2017-05-06T00:00:00"/>
    <x v="21"/>
    <n v="3070"/>
    <x v="0"/>
    <n v="1"/>
    <n v="1"/>
    <n v="263"/>
    <n v="-37.777000000000001"/>
    <n v="144.99199999999999"/>
  </r>
  <r>
    <x v="23"/>
    <x v="1793"/>
    <x v="0"/>
    <x v="633"/>
    <s v="S"/>
    <s v="Jellis"/>
    <d v="2017-07-29T00:00:00"/>
    <x v="122"/>
    <n v="3070"/>
    <x v="2"/>
    <n v="1"/>
    <n v="2"/>
    <n v="318"/>
    <n v="-37.763100000000001"/>
    <n v="144.99884"/>
  </r>
  <r>
    <x v="42"/>
    <x v="1794"/>
    <x v="1"/>
    <x v="796"/>
    <s v="S"/>
    <s v="Gary"/>
    <d v="2017-05-13T00:00:00"/>
    <x v="39"/>
    <n v="3163"/>
    <x v="1"/>
    <n v="2"/>
    <n v="2"/>
    <n v="271"/>
    <n v="-37.899299999999997"/>
    <n v="145.0531"/>
  </r>
  <r>
    <x v="61"/>
    <x v="1795"/>
    <x v="2"/>
    <x v="30"/>
    <s v="VB"/>
    <s v="Nelson"/>
    <d v="2017-04-08T00:00:00"/>
    <x v="58"/>
    <n v="3065"/>
    <x v="0"/>
    <n v="2"/>
    <n v="1"/>
    <n v="81"/>
    <n v="-37.797600000000003"/>
    <n v="144.9778"/>
  </r>
  <r>
    <x v="123"/>
    <x v="1796"/>
    <x v="0"/>
    <x v="418"/>
    <s v="S"/>
    <s v="Buxton"/>
    <d v="2017-05-20T00:00:00"/>
    <x v="111"/>
    <n v="3205"/>
    <x v="1"/>
    <n v="2"/>
    <n v="2"/>
    <n v="202"/>
    <n v="-37.837000000000003"/>
    <n v="144.95849999999999"/>
  </r>
  <r>
    <x v="253"/>
    <x v="1797"/>
    <x v="0"/>
    <x v="34"/>
    <s v="S"/>
    <s v="Fletchers"/>
    <d v="2017-09-03T00:00:00"/>
    <x v="153"/>
    <n v="3113"/>
    <x v="2"/>
    <n v="3"/>
    <n v="2"/>
    <n v="1209"/>
    <n v="-37.739600000000003"/>
    <n v="145.22218999999899"/>
  </r>
  <r>
    <x v="130"/>
    <x v="1798"/>
    <x v="0"/>
    <x v="797"/>
    <s v="S"/>
    <s v="Woodards"/>
    <d v="2017-02-25T00:00:00"/>
    <x v="81"/>
    <n v="3167"/>
    <x v="1"/>
    <n v="1"/>
    <n v="2"/>
    <n v="648"/>
    <n v="-37.919600000000003"/>
    <n v="145.08760000000001"/>
  </r>
  <r>
    <x v="47"/>
    <x v="1799"/>
    <x v="1"/>
    <x v="798"/>
    <s v="VB"/>
    <s v="hockingstuart"/>
    <d v="2017-03-04T00:00:00"/>
    <x v="44"/>
    <n v="3207"/>
    <x v="0"/>
    <n v="2"/>
    <n v="1"/>
    <n v="0"/>
    <n v="-37.841500000000003"/>
    <n v="144.94120000000001"/>
  </r>
  <r>
    <x v="153"/>
    <x v="1800"/>
    <x v="0"/>
    <x v="162"/>
    <s v="VB"/>
    <s v="Cayzer"/>
    <d v="2016-06-27T00:00:00"/>
    <x v="128"/>
    <n v="3206"/>
    <x v="1"/>
    <n v="2"/>
    <n v="1"/>
    <n v="151"/>
    <n v="-37.847000000000001"/>
    <n v="144.95939999999999"/>
  </r>
  <r>
    <x v="28"/>
    <x v="1801"/>
    <x v="0"/>
    <x v="640"/>
    <s v="SP"/>
    <s v="Sweeney"/>
    <d v="2016-10-08T00:00:00"/>
    <x v="27"/>
    <n v="3012"/>
    <x v="0"/>
    <n v="1"/>
    <n v="1"/>
    <n v="144"/>
    <n v="-37.789499999999997"/>
    <n v="144.86670000000001"/>
  </r>
  <r>
    <x v="118"/>
    <x v="1802"/>
    <x v="1"/>
    <x v="113"/>
    <s v="S"/>
    <s v="hockingstuart"/>
    <d v="2016-12-10T00:00:00"/>
    <x v="106"/>
    <n v="3141"/>
    <x v="3"/>
    <n v="1"/>
    <n v="1"/>
    <n v="0"/>
    <n v="-37.841500000000003"/>
    <n v="144.99100000000001"/>
  </r>
  <r>
    <x v="37"/>
    <x v="1803"/>
    <x v="0"/>
    <x v="799"/>
    <s v="S"/>
    <s v="Fletchers"/>
    <d v="2016-08-28T00:00:00"/>
    <x v="2"/>
    <n v="3124"/>
    <x v="2"/>
    <n v="2"/>
    <n v="2"/>
    <n v="643"/>
    <n v="-37.842100000000002"/>
    <n v="145.0719"/>
  </r>
  <r>
    <x v="59"/>
    <x v="1804"/>
    <x v="0"/>
    <x v="406"/>
    <s v="S"/>
    <s v="Considine"/>
    <d v="2016-09-10T00:00:00"/>
    <x v="8"/>
    <n v="3041"/>
    <x v="1"/>
    <n v="2"/>
    <n v="1"/>
    <n v="606"/>
    <n v="-37.7378"/>
    <n v="144.91679999999999"/>
  </r>
  <r>
    <x v="81"/>
    <x v="1805"/>
    <x v="0"/>
    <x v="155"/>
    <s v="S"/>
    <s v="Fletchers"/>
    <d v="2016-09-10T00:00:00"/>
    <x v="75"/>
    <n v="3147"/>
    <x v="1"/>
    <n v="1"/>
    <n v="1"/>
    <n v="792"/>
    <n v="-37.863999999999997"/>
    <n v="145.09719999999999"/>
  </r>
  <r>
    <x v="37"/>
    <x v="1806"/>
    <x v="2"/>
    <x v="556"/>
    <s v="S"/>
    <s v="Marshall"/>
    <d v="2016-09-03T00:00:00"/>
    <x v="2"/>
    <n v="3124"/>
    <x v="1"/>
    <n v="1"/>
    <n v="2"/>
    <n v="389"/>
    <n v="-37.843499999999999"/>
    <n v="145.06950000000001"/>
  </r>
  <r>
    <x v="2"/>
    <x v="1807"/>
    <x v="0"/>
    <x v="519"/>
    <s v="SP"/>
    <s v="Nelson"/>
    <d v="2017-05-20T00:00:00"/>
    <x v="2"/>
    <n v="3058"/>
    <x v="1"/>
    <n v="2"/>
    <n v="0"/>
    <n v="341"/>
    <n v="-37.737699999999997"/>
    <n v="144.95840000000001"/>
  </r>
  <r>
    <x v="36"/>
    <x v="1808"/>
    <x v="1"/>
    <x v="0"/>
    <s v="SP"/>
    <s v="Rendina"/>
    <d v="2017-05-20T00:00:00"/>
    <x v="35"/>
    <n v="3031"/>
    <x v="0"/>
    <n v="2"/>
    <n v="1"/>
    <n v="2135"/>
    <n v="-37.7956"/>
    <n v="144.935"/>
  </r>
  <r>
    <x v="89"/>
    <x v="1809"/>
    <x v="0"/>
    <x v="30"/>
    <s v="S"/>
    <s v="RW"/>
    <d v="2017-09-16T00:00:00"/>
    <x v="80"/>
    <n v="3170"/>
    <x v="2"/>
    <n v="2"/>
    <n v="2"/>
    <n v="748"/>
    <n v="-37.926499999999997"/>
    <n v="145.19757999999999"/>
  </r>
  <r>
    <x v="248"/>
    <x v="1810"/>
    <x v="0"/>
    <x v="496"/>
    <s v="S"/>
    <s v="Red"/>
    <d v="2017-08-19T00:00:00"/>
    <x v="119"/>
    <n v="3064"/>
    <x v="1"/>
    <n v="1"/>
    <n v="2"/>
    <n v="368"/>
    <n v="-37.63693"/>
    <n v="144.92581000000001"/>
  </r>
  <r>
    <x v="44"/>
    <x v="1811"/>
    <x v="0"/>
    <x v="165"/>
    <s v="S"/>
    <s v="Barry"/>
    <d v="2017-08-26T00:00:00"/>
    <x v="18"/>
    <n v="3107"/>
    <x v="4"/>
    <n v="3"/>
    <n v="2"/>
    <n v="717"/>
    <n v="-37.766300000000001"/>
    <n v="145.11320000000001"/>
  </r>
  <r>
    <x v="47"/>
    <x v="1812"/>
    <x v="0"/>
    <x v="114"/>
    <s v="VB"/>
    <s v="Marshall"/>
    <d v="2016-05-07T00:00:00"/>
    <x v="44"/>
    <n v="3207"/>
    <x v="0"/>
    <n v="1"/>
    <n v="1"/>
    <n v="90"/>
    <n v="-37.835700000000003"/>
    <n v="144.9376"/>
  </r>
  <r>
    <x v="48"/>
    <x v="1813"/>
    <x v="0"/>
    <x v="285"/>
    <s v="S"/>
    <s v="Jellis"/>
    <d v="2017-04-29T00:00:00"/>
    <x v="129"/>
    <n v="3067"/>
    <x v="0"/>
    <n v="1"/>
    <n v="0"/>
    <n v="129"/>
    <n v="-37.809899999999999"/>
    <n v="145.0027"/>
  </r>
  <r>
    <x v="43"/>
    <x v="1814"/>
    <x v="0"/>
    <x v="399"/>
    <s v="S"/>
    <s v="Biggin"/>
    <d v="2016-11-07T00:00:00"/>
    <x v="40"/>
    <n v="3181"/>
    <x v="1"/>
    <n v="2"/>
    <n v="1"/>
    <n v="138"/>
    <n v="-37.855600000000003"/>
    <n v="144.995"/>
  </r>
  <r>
    <x v="39"/>
    <x v="1815"/>
    <x v="1"/>
    <x v="800"/>
    <s v="S"/>
    <s v="Marshall"/>
    <d v="2017-05-27T00:00:00"/>
    <x v="6"/>
    <n v="3181"/>
    <x v="0"/>
    <n v="1"/>
    <n v="1"/>
    <n v="0"/>
    <n v="-37.85163"/>
    <n v="144.99430000000001"/>
  </r>
  <r>
    <x v="12"/>
    <x v="1816"/>
    <x v="1"/>
    <x v="801"/>
    <s v="SP"/>
    <s v="Nelson"/>
    <d v="2017-05-13T00:00:00"/>
    <x v="11"/>
    <n v="3057"/>
    <x v="0"/>
    <n v="1"/>
    <n v="1"/>
    <n v="0"/>
    <n v="-37.76"/>
    <n v="144.97569999999999"/>
  </r>
  <r>
    <x v="39"/>
    <x v="1817"/>
    <x v="1"/>
    <x v="496"/>
    <s v="VB"/>
    <s v="hockingstuart"/>
    <d v="2017-08-12T00:00:00"/>
    <x v="6"/>
    <n v="3181"/>
    <x v="3"/>
    <n v="1"/>
    <n v="2"/>
    <n v="0"/>
    <n v="-37.851260000000003"/>
    <n v="145.00832"/>
  </r>
  <r>
    <x v="12"/>
    <x v="1818"/>
    <x v="0"/>
    <x v="748"/>
    <s v="S"/>
    <s v="Collins"/>
    <d v="2017-03-18T00:00:00"/>
    <x v="11"/>
    <n v="3057"/>
    <x v="1"/>
    <n v="1"/>
    <n v="2"/>
    <n v="369"/>
    <n v="-37.7727"/>
    <n v="144.9736"/>
  </r>
  <r>
    <x v="167"/>
    <x v="1819"/>
    <x v="0"/>
    <x v="802"/>
    <s v="S"/>
    <s v="Fletchers"/>
    <d v="2017-07-01T00:00:00"/>
    <x v="124"/>
    <n v="3131"/>
    <x v="1"/>
    <n v="1"/>
    <n v="0"/>
    <n v="738"/>
    <n v="-37.813760000000002"/>
    <n v="145.17641"/>
  </r>
  <r>
    <x v="3"/>
    <x v="1820"/>
    <x v="0"/>
    <x v="66"/>
    <s v="PI"/>
    <s v="Sweeney"/>
    <d v="2016-09-10T00:00:00"/>
    <x v="3"/>
    <n v="3015"/>
    <x v="1"/>
    <n v="3"/>
    <n v="2"/>
    <n v="217"/>
    <n v="-37.834400000000002"/>
    <n v="144.87639999999999"/>
  </r>
  <r>
    <x v="39"/>
    <x v="1821"/>
    <x v="1"/>
    <x v="303"/>
    <s v="S"/>
    <s v="Rounds"/>
    <d v="2017-07-01T00:00:00"/>
    <x v="6"/>
    <n v="3181"/>
    <x v="0"/>
    <n v="1"/>
    <n v="1"/>
    <n v="0"/>
    <n v="-37.854170000000003"/>
    <n v="145.00928999999999"/>
  </r>
  <r>
    <x v="36"/>
    <x v="1822"/>
    <x v="0"/>
    <x v="803"/>
    <s v="S"/>
    <s v="Rendina"/>
    <d v="2016-09-24T00:00:00"/>
    <x v="35"/>
    <n v="3031"/>
    <x v="1"/>
    <n v="1"/>
    <n v="0"/>
    <n v="301"/>
    <n v="-37.7896"/>
    <n v="144.9307"/>
  </r>
  <r>
    <x v="33"/>
    <x v="1823"/>
    <x v="0"/>
    <x v="371"/>
    <s v="S"/>
    <s v="hockingstuart"/>
    <d v="2016-07-26T00:00:00"/>
    <x v="32"/>
    <n v="3182"/>
    <x v="2"/>
    <n v="2"/>
    <n v="2"/>
    <n v="436"/>
    <n v="-37.862900000000003"/>
    <n v="144.98869999999999"/>
  </r>
  <r>
    <x v="151"/>
    <x v="1824"/>
    <x v="1"/>
    <x v="287"/>
    <s v="S"/>
    <s v="Marshall"/>
    <d v="2017-07-08T00:00:00"/>
    <x v="128"/>
    <n v="3142"/>
    <x v="0"/>
    <n v="1"/>
    <n v="1"/>
    <n v="0"/>
    <n v="-37.835320000000003"/>
    <n v="145.02160000000001"/>
  </r>
  <r>
    <x v="130"/>
    <x v="1825"/>
    <x v="0"/>
    <x v="136"/>
    <s v="S"/>
    <s v="Woodards"/>
    <d v="2017-07-08T00:00:00"/>
    <x v="48"/>
    <n v="3167"/>
    <x v="1"/>
    <n v="1"/>
    <n v="2"/>
    <n v="509"/>
    <n v="-37.923699999999997"/>
    <n v="145.09210999999999"/>
  </r>
  <r>
    <x v="18"/>
    <x v="1826"/>
    <x v="0"/>
    <x v="5"/>
    <s v="SP"/>
    <s v="Barry"/>
    <d v="2016-10-15T00:00:00"/>
    <x v="16"/>
    <n v="3044"/>
    <x v="1"/>
    <n v="1"/>
    <n v="3"/>
    <n v="464"/>
    <n v="-37.718400000000003"/>
    <n v="144.94880000000001"/>
  </r>
  <r>
    <x v="72"/>
    <x v="1827"/>
    <x v="0"/>
    <x v="804"/>
    <s v="S"/>
    <s v="Jellis"/>
    <d v="2017-05-13T00:00:00"/>
    <x v="27"/>
    <n v="3146"/>
    <x v="1"/>
    <n v="1"/>
    <n v="2"/>
    <n v="715"/>
    <n v="-37.857799999999997"/>
    <n v="145.06819999999999"/>
  </r>
  <r>
    <x v="53"/>
    <x v="1828"/>
    <x v="0"/>
    <x v="15"/>
    <s v="S"/>
    <s v="Buckingham"/>
    <d v="2016-07-26T00:00:00"/>
    <x v="51"/>
    <n v="3085"/>
    <x v="1"/>
    <n v="2"/>
    <n v="2"/>
    <n v="587"/>
    <n v="-37.72"/>
    <n v="145.10140000000001"/>
  </r>
  <r>
    <x v="167"/>
    <x v="1829"/>
    <x v="0"/>
    <x v="805"/>
    <s v="S"/>
    <s v="Fletchers"/>
    <d v="2017-06-17T00:00:00"/>
    <x v="124"/>
    <n v="3131"/>
    <x v="1"/>
    <n v="2"/>
    <n v="1"/>
    <n v="431"/>
    <n v="-37.812060000000002"/>
    <n v="145.18126999999899"/>
  </r>
  <r>
    <x v="52"/>
    <x v="1830"/>
    <x v="0"/>
    <x v="298"/>
    <s v="SP"/>
    <s v="RT"/>
    <d v="2016-11-27T00:00:00"/>
    <x v="49"/>
    <n v="3025"/>
    <x v="2"/>
    <n v="1"/>
    <n v="4"/>
    <n v="633"/>
    <n v="-37.837499999999999"/>
    <n v="144.85409999999999"/>
  </r>
  <r>
    <x v="21"/>
    <x v="1831"/>
    <x v="1"/>
    <x v="806"/>
    <s v="S"/>
    <s v="hockingstuart"/>
    <d v="2016-05-22T00:00:00"/>
    <x v="19"/>
    <n v="3183"/>
    <x v="0"/>
    <n v="1"/>
    <n v="1"/>
    <n v="0"/>
    <n v="-37.866700000000002"/>
    <n v="144.99170000000001"/>
  </r>
  <r>
    <x v="95"/>
    <x v="1832"/>
    <x v="0"/>
    <x v="374"/>
    <s v="S"/>
    <s v="McGrath"/>
    <d v="2017-02-25T00:00:00"/>
    <x v="85"/>
    <n v="3148"/>
    <x v="2"/>
    <n v="2"/>
    <n v="2"/>
    <n v="500"/>
    <n v="-37.884500000000003"/>
    <n v="145.1027"/>
  </r>
  <r>
    <x v="27"/>
    <x v="1833"/>
    <x v="0"/>
    <x v="807"/>
    <s v="S"/>
    <s v="Jellis"/>
    <d v="2017-03-04T00:00:00"/>
    <x v="26"/>
    <n v="3123"/>
    <x v="1"/>
    <n v="2"/>
    <n v="2"/>
    <n v="431"/>
    <n v="-37.826900000000002"/>
    <n v="145.0496"/>
  </r>
  <r>
    <x v="8"/>
    <x v="1834"/>
    <x v="0"/>
    <x v="46"/>
    <s v="PI"/>
    <s v="RT"/>
    <d v="2017-06-17T00:00:00"/>
    <x v="43"/>
    <n v="3103"/>
    <x v="2"/>
    <n v="4"/>
    <n v="2"/>
    <n v="613"/>
    <n v="-37.811669999999999"/>
    <n v="145.08595"/>
  </r>
  <r>
    <x v="166"/>
    <x v="1835"/>
    <x v="0"/>
    <x v="100"/>
    <s v="S"/>
    <s v="Noel"/>
    <d v="2017-07-15T00:00:00"/>
    <x v="139"/>
    <n v="3156"/>
    <x v="2"/>
    <n v="2"/>
    <n v="1"/>
    <n v="738"/>
    <n v="-37.898629999999997"/>
    <n v="145.26707999999999"/>
  </r>
  <r>
    <x v="101"/>
    <x v="1836"/>
    <x v="0"/>
    <x v="240"/>
    <s v="S"/>
    <s v="Brad"/>
    <d v="2016-12-03T00:00:00"/>
    <x v="90"/>
    <n v="3046"/>
    <x v="2"/>
    <n v="1"/>
    <n v="2"/>
    <n v="696"/>
    <n v="-37.7209"/>
    <n v="144.91579999999999"/>
  </r>
  <r>
    <x v="110"/>
    <x v="1837"/>
    <x v="1"/>
    <x v="22"/>
    <s v="PI"/>
    <s v="Ray"/>
    <d v="2017-05-27T00:00:00"/>
    <x v="39"/>
    <n v="3204"/>
    <x v="0"/>
    <n v="1"/>
    <n v="1"/>
    <n v="0"/>
    <n v="-37.903230000000001"/>
    <n v="145.04285999999999"/>
  </r>
  <r>
    <x v="144"/>
    <x v="1838"/>
    <x v="2"/>
    <x v="509"/>
    <s v="S"/>
    <s v="Jas"/>
    <d v="2016-06-27T00:00:00"/>
    <x v="94"/>
    <n v="3011"/>
    <x v="1"/>
    <n v="2"/>
    <n v="2"/>
    <n v="112"/>
    <n v="-37.8001"/>
    <n v="144.87970000000001"/>
  </r>
  <r>
    <x v="76"/>
    <x v="1839"/>
    <x v="0"/>
    <x v="173"/>
    <s v="S"/>
    <s v="Nelson"/>
    <d v="2016-09-10T00:00:00"/>
    <x v="71"/>
    <n v="3032"/>
    <x v="1"/>
    <n v="2"/>
    <n v="2"/>
    <n v="645"/>
    <n v="-37.766199999999998"/>
    <n v="144.89709999999999"/>
  </r>
  <r>
    <x v="111"/>
    <x v="1840"/>
    <x v="0"/>
    <x v="114"/>
    <s v="S"/>
    <s v="Raine"/>
    <d v="2017-05-13T00:00:00"/>
    <x v="68"/>
    <n v="3016"/>
    <x v="0"/>
    <n v="1"/>
    <n v="2"/>
    <n v="447"/>
    <n v="-37.860199999999999"/>
    <n v="144.8997"/>
  </r>
  <r>
    <x v="56"/>
    <x v="1841"/>
    <x v="0"/>
    <x v="121"/>
    <s v="S"/>
    <s v="Raine"/>
    <d v="2017-09-09T00:00:00"/>
    <x v="53"/>
    <n v="3437"/>
    <x v="2"/>
    <n v="3"/>
    <n v="2"/>
    <n v="20200"/>
    <n v="-37.496740000000003"/>
    <n v="144.62618000000001"/>
  </r>
  <r>
    <x v="102"/>
    <x v="1842"/>
    <x v="1"/>
    <x v="808"/>
    <s v="PI"/>
    <s v="hockingstuart"/>
    <d v="2016-11-12T00:00:00"/>
    <x v="98"/>
    <n v="3071"/>
    <x v="3"/>
    <n v="1"/>
    <n v="1"/>
    <n v="0"/>
    <n v="-37.754199999999997"/>
    <n v="145.00980000000001"/>
  </r>
  <r>
    <x v="2"/>
    <x v="1843"/>
    <x v="0"/>
    <x v="537"/>
    <s v="S"/>
    <s v="LITTLE"/>
    <d v="2016-06-04T00:00:00"/>
    <x v="2"/>
    <n v="3058"/>
    <x v="1"/>
    <n v="2"/>
    <n v="1"/>
    <n v="439"/>
    <n v="-37.7363"/>
    <n v="144.95070000000001"/>
  </r>
  <r>
    <x v="6"/>
    <x v="1844"/>
    <x v="1"/>
    <x v="59"/>
    <s v="PI"/>
    <s v="CASTRAN"/>
    <d v="2016-08-13T00:00:00"/>
    <x v="6"/>
    <n v="3122"/>
    <x v="0"/>
    <n v="1"/>
    <n v="1"/>
    <n v="0"/>
    <n v="-37.8185"/>
    <n v="145.02350000000001"/>
  </r>
  <r>
    <x v="254"/>
    <x v="1845"/>
    <x v="0"/>
    <x v="157"/>
    <s v="SP"/>
    <s v="Barry"/>
    <d v="2017-09-03T00:00:00"/>
    <x v="177"/>
    <n v="3089"/>
    <x v="2"/>
    <n v="2"/>
    <n v="2"/>
    <n v="879"/>
    <n v="-37.680010000000003"/>
    <n v="145.16"/>
  </r>
  <r>
    <x v="122"/>
    <x v="1846"/>
    <x v="0"/>
    <x v="26"/>
    <s v="SP"/>
    <s v="McGrath"/>
    <d v="2017-05-20T00:00:00"/>
    <x v="91"/>
    <n v="3072"/>
    <x v="1"/>
    <n v="0"/>
    <n v="0"/>
    <n v="533"/>
    <n v="-37.733600000000003"/>
    <n v="145.01679999999999"/>
  </r>
  <r>
    <x v="80"/>
    <x v="1847"/>
    <x v="0"/>
    <x v="809"/>
    <s v="S"/>
    <s v="Hodges"/>
    <d v="2017-05-06T00:00:00"/>
    <x v="74"/>
    <n v="3188"/>
    <x v="1"/>
    <n v="2"/>
    <n v="1"/>
    <n v="766"/>
    <n v="-37.934600000000003"/>
    <n v="145.00489999999999"/>
  </r>
  <r>
    <x v="30"/>
    <x v="1848"/>
    <x v="2"/>
    <x v="713"/>
    <s v="S"/>
    <s v="McGrath"/>
    <d v="2016-07-26T00:00:00"/>
    <x v="50"/>
    <n v="3187"/>
    <x v="2"/>
    <n v="2"/>
    <n v="2"/>
    <n v="315"/>
    <n v="-37.907800000000002"/>
    <n v="145.0222"/>
  </r>
  <r>
    <x v="93"/>
    <x v="1849"/>
    <x v="0"/>
    <x v="11"/>
    <s v="S"/>
    <s v="YPA"/>
    <d v="2017-07-22T00:00:00"/>
    <x v="30"/>
    <n v="3429"/>
    <x v="1"/>
    <n v="1"/>
    <n v="3"/>
    <n v="678"/>
    <n v="-37.56935"/>
    <n v="144.72409999999999"/>
  </r>
  <r>
    <x v="12"/>
    <x v="1850"/>
    <x v="0"/>
    <x v="641"/>
    <s v="S"/>
    <s v="Jellis"/>
    <d v="2017-05-13T00:00:00"/>
    <x v="11"/>
    <n v="3057"/>
    <x v="0"/>
    <n v="1"/>
    <n v="1"/>
    <n v="263"/>
    <n v="-37.766100000000002"/>
    <n v="144.9742"/>
  </r>
  <r>
    <x v="108"/>
    <x v="1851"/>
    <x v="0"/>
    <x v="810"/>
    <s v="S"/>
    <s v="Barry"/>
    <d v="2016-12-03T00:00:00"/>
    <x v="76"/>
    <n v="3108"/>
    <x v="1"/>
    <n v="1"/>
    <n v="4"/>
    <n v="727"/>
    <n v="-37.794199999999996"/>
    <n v="145.12180000000001"/>
  </r>
  <r>
    <x v="143"/>
    <x v="1852"/>
    <x v="0"/>
    <x v="811"/>
    <s v="S"/>
    <s v="Sweeney"/>
    <d v="2017-02-25T00:00:00"/>
    <x v="105"/>
    <n v="3020"/>
    <x v="1"/>
    <n v="1"/>
    <n v="2"/>
    <n v="739"/>
    <n v="-37.792099999999998"/>
    <n v="144.82339999999999"/>
  </r>
  <r>
    <x v="219"/>
    <x v="1853"/>
    <x v="0"/>
    <x v="294"/>
    <s v="S"/>
    <s v="Barry"/>
    <d v="2017-07-22T00:00:00"/>
    <x v="132"/>
    <n v="3175"/>
    <x v="1"/>
    <n v="1"/>
    <n v="2"/>
    <n v="630"/>
    <n v="-37.965429999999998"/>
    <n v="145.20338999999899"/>
  </r>
  <r>
    <x v="64"/>
    <x v="1854"/>
    <x v="0"/>
    <x v="812"/>
    <s v="S"/>
    <s v="Ray"/>
    <d v="2017-07-08T00:00:00"/>
    <x v="61"/>
    <n v="3021"/>
    <x v="1"/>
    <n v="1"/>
    <n v="2"/>
    <n v="743"/>
    <n v="-37.736150000000002"/>
    <n v="144.81444999999999"/>
  </r>
  <r>
    <x v="82"/>
    <x v="1855"/>
    <x v="0"/>
    <x v="112"/>
    <s v="VB"/>
    <s v="Gary"/>
    <d v="2017-08-26T00:00:00"/>
    <x v="41"/>
    <n v="3165"/>
    <x v="2"/>
    <n v="3"/>
    <n v="3"/>
    <n v="605"/>
    <n v="-37.914870000000001"/>
    <n v="145.06622999999999"/>
  </r>
  <r>
    <x v="255"/>
    <x v="1856"/>
    <x v="0"/>
    <x v="360"/>
    <s v="S"/>
    <s v="Ray"/>
    <d v="2017-09-16T00:00:00"/>
    <x v="151"/>
    <n v="3196"/>
    <x v="1"/>
    <n v="1"/>
    <n v="3"/>
    <n v="534"/>
    <n v="-38.046660000000003"/>
    <n v="145.12353999999999"/>
  </r>
  <r>
    <x v="223"/>
    <x v="1857"/>
    <x v="0"/>
    <x v="173"/>
    <s v="S"/>
    <s v="Jas"/>
    <d v="2017-04-08T00:00:00"/>
    <x v="25"/>
    <n v="3015"/>
    <x v="1"/>
    <n v="1"/>
    <n v="3"/>
    <n v="738"/>
    <n v="-37.826000000000001"/>
    <n v="144.87690000000001"/>
  </r>
  <r>
    <x v="20"/>
    <x v="1858"/>
    <x v="0"/>
    <x v="131"/>
    <s v="S"/>
    <s v="Ray"/>
    <d v="2016-05-07T00:00:00"/>
    <x v="18"/>
    <n v="3060"/>
    <x v="1"/>
    <n v="1"/>
    <n v="2"/>
    <n v="650"/>
    <n v="-37.707599999999999"/>
    <n v="144.9753"/>
  </r>
  <r>
    <x v="108"/>
    <x v="1859"/>
    <x v="0"/>
    <x v="165"/>
    <s v="S"/>
    <s v="Jellis"/>
    <d v="2016-10-08T00:00:00"/>
    <x v="76"/>
    <n v="3108"/>
    <x v="4"/>
    <n v="3"/>
    <n v="2"/>
    <n v="656"/>
    <n v="-37.775199999999998"/>
    <n v="145.1317"/>
  </r>
  <r>
    <x v="7"/>
    <x v="1860"/>
    <x v="0"/>
    <x v="272"/>
    <s v="S"/>
    <s v="Jellis"/>
    <d v="2017-07-15T00:00:00"/>
    <x v="7"/>
    <n v="3130"/>
    <x v="1"/>
    <n v="1"/>
    <n v="2"/>
    <n v="448"/>
    <n v="-37.829560000000001"/>
    <n v="145.13867999999999"/>
  </r>
  <r>
    <x v="68"/>
    <x v="1861"/>
    <x v="2"/>
    <x v="628"/>
    <s v="S"/>
    <s v="Chambers"/>
    <d v="2017-09-16T00:00:00"/>
    <x v="64"/>
    <n v="3066"/>
    <x v="0"/>
    <n v="1"/>
    <n v="1"/>
    <n v="109"/>
    <n v="-37.797370000000001"/>
    <n v="144.98491999999999"/>
  </r>
  <r>
    <x v="11"/>
    <x v="1862"/>
    <x v="0"/>
    <x v="54"/>
    <s v="S"/>
    <s v="Ray"/>
    <d v="2016-04-23T00:00:00"/>
    <x v="9"/>
    <n v="3073"/>
    <x v="1"/>
    <n v="2"/>
    <n v="2"/>
    <n v="0"/>
    <n v="-37.720799999999997"/>
    <n v="145.01480000000001"/>
  </r>
  <r>
    <x v="30"/>
    <x v="1863"/>
    <x v="0"/>
    <x v="314"/>
    <s v="PI"/>
    <s v="Buxton"/>
    <d v="2016-06-04T00:00:00"/>
    <x v="50"/>
    <n v="3187"/>
    <x v="2"/>
    <n v="3"/>
    <n v="2"/>
    <n v="594"/>
    <n v="-37.902900000000002"/>
    <n v="145.01179999999999"/>
  </r>
  <r>
    <x v="117"/>
    <x v="1864"/>
    <x v="0"/>
    <x v="682"/>
    <s v="S"/>
    <s v="Brad"/>
    <d v="2016-09-17T00:00:00"/>
    <x v="105"/>
    <n v="3042"/>
    <x v="4"/>
    <n v="3"/>
    <n v="4"/>
    <n v="531"/>
    <n v="-37.726300000000002"/>
    <n v="144.86789999999999"/>
  </r>
  <r>
    <x v="11"/>
    <x v="1865"/>
    <x v="2"/>
    <x v="553"/>
    <s v="SP"/>
    <s v="RW"/>
    <d v="2017-07-22T00:00:00"/>
    <x v="110"/>
    <n v="3073"/>
    <x v="0"/>
    <n v="2"/>
    <n v="1"/>
    <n v="0"/>
    <n v="-37.730119999999999"/>
    <n v="145.02652"/>
  </r>
  <r>
    <x v="151"/>
    <x v="1866"/>
    <x v="1"/>
    <x v="671"/>
    <s v="PI"/>
    <s v="Jellis"/>
    <d v="2016-05-14T00:00:00"/>
    <x v="6"/>
    <n v="3142"/>
    <x v="3"/>
    <n v="1"/>
    <n v="1"/>
    <n v="0"/>
    <n v="-37.844000000000001"/>
    <n v="145.005"/>
  </r>
  <r>
    <x v="11"/>
    <x v="1867"/>
    <x v="0"/>
    <x v="813"/>
    <s v="S"/>
    <s v="Barry"/>
    <d v="2016-11-27T00:00:00"/>
    <x v="9"/>
    <n v="3073"/>
    <x v="2"/>
    <n v="3"/>
    <n v="4"/>
    <n v="695"/>
    <n v="-37.726399999999998"/>
    <n v="145.0198"/>
  </r>
  <r>
    <x v="13"/>
    <x v="1868"/>
    <x v="1"/>
    <x v="255"/>
    <s v="PI"/>
    <s v="hockingstuart"/>
    <d v="2017-03-04T00:00:00"/>
    <x v="12"/>
    <n v="3121"/>
    <x v="0"/>
    <n v="1"/>
    <n v="1"/>
    <n v="1725"/>
    <n v="-37.817399999999999"/>
    <n v="144.9949"/>
  </r>
  <r>
    <x v="27"/>
    <x v="1869"/>
    <x v="0"/>
    <x v="814"/>
    <s v="S"/>
    <s v="RT"/>
    <d v="2017-06-03T00:00:00"/>
    <x v="42"/>
    <n v="3123"/>
    <x v="2"/>
    <n v="2"/>
    <n v="2"/>
    <n v="528"/>
    <n v="-37.835389999999997"/>
    <n v="145.04310000000001"/>
  </r>
  <r>
    <x v="113"/>
    <x v="1870"/>
    <x v="0"/>
    <x v="815"/>
    <s v="SP"/>
    <s v="Eview"/>
    <d v="2016-11-19T00:00:00"/>
    <x v="15"/>
    <n v="3046"/>
    <x v="2"/>
    <n v="2"/>
    <n v="1"/>
    <n v="302"/>
    <n v="-37.7149"/>
    <n v="144.94739999999999"/>
  </r>
  <r>
    <x v="100"/>
    <x v="1871"/>
    <x v="0"/>
    <x v="816"/>
    <s v="S"/>
    <s v="Jellis"/>
    <d v="2016-10-15T00:00:00"/>
    <x v="89"/>
    <n v="3078"/>
    <x v="2"/>
    <n v="2"/>
    <n v="2"/>
    <n v="490"/>
    <n v="-37.774900000000002"/>
    <n v="145.02420000000001"/>
  </r>
  <r>
    <x v="6"/>
    <x v="1872"/>
    <x v="0"/>
    <x v="817"/>
    <s v="S"/>
    <s v="Jellis"/>
    <d v="2017-09-16T00:00:00"/>
    <x v="122"/>
    <n v="3122"/>
    <x v="2"/>
    <n v="3"/>
    <n v="2"/>
    <n v="649"/>
    <n v="-37.835079999999998"/>
    <n v="145.0429"/>
  </r>
  <r>
    <x v="118"/>
    <x v="1873"/>
    <x v="0"/>
    <x v="88"/>
    <s v="S"/>
    <s v="RT"/>
    <d v="2017-05-27T00:00:00"/>
    <x v="155"/>
    <n v="3141"/>
    <x v="2"/>
    <n v="2"/>
    <n v="2"/>
    <n v="564"/>
    <n v="-37.844050000000003"/>
    <n v="145.0016"/>
  </r>
  <r>
    <x v="46"/>
    <x v="1874"/>
    <x v="0"/>
    <x v="818"/>
    <s v="S"/>
    <s v="William"/>
    <d v="2016-09-10T00:00:00"/>
    <x v="43"/>
    <n v="3079"/>
    <x v="1"/>
    <n v="1"/>
    <n v="2"/>
    <n v="630"/>
    <n v="-37.763500000000001"/>
    <n v="145.03899999999999"/>
  </r>
  <r>
    <x v="242"/>
    <x v="1875"/>
    <x v="1"/>
    <x v="54"/>
    <s v="S"/>
    <s v="Hodges"/>
    <d v="2017-09-23T00:00:00"/>
    <x v="152"/>
    <n v="3163"/>
    <x v="3"/>
    <n v="1"/>
    <n v="1"/>
    <n v="100"/>
    <n v="-37.891539999999999"/>
    <n v="145.04482999999999"/>
  </r>
  <r>
    <x v="118"/>
    <x v="1876"/>
    <x v="1"/>
    <x v="173"/>
    <s v="S"/>
    <s v="RT"/>
    <d v="2017-05-06T00:00:00"/>
    <x v="106"/>
    <n v="3141"/>
    <x v="1"/>
    <n v="2"/>
    <n v="2"/>
    <n v="15"/>
    <n v="-37.839799999999997"/>
    <n v="144.99449999999999"/>
  </r>
  <r>
    <x v="180"/>
    <x v="1877"/>
    <x v="1"/>
    <x v="378"/>
    <s v="S"/>
    <s v="Barry"/>
    <d v="2017-06-17T00:00:00"/>
    <x v="61"/>
    <n v="3047"/>
    <x v="0"/>
    <n v="1"/>
    <n v="1"/>
    <n v="171"/>
    <n v="-37.684890000000003"/>
    <n v="144.9212"/>
  </r>
  <r>
    <x v="190"/>
    <x v="1878"/>
    <x v="0"/>
    <x v="114"/>
    <s v="S"/>
    <s v="Biggin"/>
    <d v="2016-10-08T00:00:00"/>
    <x v="129"/>
    <n v="3121"/>
    <x v="0"/>
    <n v="1"/>
    <n v="0"/>
    <n v="146"/>
    <n v="-37.827399999999997"/>
    <n v="144.99469999999999"/>
  </r>
  <r>
    <x v="20"/>
    <x v="1879"/>
    <x v="1"/>
    <x v="819"/>
    <s v="S"/>
    <s v="Ray"/>
    <d v="2016-07-30T00:00:00"/>
    <x v="18"/>
    <n v="3060"/>
    <x v="1"/>
    <n v="2"/>
    <n v="1"/>
    <n v="195"/>
    <n v="-37.706200000000003"/>
    <n v="144.96879999999999"/>
  </r>
  <r>
    <x v="170"/>
    <x v="1880"/>
    <x v="2"/>
    <x v="136"/>
    <s v="S"/>
    <s v="McGrath"/>
    <d v="2016-08-22T00:00:00"/>
    <x v="54"/>
    <n v="3188"/>
    <x v="1"/>
    <n v="2"/>
    <n v="1"/>
    <n v="0"/>
    <n v="-37.935499999999998"/>
    <n v="145.02760000000001"/>
  </r>
  <r>
    <x v="52"/>
    <x v="1881"/>
    <x v="0"/>
    <x v="331"/>
    <s v="S"/>
    <s v="Hunter"/>
    <d v="2016-06-27T00:00:00"/>
    <x v="49"/>
    <n v="3025"/>
    <x v="2"/>
    <n v="1"/>
    <n v="3"/>
    <n v="668"/>
    <n v="-37.8262"/>
    <n v="144.84389999999999"/>
  </r>
  <r>
    <x v="38"/>
    <x v="1882"/>
    <x v="0"/>
    <x v="19"/>
    <s v="PI"/>
    <s v="McGrath"/>
    <d v="2017-05-20T00:00:00"/>
    <x v="36"/>
    <n v="3013"/>
    <x v="1"/>
    <n v="2"/>
    <n v="1"/>
    <n v="390"/>
    <n v="-37.822699999999998"/>
    <n v="144.8955"/>
  </r>
  <r>
    <x v="16"/>
    <x v="1883"/>
    <x v="0"/>
    <x v="426"/>
    <s v="S"/>
    <s v="Barry"/>
    <d v="2017-05-20T00:00:00"/>
    <x v="14"/>
    <n v="3081"/>
    <x v="3"/>
    <n v="1"/>
    <n v="0"/>
    <n v="290"/>
    <n v="-37.743400000000001"/>
    <n v="145.04679999999999"/>
  </r>
  <r>
    <x v="176"/>
    <x v="1884"/>
    <x v="0"/>
    <x v="820"/>
    <s v="S"/>
    <s v="hockingstuart"/>
    <d v="2017-09-09T00:00:00"/>
    <x v="81"/>
    <n v="3030"/>
    <x v="2"/>
    <n v="2"/>
    <n v="2"/>
    <n v="556"/>
    <n v="-37.894629999999999"/>
    <n v="144.66856999999999"/>
  </r>
  <r>
    <x v="159"/>
    <x v="1885"/>
    <x v="1"/>
    <x v="571"/>
    <s v="S"/>
    <s v="Barry"/>
    <d v="2017-05-27T00:00:00"/>
    <x v="134"/>
    <n v="3135"/>
    <x v="0"/>
    <n v="1"/>
    <n v="2"/>
    <n v="190"/>
    <n v="-37.805509999999998"/>
    <n v="145.24589"/>
  </r>
  <r>
    <x v="30"/>
    <x v="1886"/>
    <x v="0"/>
    <x v="82"/>
    <s v="VB"/>
    <s v="Buxton"/>
    <d v="2017-06-24T00:00:00"/>
    <x v="29"/>
    <n v="3187"/>
    <x v="1"/>
    <n v="1"/>
    <n v="2"/>
    <n v="684"/>
    <n v="-37.905140000000003"/>
    <n v="145.02524"/>
  </r>
  <r>
    <x v="154"/>
    <x v="1887"/>
    <x v="0"/>
    <x v="30"/>
    <s v="S"/>
    <s v="Buxton"/>
    <d v="2017-06-17T00:00:00"/>
    <x v="130"/>
    <n v="3172"/>
    <x v="2"/>
    <n v="2"/>
    <n v="2"/>
    <n v="840"/>
    <n v="-37.97824"/>
    <n v="145.12949"/>
  </r>
  <r>
    <x v="10"/>
    <x v="1888"/>
    <x v="0"/>
    <x v="115"/>
    <s v="S"/>
    <s v="Nelson"/>
    <d v="2017-05-27T00:00:00"/>
    <x v="10"/>
    <n v="3068"/>
    <x v="1"/>
    <n v="1"/>
    <n v="0"/>
    <n v="192"/>
    <n v="-37.789920000000002"/>
    <n v="144.99844999999999"/>
  </r>
  <r>
    <x v="114"/>
    <x v="1889"/>
    <x v="0"/>
    <x v="371"/>
    <s v="S"/>
    <s v="RT"/>
    <d v="2017-09-03T00:00:00"/>
    <x v="8"/>
    <n v="3104"/>
    <x v="4"/>
    <n v="3"/>
    <n v="2"/>
    <n v="743"/>
    <n v="-37.802349999999997"/>
    <n v="145.09311"/>
  </r>
  <r>
    <x v="13"/>
    <x v="1890"/>
    <x v="0"/>
    <x v="744"/>
    <s v="S"/>
    <s v="Abercromby's"/>
    <d v="2017-02-25T00:00:00"/>
    <x v="12"/>
    <n v="3121"/>
    <x v="1"/>
    <n v="2"/>
    <n v="1"/>
    <n v="189"/>
    <n v="-37.82"/>
    <n v="144.99870000000001"/>
  </r>
  <r>
    <x v="34"/>
    <x v="1891"/>
    <x v="0"/>
    <x v="821"/>
    <s v="S"/>
    <s v="Brad"/>
    <d v="2017-06-03T00:00:00"/>
    <x v="26"/>
    <n v="3040"/>
    <x v="4"/>
    <n v="3"/>
    <n v="2"/>
    <n v="590"/>
    <n v="-37.755110000000002"/>
    <n v="144.90934999999999"/>
  </r>
  <r>
    <x v="58"/>
    <x v="1892"/>
    <x v="0"/>
    <x v="736"/>
    <s v="S"/>
    <s v="Love"/>
    <d v="2017-09-23T00:00:00"/>
    <x v="55"/>
    <n v="3076"/>
    <x v="1"/>
    <n v="2"/>
    <n v="2"/>
    <n v="716"/>
    <n v="-37.642060000000001"/>
    <n v="145.03702999999999"/>
  </r>
  <r>
    <x v="138"/>
    <x v="1893"/>
    <x v="0"/>
    <x v="549"/>
    <s v="S"/>
    <s v="Ray"/>
    <d v="2017-05-27T00:00:00"/>
    <x v="119"/>
    <n v="3064"/>
    <x v="1"/>
    <n v="2"/>
    <n v="1"/>
    <n v="280"/>
    <n v="-37.57056"/>
    <n v="144.91750999999999"/>
  </r>
  <r>
    <x v="18"/>
    <x v="1894"/>
    <x v="0"/>
    <x v="5"/>
    <s v="S"/>
    <s v="Brad"/>
    <d v="2016-12-03T00:00:00"/>
    <x v="16"/>
    <n v="3044"/>
    <x v="1"/>
    <n v="1"/>
    <n v="0"/>
    <n v="464"/>
    <n v="-37.7301"/>
    <n v="144.9487"/>
  </r>
  <r>
    <x v="154"/>
    <x v="1895"/>
    <x v="1"/>
    <x v="231"/>
    <s v="S"/>
    <s v="Buxton"/>
    <d v="2017-07-01T00:00:00"/>
    <x v="130"/>
    <n v="3172"/>
    <x v="0"/>
    <n v="1"/>
    <n v="1"/>
    <n v="197"/>
    <n v="-37.984119999999997"/>
    <n v="145.13433000000001"/>
  </r>
  <r>
    <x v="195"/>
    <x v="1896"/>
    <x v="0"/>
    <x v="822"/>
    <s v="S"/>
    <s v="Ray"/>
    <d v="2017-07-08T00:00:00"/>
    <x v="136"/>
    <n v="3082"/>
    <x v="4"/>
    <n v="3"/>
    <n v="2"/>
    <n v="656"/>
    <n v="-37.664099999999998"/>
    <n v="145.05123"/>
  </r>
  <r>
    <x v="106"/>
    <x v="1897"/>
    <x v="0"/>
    <x v="2"/>
    <s v="S"/>
    <s v="FN"/>
    <d v="2017-06-24T00:00:00"/>
    <x v="97"/>
    <n v="3023"/>
    <x v="1"/>
    <n v="1"/>
    <n v="2"/>
    <n v="586"/>
    <n v="-37.772799999999997"/>
    <n v="144.76940999999999"/>
  </r>
  <r>
    <x v="15"/>
    <x v="1898"/>
    <x v="0"/>
    <x v="818"/>
    <s v="S"/>
    <s v="Fletchers"/>
    <d v="2017-04-29T00:00:00"/>
    <x v="9"/>
    <n v="3145"/>
    <x v="2"/>
    <n v="2"/>
    <n v="2"/>
    <n v="559"/>
    <n v="-37.872999999999998"/>
    <n v="145.06649999999999"/>
  </r>
  <r>
    <x v="147"/>
    <x v="1899"/>
    <x v="2"/>
    <x v="83"/>
    <s v="S"/>
    <s v="Buckingham"/>
    <d v="2016-07-30T00:00:00"/>
    <x v="39"/>
    <n v="3084"/>
    <x v="1"/>
    <n v="1"/>
    <n v="1"/>
    <n v="174"/>
    <n v="-37.740400000000001"/>
    <n v="145.06479999999999"/>
  </r>
  <r>
    <x v="49"/>
    <x v="1900"/>
    <x v="0"/>
    <x v="442"/>
    <s v="S"/>
    <s v="McGrath"/>
    <d v="2017-02-11T00:00:00"/>
    <x v="46"/>
    <n v="3204"/>
    <x v="1"/>
    <n v="2"/>
    <n v="2"/>
    <n v="613"/>
    <n v="-37.929000000000002"/>
    <n v="145.04640000000001"/>
  </r>
  <r>
    <x v="101"/>
    <x v="1901"/>
    <x v="0"/>
    <x v="60"/>
    <s v="S"/>
    <s v="Stockdale"/>
    <d v="2016-12-10T00:00:00"/>
    <x v="90"/>
    <n v="3046"/>
    <x v="2"/>
    <n v="2"/>
    <n v="1"/>
    <n v="589"/>
    <n v="-37.7151"/>
    <n v="144.91569999999999"/>
  </r>
  <r>
    <x v="33"/>
    <x v="1902"/>
    <x v="0"/>
    <x v="823"/>
    <s v="S"/>
    <s v="Buxton"/>
    <d v="2017-04-22T00:00:00"/>
    <x v="32"/>
    <n v="3182"/>
    <x v="1"/>
    <n v="1"/>
    <n v="0"/>
    <n v="246"/>
    <n v="-37.863500000000002"/>
    <n v="144.99100000000001"/>
  </r>
  <r>
    <x v="256"/>
    <x v="1903"/>
    <x v="0"/>
    <x v="407"/>
    <s v="SP"/>
    <s v="hockingstuart"/>
    <d v="2017-09-23T00:00:00"/>
    <x v="151"/>
    <n v="3196"/>
    <x v="1"/>
    <n v="2"/>
    <n v="2"/>
    <n v="572"/>
    <n v="-38.068660000000001"/>
    <n v="145.12676999999999"/>
  </r>
  <r>
    <x v="25"/>
    <x v="1904"/>
    <x v="0"/>
    <x v="604"/>
    <s v="SP"/>
    <s v="Jellis"/>
    <d v="2017-08-12T00:00:00"/>
    <x v="24"/>
    <n v="3143"/>
    <x v="0"/>
    <n v="1"/>
    <n v="2"/>
    <n v="369"/>
    <n v="-37.854590000000002"/>
    <n v="145.02146999999999"/>
  </r>
  <r>
    <x v="125"/>
    <x v="1905"/>
    <x v="0"/>
    <x v="698"/>
    <s v="S"/>
    <s v="Biggin"/>
    <d v="2017-08-19T00:00:00"/>
    <x v="113"/>
    <n v="3133"/>
    <x v="4"/>
    <n v="3"/>
    <n v="2"/>
    <n v="882"/>
    <n v="-37.859949999999998"/>
    <n v="145.18579"/>
  </r>
  <r>
    <x v="172"/>
    <x v="1906"/>
    <x v="0"/>
    <x v="60"/>
    <s v="VB"/>
    <s v="Harcourts"/>
    <d v="2017-07-08T00:00:00"/>
    <x v="143"/>
    <n v="3198"/>
    <x v="2"/>
    <n v="2"/>
    <n v="0"/>
    <n v="1151"/>
    <n v="-38.11336"/>
    <n v="145.15035"/>
  </r>
  <r>
    <x v="122"/>
    <x v="1907"/>
    <x v="0"/>
    <x v="3"/>
    <s v="S"/>
    <s v="Jellis"/>
    <d v="2016-07-30T00:00:00"/>
    <x v="91"/>
    <n v="3072"/>
    <x v="0"/>
    <n v="1"/>
    <n v="2"/>
    <n v="468"/>
    <n v="-37.747900000000001"/>
    <n v="144.9941"/>
  </r>
  <r>
    <x v="19"/>
    <x v="1908"/>
    <x v="0"/>
    <x v="120"/>
    <s v="PI"/>
    <s v="Biggin"/>
    <d v="2017-04-08T00:00:00"/>
    <x v="17"/>
    <n v="3012"/>
    <x v="2"/>
    <n v="1"/>
    <n v="2"/>
    <n v="528"/>
    <n v="-37.796900000000001"/>
    <n v="144.8647"/>
  </r>
  <r>
    <x v="37"/>
    <x v="1909"/>
    <x v="1"/>
    <x v="824"/>
    <s v="SP"/>
    <s v="Noel"/>
    <d v="2016-06-04T00:00:00"/>
    <x v="2"/>
    <n v="3124"/>
    <x v="0"/>
    <n v="1"/>
    <n v="1"/>
    <n v="136"/>
    <n v="-37.846899999999998"/>
    <n v="145.05889999999999"/>
  </r>
  <r>
    <x v="85"/>
    <x v="1910"/>
    <x v="0"/>
    <x v="825"/>
    <s v="S"/>
    <s v="Greg"/>
    <d v="2016-11-07T00:00:00"/>
    <x v="41"/>
    <n v="3018"/>
    <x v="1"/>
    <n v="1"/>
    <n v="1"/>
    <n v="530"/>
    <n v="-37.859400000000001"/>
    <n v="144.81700000000001"/>
  </r>
  <r>
    <x v="52"/>
    <x v="1911"/>
    <x v="0"/>
    <x v="768"/>
    <s v="S"/>
    <s v="Sweeney"/>
    <d v="2016-08-22T00:00:00"/>
    <x v="49"/>
    <n v="3025"/>
    <x v="1"/>
    <n v="1"/>
    <n v="4"/>
    <n v="715"/>
    <n v="-37.842300000000002"/>
    <n v="144.86320000000001"/>
  </r>
  <r>
    <x v="79"/>
    <x v="1912"/>
    <x v="0"/>
    <x v="100"/>
    <s v="S"/>
    <s v="Moonee"/>
    <d v="2016-09-03T00:00:00"/>
    <x v="5"/>
    <n v="3034"/>
    <x v="1"/>
    <n v="1"/>
    <n v="1"/>
    <n v="593"/>
    <n v="-37.767699999999998"/>
    <n v="144.8674"/>
  </r>
  <r>
    <x v="122"/>
    <x v="1913"/>
    <x v="0"/>
    <x v="263"/>
    <s v="S"/>
    <s v="McGrath"/>
    <d v="2017-09-23T00:00:00"/>
    <x v="3"/>
    <n v="3072"/>
    <x v="1"/>
    <n v="1"/>
    <n v="2"/>
    <n v="493"/>
    <n v="-37.743049999999997"/>
    <n v="145.01811999999899"/>
  </r>
  <r>
    <x v="3"/>
    <x v="1914"/>
    <x v="2"/>
    <x v="263"/>
    <s v="S"/>
    <s v="Sweeney"/>
    <d v="2016-06-27T00:00:00"/>
    <x v="3"/>
    <n v="3015"/>
    <x v="2"/>
    <n v="2"/>
    <n v="2"/>
    <n v="753"/>
    <n v="-37.841299999999997"/>
    <n v="144.8741"/>
  </r>
  <r>
    <x v="30"/>
    <x v="1915"/>
    <x v="2"/>
    <x v="658"/>
    <s v="S"/>
    <s v="hockingstuart"/>
    <d v="2016-05-28T00:00:00"/>
    <x v="50"/>
    <n v="3187"/>
    <x v="1"/>
    <n v="2"/>
    <n v="2"/>
    <n v="297"/>
    <n v="-37.912399999999998"/>
    <n v="145.01320000000001"/>
  </r>
  <r>
    <x v="176"/>
    <x v="1916"/>
    <x v="1"/>
    <x v="826"/>
    <s v="S"/>
    <s v="Burnham"/>
    <d v="2017-06-03T00:00:00"/>
    <x v="81"/>
    <n v="3030"/>
    <x v="0"/>
    <n v="1"/>
    <n v="2"/>
    <n v="471"/>
    <n v="-37.882750000000001"/>
    <n v="144.66660999999999"/>
  </r>
  <r>
    <x v="26"/>
    <x v="1917"/>
    <x v="0"/>
    <x v="827"/>
    <s v="S"/>
    <s v="Buxton"/>
    <d v="2017-02-11T00:00:00"/>
    <x v="25"/>
    <n v="3184"/>
    <x v="1"/>
    <n v="2"/>
    <n v="1"/>
    <n v="116"/>
    <n v="-37.878900000000002"/>
    <n v="144.9836"/>
  </r>
  <r>
    <x v="147"/>
    <x v="1918"/>
    <x v="2"/>
    <x v="506"/>
    <s v="S"/>
    <s v="Nelson"/>
    <d v="2016-09-10T00:00:00"/>
    <x v="39"/>
    <n v="3084"/>
    <x v="0"/>
    <n v="1"/>
    <n v="1"/>
    <n v="83"/>
    <n v="-37.747"/>
    <n v="145.07"/>
  </r>
  <r>
    <x v="71"/>
    <x v="1919"/>
    <x v="1"/>
    <x v="828"/>
    <s v="S"/>
    <s v="Nelson"/>
    <d v="2016-09-17T00:00:00"/>
    <x v="46"/>
    <n v="3046"/>
    <x v="0"/>
    <n v="1"/>
    <n v="1"/>
    <n v="3056"/>
    <n v="-37.7042"/>
    <n v="144.92140000000001"/>
  </r>
  <r>
    <x v="48"/>
    <x v="1920"/>
    <x v="0"/>
    <x v="829"/>
    <s v="S"/>
    <s v="LITTLE"/>
    <d v="2016-07-16T00:00:00"/>
    <x v="129"/>
    <n v="3067"/>
    <x v="0"/>
    <n v="1"/>
    <n v="1"/>
    <n v="138"/>
    <n v="-37.802100000000003"/>
    <n v="144.9965"/>
  </r>
  <r>
    <x v="52"/>
    <x v="1921"/>
    <x v="0"/>
    <x v="555"/>
    <s v="S"/>
    <s v="Sweeney"/>
    <d v="2017-07-22T00:00:00"/>
    <x v="14"/>
    <n v="3025"/>
    <x v="0"/>
    <n v="1"/>
    <n v="1"/>
    <n v="170"/>
    <n v="-37.836579999999998"/>
    <n v="144.86198999999999"/>
  </r>
  <r>
    <x v="72"/>
    <x v="1922"/>
    <x v="0"/>
    <x v="830"/>
    <s v="S"/>
    <s v="Kay"/>
    <d v="2016-05-07T00:00:00"/>
    <x v="27"/>
    <n v="3146"/>
    <x v="2"/>
    <n v="2"/>
    <n v="2"/>
    <n v="859"/>
    <n v="-37.862499999999997"/>
    <n v="145.04399999999899"/>
  </r>
  <r>
    <x v="0"/>
    <x v="1923"/>
    <x v="1"/>
    <x v="253"/>
    <s v="SP"/>
    <s v="Harcourts"/>
    <d v="2017-05-13T00:00:00"/>
    <x v="0"/>
    <n v="3056"/>
    <x v="3"/>
    <n v="1"/>
    <n v="1"/>
    <n v="0"/>
    <n v="-37.778300000000002"/>
    <n v="144.96350000000001"/>
  </r>
  <r>
    <x v="34"/>
    <x v="1924"/>
    <x v="0"/>
    <x v="694"/>
    <s v="S"/>
    <s v="Brad"/>
    <d v="2017-04-08T00:00:00"/>
    <x v="68"/>
    <n v="3040"/>
    <x v="4"/>
    <n v="3"/>
    <n v="3"/>
    <n v="900"/>
    <n v="-37.7485"/>
    <n v="144.90360000000001"/>
  </r>
  <r>
    <x v="71"/>
    <x v="1925"/>
    <x v="0"/>
    <x v="629"/>
    <s v="S"/>
    <s v="Stockdale"/>
    <d v="2016-08-28T00:00:00"/>
    <x v="46"/>
    <n v="3046"/>
    <x v="1"/>
    <n v="1"/>
    <n v="3"/>
    <n v="781"/>
    <n v="-37.704799999999999"/>
    <n v="144.90969999999999"/>
  </r>
  <r>
    <x v="80"/>
    <x v="1926"/>
    <x v="1"/>
    <x v="831"/>
    <s v="S"/>
    <s v="Marshall"/>
    <d v="2017-06-24T00:00:00"/>
    <x v="41"/>
    <n v="3188"/>
    <x v="0"/>
    <n v="1"/>
    <n v="1"/>
    <n v="128"/>
    <n v="-37.939500000000002"/>
    <n v="145.01344"/>
  </r>
  <r>
    <x v="72"/>
    <x v="1927"/>
    <x v="2"/>
    <x v="708"/>
    <s v="PI"/>
    <s v="Jellis"/>
    <d v="2016-05-14T00:00:00"/>
    <x v="27"/>
    <n v="3146"/>
    <x v="3"/>
    <n v="1"/>
    <n v="1"/>
    <n v="745"/>
    <n v="-37.850499999999997"/>
    <n v="145.04589999999999"/>
  </r>
  <r>
    <x v="99"/>
    <x v="1928"/>
    <x v="1"/>
    <x v="769"/>
    <s v="S"/>
    <s v="Harcourts"/>
    <d v="2017-07-22T00:00:00"/>
    <x v="78"/>
    <n v="3150"/>
    <x v="0"/>
    <n v="1"/>
    <n v="1"/>
    <n v="345"/>
    <n v="-37.899189999999997"/>
    <n v="145.14856"/>
  </r>
  <r>
    <x v="144"/>
    <x v="1929"/>
    <x v="1"/>
    <x v="481"/>
    <s v="S"/>
    <s v="Greg"/>
    <d v="2016-06-18T00:00:00"/>
    <x v="94"/>
    <n v="3011"/>
    <x v="1"/>
    <n v="2"/>
    <n v="1"/>
    <n v="0"/>
    <n v="-37.801600000000001"/>
    <n v="144.90819999999999"/>
  </r>
  <r>
    <x v="86"/>
    <x v="1930"/>
    <x v="0"/>
    <x v="157"/>
    <s v="S"/>
    <s v="Jellis"/>
    <d v="2017-09-16T00:00:00"/>
    <x v="78"/>
    <n v="3150"/>
    <x v="1"/>
    <n v="2"/>
    <n v="2"/>
    <n v="651"/>
    <n v="-37.91057"/>
    <n v="145.17189999999999"/>
  </r>
  <r>
    <x v="72"/>
    <x v="1931"/>
    <x v="2"/>
    <x v="416"/>
    <s v="S"/>
    <s v="Jellis"/>
    <d v="2016-10-15T00:00:00"/>
    <x v="27"/>
    <n v="3146"/>
    <x v="0"/>
    <n v="1"/>
    <n v="1"/>
    <n v="84"/>
    <n v="-37.851700000000001"/>
    <n v="145.0796"/>
  </r>
  <r>
    <x v="59"/>
    <x v="1932"/>
    <x v="0"/>
    <x v="832"/>
    <s v="S"/>
    <s v="Barry"/>
    <d v="2017-08-12T00:00:00"/>
    <x v="17"/>
    <n v="3041"/>
    <x v="1"/>
    <n v="2"/>
    <n v="3"/>
    <n v="697"/>
    <n v="-37.740569999999998"/>
    <n v="144.92171999999999"/>
  </r>
  <r>
    <x v="141"/>
    <x v="1933"/>
    <x v="0"/>
    <x v="136"/>
    <s v="VB"/>
    <s v="McGrath"/>
    <d v="2017-07-29T00:00:00"/>
    <x v="123"/>
    <n v="3136"/>
    <x v="0"/>
    <n v="1"/>
    <n v="2"/>
    <n v="1800"/>
    <n v="-37.795780000000001"/>
    <n v="145.27461"/>
  </r>
  <r>
    <x v="75"/>
    <x v="1934"/>
    <x v="0"/>
    <x v="360"/>
    <s v="VB"/>
    <s v="Nelson"/>
    <d v="2017-09-09T00:00:00"/>
    <x v="0"/>
    <n v="3055"/>
    <x v="1"/>
    <n v="1"/>
    <n v="1"/>
    <n v="275"/>
    <n v="-37.759180000000001"/>
    <n v="144.94828999999999"/>
  </r>
  <r>
    <x v="23"/>
    <x v="1935"/>
    <x v="0"/>
    <x v="33"/>
    <s v="S"/>
    <s v="Jellis"/>
    <d v="2017-06-24T00:00:00"/>
    <x v="122"/>
    <n v="3070"/>
    <x v="1"/>
    <n v="1"/>
    <n v="1"/>
    <n v="563"/>
    <n v="-37.765569999999997"/>
    <n v="145.01052000000001"/>
  </r>
  <r>
    <x v="43"/>
    <x v="1936"/>
    <x v="0"/>
    <x v="47"/>
    <s v="S"/>
    <s v="Jellis"/>
    <d v="2017-09-16T00:00:00"/>
    <x v="6"/>
    <n v="3181"/>
    <x v="1"/>
    <n v="1"/>
    <n v="1"/>
    <n v="188"/>
    <n v="-37.85277"/>
    <n v="144.98484999999999"/>
  </r>
  <r>
    <x v="4"/>
    <x v="1937"/>
    <x v="0"/>
    <x v="285"/>
    <s v="PI"/>
    <s v="Fletchers"/>
    <d v="2016-10-15T00:00:00"/>
    <x v="4"/>
    <n v="3105"/>
    <x v="1"/>
    <n v="2"/>
    <n v="1"/>
    <n v="728"/>
    <n v="-37.776499999999999"/>
    <n v="145.10310000000001"/>
  </r>
  <r>
    <x v="108"/>
    <x v="1938"/>
    <x v="1"/>
    <x v="502"/>
    <s v="S"/>
    <s v="Barry"/>
    <d v="2017-06-17T00:00:00"/>
    <x v="18"/>
    <n v="3108"/>
    <x v="2"/>
    <n v="2"/>
    <n v="2"/>
    <n v="493"/>
    <n v="-37.784570000000002"/>
    <n v="145.10453000000001"/>
  </r>
  <r>
    <x v="162"/>
    <x v="1939"/>
    <x v="2"/>
    <x v="507"/>
    <s v="S"/>
    <s v="Buxton"/>
    <d v="2017-07-29T00:00:00"/>
    <x v="136"/>
    <n v="3192"/>
    <x v="0"/>
    <n v="1"/>
    <n v="1"/>
    <n v="171"/>
    <n v="-37.963039999999999"/>
    <n v="145.06421"/>
  </r>
  <r>
    <x v="118"/>
    <x v="1940"/>
    <x v="0"/>
    <x v="833"/>
    <s v="S"/>
    <s v="hockingstuart"/>
    <d v="2017-03-18T00:00:00"/>
    <x v="106"/>
    <n v="3141"/>
    <x v="1"/>
    <n v="1"/>
    <n v="2"/>
    <n v="442"/>
    <n v="-37.843200000000003"/>
    <n v="144.9906"/>
  </r>
  <r>
    <x v="174"/>
    <x v="1941"/>
    <x v="0"/>
    <x v="29"/>
    <s v="S"/>
    <s v="hockingstuart"/>
    <d v="2017-09-23T00:00:00"/>
    <x v="40"/>
    <n v="3011"/>
    <x v="0"/>
    <n v="1"/>
    <n v="0"/>
    <n v="298"/>
    <n v="-37.802570000000003"/>
    <n v="144.88811000000001"/>
  </r>
  <r>
    <x v="147"/>
    <x v="1942"/>
    <x v="1"/>
    <x v="233"/>
    <s v="S"/>
    <s v="Nelson"/>
    <d v="2016-08-28T00:00:00"/>
    <x v="39"/>
    <n v="3084"/>
    <x v="0"/>
    <n v="1"/>
    <n v="1"/>
    <n v="0"/>
    <n v="-37.745800000000003"/>
    <n v="145.0659"/>
  </r>
  <r>
    <x v="224"/>
    <x v="1943"/>
    <x v="1"/>
    <x v="524"/>
    <s v="S"/>
    <s v="Ray"/>
    <d v="2017-09-23T00:00:00"/>
    <x v="62"/>
    <n v="3193"/>
    <x v="1"/>
    <n v="2"/>
    <n v="2"/>
    <n v="749"/>
    <n v="-37.976759999999999"/>
    <n v="145.01850999999999"/>
  </r>
  <r>
    <x v="45"/>
    <x v="1944"/>
    <x v="0"/>
    <x v="500"/>
    <s v="S"/>
    <s v="Nelson"/>
    <d v="2017-09-09T00:00:00"/>
    <x v="42"/>
    <n v="3039"/>
    <x v="1"/>
    <n v="1"/>
    <n v="1"/>
    <n v="375"/>
    <n v="-37.76464"/>
    <n v="144.91034999999999"/>
  </r>
  <r>
    <x v="13"/>
    <x v="1945"/>
    <x v="2"/>
    <x v="298"/>
    <s v="SP"/>
    <s v="Jellis"/>
    <d v="2017-02-25T00:00:00"/>
    <x v="12"/>
    <n v="3121"/>
    <x v="0"/>
    <n v="2"/>
    <n v="1"/>
    <n v="170"/>
    <n v="-37.822899999999997"/>
    <n v="144.9931"/>
  </r>
  <r>
    <x v="190"/>
    <x v="1946"/>
    <x v="0"/>
    <x v="74"/>
    <s v="S"/>
    <s v="hockingstuart"/>
    <d v="2016-07-16T00:00:00"/>
    <x v="129"/>
    <n v="3121"/>
    <x v="0"/>
    <n v="1"/>
    <n v="1"/>
    <n v="125"/>
    <n v="-37.825800000000001"/>
    <n v="144.99199999999999"/>
  </r>
  <r>
    <x v="82"/>
    <x v="1947"/>
    <x v="0"/>
    <x v="183"/>
    <s v="S"/>
    <s v="Buxton"/>
    <d v="2017-08-12T00:00:00"/>
    <x v="41"/>
    <n v="3165"/>
    <x v="1"/>
    <n v="1"/>
    <n v="2"/>
    <n v="537"/>
    <n v="-37.92445"/>
    <n v="145.06824"/>
  </r>
  <r>
    <x v="33"/>
    <x v="1948"/>
    <x v="0"/>
    <x v="94"/>
    <s v="PI"/>
    <s v="hockingstuart"/>
    <d v="2017-03-18T00:00:00"/>
    <x v="32"/>
    <n v="3182"/>
    <x v="1"/>
    <n v="2"/>
    <n v="2"/>
    <n v="1039"/>
    <n v="-37.863799999999998"/>
    <n v="144.982"/>
  </r>
  <r>
    <x v="15"/>
    <x v="1949"/>
    <x v="0"/>
    <x v="181"/>
    <s v="PI"/>
    <s v="Marshall"/>
    <d v="2016-12-03T00:00:00"/>
    <x v="9"/>
    <n v="3145"/>
    <x v="2"/>
    <n v="3"/>
    <n v="2"/>
    <n v="611"/>
    <n v="-37.872399999999999"/>
    <n v="145.06280000000001"/>
  </r>
  <r>
    <x v="257"/>
    <x v="1950"/>
    <x v="0"/>
    <x v="834"/>
    <s v="S"/>
    <s v="Nelson"/>
    <d v="2016-11-12T00:00:00"/>
    <x v="29"/>
    <n v="3084"/>
    <x v="1"/>
    <n v="1"/>
    <n v="2"/>
    <n v="846"/>
    <n v="-37.766599999999997"/>
    <n v="145.0591"/>
  </r>
  <r>
    <x v="94"/>
    <x v="1951"/>
    <x v="0"/>
    <x v="674"/>
    <s v="S"/>
    <s v="hockingstuart"/>
    <d v="2017-09-23T00:00:00"/>
    <x v="91"/>
    <n v="3081"/>
    <x v="1"/>
    <n v="2"/>
    <n v="2"/>
    <n v="604"/>
    <n v="-37.730980000000002"/>
    <n v="145.06043"/>
  </r>
  <r>
    <x v="123"/>
    <x v="1952"/>
    <x v="0"/>
    <x v="348"/>
    <s v="VB"/>
    <s v="Marshall"/>
    <d v="2017-07-29T00:00:00"/>
    <x v="148"/>
    <n v="3205"/>
    <x v="0"/>
    <n v="1"/>
    <n v="0"/>
    <n v="64"/>
    <n v="-37.833260000000003"/>
    <n v="144.95463999999899"/>
  </r>
  <r>
    <x v="13"/>
    <x v="1953"/>
    <x v="1"/>
    <x v="195"/>
    <s v="SP"/>
    <s v="Jellis"/>
    <d v="2016-08-06T00:00:00"/>
    <x v="12"/>
    <n v="3121"/>
    <x v="0"/>
    <n v="1"/>
    <n v="2"/>
    <n v="0"/>
    <n v="-37.814999999999998"/>
    <n v="145.00890000000001"/>
  </r>
  <r>
    <x v="62"/>
    <x v="1954"/>
    <x v="1"/>
    <x v="199"/>
    <s v="S"/>
    <s v="McGrath"/>
    <d v="2017-05-06T00:00:00"/>
    <x v="59"/>
    <n v="3125"/>
    <x v="0"/>
    <n v="1"/>
    <n v="1"/>
    <n v="153"/>
    <n v="-37.852800000000002"/>
    <n v="145.1318"/>
  </r>
  <r>
    <x v="60"/>
    <x v="1955"/>
    <x v="0"/>
    <x v="835"/>
    <s v="S"/>
    <s v="Woodards"/>
    <d v="2016-12-03T00:00:00"/>
    <x v="57"/>
    <n v="3189"/>
    <x v="1"/>
    <n v="1"/>
    <n v="4"/>
    <n v="695"/>
    <n v="-37.936399999999999"/>
    <n v="145.05590000000001"/>
  </r>
  <r>
    <x v="23"/>
    <x v="1956"/>
    <x v="0"/>
    <x v="463"/>
    <s v="S"/>
    <s v="Harrington"/>
    <d v="2016-11-19T00:00:00"/>
    <x v="21"/>
    <n v="3070"/>
    <x v="1"/>
    <n v="1"/>
    <n v="1"/>
    <n v="407"/>
    <n v="-37.779899999999998"/>
    <n v="144.99369999999999"/>
  </r>
  <r>
    <x v="119"/>
    <x v="1957"/>
    <x v="0"/>
    <x v="140"/>
    <s v="S"/>
    <s v="Ray"/>
    <d v="2017-05-27T00:00:00"/>
    <x v="107"/>
    <n v="3094"/>
    <x v="1"/>
    <n v="2"/>
    <n v="1"/>
    <n v="1125"/>
    <n v="-37.715409999999999"/>
    <n v="145.11666"/>
  </r>
  <r>
    <x v="230"/>
    <x v="1958"/>
    <x v="1"/>
    <x v="43"/>
    <s v="SP"/>
    <s v="Woodards"/>
    <d v="2017-02-11T00:00:00"/>
    <x v="12"/>
    <n v="3052"/>
    <x v="3"/>
    <n v="1"/>
    <n v="1"/>
    <n v="2469"/>
    <n v="-37.782699999999998"/>
    <n v="144.95750000000001"/>
  </r>
  <r>
    <x v="39"/>
    <x v="1959"/>
    <x v="1"/>
    <x v="836"/>
    <s v="S"/>
    <s v="Jellis"/>
    <d v="2017-07-01T00:00:00"/>
    <x v="6"/>
    <n v="3181"/>
    <x v="3"/>
    <n v="1"/>
    <n v="0"/>
    <n v="0"/>
    <n v="-37.852789999999999"/>
    <n v="145.00810999999999"/>
  </r>
  <r>
    <x v="13"/>
    <x v="1960"/>
    <x v="0"/>
    <x v="537"/>
    <s v="S"/>
    <s v="Biggin"/>
    <d v="2016-05-22T00:00:00"/>
    <x v="12"/>
    <n v="3121"/>
    <x v="2"/>
    <n v="1"/>
    <n v="0"/>
    <n v="254"/>
    <n v="-37.820099999999996"/>
    <n v="144.9898"/>
  </r>
  <r>
    <x v="9"/>
    <x v="1961"/>
    <x v="0"/>
    <x v="837"/>
    <s v="S"/>
    <s v="Buxton"/>
    <d v="2016-12-03T00:00:00"/>
    <x v="9"/>
    <n v="3186"/>
    <x v="2"/>
    <n v="3"/>
    <n v="2"/>
    <n v="745"/>
    <n v="-37.913899999999998"/>
    <n v="144.98779999999999"/>
  </r>
  <r>
    <x v="78"/>
    <x v="1962"/>
    <x v="0"/>
    <x v="838"/>
    <s v="S"/>
    <s v="Nelson"/>
    <d v="2017-06-24T00:00:00"/>
    <x v="103"/>
    <n v="3101"/>
    <x v="1"/>
    <n v="1"/>
    <n v="4"/>
    <n v="482"/>
    <n v="-37.801189999999998"/>
    <n v="145.05109999999999"/>
  </r>
  <r>
    <x v="144"/>
    <x v="1963"/>
    <x v="0"/>
    <x v="69"/>
    <s v="S"/>
    <s v="Sweeney"/>
    <d v="2017-06-17T00:00:00"/>
    <x v="40"/>
    <n v="3011"/>
    <x v="0"/>
    <n v="1"/>
    <n v="0"/>
    <n v="312"/>
    <n v="-37.795920000000002"/>
    <n v="144.88595000000001"/>
  </r>
  <r>
    <x v="9"/>
    <x v="1964"/>
    <x v="0"/>
    <x v="839"/>
    <s v="VB"/>
    <s v="hockingstuart"/>
    <d v="2017-07-15T00:00:00"/>
    <x v="5"/>
    <n v="3186"/>
    <x v="2"/>
    <n v="3"/>
    <n v="2"/>
    <n v="498"/>
    <n v="-37.903959999999998"/>
    <n v="144.99126000000001"/>
  </r>
  <r>
    <x v="82"/>
    <x v="1965"/>
    <x v="0"/>
    <x v="136"/>
    <s v="S"/>
    <s v="Buxton"/>
    <d v="2016-08-22T00:00:00"/>
    <x v="76"/>
    <n v="3165"/>
    <x v="2"/>
    <n v="2"/>
    <n v="2"/>
    <n v="639"/>
    <n v="-37.925800000000002"/>
    <n v="145.07499999999999"/>
  </r>
  <r>
    <x v="144"/>
    <x v="1966"/>
    <x v="0"/>
    <x v="19"/>
    <s v="PI"/>
    <s v="hockingstuart"/>
    <d v="2017-08-26T00:00:00"/>
    <x v="40"/>
    <n v="3011"/>
    <x v="1"/>
    <n v="1"/>
    <n v="2"/>
    <n v="232"/>
    <n v="-37.796999999999997"/>
    <n v="144.88173"/>
  </r>
  <r>
    <x v="38"/>
    <x v="1967"/>
    <x v="0"/>
    <x v="840"/>
    <s v="S"/>
    <s v="Greg"/>
    <d v="2017-04-08T00:00:00"/>
    <x v="36"/>
    <n v="3013"/>
    <x v="0"/>
    <n v="1"/>
    <n v="2"/>
    <n v="451"/>
    <n v="-37.817799999999998"/>
    <n v="144.87520000000001"/>
  </r>
  <r>
    <x v="108"/>
    <x v="1968"/>
    <x v="2"/>
    <x v="53"/>
    <s v="PI"/>
    <s v="Barry"/>
    <d v="2016-11-19T00:00:00"/>
    <x v="76"/>
    <n v="3108"/>
    <x v="2"/>
    <n v="3"/>
    <n v="2"/>
    <n v="711"/>
    <n v="-37.788699999999999"/>
    <n v="145.1086"/>
  </r>
  <r>
    <x v="144"/>
    <x v="1969"/>
    <x v="1"/>
    <x v="417"/>
    <s v="S"/>
    <s v="Sweeney"/>
    <d v="2016-10-08T00:00:00"/>
    <x v="94"/>
    <n v="3011"/>
    <x v="0"/>
    <n v="1"/>
    <n v="1"/>
    <n v="0"/>
    <n v="-37.800600000000003"/>
    <n v="144.881"/>
  </r>
  <r>
    <x v="41"/>
    <x v="1970"/>
    <x v="0"/>
    <x v="841"/>
    <s v="S"/>
    <s v="Jellis"/>
    <d v="2016-05-28T00:00:00"/>
    <x v="38"/>
    <n v="3068"/>
    <x v="1"/>
    <n v="1"/>
    <n v="0"/>
    <n v="193"/>
    <n v="-37.7836"/>
    <n v="144.98500000000001"/>
  </r>
  <r>
    <x v="195"/>
    <x v="1971"/>
    <x v="0"/>
    <x v="60"/>
    <s v="S"/>
    <s v="HAR"/>
    <d v="2017-07-29T00:00:00"/>
    <x v="136"/>
    <n v="3082"/>
    <x v="2"/>
    <n v="2"/>
    <n v="2"/>
    <n v="674"/>
    <n v="-37.656390000000002"/>
    <n v="145.06518"/>
  </r>
  <r>
    <x v="196"/>
    <x v="1972"/>
    <x v="0"/>
    <x v="750"/>
    <s v="S"/>
    <s v="Nelson"/>
    <d v="2016-04-16T00:00:00"/>
    <x v="85"/>
    <n v="3043"/>
    <x v="1"/>
    <n v="2"/>
    <n v="1"/>
    <n v="175"/>
    <n v="-37.707599999999999"/>
    <n v="144.89609999999999"/>
  </r>
  <r>
    <x v="45"/>
    <x v="1973"/>
    <x v="0"/>
    <x v="292"/>
    <s v="VB"/>
    <s v="Nelson"/>
    <d v="2016-10-15T00:00:00"/>
    <x v="56"/>
    <n v="3039"/>
    <x v="1"/>
    <n v="1"/>
    <n v="0"/>
    <n v="307"/>
    <n v="-37.770400000000002"/>
    <n v="144.9083"/>
  </r>
  <r>
    <x v="77"/>
    <x v="1974"/>
    <x v="0"/>
    <x v="182"/>
    <s v="PI"/>
    <s v="McGrath"/>
    <d v="2017-09-03T00:00:00"/>
    <x v="72"/>
    <n v="3149"/>
    <x v="1"/>
    <n v="2"/>
    <n v="2"/>
    <n v="786"/>
    <n v="-37.878340000000001"/>
    <n v="145.12130999999999"/>
  </r>
  <r>
    <x v="11"/>
    <x v="1975"/>
    <x v="0"/>
    <x v="43"/>
    <s v="SP"/>
    <s v="Purplebricks"/>
    <d v="2017-02-25T00:00:00"/>
    <x v="9"/>
    <n v="3073"/>
    <x v="3"/>
    <n v="1"/>
    <n v="1"/>
    <n v="94"/>
    <n v="-37.718600000000002"/>
    <n v="145.011"/>
  </r>
  <r>
    <x v="134"/>
    <x v="1976"/>
    <x v="0"/>
    <x v="192"/>
    <s v="SP"/>
    <s v="Fletchers"/>
    <d v="2017-05-20T00:00:00"/>
    <x v="9"/>
    <n v="3127"/>
    <x v="0"/>
    <n v="2"/>
    <n v="1"/>
    <n v="323"/>
    <n v="-37.823"/>
    <n v="145.0993"/>
  </r>
  <r>
    <x v="115"/>
    <x v="1977"/>
    <x v="0"/>
    <x v="500"/>
    <s v="S"/>
    <s v="buyMyplace"/>
    <d v="2017-05-13T00:00:00"/>
    <x v="61"/>
    <n v="3166"/>
    <x v="1"/>
    <n v="2"/>
    <n v="1"/>
    <n v="570"/>
    <n v="-37.906599999999997"/>
    <n v="145.08690000000001"/>
  </r>
  <r>
    <x v="101"/>
    <x v="1978"/>
    <x v="1"/>
    <x v="402"/>
    <s v="SP"/>
    <s v="Barry"/>
    <d v="2017-04-08T00:00:00"/>
    <x v="90"/>
    <n v="3046"/>
    <x v="1"/>
    <n v="1"/>
    <n v="2"/>
    <n v="220"/>
    <n v="-37.713099999999997"/>
    <n v="144.9091"/>
  </r>
  <r>
    <x v="8"/>
    <x v="1979"/>
    <x v="0"/>
    <x v="91"/>
    <s v="VB"/>
    <s v="hockingstuart"/>
    <d v="2017-09-09T00:00:00"/>
    <x v="43"/>
    <n v="3103"/>
    <x v="4"/>
    <n v="5"/>
    <n v="2"/>
    <n v="1235"/>
    <n v="-37.805630000000001"/>
    <n v="145.10303999999999"/>
  </r>
  <r>
    <x v="108"/>
    <x v="1980"/>
    <x v="0"/>
    <x v="604"/>
    <s v="S"/>
    <s v="Philip"/>
    <d v="2017-04-08T00:00:00"/>
    <x v="76"/>
    <n v="3108"/>
    <x v="2"/>
    <n v="2"/>
    <n v="2"/>
    <n v="656"/>
    <n v="-37.783299999999997"/>
    <n v="145.1302"/>
  </r>
  <r>
    <x v="124"/>
    <x v="1981"/>
    <x v="0"/>
    <x v="142"/>
    <s v="S"/>
    <s v="Barry"/>
    <d v="2016-10-15T00:00:00"/>
    <x v="76"/>
    <n v="3020"/>
    <x v="0"/>
    <n v="1"/>
    <n v="2"/>
    <n v="697"/>
    <n v="-37.783499999999997"/>
    <n v="144.8176"/>
  </r>
  <r>
    <x v="30"/>
    <x v="1982"/>
    <x v="0"/>
    <x v="842"/>
    <s v="S"/>
    <s v="hockingstuart"/>
    <d v="2016-12-10T00:00:00"/>
    <x v="50"/>
    <n v="3187"/>
    <x v="4"/>
    <n v="5"/>
    <n v="3"/>
    <n v="1561"/>
    <n v="-37.910200000000003"/>
    <n v="145.02449999999999"/>
  </r>
  <r>
    <x v="100"/>
    <x v="1983"/>
    <x v="0"/>
    <x v="204"/>
    <s v="S"/>
    <s v="Jellis"/>
    <d v="2017-08-19T00:00:00"/>
    <x v="141"/>
    <n v="3078"/>
    <x v="2"/>
    <n v="2"/>
    <n v="2"/>
    <n v="485"/>
    <n v="-37.770440000000001"/>
    <n v="145.02465000000001"/>
  </r>
  <r>
    <x v="118"/>
    <x v="1984"/>
    <x v="1"/>
    <x v="460"/>
    <s v="S"/>
    <s v="hockingstuart"/>
    <d v="2017-07-29T00:00:00"/>
    <x v="155"/>
    <n v="3141"/>
    <x v="0"/>
    <n v="2"/>
    <n v="2"/>
    <n v="17200"/>
    <n v="-37.836129999999997"/>
    <n v="144.99661"/>
  </r>
  <r>
    <x v="147"/>
    <x v="1985"/>
    <x v="0"/>
    <x v="298"/>
    <s v="S"/>
    <s v="Miles"/>
    <d v="2016-11-19T00:00:00"/>
    <x v="39"/>
    <n v="3084"/>
    <x v="0"/>
    <n v="1"/>
    <n v="1"/>
    <n v="757"/>
    <n v="-37.742800000000003"/>
    <n v="145.07"/>
  </r>
  <r>
    <x v="24"/>
    <x v="1986"/>
    <x v="1"/>
    <x v="59"/>
    <s v="S"/>
    <s v="Ray"/>
    <d v="2017-07-08T00:00:00"/>
    <x v="23"/>
    <n v="3153"/>
    <x v="0"/>
    <n v="1"/>
    <n v="1"/>
    <n v="158"/>
    <n v="-37.844999999999999"/>
    <n v="145.25623999999999"/>
  </r>
  <r>
    <x v="79"/>
    <x v="1987"/>
    <x v="0"/>
    <x v="843"/>
    <s v="S"/>
    <s v="Nelson"/>
    <d v="2016-06-04T00:00:00"/>
    <x v="5"/>
    <n v="3034"/>
    <x v="0"/>
    <n v="1"/>
    <n v="2"/>
    <n v="571"/>
    <n v="-37.7605"/>
    <n v="144.85810000000001"/>
  </r>
  <r>
    <x v="23"/>
    <x v="1988"/>
    <x v="0"/>
    <x v="165"/>
    <s v="S"/>
    <s v="Collins"/>
    <d v="2016-09-24T00:00:00"/>
    <x v="21"/>
    <n v="3070"/>
    <x v="1"/>
    <n v="1"/>
    <n v="1"/>
    <n v="335"/>
    <n v="-37.781599999999997"/>
    <n v="145.01410000000001"/>
  </r>
  <r>
    <x v="52"/>
    <x v="1989"/>
    <x v="0"/>
    <x v="844"/>
    <s v="S"/>
    <s v="Jas"/>
    <d v="2016-08-22T00:00:00"/>
    <x v="49"/>
    <n v="3025"/>
    <x v="1"/>
    <n v="1"/>
    <n v="1"/>
    <n v="531"/>
    <n v="-37.8277"/>
    <n v="144.83850000000001"/>
  </r>
  <r>
    <x v="61"/>
    <x v="1990"/>
    <x v="1"/>
    <x v="100"/>
    <s v="VB"/>
    <s v="Nelson"/>
    <d v="2016-05-22T00:00:00"/>
    <x v="58"/>
    <n v="3065"/>
    <x v="1"/>
    <n v="2"/>
    <n v="1"/>
    <n v="2782"/>
    <n v="-37.8005"/>
    <n v="144.9787"/>
  </r>
  <r>
    <x v="0"/>
    <x v="1991"/>
    <x v="1"/>
    <x v="845"/>
    <s v="S"/>
    <s v="Jellis"/>
    <d v="2017-07-01T00:00:00"/>
    <x v="0"/>
    <n v="3056"/>
    <x v="0"/>
    <n v="1"/>
    <n v="1"/>
    <n v="0"/>
    <n v="-37.777419999999999"/>
    <n v="144.95666"/>
  </r>
  <r>
    <x v="102"/>
    <x v="1992"/>
    <x v="1"/>
    <x v="562"/>
    <s v="S"/>
    <s v="Harcourts"/>
    <d v="2016-12-03T00:00:00"/>
    <x v="98"/>
    <n v="3071"/>
    <x v="3"/>
    <n v="1"/>
    <n v="0"/>
    <n v="0"/>
    <n v="-37.762"/>
    <n v="144.99600000000001"/>
  </r>
  <r>
    <x v="78"/>
    <x v="1993"/>
    <x v="0"/>
    <x v="846"/>
    <s v="PI"/>
    <s v="Marshall"/>
    <d v="2016-05-28T00:00:00"/>
    <x v="73"/>
    <n v="3101"/>
    <x v="2"/>
    <n v="3"/>
    <n v="3"/>
    <n v="800"/>
    <n v="-37.802199999999999"/>
    <n v="145.0565"/>
  </r>
  <r>
    <x v="165"/>
    <x v="1994"/>
    <x v="0"/>
    <x v="19"/>
    <s v="PI"/>
    <s v="Douglas"/>
    <d v="2017-03-18T00:00:00"/>
    <x v="138"/>
    <n v="3020"/>
    <x v="1"/>
    <n v="1"/>
    <n v="1"/>
    <n v="483"/>
    <n v="-37.7866"/>
    <n v="144.84100000000001"/>
  </r>
  <r>
    <x v="17"/>
    <x v="1995"/>
    <x v="1"/>
    <x v="461"/>
    <s v="S"/>
    <s v="Woodards"/>
    <d v="2017-06-17T00:00:00"/>
    <x v="152"/>
    <n v="3163"/>
    <x v="0"/>
    <n v="1"/>
    <n v="1"/>
    <n v="109"/>
    <n v="-37.895780000000002"/>
    <n v="145.06899000000001"/>
  </r>
  <r>
    <x v="75"/>
    <x v="1996"/>
    <x v="0"/>
    <x v="530"/>
    <s v="S"/>
    <s v="Woodards"/>
    <d v="2017-05-13T00:00:00"/>
    <x v="13"/>
    <n v="3055"/>
    <x v="1"/>
    <n v="1"/>
    <n v="1"/>
    <n v="335"/>
    <n v="-37.765999999999998"/>
    <n v="144.94499999999999"/>
  </r>
  <r>
    <x v="108"/>
    <x v="1997"/>
    <x v="0"/>
    <x v="831"/>
    <s v="S"/>
    <s v="Barry"/>
    <d v="2016-06-27T00:00:00"/>
    <x v="76"/>
    <n v="3108"/>
    <x v="1"/>
    <n v="2"/>
    <n v="2"/>
    <n v="0"/>
    <n v="-37.790100000000002"/>
    <n v="145.13409999999999"/>
  </r>
  <r>
    <x v="45"/>
    <x v="1998"/>
    <x v="1"/>
    <x v="847"/>
    <s v="PI"/>
    <s v="Village"/>
    <d v="2017-05-06T00:00:00"/>
    <x v="56"/>
    <n v="3039"/>
    <x v="3"/>
    <n v="1"/>
    <n v="1"/>
    <n v="0"/>
    <n v="-37.7605"/>
    <n v="144.90710000000001"/>
  </r>
  <r>
    <x v="37"/>
    <x v="1999"/>
    <x v="0"/>
    <x v="369"/>
    <s v="PI"/>
    <s v="Jellis"/>
    <d v="2016-11-27T00:00:00"/>
    <x v="2"/>
    <n v="3124"/>
    <x v="0"/>
    <n v="1"/>
    <n v="1"/>
    <n v="246"/>
    <n v="-37.833599999999997"/>
    <n v="145.06120000000001"/>
  </r>
  <r>
    <x v="17"/>
    <x v="2000"/>
    <x v="0"/>
    <x v="530"/>
    <s v="S"/>
    <s v="Thomson"/>
    <d v="2016-05-28T00:00:00"/>
    <x v="15"/>
    <n v="3163"/>
    <x v="1"/>
    <n v="1"/>
    <n v="2"/>
    <n v="735"/>
    <n v="-37.894300000000001"/>
    <n v="145.06890000000001"/>
  </r>
  <r>
    <x v="60"/>
    <x v="2001"/>
    <x v="0"/>
    <x v="848"/>
    <s v="S"/>
    <s v="C21"/>
    <d v="2016-11-27T00:00:00"/>
    <x v="57"/>
    <n v="3189"/>
    <x v="0"/>
    <n v="1"/>
    <n v="2"/>
    <n v="756"/>
    <n v="-37.94"/>
    <n v="145.04490000000001"/>
  </r>
  <r>
    <x v="131"/>
    <x v="2002"/>
    <x v="2"/>
    <x v="42"/>
    <s v="VB"/>
    <s v="Lindellas"/>
    <d v="2016-10-15T00:00:00"/>
    <x v="112"/>
    <n v="3128"/>
    <x v="2"/>
    <n v="2"/>
    <n v="2"/>
    <n v="299"/>
    <n v="-37.828200000000002"/>
    <n v="145.1301"/>
  </r>
  <r>
    <x v="38"/>
    <x v="2003"/>
    <x v="0"/>
    <x v="200"/>
    <s v="S"/>
    <s v="Jas"/>
    <d v="2017-02-11T00:00:00"/>
    <x v="36"/>
    <n v="3013"/>
    <x v="1"/>
    <n v="1"/>
    <n v="2"/>
    <n v="289"/>
    <n v="-37.814300000000003"/>
    <n v="144.88650000000001"/>
  </r>
  <r>
    <x v="126"/>
    <x v="2004"/>
    <x v="1"/>
    <x v="849"/>
    <s v="SP"/>
    <s v="Woodards"/>
    <d v="2016-06-04T00:00:00"/>
    <x v="114"/>
    <n v="3051"/>
    <x v="0"/>
    <n v="1"/>
    <n v="1"/>
    <n v="0"/>
    <n v="-37.7988"/>
    <n v="144.94749999999999"/>
  </r>
  <r>
    <x v="36"/>
    <x v="2005"/>
    <x v="2"/>
    <x v="24"/>
    <s v="VB"/>
    <s v="Nelson"/>
    <d v="2016-08-22T00:00:00"/>
    <x v="35"/>
    <n v="3031"/>
    <x v="0"/>
    <n v="2"/>
    <n v="1"/>
    <n v="324"/>
    <n v="-37.790300000000002"/>
    <n v="144.93450000000001"/>
  </r>
  <r>
    <x v="122"/>
    <x v="2006"/>
    <x v="2"/>
    <x v="360"/>
    <s v="S"/>
    <s v="Harcourts"/>
    <d v="2017-06-24T00:00:00"/>
    <x v="3"/>
    <n v="3072"/>
    <x v="1"/>
    <n v="2"/>
    <n v="2"/>
    <n v="214"/>
    <n v="-37.748860000000001"/>
    <n v="144.99225000000001"/>
  </r>
  <r>
    <x v="72"/>
    <x v="2007"/>
    <x v="0"/>
    <x v="23"/>
    <s v="S"/>
    <s v="Jellis"/>
    <d v="2017-08-12T00:00:00"/>
    <x v="82"/>
    <n v="3146"/>
    <x v="1"/>
    <n v="1"/>
    <n v="2"/>
    <n v="625"/>
    <n v="-37.857280000000003"/>
    <n v="145.08743000000001"/>
  </r>
  <r>
    <x v="112"/>
    <x v="2008"/>
    <x v="0"/>
    <x v="60"/>
    <s v="VB"/>
    <s v="Woodards"/>
    <d v="2017-09-09T00:00:00"/>
    <x v="58"/>
    <n v="3053"/>
    <x v="0"/>
    <n v="1"/>
    <n v="0"/>
    <n v="117"/>
    <n v="-37.792940000000002"/>
    <n v="144.97282999999999"/>
  </r>
  <r>
    <x v="64"/>
    <x v="2009"/>
    <x v="0"/>
    <x v="423"/>
    <s v="S"/>
    <s v="Bells"/>
    <d v="2017-07-01T00:00:00"/>
    <x v="61"/>
    <n v="3021"/>
    <x v="1"/>
    <n v="1"/>
    <n v="2"/>
    <n v="614"/>
    <n v="-37.730739999999997"/>
    <n v="144.78925000000001"/>
  </r>
  <r>
    <x v="67"/>
    <x v="2010"/>
    <x v="0"/>
    <x v="375"/>
    <s v="S"/>
    <s v="Barry"/>
    <d v="2017-07-29T00:00:00"/>
    <x v="63"/>
    <n v="3109"/>
    <x v="6"/>
    <n v="3"/>
    <n v="2"/>
    <n v="692"/>
    <n v="-37.7746"/>
    <n v="145.15141"/>
  </r>
  <r>
    <x v="247"/>
    <x v="2011"/>
    <x v="0"/>
    <x v="220"/>
    <s v="S"/>
    <s v="Williams"/>
    <d v="2017-04-29T00:00:00"/>
    <x v="175"/>
    <n v="3016"/>
    <x v="1"/>
    <n v="2"/>
    <n v="3"/>
    <n v="526"/>
    <n v="-37.854999999999997"/>
    <n v="144.8742"/>
  </r>
  <r>
    <x v="42"/>
    <x v="2012"/>
    <x v="1"/>
    <x v="850"/>
    <s v="S"/>
    <s v="Ray"/>
    <d v="2016-06-04T00:00:00"/>
    <x v="39"/>
    <n v="3163"/>
    <x v="3"/>
    <n v="1"/>
    <n v="1"/>
    <n v="0"/>
    <n v="-37.885800000000003"/>
    <n v="145.06319999999999"/>
  </r>
  <r>
    <x v="41"/>
    <x v="2013"/>
    <x v="0"/>
    <x v="183"/>
    <s v="S"/>
    <s v="Chambers"/>
    <d v="2017-03-18T00:00:00"/>
    <x v="38"/>
    <n v="3068"/>
    <x v="0"/>
    <n v="1"/>
    <n v="0"/>
    <n v="136"/>
    <n v="-37.7819"/>
    <n v="144.98240000000001"/>
  </r>
  <r>
    <x v="68"/>
    <x v="2014"/>
    <x v="1"/>
    <x v="430"/>
    <s v="S"/>
    <s v="Raine"/>
    <d v="2017-06-03T00:00:00"/>
    <x v="64"/>
    <n v="3066"/>
    <x v="0"/>
    <n v="2"/>
    <n v="2"/>
    <n v="3701"/>
    <n v="-37.808959999999999"/>
    <n v="144.99109999999999"/>
  </r>
  <r>
    <x v="122"/>
    <x v="2015"/>
    <x v="0"/>
    <x v="331"/>
    <s v="PI"/>
    <s v="Barry"/>
    <d v="2016-05-22T00:00:00"/>
    <x v="91"/>
    <n v="3072"/>
    <x v="8"/>
    <n v="8"/>
    <n v="7"/>
    <n v="1254"/>
    <n v="-37.736699999999999"/>
    <n v="144.98949999999999"/>
  </r>
  <r>
    <x v="62"/>
    <x v="2016"/>
    <x v="0"/>
    <x v="82"/>
    <s v="S"/>
    <s v="Marshall"/>
    <d v="2016-06-04T00:00:00"/>
    <x v="59"/>
    <n v="3125"/>
    <x v="1"/>
    <n v="1"/>
    <n v="1"/>
    <n v="667"/>
    <n v="-37.8489"/>
    <n v="145.10929999999999"/>
  </r>
  <r>
    <x v="6"/>
    <x v="2017"/>
    <x v="1"/>
    <x v="17"/>
    <s v="S"/>
    <s v="Marshall"/>
    <d v="2016-11-27T00:00:00"/>
    <x v="6"/>
    <n v="3122"/>
    <x v="0"/>
    <n v="1"/>
    <n v="1"/>
    <n v="0"/>
    <n v="-37.8142"/>
    <n v="145.0308"/>
  </r>
  <r>
    <x v="23"/>
    <x v="2018"/>
    <x v="0"/>
    <x v="803"/>
    <s v="S"/>
    <s v="Nelson"/>
    <d v="2017-06-17T00:00:00"/>
    <x v="122"/>
    <n v="3070"/>
    <x v="0"/>
    <n v="1"/>
    <n v="0"/>
    <n v="166"/>
    <n v="-37.770200000000003"/>
    <n v="144.99986999999999"/>
  </r>
  <r>
    <x v="94"/>
    <x v="2019"/>
    <x v="0"/>
    <x v="287"/>
    <s v="S"/>
    <s v="Haughton"/>
    <d v="2016-11-19T00:00:00"/>
    <x v="5"/>
    <n v="3081"/>
    <x v="1"/>
    <n v="1"/>
    <n v="2"/>
    <n v="580"/>
    <n v="-37.738"/>
    <n v="145.05629999999999"/>
  </r>
  <r>
    <x v="77"/>
    <x v="2020"/>
    <x v="0"/>
    <x v="500"/>
    <s v="S"/>
    <s v="McGrath"/>
    <d v="2017-07-01T00:00:00"/>
    <x v="72"/>
    <n v="3149"/>
    <x v="1"/>
    <n v="2"/>
    <n v="2"/>
    <n v="402"/>
    <n v="-37.873890000000003"/>
    <n v="145.12782999999999"/>
  </r>
  <r>
    <x v="69"/>
    <x v="2021"/>
    <x v="2"/>
    <x v="192"/>
    <s v="VB"/>
    <s v="Noel"/>
    <d v="2016-11-27T00:00:00"/>
    <x v="121"/>
    <n v="3147"/>
    <x v="2"/>
    <n v="2"/>
    <n v="2"/>
    <n v="321"/>
    <n v="-37.869300000000003"/>
    <n v="145.08000000000001"/>
  </r>
  <r>
    <x v="78"/>
    <x v="2022"/>
    <x v="0"/>
    <x v="494"/>
    <s v="VB"/>
    <s v="Kay"/>
    <d v="2017-08-26T00:00:00"/>
    <x v="103"/>
    <n v="3101"/>
    <x v="1"/>
    <n v="2"/>
    <n v="2"/>
    <n v="431"/>
    <n v="-37.801209999999998"/>
    <n v="145.04580999999999"/>
  </r>
  <r>
    <x v="94"/>
    <x v="2023"/>
    <x v="0"/>
    <x v="287"/>
    <s v="S"/>
    <s v="Haughton"/>
    <d v="2016-12-10T00:00:00"/>
    <x v="5"/>
    <n v="3081"/>
    <x v="0"/>
    <n v="1"/>
    <n v="3"/>
    <n v="577"/>
    <n v="-37.736800000000002"/>
    <n v="145.05240000000001"/>
  </r>
  <r>
    <x v="47"/>
    <x v="2024"/>
    <x v="0"/>
    <x v="30"/>
    <s v="S"/>
    <s v="Marshall"/>
    <d v="2016-08-22T00:00:00"/>
    <x v="44"/>
    <n v="3207"/>
    <x v="1"/>
    <n v="1"/>
    <n v="0"/>
    <n v="103"/>
    <n v="-37.834200000000003"/>
    <n v="144.94560000000001"/>
  </r>
  <r>
    <x v="122"/>
    <x v="2025"/>
    <x v="0"/>
    <x v="851"/>
    <s v="S"/>
    <s v="Nelson"/>
    <d v="2017-08-12T00:00:00"/>
    <x v="3"/>
    <n v="3072"/>
    <x v="2"/>
    <n v="1"/>
    <n v="2"/>
    <n v="552"/>
    <n v="-37.728789999999996"/>
    <n v="144.98537999999999"/>
  </r>
  <r>
    <x v="248"/>
    <x v="2026"/>
    <x v="0"/>
    <x v="852"/>
    <s v="S"/>
    <s v="Raine"/>
    <d v="2017-07-29T00:00:00"/>
    <x v="119"/>
    <n v="3064"/>
    <x v="1"/>
    <n v="1"/>
    <n v="1"/>
    <n v="400"/>
    <n v="-37.624639999999999"/>
    <n v="144.93450000000001"/>
  </r>
  <r>
    <x v="37"/>
    <x v="2027"/>
    <x v="0"/>
    <x v="275"/>
    <s v="PI"/>
    <s v="Ross"/>
    <d v="2017-07-08T00:00:00"/>
    <x v="25"/>
    <n v="3124"/>
    <x v="9"/>
    <n v="8"/>
    <n v="4"/>
    <n v="650"/>
    <n v="-37.848120000000002"/>
    <n v="145.07414"/>
  </r>
  <r>
    <x v="108"/>
    <x v="2028"/>
    <x v="0"/>
    <x v="853"/>
    <s v="S"/>
    <s v="Philip"/>
    <d v="2017-07-08T00:00:00"/>
    <x v="18"/>
    <n v="3108"/>
    <x v="2"/>
    <n v="3"/>
    <n v="2"/>
    <n v="674"/>
    <n v="-37.77102"/>
    <n v="145.13337999999999"/>
  </r>
  <r>
    <x v="71"/>
    <x v="2029"/>
    <x v="0"/>
    <x v="854"/>
    <s v="S"/>
    <s v="YPA"/>
    <d v="2017-05-13T00:00:00"/>
    <x v="46"/>
    <n v="3046"/>
    <x v="1"/>
    <n v="1"/>
    <n v="2"/>
    <n v="663"/>
    <n v="-37.696199999999997"/>
    <n v="144.9349"/>
  </r>
  <r>
    <x v="102"/>
    <x v="2030"/>
    <x v="0"/>
    <x v="303"/>
    <s v="S"/>
    <s v="YPA"/>
    <d v="2017-06-03T00:00:00"/>
    <x v="36"/>
    <n v="3071"/>
    <x v="1"/>
    <n v="1"/>
    <n v="1"/>
    <n v="435"/>
    <n v="-37.759149999999998"/>
    <n v="145.01043000000001"/>
  </r>
  <r>
    <x v="82"/>
    <x v="2031"/>
    <x v="0"/>
    <x v="855"/>
    <s v="S"/>
    <s v="Woodards"/>
    <d v="2016-08-13T00:00:00"/>
    <x v="76"/>
    <n v="3165"/>
    <x v="1"/>
    <n v="2"/>
    <n v="4"/>
    <n v="684"/>
    <n v="-37.926000000000002"/>
    <n v="145.05510000000001"/>
  </r>
  <r>
    <x v="14"/>
    <x v="2032"/>
    <x v="0"/>
    <x v="856"/>
    <s v="SP"/>
    <s v="Nelson"/>
    <d v="2016-06-04T00:00:00"/>
    <x v="13"/>
    <n v="3032"/>
    <x v="1"/>
    <n v="2"/>
    <n v="2"/>
    <n v="285"/>
    <n v="-37.774999999999999"/>
    <n v="144.9091"/>
  </r>
  <r>
    <x v="135"/>
    <x v="2033"/>
    <x v="2"/>
    <x v="857"/>
    <s v="S"/>
    <s v="Nelson"/>
    <d v="2016-11-07T00:00:00"/>
    <x v="27"/>
    <n v="3058"/>
    <x v="0"/>
    <n v="1"/>
    <n v="1"/>
    <n v="0"/>
    <n v="-37.720999999999997"/>
    <n v="144.95269999999999"/>
  </r>
  <r>
    <x v="9"/>
    <x v="2034"/>
    <x v="1"/>
    <x v="82"/>
    <s v="S"/>
    <s v="Nick"/>
    <d v="2017-03-04T00:00:00"/>
    <x v="9"/>
    <n v="3186"/>
    <x v="0"/>
    <n v="2"/>
    <n v="2"/>
    <n v="329"/>
    <n v="-37.917200000000001"/>
    <n v="145.00399999999999"/>
  </r>
  <r>
    <x v="82"/>
    <x v="2035"/>
    <x v="1"/>
    <x v="49"/>
    <s v="PI"/>
    <s v="Hodges"/>
    <d v="2017-03-04T00:00:00"/>
    <x v="76"/>
    <n v="3165"/>
    <x v="1"/>
    <n v="2"/>
    <n v="1"/>
    <n v="258"/>
    <n v="-37.924399999999999"/>
    <n v="145.0547"/>
  </r>
  <r>
    <x v="12"/>
    <x v="2036"/>
    <x v="2"/>
    <x v="858"/>
    <s v="S"/>
    <s v="hockingstuart"/>
    <d v="2016-07-30T00:00:00"/>
    <x v="11"/>
    <n v="3057"/>
    <x v="1"/>
    <n v="2"/>
    <n v="1"/>
    <n v="0"/>
    <n v="-37.765500000000003"/>
    <n v="144.98159999999999"/>
  </r>
  <r>
    <x v="151"/>
    <x v="2037"/>
    <x v="2"/>
    <x v="50"/>
    <s v="PI"/>
    <s v="Kay"/>
    <d v="2016-11-19T00:00:00"/>
    <x v="6"/>
    <n v="3142"/>
    <x v="0"/>
    <n v="2"/>
    <n v="2"/>
    <n v="101"/>
    <n v="-37.8367"/>
    <n v="145.0076"/>
  </r>
  <r>
    <x v="78"/>
    <x v="2038"/>
    <x v="1"/>
    <x v="199"/>
    <s v="PI"/>
    <s v="Nelson"/>
    <d v="2016-08-13T00:00:00"/>
    <x v="73"/>
    <n v="3101"/>
    <x v="0"/>
    <n v="1"/>
    <n v="1"/>
    <n v="0"/>
    <n v="-37.807099999999998"/>
    <n v="145.02430000000001"/>
  </r>
  <r>
    <x v="65"/>
    <x v="2039"/>
    <x v="0"/>
    <x v="859"/>
    <s v="S"/>
    <s v="Jellis"/>
    <d v="2016-06-04T00:00:00"/>
    <x v="118"/>
    <n v="3144"/>
    <x v="2"/>
    <n v="2"/>
    <n v="2"/>
    <n v="502"/>
    <n v="-37.851500000000001"/>
    <n v="145.0324"/>
  </r>
  <r>
    <x v="132"/>
    <x v="2040"/>
    <x v="2"/>
    <x v="860"/>
    <s v="S"/>
    <s v="Ray"/>
    <d v="2016-05-07T00:00:00"/>
    <x v="46"/>
    <n v="3166"/>
    <x v="1"/>
    <n v="2"/>
    <n v="1"/>
    <n v="206"/>
    <n v="-37.896599999999999"/>
    <n v="145.08629999999999"/>
  </r>
  <r>
    <x v="102"/>
    <x v="2041"/>
    <x v="0"/>
    <x v="861"/>
    <s v="S"/>
    <s v="Jellis"/>
    <d v="2016-07-26T00:00:00"/>
    <x v="98"/>
    <n v="3071"/>
    <x v="1"/>
    <n v="1"/>
    <n v="0"/>
    <n v="297"/>
    <n v="-37.760899999999999"/>
    <n v="145.0016"/>
  </r>
  <r>
    <x v="3"/>
    <x v="2042"/>
    <x v="0"/>
    <x v="30"/>
    <s v="SP"/>
    <s v="Williams"/>
    <d v="2017-02-25T00:00:00"/>
    <x v="3"/>
    <n v="3015"/>
    <x v="1"/>
    <n v="2"/>
    <n v="1"/>
    <n v="293"/>
    <n v="-37.8446"/>
    <n v="144.88589999999999"/>
  </r>
  <r>
    <x v="123"/>
    <x v="2043"/>
    <x v="0"/>
    <x v="342"/>
    <s v="S"/>
    <s v="Greg"/>
    <d v="2016-12-03T00:00:00"/>
    <x v="111"/>
    <n v="3205"/>
    <x v="2"/>
    <n v="2"/>
    <n v="0"/>
    <n v="163"/>
    <n v="-37.835500000000003"/>
    <n v="144.95099999999999"/>
  </r>
  <r>
    <x v="14"/>
    <x v="2044"/>
    <x v="0"/>
    <x v="862"/>
    <s v="S"/>
    <s v="Nelson"/>
    <d v="2017-05-13T00:00:00"/>
    <x v="13"/>
    <n v="3032"/>
    <x v="1"/>
    <n v="2"/>
    <n v="2"/>
    <n v="209"/>
    <n v="-37.7774"/>
    <n v="144.904"/>
  </r>
  <r>
    <x v="118"/>
    <x v="2045"/>
    <x v="1"/>
    <x v="863"/>
    <s v="S"/>
    <s v="Williams"/>
    <d v="2016-05-28T00:00:00"/>
    <x v="106"/>
    <n v="3141"/>
    <x v="0"/>
    <n v="1"/>
    <n v="0"/>
    <n v="0"/>
    <n v="-37.843699999999998"/>
    <n v="144.98519999999999"/>
  </r>
  <r>
    <x v="223"/>
    <x v="2046"/>
    <x v="0"/>
    <x v="175"/>
    <s v="S"/>
    <s v="McGrath"/>
    <d v="2017-07-08T00:00:00"/>
    <x v="42"/>
    <n v="3015"/>
    <x v="0"/>
    <n v="1"/>
    <n v="1"/>
    <n v="174"/>
    <n v="-37.831620000000001"/>
    <n v="144.88741999999999"/>
  </r>
  <r>
    <x v="258"/>
    <x v="2047"/>
    <x v="0"/>
    <x v="19"/>
    <s v="VB"/>
    <s v="Douglas"/>
    <d v="2017-07-08T00:00:00"/>
    <x v="81"/>
    <n v="3030"/>
    <x v="2"/>
    <n v="2"/>
    <n v="2"/>
    <n v="655"/>
    <n v="-37.79571"/>
    <n v="144.76656"/>
  </r>
  <r>
    <x v="55"/>
    <x v="2048"/>
    <x v="0"/>
    <x v="502"/>
    <s v="S"/>
    <s v="Nelson"/>
    <d v="2017-03-18T00:00:00"/>
    <x v="137"/>
    <n v="3054"/>
    <x v="3"/>
    <n v="1"/>
    <n v="0"/>
    <n v="93"/>
    <n v="-37.788800000000002"/>
    <n v="144.96979999999999"/>
  </r>
  <r>
    <x v="30"/>
    <x v="2049"/>
    <x v="0"/>
    <x v="30"/>
    <s v="S"/>
    <s v="HAR"/>
    <d v="2017-02-25T00:00:00"/>
    <x v="50"/>
    <n v="3187"/>
    <x v="1"/>
    <n v="1"/>
    <n v="1"/>
    <n v="420"/>
    <n v="-37.910800000000002"/>
    <n v="145.0121"/>
  </r>
  <r>
    <x v="9"/>
    <x v="2050"/>
    <x v="0"/>
    <x v="864"/>
    <s v="S"/>
    <s v="Buxton"/>
    <d v="2016-05-07T00:00:00"/>
    <x v="9"/>
    <n v="3186"/>
    <x v="1"/>
    <n v="2"/>
    <n v="1"/>
    <n v="550"/>
    <n v="-37.895400000000002"/>
    <n v="145.0017"/>
  </r>
  <r>
    <x v="18"/>
    <x v="2051"/>
    <x v="0"/>
    <x v="278"/>
    <s v="S"/>
    <s v="Brad"/>
    <d v="2016-09-10T00:00:00"/>
    <x v="16"/>
    <n v="3044"/>
    <x v="1"/>
    <n v="1"/>
    <n v="1"/>
    <n v="406"/>
    <n v="-37.726900000000001"/>
    <n v="144.94470000000001"/>
  </r>
  <r>
    <x v="11"/>
    <x v="2052"/>
    <x v="1"/>
    <x v="113"/>
    <s v="S"/>
    <s v="Nelson"/>
    <d v="2016-10-08T00:00:00"/>
    <x v="9"/>
    <n v="3073"/>
    <x v="0"/>
    <n v="1"/>
    <n v="1"/>
    <n v="149"/>
    <n v="-37.717700000000001"/>
    <n v="144.99170000000001"/>
  </r>
  <r>
    <x v="78"/>
    <x v="2053"/>
    <x v="1"/>
    <x v="66"/>
    <s v="VB"/>
    <s v="Jellis"/>
    <d v="2017-08-12T00:00:00"/>
    <x v="103"/>
    <n v="3101"/>
    <x v="0"/>
    <n v="2"/>
    <n v="1"/>
    <n v="0"/>
    <n v="-37.805929999999996"/>
    <n v="145.05121"/>
  </r>
  <r>
    <x v="3"/>
    <x v="2054"/>
    <x v="0"/>
    <x v="74"/>
    <s v="SP"/>
    <s v="Williams"/>
    <d v="2016-09-10T00:00:00"/>
    <x v="3"/>
    <n v="3015"/>
    <x v="1"/>
    <n v="1"/>
    <n v="1"/>
    <n v="307"/>
    <n v="-37.838900000000002"/>
    <n v="144.87790000000001"/>
  </r>
  <r>
    <x v="11"/>
    <x v="2055"/>
    <x v="0"/>
    <x v="722"/>
    <s v="SP"/>
    <s v="Barry"/>
    <d v="2017-05-06T00:00:00"/>
    <x v="9"/>
    <n v="3073"/>
    <x v="1"/>
    <n v="1"/>
    <n v="1"/>
    <n v="490"/>
    <n v="-37.715200000000003"/>
    <n v="144.98169999999999"/>
  </r>
  <r>
    <x v="12"/>
    <x v="2056"/>
    <x v="0"/>
    <x v="865"/>
    <s v="S"/>
    <s v="Nelson"/>
    <d v="2016-11-19T00:00:00"/>
    <x v="11"/>
    <n v="3057"/>
    <x v="1"/>
    <n v="2"/>
    <n v="0"/>
    <n v="326"/>
    <n v="-37.7776"/>
    <n v="144.9751"/>
  </r>
  <r>
    <x v="98"/>
    <x v="2057"/>
    <x v="2"/>
    <x v="665"/>
    <s v="S"/>
    <s v="Barry"/>
    <d v="2017-05-20T00:00:00"/>
    <x v="88"/>
    <n v="3033"/>
    <x v="1"/>
    <n v="2"/>
    <n v="1"/>
    <n v="224"/>
    <n v="-37.742600000000003"/>
    <n v="144.86799999999999"/>
  </r>
  <r>
    <x v="49"/>
    <x v="535"/>
    <x v="0"/>
    <x v="482"/>
    <s v="VB"/>
    <s v="Buxton"/>
    <d v="2017-06-24T00:00:00"/>
    <x v="39"/>
    <n v="3204"/>
    <x v="4"/>
    <n v="1"/>
    <n v="2"/>
    <n v="644"/>
    <n v="-37.917529999999999"/>
    <n v="145.03907000000001"/>
  </r>
  <r>
    <x v="118"/>
    <x v="2058"/>
    <x v="1"/>
    <x v="3"/>
    <s v="S"/>
    <s v="hockingstuart"/>
    <d v="2017-06-03T00:00:00"/>
    <x v="155"/>
    <n v="3141"/>
    <x v="1"/>
    <n v="1"/>
    <n v="1"/>
    <n v="0"/>
    <n v="-37.83849"/>
    <n v="144.99948000000001"/>
  </r>
  <r>
    <x v="46"/>
    <x v="2059"/>
    <x v="2"/>
    <x v="227"/>
    <s v="S"/>
    <s v="Miles"/>
    <d v="2017-07-22T00:00:00"/>
    <x v="2"/>
    <n v="3079"/>
    <x v="0"/>
    <n v="1"/>
    <n v="2"/>
    <n v="229"/>
    <n v="-37.765099999999997"/>
    <n v="145.03451999999999"/>
  </r>
  <r>
    <x v="77"/>
    <x v="2060"/>
    <x v="0"/>
    <x v="866"/>
    <s v="S"/>
    <s v="Jellis"/>
    <d v="2017-07-15T00:00:00"/>
    <x v="72"/>
    <n v="3149"/>
    <x v="4"/>
    <n v="5"/>
    <n v="2"/>
    <n v="729"/>
    <n v="-37.865819999999999"/>
    <n v="145.14823999999999"/>
  </r>
  <r>
    <x v="4"/>
    <x v="2061"/>
    <x v="0"/>
    <x v="867"/>
    <s v="S"/>
    <s v="Barry"/>
    <d v="2017-05-20T00:00:00"/>
    <x v="4"/>
    <n v="3105"/>
    <x v="1"/>
    <n v="1"/>
    <n v="0"/>
    <n v="353"/>
    <n v="-37.761800000000001"/>
    <n v="145.0847"/>
  </r>
  <r>
    <x v="19"/>
    <x v="2062"/>
    <x v="1"/>
    <x v="683"/>
    <s v="SP"/>
    <s v="Jas"/>
    <d v="2017-05-27T00:00:00"/>
    <x v="94"/>
    <n v="3012"/>
    <x v="1"/>
    <n v="1"/>
    <n v="1"/>
    <n v="126"/>
    <n v="-37.809620000000002"/>
    <n v="144.86876999999899"/>
  </r>
  <r>
    <x v="36"/>
    <x v="2063"/>
    <x v="1"/>
    <x v="868"/>
    <s v="S"/>
    <s v="Rendina"/>
    <d v="2016-07-30T00:00:00"/>
    <x v="35"/>
    <n v="3031"/>
    <x v="3"/>
    <n v="1"/>
    <n v="1"/>
    <n v="0"/>
    <n v="-37.796599999999998"/>
    <n v="144.9254"/>
  </r>
  <r>
    <x v="15"/>
    <x v="2064"/>
    <x v="0"/>
    <x v="869"/>
    <s v="S"/>
    <s v="Jellis"/>
    <d v="2016-11-12T00:00:00"/>
    <x v="9"/>
    <n v="3145"/>
    <x v="2"/>
    <n v="3"/>
    <n v="2"/>
    <n v="412"/>
    <n v="-37.870699999999999"/>
    <n v="145.04820000000001"/>
  </r>
  <r>
    <x v="124"/>
    <x v="2065"/>
    <x v="2"/>
    <x v="25"/>
    <s v="S"/>
    <s v="Bells"/>
    <d v="2017-07-29T00:00:00"/>
    <x v="5"/>
    <n v="3020"/>
    <x v="0"/>
    <n v="1"/>
    <n v="1"/>
    <n v="100"/>
    <n v="-37.779559999999996"/>
    <n v="144.82518999999999"/>
  </r>
  <r>
    <x v="18"/>
    <x v="2066"/>
    <x v="0"/>
    <x v="14"/>
    <s v="SP"/>
    <s v="hockingstuart"/>
    <d v="2017-07-29T00:00:00"/>
    <x v="65"/>
    <n v="3044"/>
    <x v="1"/>
    <n v="1"/>
    <n v="1"/>
    <n v="559"/>
    <n v="-37.732700000000001"/>
    <n v="144.92966000000001"/>
  </r>
  <r>
    <x v="42"/>
    <x v="2067"/>
    <x v="0"/>
    <x v="482"/>
    <s v="PI"/>
    <s v="Buxton"/>
    <d v="2016-11-19T00:00:00"/>
    <x v="39"/>
    <n v="3163"/>
    <x v="4"/>
    <n v="3"/>
    <n v="1"/>
    <n v="564"/>
    <n v="-37.895699999999998"/>
    <n v="145.0487"/>
  </r>
  <r>
    <x v="50"/>
    <x v="506"/>
    <x v="0"/>
    <x v="335"/>
    <s v="S"/>
    <s v="hockingstuart"/>
    <d v="2017-08-26T00:00:00"/>
    <x v="47"/>
    <n v="3199"/>
    <x v="1"/>
    <n v="2"/>
    <n v="2"/>
    <n v="2405"/>
    <n v="-38.164569999999998"/>
    <n v="145.12421000000001"/>
  </r>
  <r>
    <x v="42"/>
    <x v="2068"/>
    <x v="2"/>
    <x v="811"/>
    <s v="S"/>
    <s v="Gary"/>
    <d v="2016-09-03T00:00:00"/>
    <x v="39"/>
    <n v="3163"/>
    <x v="0"/>
    <n v="2"/>
    <n v="1"/>
    <n v="133"/>
    <n v="-37.891100000000002"/>
    <n v="145.0539"/>
  </r>
  <r>
    <x v="49"/>
    <x v="2069"/>
    <x v="0"/>
    <x v="870"/>
    <s v="S"/>
    <s v="Woodards"/>
    <d v="2017-04-22T00:00:00"/>
    <x v="46"/>
    <n v="3204"/>
    <x v="2"/>
    <n v="2"/>
    <n v="2"/>
    <n v="478"/>
    <n v="-37.932099999999998"/>
    <n v="145.0361"/>
  </r>
  <r>
    <x v="147"/>
    <x v="2070"/>
    <x v="0"/>
    <x v="121"/>
    <s v="S"/>
    <s v="Barry"/>
    <d v="2017-02-11T00:00:00"/>
    <x v="39"/>
    <n v="3084"/>
    <x v="1"/>
    <n v="1"/>
    <n v="2"/>
    <n v="627"/>
    <n v="-37.736699999999999"/>
    <n v="145.0797"/>
  </r>
  <r>
    <x v="144"/>
    <x v="2071"/>
    <x v="1"/>
    <x v="871"/>
    <s v="PI"/>
    <s v="Burnham"/>
    <d v="2017-07-01T00:00:00"/>
    <x v="40"/>
    <n v="3011"/>
    <x v="3"/>
    <n v="1"/>
    <n v="0"/>
    <n v="30"/>
    <n v="-37.801409999999997"/>
    <n v="144.89587"/>
  </r>
  <r>
    <x v="52"/>
    <x v="2072"/>
    <x v="0"/>
    <x v="731"/>
    <s v="S"/>
    <s v="FN"/>
    <d v="2016-06-04T00:00:00"/>
    <x v="49"/>
    <n v="3025"/>
    <x v="1"/>
    <n v="1"/>
    <n v="2"/>
    <n v="534"/>
    <n v="-37.828400000000002"/>
    <n v="144.8355"/>
  </r>
  <r>
    <x v="165"/>
    <x v="2073"/>
    <x v="0"/>
    <x v="665"/>
    <s v="SP"/>
    <s v="Biggin"/>
    <d v="2017-03-04T00:00:00"/>
    <x v="138"/>
    <n v="3020"/>
    <x v="1"/>
    <n v="1"/>
    <n v="2"/>
    <n v="518"/>
    <n v="-37.780200000000001"/>
    <n v="144.8374"/>
  </r>
  <r>
    <x v="201"/>
    <x v="2074"/>
    <x v="0"/>
    <x v="872"/>
    <s v="S"/>
    <s v="Nelson"/>
    <d v="2016-12-10T00:00:00"/>
    <x v="156"/>
    <n v="3040"/>
    <x v="2"/>
    <n v="4"/>
    <n v="4"/>
    <n v="670"/>
    <n v="-37.7637"/>
    <n v="144.8931"/>
  </r>
  <r>
    <x v="34"/>
    <x v="2075"/>
    <x v="1"/>
    <x v="54"/>
    <s v="S"/>
    <s v="Barry"/>
    <d v="2017-06-24T00:00:00"/>
    <x v="26"/>
    <n v="3040"/>
    <x v="0"/>
    <n v="1"/>
    <n v="1"/>
    <n v="132"/>
    <n v="-37.753439999999998"/>
    <n v="144.92616000000001"/>
  </r>
  <r>
    <x v="5"/>
    <x v="2076"/>
    <x v="0"/>
    <x v="664"/>
    <s v="SP"/>
    <s v="Douglas"/>
    <d v="2016-06-04T00:00:00"/>
    <x v="92"/>
    <n v="3020"/>
    <x v="1"/>
    <n v="1"/>
    <n v="1"/>
    <n v="565"/>
    <n v="-37.778100000000002"/>
    <n v="144.8451"/>
  </r>
  <r>
    <x v="17"/>
    <x v="2077"/>
    <x v="0"/>
    <x v="873"/>
    <s v="S"/>
    <s v="Woodards"/>
    <d v="2017-06-03T00:00:00"/>
    <x v="152"/>
    <n v="3163"/>
    <x v="1"/>
    <n v="2"/>
    <n v="2"/>
    <n v="335"/>
    <n v="-37.904229999999998"/>
    <n v="145.06168"/>
  </r>
  <r>
    <x v="16"/>
    <x v="2078"/>
    <x v="0"/>
    <x v="105"/>
    <s v="S"/>
    <s v="Miles"/>
    <d v="2016-11-27T00:00:00"/>
    <x v="14"/>
    <n v="3081"/>
    <x v="0"/>
    <n v="1"/>
    <n v="1"/>
    <n v="583"/>
    <n v="-37.735199999999999"/>
    <n v="145.04490000000001"/>
  </r>
  <r>
    <x v="218"/>
    <x v="2079"/>
    <x v="0"/>
    <x v="744"/>
    <s v="S"/>
    <s v="Buxton"/>
    <d v="2017-09-23T00:00:00"/>
    <x v="7"/>
    <n v="3130"/>
    <x v="4"/>
    <n v="2"/>
    <n v="2"/>
    <n v="602"/>
    <n v="-37.804250000000003"/>
    <n v="145.14476999999999"/>
  </r>
  <r>
    <x v="3"/>
    <x v="2080"/>
    <x v="0"/>
    <x v="712"/>
    <s v="S"/>
    <s v="RT"/>
    <d v="2016-11-12T00:00:00"/>
    <x v="3"/>
    <n v="3015"/>
    <x v="1"/>
    <n v="1"/>
    <n v="3"/>
    <n v="363"/>
    <n v="-37.8476"/>
    <n v="144.8673"/>
  </r>
  <r>
    <x v="27"/>
    <x v="2081"/>
    <x v="1"/>
    <x v="615"/>
    <s v="S"/>
    <s v="LITTLE"/>
    <d v="2016-06-18T00:00:00"/>
    <x v="26"/>
    <n v="3123"/>
    <x v="0"/>
    <n v="1"/>
    <n v="1"/>
    <n v="0"/>
    <n v="-37.8245"/>
    <n v="145.05269999999999"/>
  </r>
  <r>
    <x v="82"/>
    <x v="2082"/>
    <x v="0"/>
    <x v="874"/>
    <s v="S"/>
    <s v="Woodards"/>
    <d v="2016-11-19T00:00:00"/>
    <x v="76"/>
    <n v="3165"/>
    <x v="1"/>
    <n v="1"/>
    <n v="2"/>
    <n v="686"/>
    <n v="-37.911299999999997"/>
    <n v="145.07650000000001"/>
  </r>
  <r>
    <x v="168"/>
    <x v="186"/>
    <x v="0"/>
    <x v="785"/>
    <s v="S"/>
    <s v="S&amp;L"/>
    <d v="2017-05-20T00:00:00"/>
    <x v="93"/>
    <n v="3019"/>
    <x v="1"/>
    <n v="1"/>
    <n v="0"/>
    <n v="556"/>
    <n v="-37.790399999999998"/>
    <n v="144.85140000000001"/>
  </r>
  <r>
    <x v="94"/>
    <x v="2083"/>
    <x v="0"/>
    <x v="875"/>
    <s v="S"/>
    <s v="Nelson"/>
    <d v="2016-06-04T00:00:00"/>
    <x v="5"/>
    <n v="3081"/>
    <x v="1"/>
    <n v="2"/>
    <n v="2"/>
    <n v="337"/>
    <n v="-37.737499999999997"/>
    <n v="145.05860000000001"/>
  </r>
  <r>
    <x v="9"/>
    <x v="2084"/>
    <x v="1"/>
    <x v="342"/>
    <s v="S"/>
    <s v="Buxton"/>
    <d v="2016-11-27T00:00:00"/>
    <x v="9"/>
    <n v="3186"/>
    <x v="1"/>
    <n v="2"/>
    <n v="2"/>
    <n v="231"/>
    <n v="-37.912100000000002"/>
    <n v="144.99529999999999"/>
  </r>
  <r>
    <x v="0"/>
    <x v="2085"/>
    <x v="0"/>
    <x v="381"/>
    <s v="S"/>
    <s v="Nelson"/>
    <d v="2017-07-08T00:00:00"/>
    <x v="0"/>
    <n v="3056"/>
    <x v="1"/>
    <n v="1"/>
    <n v="1"/>
    <n v="210"/>
    <n v="-37.757460000000002"/>
    <n v="144.95633000000001"/>
  </r>
  <r>
    <x v="115"/>
    <x v="2086"/>
    <x v="0"/>
    <x v="155"/>
    <s v="S"/>
    <s v="Ray"/>
    <d v="2017-07-08T00:00:00"/>
    <x v="77"/>
    <n v="3166"/>
    <x v="1"/>
    <n v="2"/>
    <n v="2"/>
    <n v="655"/>
    <n v="-37.895420000000001"/>
    <n v="145.10055"/>
  </r>
  <r>
    <x v="72"/>
    <x v="2087"/>
    <x v="1"/>
    <x v="876"/>
    <s v="S"/>
    <s v="Woodards"/>
    <d v="2017-07-15T00:00:00"/>
    <x v="82"/>
    <n v="3146"/>
    <x v="0"/>
    <n v="1"/>
    <n v="1"/>
    <n v="0"/>
    <n v="-37.85145"/>
    <n v="145.09107"/>
  </r>
  <r>
    <x v="121"/>
    <x v="2088"/>
    <x v="2"/>
    <x v="54"/>
    <s v="S"/>
    <s v="Miles"/>
    <d v="2016-04-23T00:00:00"/>
    <x v="109"/>
    <n v="3084"/>
    <x v="0"/>
    <n v="1"/>
    <n v="2"/>
    <n v="145"/>
    <n v="-37.7515"/>
    <n v="145.06489999999999"/>
  </r>
  <r>
    <x v="124"/>
    <x v="2089"/>
    <x v="1"/>
    <x v="199"/>
    <s v="PI"/>
    <s v="Douglas"/>
    <d v="2017-05-13T00:00:00"/>
    <x v="76"/>
    <n v="3020"/>
    <x v="1"/>
    <n v="2"/>
    <n v="2"/>
    <n v="250"/>
    <n v="-37.779800000000002"/>
    <n v="144.81559999999999"/>
  </r>
  <r>
    <x v="22"/>
    <x v="2090"/>
    <x v="0"/>
    <x v="324"/>
    <s v="S"/>
    <s v="Harcourts"/>
    <d v="2017-07-01T00:00:00"/>
    <x v="20"/>
    <n v="3075"/>
    <x v="1"/>
    <n v="1"/>
    <n v="4"/>
    <n v="536"/>
    <n v="-37.671250000000001"/>
    <n v="145.03171"/>
  </r>
  <r>
    <x v="97"/>
    <x v="2091"/>
    <x v="0"/>
    <x v="82"/>
    <s v="PI"/>
    <s v="hockingstuart"/>
    <d v="2017-05-20T00:00:00"/>
    <x v="87"/>
    <n v="3161"/>
    <x v="2"/>
    <n v="1"/>
    <n v="1"/>
    <n v="443"/>
    <n v="-37.873800000000003"/>
    <n v="145.03489999999999"/>
  </r>
  <r>
    <x v="27"/>
    <x v="2092"/>
    <x v="0"/>
    <x v="352"/>
    <s v="S"/>
    <s v="Marshall"/>
    <d v="2017-09-23T00:00:00"/>
    <x v="42"/>
    <n v="3123"/>
    <x v="1"/>
    <n v="2"/>
    <n v="2"/>
    <n v="848"/>
    <n v="-37.835430000000002"/>
    <n v="145.04606000000001"/>
  </r>
  <r>
    <x v="231"/>
    <x v="2093"/>
    <x v="0"/>
    <x v="7"/>
    <s v="SP"/>
    <s v="Jellis"/>
    <d v="2016-04-16T00:00:00"/>
    <x v="38"/>
    <n v="3121"/>
    <x v="0"/>
    <n v="1"/>
    <n v="1"/>
    <n v="172"/>
    <n v="-37.828299999999999"/>
    <n v="145.012"/>
  </r>
  <r>
    <x v="46"/>
    <x v="2094"/>
    <x v="1"/>
    <x v="877"/>
    <s v="S"/>
    <s v="Nelson"/>
    <d v="2016-12-10T00:00:00"/>
    <x v="43"/>
    <n v="3079"/>
    <x v="3"/>
    <n v="1"/>
    <n v="1"/>
    <n v="845"/>
    <n v="-37.759099999999997"/>
    <n v="145.05009999999999"/>
  </r>
  <r>
    <x v="11"/>
    <x v="2095"/>
    <x v="0"/>
    <x v="103"/>
    <s v="S"/>
    <s v="Ray"/>
    <d v="2016-05-14T00:00:00"/>
    <x v="9"/>
    <n v="3073"/>
    <x v="3"/>
    <n v="1"/>
    <n v="1"/>
    <n v="509"/>
    <n v="-37.726100000000002"/>
    <n v="144.9983"/>
  </r>
  <r>
    <x v="29"/>
    <x v="2096"/>
    <x v="1"/>
    <x v="29"/>
    <s v="S"/>
    <s v="MICM"/>
    <d v="2016-09-17T00:00:00"/>
    <x v="28"/>
    <n v="3000"/>
    <x v="3"/>
    <n v="1"/>
    <n v="2"/>
    <n v="0"/>
    <n v="-37.813200000000002"/>
    <n v="144.9545"/>
  </r>
  <r>
    <x v="59"/>
    <x v="2097"/>
    <x v="0"/>
    <x v="89"/>
    <s v="S"/>
    <s v="Considine"/>
    <d v="2017-09-23T00:00:00"/>
    <x v="17"/>
    <n v="3041"/>
    <x v="1"/>
    <n v="1"/>
    <n v="3"/>
    <n v="492"/>
    <n v="-37.730840000000001"/>
    <n v="144.92238"/>
  </r>
  <r>
    <x v="122"/>
    <x v="2098"/>
    <x v="1"/>
    <x v="101"/>
    <s v="S"/>
    <s v="Love"/>
    <d v="2016-07-26T00:00:00"/>
    <x v="91"/>
    <n v="3072"/>
    <x v="1"/>
    <n v="1"/>
    <n v="2"/>
    <n v="192"/>
    <n v="-37.727699999999999"/>
    <n v="144.98509999999999"/>
  </r>
  <r>
    <x v="39"/>
    <x v="2099"/>
    <x v="2"/>
    <x v="56"/>
    <s v="VB"/>
    <s v="Marshall"/>
    <d v="2016-11-19T00:00:00"/>
    <x v="11"/>
    <n v="3181"/>
    <x v="1"/>
    <n v="2"/>
    <n v="3"/>
    <n v="1958"/>
    <n v="-37.852600000000002"/>
    <n v="145.01060000000001"/>
  </r>
  <r>
    <x v="72"/>
    <x v="2100"/>
    <x v="0"/>
    <x v="878"/>
    <s v="S"/>
    <s v="Marshall"/>
    <d v="2017-05-20T00:00:00"/>
    <x v="27"/>
    <n v="3146"/>
    <x v="1"/>
    <n v="3"/>
    <n v="2"/>
    <n v="662"/>
    <n v="-37.860500000000002"/>
    <n v="145.0455"/>
  </r>
  <r>
    <x v="39"/>
    <x v="2101"/>
    <x v="0"/>
    <x v="109"/>
    <s v="S"/>
    <s v="Marshall"/>
    <d v="2016-04-16T00:00:00"/>
    <x v="11"/>
    <n v="3181"/>
    <x v="1"/>
    <n v="1"/>
    <n v="2"/>
    <n v="294"/>
    <n v="-37.855800000000002"/>
    <n v="145.00720000000001"/>
  </r>
  <r>
    <x v="45"/>
    <x v="2102"/>
    <x v="0"/>
    <x v="94"/>
    <s v="VB"/>
    <s v="Nelson"/>
    <d v="2016-10-08T00:00:00"/>
    <x v="56"/>
    <n v="3039"/>
    <x v="2"/>
    <n v="1"/>
    <n v="1"/>
    <n v="571"/>
    <n v="-37.765900000000002"/>
    <n v="144.91159999999999"/>
  </r>
  <r>
    <x v="42"/>
    <x v="2103"/>
    <x v="0"/>
    <x v="298"/>
    <s v="S"/>
    <s v="Woodards"/>
    <d v="2016-05-14T00:00:00"/>
    <x v="39"/>
    <n v="3163"/>
    <x v="1"/>
    <n v="2"/>
    <n v="1"/>
    <n v="588"/>
    <n v="-37.893700000000003"/>
    <n v="145.06479999999999"/>
  </r>
  <r>
    <x v="211"/>
    <x v="2104"/>
    <x v="0"/>
    <x v="192"/>
    <s v="S"/>
    <s v="Ray"/>
    <d v="2017-06-17T00:00:00"/>
    <x v="15"/>
    <n v="3083"/>
    <x v="4"/>
    <n v="3"/>
    <n v="2"/>
    <n v="544"/>
    <n v="-37.71499"/>
    <n v="145.02966999999899"/>
  </r>
  <r>
    <x v="13"/>
    <x v="2105"/>
    <x v="0"/>
    <x v="201"/>
    <s v="S"/>
    <s v="Biggin"/>
    <d v="2017-03-18T00:00:00"/>
    <x v="12"/>
    <n v="3121"/>
    <x v="1"/>
    <n v="2"/>
    <n v="1"/>
    <n v="132"/>
    <n v="-37.822000000000003"/>
    <n v="145.00409999999999"/>
  </r>
  <r>
    <x v="6"/>
    <x v="2106"/>
    <x v="0"/>
    <x v="216"/>
    <s v="VB"/>
    <s v="Ray"/>
    <d v="2017-05-13T00:00:00"/>
    <x v="6"/>
    <n v="3122"/>
    <x v="3"/>
    <n v="1"/>
    <n v="1"/>
    <n v="0"/>
    <n v="-37.814300000000003"/>
    <n v="145.03190000000001"/>
  </r>
  <r>
    <x v="33"/>
    <x v="2107"/>
    <x v="1"/>
    <x v="184"/>
    <s v="S"/>
    <s v="Domain"/>
    <d v="2016-11-07T00:00:00"/>
    <x v="32"/>
    <n v="3182"/>
    <x v="0"/>
    <n v="1"/>
    <n v="1"/>
    <n v="0"/>
    <n v="-37.861899999999999"/>
    <n v="144.9802"/>
  </r>
  <r>
    <x v="34"/>
    <x v="2108"/>
    <x v="1"/>
    <x v="461"/>
    <s v="S"/>
    <s v="Barry"/>
    <d v="2016-09-03T00:00:00"/>
    <x v="68"/>
    <n v="3040"/>
    <x v="0"/>
    <n v="1"/>
    <n v="1"/>
    <n v="263"/>
    <n v="-37.741799999999998"/>
    <n v="144.89769999999999"/>
  </r>
  <r>
    <x v="68"/>
    <x v="2109"/>
    <x v="0"/>
    <x v="658"/>
    <s v="S"/>
    <s v="Jellis"/>
    <d v="2017-02-11T00:00:00"/>
    <x v="58"/>
    <n v="3066"/>
    <x v="0"/>
    <n v="2"/>
    <n v="1"/>
    <n v="0"/>
    <n v="-37.804200000000002"/>
    <n v="144.9845"/>
  </r>
  <r>
    <x v="259"/>
    <x v="2110"/>
    <x v="0"/>
    <x v="272"/>
    <s v="SP"/>
    <s v="Barry"/>
    <d v="2017-07-29T00:00:00"/>
    <x v="178"/>
    <n v="3180"/>
    <x v="4"/>
    <n v="2"/>
    <n v="2"/>
    <n v="726"/>
    <n v="-37.883090000000003"/>
    <n v="145.24916999999999"/>
  </r>
  <r>
    <x v="11"/>
    <x v="2111"/>
    <x v="1"/>
    <x v="476"/>
    <s v="VB"/>
    <s v="Nelson"/>
    <d v="2016-04-16T00:00:00"/>
    <x v="9"/>
    <n v="3073"/>
    <x v="0"/>
    <n v="1"/>
    <n v="1"/>
    <n v="122"/>
    <n v="-37.726100000000002"/>
    <n v="144.99610000000001"/>
  </r>
  <r>
    <x v="42"/>
    <x v="2112"/>
    <x v="0"/>
    <x v="879"/>
    <s v="S"/>
    <s v="hockingstuart"/>
    <d v="2016-06-27T00:00:00"/>
    <x v="39"/>
    <n v="3163"/>
    <x v="2"/>
    <n v="2"/>
    <n v="2"/>
    <n v="366"/>
    <n v="-37.886800000000001"/>
    <n v="145.0625"/>
  </r>
  <r>
    <x v="3"/>
    <x v="2113"/>
    <x v="0"/>
    <x v="331"/>
    <s v="S"/>
    <s v="Williams"/>
    <d v="2016-08-28T00:00:00"/>
    <x v="3"/>
    <n v="3015"/>
    <x v="0"/>
    <n v="1"/>
    <n v="2"/>
    <n v="255"/>
    <n v="-37.846899999999998"/>
    <n v="144.8766"/>
  </r>
  <r>
    <x v="105"/>
    <x v="2114"/>
    <x v="0"/>
    <x v="880"/>
    <s v="S"/>
    <s v="O'Brien"/>
    <d v="2017-07-08T00:00:00"/>
    <x v="96"/>
    <n v="3194"/>
    <x v="2"/>
    <n v="2"/>
    <n v="2"/>
    <n v="556"/>
    <n v="-37.979109999999999"/>
    <n v="145.08045000000001"/>
  </r>
  <r>
    <x v="147"/>
    <x v="2115"/>
    <x v="0"/>
    <x v="483"/>
    <s v="SP"/>
    <s v="Nelson"/>
    <d v="2016-05-14T00:00:00"/>
    <x v="39"/>
    <n v="3084"/>
    <x v="1"/>
    <n v="1"/>
    <n v="2"/>
    <n v="403"/>
    <n v="-37.743699999999997"/>
    <n v="145.0633"/>
  </r>
  <r>
    <x v="13"/>
    <x v="2116"/>
    <x v="1"/>
    <x v="881"/>
    <s v="S"/>
    <s v="hockingstuart"/>
    <d v="2017-05-06T00:00:00"/>
    <x v="12"/>
    <n v="3121"/>
    <x v="0"/>
    <n v="1"/>
    <n v="1"/>
    <n v="826"/>
    <n v="-37.820999999999998"/>
    <n v="145.00540000000001"/>
  </r>
  <r>
    <x v="118"/>
    <x v="2117"/>
    <x v="1"/>
    <x v="384"/>
    <s v="PI"/>
    <s v="Marshall"/>
    <d v="2017-02-25T00:00:00"/>
    <x v="106"/>
    <n v="3141"/>
    <x v="3"/>
    <n v="1"/>
    <n v="0"/>
    <n v="0"/>
    <n v="-37.842300000000002"/>
    <n v="144.99700000000001"/>
  </r>
  <r>
    <x v="42"/>
    <x v="2118"/>
    <x v="1"/>
    <x v="882"/>
    <s v="S"/>
    <s v="hockingstuart"/>
    <d v="2017-04-29T00:00:00"/>
    <x v="39"/>
    <n v="3163"/>
    <x v="1"/>
    <n v="1"/>
    <n v="1"/>
    <n v="0"/>
    <n v="-37.886600000000001"/>
    <n v="145.05609999999999"/>
  </r>
  <r>
    <x v="122"/>
    <x v="2119"/>
    <x v="0"/>
    <x v="5"/>
    <s v="S"/>
    <s v="Jellis"/>
    <d v="2016-06-18T00:00:00"/>
    <x v="91"/>
    <n v="3072"/>
    <x v="0"/>
    <n v="2"/>
    <n v="1"/>
    <n v="76"/>
    <n v="-37.744300000000003"/>
    <n v="145.00149999999999"/>
  </r>
  <r>
    <x v="3"/>
    <x v="2120"/>
    <x v="0"/>
    <x v="530"/>
    <s v="S"/>
    <s v="Williams"/>
    <d v="2016-10-08T00:00:00"/>
    <x v="3"/>
    <n v="3015"/>
    <x v="1"/>
    <n v="2"/>
    <n v="0"/>
    <n v="311"/>
    <n v="-37.85"/>
    <n v="144.8914"/>
  </r>
  <r>
    <x v="11"/>
    <x v="2121"/>
    <x v="0"/>
    <x v="30"/>
    <s v="S"/>
    <s v="Barry"/>
    <d v="2017-06-03T00:00:00"/>
    <x v="110"/>
    <n v="3073"/>
    <x v="2"/>
    <n v="2"/>
    <n v="2"/>
    <n v="665"/>
    <n v="-37.727870000000003"/>
    <n v="144.99422999999999"/>
  </r>
  <r>
    <x v="157"/>
    <x v="2122"/>
    <x v="0"/>
    <x v="84"/>
    <s v="SP"/>
    <s v="O'Brien"/>
    <d v="2017-08-12T00:00:00"/>
    <x v="132"/>
    <n v="3175"/>
    <x v="0"/>
    <n v="1"/>
    <n v="1"/>
    <n v="414"/>
    <n v="-37.991729999999997"/>
    <n v="145.22308999999899"/>
  </r>
  <r>
    <x v="80"/>
    <x v="2123"/>
    <x v="1"/>
    <x v="50"/>
    <s v="SP"/>
    <s v="Chisholm"/>
    <d v="2017-07-01T00:00:00"/>
    <x v="41"/>
    <n v="3188"/>
    <x v="1"/>
    <n v="2"/>
    <n v="2"/>
    <n v="9838"/>
    <n v="-37.934640000000002"/>
    <n v="144.99601000000001"/>
  </r>
  <r>
    <x v="27"/>
    <x v="2124"/>
    <x v="1"/>
    <x v="664"/>
    <s v="PI"/>
    <s v="Noel"/>
    <d v="2016-09-10T00:00:00"/>
    <x v="26"/>
    <n v="3123"/>
    <x v="0"/>
    <n v="1"/>
    <n v="1"/>
    <n v="0"/>
    <n v="-37.831800000000001"/>
    <n v="145.04480000000001"/>
  </r>
  <r>
    <x v="257"/>
    <x v="2125"/>
    <x v="0"/>
    <x v="30"/>
    <s v="VB"/>
    <s v="Holland"/>
    <d v="2016-06-27T00:00:00"/>
    <x v="29"/>
    <n v="3084"/>
    <x v="1"/>
    <n v="2"/>
    <n v="1"/>
    <n v="555"/>
    <n v="-37.758499999999998"/>
    <n v="145.05680000000001"/>
  </r>
  <r>
    <x v="47"/>
    <x v="2126"/>
    <x v="0"/>
    <x v="431"/>
    <s v="S"/>
    <s v="RT"/>
    <d v="2016-07-16T00:00:00"/>
    <x v="44"/>
    <n v="3207"/>
    <x v="1"/>
    <n v="1"/>
    <n v="0"/>
    <n v="108"/>
    <n v="-37.833199999999998"/>
    <n v="144.94499999999999"/>
  </r>
  <r>
    <x v="9"/>
    <x v="2127"/>
    <x v="0"/>
    <x v="338"/>
    <s v="PI"/>
    <s v="C21"/>
    <d v="2017-05-27T00:00:00"/>
    <x v="5"/>
    <n v="3186"/>
    <x v="2"/>
    <n v="3"/>
    <n v="2"/>
    <n v="373"/>
    <n v="-37.92465"/>
    <n v="144.9992"/>
  </r>
  <r>
    <x v="19"/>
    <x v="2128"/>
    <x v="0"/>
    <x v="674"/>
    <s v="S"/>
    <s v="Sweeney"/>
    <d v="2016-09-17T00:00:00"/>
    <x v="17"/>
    <n v="3012"/>
    <x v="1"/>
    <n v="1"/>
    <n v="2"/>
    <n v="434"/>
    <n v="-37.790799999999997"/>
    <n v="144.8793"/>
  </r>
  <r>
    <x v="93"/>
    <x v="2129"/>
    <x v="0"/>
    <x v="440"/>
    <s v="S"/>
    <s v="One"/>
    <d v="2017-08-19T00:00:00"/>
    <x v="30"/>
    <n v="3429"/>
    <x v="1"/>
    <n v="1"/>
    <n v="1"/>
    <n v="664"/>
    <n v="-37.56279"/>
    <n v="144.7304"/>
  </r>
  <r>
    <x v="112"/>
    <x v="2130"/>
    <x v="1"/>
    <x v="54"/>
    <s v="VB"/>
    <s v="Nelson"/>
    <d v="2016-07-30T00:00:00"/>
    <x v="102"/>
    <n v="3053"/>
    <x v="0"/>
    <n v="1"/>
    <n v="1"/>
    <n v="0"/>
    <n v="-37.8018"/>
    <n v="144.965"/>
  </r>
  <r>
    <x v="47"/>
    <x v="2131"/>
    <x v="0"/>
    <x v="633"/>
    <s v="SP"/>
    <s v="Marshall"/>
    <d v="2017-08-26T00:00:00"/>
    <x v="38"/>
    <n v="3207"/>
    <x v="0"/>
    <n v="2"/>
    <n v="0"/>
    <n v="197"/>
    <n v="-37.837539999999997"/>
    <n v="144.93953999999999"/>
  </r>
  <r>
    <x v="122"/>
    <x v="2132"/>
    <x v="0"/>
    <x v="507"/>
    <s v="S"/>
    <s v="hockingstuart"/>
    <d v="2016-12-03T00:00:00"/>
    <x v="91"/>
    <n v="3072"/>
    <x v="1"/>
    <n v="1"/>
    <n v="0"/>
    <n v="148"/>
    <n v="-37.742800000000003"/>
    <n v="145.00810000000001"/>
  </r>
  <r>
    <x v="66"/>
    <x v="2133"/>
    <x v="2"/>
    <x v="625"/>
    <s v="PI"/>
    <s v="McGrath"/>
    <d v="2017-07-22T00:00:00"/>
    <x v="62"/>
    <n v="3193"/>
    <x v="1"/>
    <n v="3"/>
    <n v="2"/>
    <n v="252"/>
    <n v="-37.984529999999999"/>
    <n v="145.02659"/>
  </r>
  <r>
    <x v="22"/>
    <x v="2134"/>
    <x v="0"/>
    <x v="544"/>
    <s v="S"/>
    <s v="HAR"/>
    <d v="2017-09-16T00:00:00"/>
    <x v="20"/>
    <n v="3075"/>
    <x v="1"/>
    <n v="1"/>
    <n v="1"/>
    <n v="852"/>
    <n v="-37.676009999999998"/>
    <n v="145.02955"/>
  </r>
  <r>
    <x v="49"/>
    <x v="2135"/>
    <x v="0"/>
    <x v="220"/>
    <s v="SP"/>
    <s v="hockingstuart"/>
    <d v="2017-07-01T00:00:00"/>
    <x v="39"/>
    <n v="3204"/>
    <x v="1"/>
    <n v="1"/>
    <n v="1"/>
    <n v="401"/>
    <n v="-37.929989999999997"/>
    <n v="145.04931999999999"/>
  </r>
  <r>
    <x v="26"/>
    <x v="2136"/>
    <x v="1"/>
    <x v="443"/>
    <s v="S"/>
    <s v="RT"/>
    <d v="2017-05-27T00:00:00"/>
    <x v="101"/>
    <n v="3184"/>
    <x v="0"/>
    <n v="1"/>
    <n v="0"/>
    <n v="702"/>
    <n v="-37.879440000000002"/>
    <n v="144.99375000000001"/>
  </r>
  <r>
    <x v="42"/>
    <x v="2137"/>
    <x v="1"/>
    <x v="391"/>
    <s v="S"/>
    <s v="Ray"/>
    <d v="2017-02-11T00:00:00"/>
    <x v="39"/>
    <n v="3163"/>
    <x v="0"/>
    <n v="1"/>
    <n v="1"/>
    <n v="0"/>
    <n v="-37.888100000000001"/>
    <n v="145.0558"/>
  </r>
  <r>
    <x v="8"/>
    <x v="2138"/>
    <x v="1"/>
    <x v="101"/>
    <s v="S"/>
    <s v="Marshall"/>
    <d v="2016-06-04T00:00:00"/>
    <x v="8"/>
    <n v="3103"/>
    <x v="0"/>
    <n v="1"/>
    <n v="1"/>
    <n v="0"/>
    <n v="-37.815199999999997"/>
    <n v="145.08430000000001"/>
  </r>
  <r>
    <x v="234"/>
    <x v="2139"/>
    <x v="0"/>
    <x v="14"/>
    <s v="S"/>
    <s v="Ray"/>
    <d v="2017-08-26T00:00:00"/>
    <x v="15"/>
    <n v="3083"/>
    <x v="4"/>
    <n v="3"/>
    <n v="2"/>
    <n v="593"/>
    <n v="-37.688780000000001"/>
    <n v="145.05795000000001"/>
  </r>
  <r>
    <x v="98"/>
    <x v="2140"/>
    <x v="0"/>
    <x v="29"/>
    <s v="S"/>
    <s v="Barry"/>
    <d v="2016-04-23T00:00:00"/>
    <x v="88"/>
    <n v="3033"/>
    <x v="2"/>
    <n v="2"/>
    <n v="2"/>
    <n v="545"/>
    <n v="-37.741999999999997"/>
    <n v="144.85230000000001"/>
  </r>
  <r>
    <x v="60"/>
    <x v="2141"/>
    <x v="0"/>
    <x v="883"/>
    <s v="S"/>
    <s v="Buxton"/>
    <d v="2016-09-03T00:00:00"/>
    <x v="57"/>
    <n v="3189"/>
    <x v="1"/>
    <n v="1"/>
    <n v="3"/>
    <n v="834"/>
    <n v="-37.937600000000003"/>
    <n v="145.04740000000001"/>
  </r>
  <r>
    <x v="64"/>
    <x v="2142"/>
    <x v="0"/>
    <x v="54"/>
    <s v="PI"/>
    <s v="FN"/>
    <d v="2017-06-24T00:00:00"/>
    <x v="61"/>
    <n v="3021"/>
    <x v="1"/>
    <n v="1"/>
    <n v="3"/>
    <n v="565"/>
    <n v="-37.764539999999997"/>
    <n v="144.80610999999999"/>
  </r>
  <r>
    <x v="0"/>
    <x v="2143"/>
    <x v="0"/>
    <x v="328"/>
    <s v="S"/>
    <s v="Nelson"/>
    <d v="2016-05-28T00:00:00"/>
    <x v="0"/>
    <n v="3056"/>
    <x v="0"/>
    <n v="1"/>
    <n v="1"/>
    <n v="199"/>
    <n v="-37.759"/>
    <n v="144.9597"/>
  </r>
  <r>
    <x v="44"/>
    <x v="2144"/>
    <x v="2"/>
    <x v="884"/>
    <s v="S"/>
    <s v="Barry"/>
    <d v="2016-10-15T00:00:00"/>
    <x v="41"/>
    <n v="3107"/>
    <x v="0"/>
    <n v="1"/>
    <n v="1"/>
    <n v="340"/>
    <n v="-37.756399999999999"/>
    <n v="145.11949999999999"/>
  </r>
  <r>
    <x v="72"/>
    <x v="2145"/>
    <x v="0"/>
    <x v="638"/>
    <s v="PI"/>
    <s v="hockingstuart"/>
    <d v="2016-09-10T00:00:00"/>
    <x v="27"/>
    <n v="3146"/>
    <x v="1"/>
    <n v="2"/>
    <n v="2"/>
    <n v="370"/>
    <n v="-37.859699999999997"/>
    <n v="145.0883"/>
  </r>
  <r>
    <x v="174"/>
    <x v="2146"/>
    <x v="0"/>
    <x v="14"/>
    <s v="S"/>
    <s v="Jellis"/>
    <d v="2017-05-27T00:00:00"/>
    <x v="40"/>
    <n v="3011"/>
    <x v="0"/>
    <n v="1"/>
    <n v="0"/>
    <n v="207"/>
    <n v="-37.807099999999998"/>
    <n v="144.88911999999999"/>
  </r>
  <r>
    <x v="105"/>
    <x v="2147"/>
    <x v="2"/>
    <x v="534"/>
    <s v="S"/>
    <s v="hockingstuart"/>
    <d v="2017-09-16T00:00:00"/>
    <x v="96"/>
    <n v="3194"/>
    <x v="1"/>
    <n v="2"/>
    <n v="2"/>
    <n v="156"/>
    <n v="-37.979280000000003"/>
    <n v="145.0763"/>
  </r>
  <r>
    <x v="79"/>
    <x v="2148"/>
    <x v="0"/>
    <x v="416"/>
    <s v="SA"/>
    <s v="Barry"/>
    <d v="2016-09-17T00:00:00"/>
    <x v="5"/>
    <n v="3034"/>
    <x v="1"/>
    <n v="1"/>
    <n v="2"/>
    <n v="322"/>
    <n v="-37.768599999999999"/>
    <n v="144.85759999999999"/>
  </r>
  <r>
    <x v="19"/>
    <x v="2149"/>
    <x v="0"/>
    <x v="355"/>
    <s v="S"/>
    <s v="Village"/>
    <d v="2016-07-30T00:00:00"/>
    <x v="17"/>
    <n v="3012"/>
    <x v="4"/>
    <n v="2"/>
    <n v="2"/>
    <n v="352"/>
    <n v="-37.790799999999997"/>
    <n v="144.87110000000001"/>
  </r>
  <r>
    <x v="30"/>
    <x v="2150"/>
    <x v="0"/>
    <x v="166"/>
    <s v="S"/>
    <s v="Buxton"/>
    <d v="2016-09-24T00:00:00"/>
    <x v="50"/>
    <n v="3187"/>
    <x v="2"/>
    <n v="3"/>
    <n v="2"/>
    <n v="302"/>
    <n v="-37.918199999999999"/>
    <n v="145.0231"/>
  </r>
  <r>
    <x v="228"/>
    <x v="2151"/>
    <x v="0"/>
    <x v="82"/>
    <s v="S"/>
    <s v="Noel"/>
    <d v="2017-08-19T00:00:00"/>
    <x v="113"/>
    <n v="3133"/>
    <x v="4"/>
    <n v="2"/>
    <n v="2"/>
    <n v="891"/>
    <n v="-37.836910000000003"/>
    <n v="145.21268999999899"/>
  </r>
  <r>
    <x v="260"/>
    <x v="2152"/>
    <x v="0"/>
    <x v="232"/>
    <s v="SP"/>
    <s v="Ray"/>
    <d v="2017-09-16T00:00:00"/>
    <x v="81"/>
    <n v="3152"/>
    <x v="2"/>
    <n v="2"/>
    <n v="3"/>
    <n v="729"/>
    <n v="-37.857280000000003"/>
    <n v="145.24839"/>
  </r>
  <r>
    <x v="78"/>
    <x v="2153"/>
    <x v="0"/>
    <x v="885"/>
    <s v="S"/>
    <s v="hockingstuart"/>
    <d v="2017-05-20T00:00:00"/>
    <x v="73"/>
    <n v="3101"/>
    <x v="1"/>
    <n v="1"/>
    <n v="2"/>
    <n v="813"/>
    <n v="-37.799300000000002"/>
    <n v="145.04509999999999"/>
  </r>
  <r>
    <x v="39"/>
    <x v="2154"/>
    <x v="0"/>
    <x v="166"/>
    <s v="S"/>
    <s v="hockingstuart"/>
    <d v="2017-08-12T00:00:00"/>
    <x v="6"/>
    <n v="3181"/>
    <x v="0"/>
    <n v="2"/>
    <n v="1"/>
    <n v="78"/>
    <n v="-37.850830000000002"/>
    <n v="144.99091999999999"/>
  </r>
  <r>
    <x v="22"/>
    <x v="2155"/>
    <x v="0"/>
    <x v="24"/>
    <s v="S"/>
    <s v="HAR"/>
    <d v="2017-08-19T00:00:00"/>
    <x v="20"/>
    <n v="3075"/>
    <x v="1"/>
    <n v="1"/>
    <n v="1"/>
    <n v="537"/>
    <n v="-37.669580000000003"/>
    <n v="145.02941000000001"/>
  </r>
  <r>
    <x v="45"/>
    <x v="2156"/>
    <x v="0"/>
    <x v="366"/>
    <s v="S"/>
    <s v="McDonald"/>
    <d v="2016-12-10T00:00:00"/>
    <x v="56"/>
    <n v="3039"/>
    <x v="1"/>
    <n v="1"/>
    <n v="1"/>
    <n v="395"/>
    <n v="-37.759300000000003"/>
    <n v="144.92760000000001"/>
  </r>
  <r>
    <x v="130"/>
    <x v="2157"/>
    <x v="0"/>
    <x v="316"/>
    <s v="S"/>
    <s v="Buxton"/>
    <d v="2016-08-28T00:00:00"/>
    <x v="81"/>
    <n v="3167"/>
    <x v="2"/>
    <n v="2"/>
    <n v="2"/>
    <n v="530"/>
    <n v="-37.935000000000002"/>
    <n v="145.083"/>
  </r>
  <r>
    <x v="71"/>
    <x v="2158"/>
    <x v="0"/>
    <x v="886"/>
    <s v="S"/>
    <s v="Stockdale"/>
    <d v="2017-05-27T00:00:00"/>
    <x v="9"/>
    <n v="3046"/>
    <x v="1"/>
    <n v="2"/>
    <n v="6"/>
    <n v="697"/>
    <n v="-37.696469999999998"/>
    <n v="144.91130000000001"/>
  </r>
  <r>
    <x v="168"/>
    <x v="2159"/>
    <x v="1"/>
    <x v="238"/>
    <s v="S"/>
    <s v="Bells"/>
    <d v="2016-06-04T00:00:00"/>
    <x v="93"/>
    <n v="3019"/>
    <x v="1"/>
    <n v="2"/>
    <n v="1"/>
    <n v="327"/>
    <n v="-37.7851"/>
    <n v="144.85169999999999"/>
  </r>
  <r>
    <x v="23"/>
    <x v="2160"/>
    <x v="0"/>
    <x v="203"/>
    <s v="S"/>
    <s v="Nelson"/>
    <d v="2016-11-12T00:00:00"/>
    <x v="21"/>
    <n v="3070"/>
    <x v="1"/>
    <n v="1"/>
    <n v="1"/>
    <n v="445"/>
    <n v="-37.7652"/>
    <n v="145.01230000000001"/>
  </r>
  <r>
    <x v="72"/>
    <x v="2161"/>
    <x v="0"/>
    <x v="13"/>
    <s v="PI"/>
    <s v="Noel"/>
    <d v="2016-05-22T00:00:00"/>
    <x v="27"/>
    <n v="3146"/>
    <x v="4"/>
    <n v="2"/>
    <n v="2"/>
    <n v="400"/>
    <n v="-37.857199999999999"/>
    <n v="145.05549999999999"/>
  </r>
  <r>
    <x v="5"/>
    <x v="2162"/>
    <x v="0"/>
    <x v="887"/>
    <s v="SP"/>
    <s v="Douglas"/>
    <d v="2016-04-16T00:00:00"/>
    <x v="92"/>
    <n v="3020"/>
    <x v="1"/>
    <n v="1"/>
    <n v="1"/>
    <n v="602"/>
    <n v="-37.769599999999997"/>
    <n v="144.84"/>
  </r>
  <r>
    <x v="123"/>
    <x v="2163"/>
    <x v="0"/>
    <x v="888"/>
    <s v="SP"/>
    <s v="Marshall"/>
    <d v="2016-05-07T00:00:00"/>
    <x v="111"/>
    <n v="3205"/>
    <x v="1"/>
    <n v="2"/>
    <n v="0"/>
    <n v="171"/>
    <n v="-37.839100000000002"/>
    <n v="144.95009999999999"/>
  </r>
  <r>
    <x v="94"/>
    <x v="2164"/>
    <x v="0"/>
    <x v="157"/>
    <s v="S"/>
    <s v="Miles"/>
    <d v="2016-11-19T00:00:00"/>
    <x v="5"/>
    <n v="3081"/>
    <x v="1"/>
    <n v="1"/>
    <n v="2"/>
    <n v="800"/>
    <n v="-37.740600000000001"/>
    <n v="145.04830000000001"/>
  </r>
  <r>
    <x v="165"/>
    <x v="2165"/>
    <x v="0"/>
    <x v="151"/>
    <s v="S"/>
    <s v="Douglas"/>
    <d v="2016-11-07T00:00:00"/>
    <x v="138"/>
    <n v="3020"/>
    <x v="1"/>
    <n v="1"/>
    <n v="1"/>
    <n v="376"/>
    <n v="-37.783099999999997"/>
    <n v="144.84200000000001"/>
  </r>
  <r>
    <x v="118"/>
    <x v="2166"/>
    <x v="0"/>
    <x v="889"/>
    <s v="PI"/>
    <s v="Marshall"/>
    <d v="2016-11-12T00:00:00"/>
    <x v="106"/>
    <n v="3141"/>
    <x v="1"/>
    <n v="2"/>
    <n v="1"/>
    <n v="215"/>
    <n v="-37.836100000000002"/>
    <n v="144.98310000000001"/>
  </r>
  <r>
    <x v="61"/>
    <x v="2167"/>
    <x v="0"/>
    <x v="393"/>
    <s v="VB"/>
    <s v="Nelson"/>
    <d v="2017-08-12T00:00:00"/>
    <x v="111"/>
    <n v="3065"/>
    <x v="2"/>
    <n v="4"/>
    <n v="0"/>
    <n v="225"/>
    <n v="-37.80209"/>
    <n v="144.97443000000001"/>
  </r>
  <r>
    <x v="123"/>
    <x v="2168"/>
    <x v="0"/>
    <x v="307"/>
    <s v="S"/>
    <s v="Greg"/>
    <d v="2017-09-16T00:00:00"/>
    <x v="148"/>
    <n v="3205"/>
    <x v="3"/>
    <n v="1"/>
    <n v="0"/>
    <n v="67"/>
    <n v="-37.834299999999999"/>
    <n v="144.95528999999999"/>
  </r>
  <r>
    <x v="43"/>
    <x v="2169"/>
    <x v="0"/>
    <x v="298"/>
    <s v="S"/>
    <s v="Biggin"/>
    <d v="2016-05-28T00:00:00"/>
    <x v="40"/>
    <n v="3181"/>
    <x v="1"/>
    <n v="1"/>
    <n v="1"/>
    <n v="116"/>
    <n v="-37.853299999999997"/>
    <n v="144.9913"/>
  </r>
  <r>
    <x v="33"/>
    <x v="2170"/>
    <x v="1"/>
    <x v="422"/>
    <s v="S"/>
    <s v="hockingstuart"/>
    <d v="2017-07-01T00:00:00"/>
    <x v="159"/>
    <n v="3182"/>
    <x v="0"/>
    <n v="1"/>
    <n v="1"/>
    <n v="0"/>
    <n v="-37.871740000000003"/>
    <n v="144.98285999999999"/>
  </r>
  <r>
    <x v="43"/>
    <x v="2171"/>
    <x v="1"/>
    <x v="233"/>
    <s v="S"/>
    <s v="Marshall"/>
    <d v="2017-02-11T00:00:00"/>
    <x v="40"/>
    <n v="3181"/>
    <x v="3"/>
    <n v="1"/>
    <n v="1"/>
    <n v="0"/>
    <n v="-37.8568"/>
    <n v="145.00040000000001"/>
  </r>
  <r>
    <x v="212"/>
    <x v="2172"/>
    <x v="0"/>
    <x v="136"/>
    <s v="PI"/>
    <s v="Buxton"/>
    <d v="2017-05-27T00:00:00"/>
    <x v="79"/>
    <n v="3195"/>
    <x v="2"/>
    <n v="2"/>
    <n v="2"/>
    <n v="599"/>
    <n v="-38.014679999999998"/>
    <n v="145.09788999999901"/>
  </r>
  <r>
    <x v="195"/>
    <x v="2173"/>
    <x v="0"/>
    <x v="890"/>
    <s v="S"/>
    <s v="Ray"/>
    <d v="2017-07-08T00:00:00"/>
    <x v="136"/>
    <n v="3082"/>
    <x v="1"/>
    <n v="1"/>
    <n v="1"/>
    <n v="546"/>
    <n v="-37.653590000000001"/>
    <n v="145.04275999999999"/>
  </r>
  <r>
    <x v="14"/>
    <x v="2174"/>
    <x v="0"/>
    <x v="891"/>
    <s v="S"/>
    <s v="Alexkarbon"/>
    <d v="2017-04-29T00:00:00"/>
    <x v="13"/>
    <n v="3032"/>
    <x v="2"/>
    <n v="3"/>
    <n v="2"/>
    <n v="230"/>
    <n v="-37.7804"/>
    <n v="144.92840000000001"/>
  </r>
  <r>
    <x v="114"/>
    <x v="2175"/>
    <x v="0"/>
    <x v="162"/>
    <s v="S"/>
    <s v="hockingstuart"/>
    <d v="2016-06-12T00:00:00"/>
    <x v="27"/>
    <n v="3104"/>
    <x v="1"/>
    <n v="1"/>
    <n v="1"/>
    <n v="800"/>
    <n v="-37.802300000000002"/>
    <n v="145.0976"/>
  </r>
  <r>
    <x v="74"/>
    <x v="2176"/>
    <x v="1"/>
    <x v="266"/>
    <s v="S"/>
    <s v="Barry"/>
    <d v="2016-07-30T00:00:00"/>
    <x v="9"/>
    <n v="3042"/>
    <x v="1"/>
    <n v="2"/>
    <n v="2"/>
    <n v="203"/>
    <n v="-37.746499999999997"/>
    <n v="144.88669999999999"/>
  </r>
  <r>
    <x v="0"/>
    <x v="2177"/>
    <x v="0"/>
    <x v="892"/>
    <s v="S"/>
    <s v="Nelson"/>
    <d v="2016-08-13T00:00:00"/>
    <x v="0"/>
    <n v="3056"/>
    <x v="2"/>
    <n v="1"/>
    <n v="1"/>
    <n v="416"/>
    <n v="-37.776899999999998"/>
    <n v="144.96610000000001"/>
  </r>
  <r>
    <x v="77"/>
    <x v="2178"/>
    <x v="0"/>
    <x v="124"/>
    <s v="S"/>
    <s v="Jellis"/>
    <d v="2017-07-01T00:00:00"/>
    <x v="72"/>
    <n v="3149"/>
    <x v="4"/>
    <n v="3"/>
    <n v="3"/>
    <n v="728"/>
    <n v="-37.877800000000001"/>
    <n v="145.11236"/>
  </r>
  <r>
    <x v="255"/>
    <x v="2179"/>
    <x v="0"/>
    <x v="292"/>
    <s v="S"/>
    <s v="Ray"/>
    <d v="2017-06-03T00:00:00"/>
    <x v="151"/>
    <n v="3196"/>
    <x v="1"/>
    <n v="2"/>
    <n v="2"/>
    <n v="534"/>
    <n v="-38.04683"/>
    <n v="145.12610000000001"/>
  </r>
  <r>
    <x v="89"/>
    <x v="2180"/>
    <x v="0"/>
    <x v="726"/>
    <s v="S"/>
    <s v="Harcourts"/>
    <d v="2017-09-09T00:00:00"/>
    <x v="80"/>
    <n v="3170"/>
    <x v="1"/>
    <n v="1"/>
    <n v="1"/>
    <n v="644"/>
    <n v="-37.925089999999997"/>
    <n v="145.16754"/>
  </r>
  <r>
    <x v="202"/>
    <x v="2181"/>
    <x v="0"/>
    <x v="201"/>
    <s v="SP"/>
    <s v="Jas"/>
    <d v="2016-09-24T00:00:00"/>
    <x v="2"/>
    <n v="3012"/>
    <x v="2"/>
    <n v="2"/>
    <n v="1"/>
    <n v="274"/>
    <n v="-37.8078"/>
    <n v="144.88249999999999"/>
  </r>
  <r>
    <x v="11"/>
    <x v="2182"/>
    <x v="1"/>
    <x v="77"/>
    <s v="S"/>
    <s v="Harcourts"/>
    <d v="2016-06-27T00:00:00"/>
    <x v="9"/>
    <n v="3073"/>
    <x v="1"/>
    <n v="1"/>
    <n v="2"/>
    <n v="855"/>
    <n v="-37.732799999999997"/>
    <n v="145.03479999999999"/>
  </r>
  <r>
    <x v="29"/>
    <x v="2183"/>
    <x v="1"/>
    <x v="893"/>
    <s v="S"/>
    <s v="MICM"/>
    <d v="2016-09-24T00:00:00"/>
    <x v="28"/>
    <n v="3000"/>
    <x v="0"/>
    <n v="2"/>
    <n v="1"/>
    <n v="0"/>
    <n v="-37.816600000000001"/>
    <n v="144.96350000000001"/>
  </r>
  <r>
    <x v="211"/>
    <x v="2184"/>
    <x v="0"/>
    <x v="348"/>
    <s v="S"/>
    <s v="Barry"/>
    <d v="2016-10-08T00:00:00"/>
    <x v="18"/>
    <n v="3083"/>
    <x v="0"/>
    <n v="1"/>
    <n v="1"/>
    <n v="907"/>
    <n v="-37.714300000000001"/>
    <n v="145.03899999999999"/>
  </r>
  <r>
    <x v="110"/>
    <x v="2185"/>
    <x v="1"/>
    <x v="263"/>
    <s v="PI"/>
    <s v="Buxton"/>
    <d v="2016-05-22T00:00:00"/>
    <x v="4"/>
    <n v="3204"/>
    <x v="1"/>
    <n v="2"/>
    <n v="1"/>
    <n v="238"/>
    <n v="-37.906199999999998"/>
    <n v="145.02699999999999"/>
  </r>
  <r>
    <x v="82"/>
    <x v="457"/>
    <x v="0"/>
    <x v="761"/>
    <s v="S"/>
    <s v="Buxton"/>
    <d v="2016-10-08T00:00:00"/>
    <x v="76"/>
    <n v="3165"/>
    <x v="5"/>
    <n v="1"/>
    <n v="2"/>
    <n v="818"/>
    <n v="-37.924100000000003"/>
    <n v="145.0539"/>
  </r>
  <r>
    <x v="77"/>
    <x v="2186"/>
    <x v="1"/>
    <x v="310"/>
    <s v="S"/>
    <s v="Ray"/>
    <d v="2017-06-03T00:00:00"/>
    <x v="72"/>
    <n v="3149"/>
    <x v="0"/>
    <n v="1"/>
    <n v="1"/>
    <n v="173"/>
    <n v="-37.871420000000001"/>
    <n v="145.14502999999999"/>
  </r>
  <r>
    <x v="15"/>
    <x v="2187"/>
    <x v="2"/>
    <x v="94"/>
    <s v="PI"/>
    <s v="Jellis"/>
    <d v="2017-03-18T00:00:00"/>
    <x v="9"/>
    <n v="3145"/>
    <x v="1"/>
    <n v="2"/>
    <n v="2"/>
    <n v="181"/>
    <n v="-37.882300000000001"/>
    <n v="145.0839"/>
  </r>
  <r>
    <x v="114"/>
    <x v="2188"/>
    <x v="0"/>
    <x v="894"/>
    <s v="S"/>
    <s v="Fletchers"/>
    <d v="2017-05-27T00:00:00"/>
    <x v="8"/>
    <n v="3104"/>
    <x v="0"/>
    <n v="1"/>
    <n v="2"/>
    <n v="773"/>
    <n v="-37.79589"/>
    <n v="145.07831999999999"/>
  </r>
  <r>
    <x v="182"/>
    <x v="2189"/>
    <x v="2"/>
    <x v="142"/>
    <s v="S"/>
    <s v="Ray"/>
    <d v="2017-06-17T00:00:00"/>
    <x v="134"/>
    <n v="3135"/>
    <x v="1"/>
    <n v="2"/>
    <n v="1"/>
    <n v="194"/>
    <n v="-37.823650000000001"/>
    <n v="145.24001000000001"/>
  </r>
  <r>
    <x v="71"/>
    <x v="2190"/>
    <x v="0"/>
    <x v="882"/>
    <s v="S"/>
    <s v="Barry"/>
    <d v="2017-03-18T00:00:00"/>
    <x v="46"/>
    <n v="3046"/>
    <x v="1"/>
    <n v="1"/>
    <n v="2"/>
    <n v="706"/>
    <n v="-37.705300000000001"/>
    <n v="144.93719999999999"/>
  </r>
  <r>
    <x v="59"/>
    <x v="2191"/>
    <x v="0"/>
    <x v="332"/>
    <s v="S"/>
    <s v="Nelson"/>
    <d v="2016-09-24T00:00:00"/>
    <x v="8"/>
    <n v="3041"/>
    <x v="1"/>
    <n v="2"/>
    <n v="1"/>
    <n v="752"/>
    <n v="-37.7303"/>
    <n v="144.91980000000001"/>
  </r>
  <r>
    <x v="230"/>
    <x v="2192"/>
    <x v="1"/>
    <x v="19"/>
    <s v="SP"/>
    <s v="Jellis"/>
    <d v="2016-07-30T00:00:00"/>
    <x v="12"/>
    <n v="3052"/>
    <x v="0"/>
    <n v="1"/>
    <n v="1"/>
    <n v="2193"/>
    <n v="-37.781300000000002"/>
    <n v="144.95779999999999"/>
  </r>
  <r>
    <x v="233"/>
    <x v="2193"/>
    <x v="0"/>
    <x v="125"/>
    <s v="PI"/>
    <s v="RT"/>
    <d v="2017-02-25T00:00:00"/>
    <x v="179"/>
    <n v="3018"/>
    <x v="2"/>
    <n v="3"/>
    <n v="4"/>
    <n v="697"/>
    <n v="-37.866399999999999"/>
    <n v="144.8416"/>
  </r>
  <r>
    <x v="16"/>
    <x v="2194"/>
    <x v="0"/>
    <x v="391"/>
    <s v="S"/>
    <s v="Ray"/>
    <d v="2016-08-28T00:00:00"/>
    <x v="14"/>
    <n v="3081"/>
    <x v="0"/>
    <n v="1"/>
    <n v="1"/>
    <n v="413"/>
    <n v="-37.739899999999999"/>
    <n v="145.0369"/>
  </r>
  <r>
    <x v="86"/>
    <x v="2195"/>
    <x v="0"/>
    <x v="351"/>
    <s v="S"/>
    <s v="Fletchers"/>
    <d v="2017-09-03T00:00:00"/>
    <x v="78"/>
    <n v="3150"/>
    <x v="4"/>
    <n v="2"/>
    <n v="2"/>
    <n v="784"/>
    <n v="-37.898560000000003"/>
    <n v="145.17681999999999"/>
  </r>
  <r>
    <x v="78"/>
    <x v="2196"/>
    <x v="0"/>
    <x v="895"/>
    <s v="S"/>
    <s v="Marshall"/>
    <d v="2016-09-24T00:00:00"/>
    <x v="73"/>
    <n v="3101"/>
    <x v="2"/>
    <n v="4"/>
    <n v="2"/>
    <n v="737"/>
    <n v="-37.804200000000002"/>
    <n v="145.0291"/>
  </r>
  <r>
    <x v="140"/>
    <x v="2197"/>
    <x v="0"/>
    <x v="204"/>
    <s v="SP"/>
    <s v="Harcourts"/>
    <d v="2017-06-03T00:00:00"/>
    <x v="81"/>
    <n v="3152"/>
    <x v="0"/>
    <n v="1"/>
    <n v="0"/>
    <n v="1670"/>
    <n v="-37.838999999999999"/>
    <n v="145.22143"/>
  </r>
  <r>
    <x v="165"/>
    <x v="497"/>
    <x v="0"/>
    <x v="331"/>
    <s v="S"/>
    <s v="Douglas"/>
    <d v="2017-04-08T00:00:00"/>
    <x v="138"/>
    <n v="3020"/>
    <x v="2"/>
    <n v="1"/>
    <n v="5"/>
    <n v="650"/>
    <n v="-37.786700000000003"/>
    <n v="144.84370000000001"/>
  </r>
  <r>
    <x v="44"/>
    <x v="2198"/>
    <x v="0"/>
    <x v="303"/>
    <s v="S"/>
    <s v="Barry"/>
    <d v="2017-06-17T00:00:00"/>
    <x v="18"/>
    <n v="3107"/>
    <x v="1"/>
    <n v="2"/>
    <n v="1"/>
    <n v="673"/>
    <n v="-37.759650000000001"/>
    <n v="145.09936999999999"/>
  </r>
  <r>
    <x v="94"/>
    <x v="2199"/>
    <x v="0"/>
    <x v="79"/>
    <s v="S"/>
    <s v="Barry"/>
    <d v="2017-03-04T00:00:00"/>
    <x v="5"/>
    <n v="3081"/>
    <x v="1"/>
    <n v="1"/>
    <n v="0"/>
    <n v="505"/>
    <n v="-37.737499999999997"/>
    <n v="145.05549999999999"/>
  </r>
  <r>
    <x v="18"/>
    <x v="2200"/>
    <x v="0"/>
    <x v="139"/>
    <s v="PI"/>
    <s v="Nelson"/>
    <d v="2016-11-12T00:00:00"/>
    <x v="16"/>
    <n v="3044"/>
    <x v="1"/>
    <n v="1"/>
    <n v="2"/>
    <n v="422"/>
    <n v="-37.733699999999999"/>
    <n v="144.94579999999999"/>
  </r>
  <r>
    <x v="121"/>
    <x v="2201"/>
    <x v="0"/>
    <x v="748"/>
    <s v="VB"/>
    <s v="Ray"/>
    <d v="2016-07-30T00:00:00"/>
    <x v="109"/>
    <n v="3084"/>
    <x v="1"/>
    <n v="1"/>
    <n v="2"/>
    <n v="0"/>
    <n v="-37.7502"/>
    <n v="145.0718"/>
  </r>
  <r>
    <x v="53"/>
    <x v="2202"/>
    <x v="0"/>
    <x v="79"/>
    <s v="S"/>
    <s v="Barry"/>
    <d v="2017-02-25T00:00:00"/>
    <x v="51"/>
    <n v="3085"/>
    <x v="1"/>
    <n v="2"/>
    <n v="2"/>
    <n v="555"/>
    <n v="-37.721400000000003"/>
    <n v="145.10339999999999"/>
  </r>
  <r>
    <x v="20"/>
    <x v="2203"/>
    <x v="0"/>
    <x v="876"/>
    <s v="S"/>
    <s v="Crane"/>
    <d v="2016-11-07T00:00:00"/>
    <x v="18"/>
    <n v="3060"/>
    <x v="1"/>
    <n v="1"/>
    <n v="1"/>
    <n v="614"/>
    <n v="-37.714100000000002"/>
    <n v="144.96770000000001"/>
  </r>
  <r>
    <x v="75"/>
    <x v="2204"/>
    <x v="0"/>
    <x v="305"/>
    <s v="S"/>
    <s v="Walshe"/>
    <d v="2017-05-13T00:00:00"/>
    <x v="13"/>
    <n v="3055"/>
    <x v="1"/>
    <n v="1"/>
    <n v="1"/>
    <n v="372"/>
    <n v="-37.763399999999997"/>
    <n v="144.9434"/>
  </r>
  <r>
    <x v="45"/>
    <x v="2205"/>
    <x v="0"/>
    <x v="112"/>
    <s v="S"/>
    <s v="Nelson"/>
    <d v="2016-04-16T00:00:00"/>
    <x v="56"/>
    <n v="3039"/>
    <x v="1"/>
    <n v="1"/>
    <n v="2"/>
    <n v="427"/>
    <n v="-37.770200000000003"/>
    <n v="144.92660000000001"/>
  </r>
  <r>
    <x v="49"/>
    <x v="2206"/>
    <x v="0"/>
    <x v="5"/>
    <s v="VB"/>
    <s v="Woodards"/>
    <d v="2016-12-10T00:00:00"/>
    <x v="46"/>
    <n v="3204"/>
    <x v="1"/>
    <n v="2"/>
    <n v="2"/>
    <n v="0"/>
    <n v="-37.9193"/>
    <n v="145.0438"/>
  </r>
  <r>
    <x v="82"/>
    <x v="2207"/>
    <x v="0"/>
    <x v="30"/>
    <s v="S"/>
    <s v="Hodges"/>
    <d v="2016-06-04T00:00:00"/>
    <x v="76"/>
    <n v="3165"/>
    <x v="2"/>
    <n v="2"/>
    <n v="2"/>
    <n v="633"/>
    <n v="-37.927199999999999"/>
    <n v="145.06440000000001"/>
  </r>
  <r>
    <x v="52"/>
    <x v="2208"/>
    <x v="0"/>
    <x v="360"/>
    <s v="SP"/>
    <s v="Jas"/>
    <d v="2016-10-08T00:00:00"/>
    <x v="49"/>
    <n v="3025"/>
    <x v="1"/>
    <n v="1"/>
    <n v="4"/>
    <n v="559"/>
    <n v="-37.844799999999999"/>
    <n v="144.85290000000001"/>
  </r>
  <r>
    <x v="100"/>
    <x v="2209"/>
    <x v="0"/>
    <x v="90"/>
    <s v="S"/>
    <s v="McGrath"/>
    <d v="2017-09-16T00:00:00"/>
    <x v="141"/>
    <n v="3078"/>
    <x v="2"/>
    <n v="1"/>
    <n v="1"/>
    <n v="368"/>
    <n v="-37.77167"/>
    <n v="145.02015"/>
  </r>
  <r>
    <x v="122"/>
    <x v="2210"/>
    <x v="0"/>
    <x v="896"/>
    <s v="SP"/>
    <s v="Love"/>
    <d v="2016-12-10T00:00:00"/>
    <x v="91"/>
    <n v="3072"/>
    <x v="0"/>
    <n v="1"/>
    <n v="2"/>
    <n v="460"/>
    <n v="-37.739699999999999"/>
    <n v="145.02090000000001"/>
  </r>
  <r>
    <x v="2"/>
    <x v="2211"/>
    <x v="2"/>
    <x v="897"/>
    <s v="S"/>
    <s v="Nelson"/>
    <d v="2016-08-22T00:00:00"/>
    <x v="2"/>
    <n v="3058"/>
    <x v="0"/>
    <n v="1"/>
    <n v="1"/>
    <n v="108"/>
    <n v="-37.737900000000003"/>
    <n v="144.96170000000001"/>
  </r>
  <r>
    <x v="247"/>
    <x v="2212"/>
    <x v="0"/>
    <x v="193"/>
    <s v="SP"/>
    <s v="Raine"/>
    <d v="2016-11-27T00:00:00"/>
    <x v="175"/>
    <n v="3016"/>
    <x v="1"/>
    <n v="1"/>
    <n v="1"/>
    <n v="311"/>
    <n v="-37.854599999999998"/>
    <n v="144.87620000000001"/>
  </r>
  <r>
    <x v="71"/>
    <x v="2213"/>
    <x v="2"/>
    <x v="722"/>
    <s v="SP"/>
    <s v="Nelson"/>
    <d v="2017-05-20T00:00:00"/>
    <x v="46"/>
    <n v="3046"/>
    <x v="1"/>
    <n v="1"/>
    <n v="2"/>
    <n v="258"/>
    <n v="-37.704700000000003"/>
    <n v="144.90870000000001"/>
  </r>
  <r>
    <x v="43"/>
    <x v="2214"/>
    <x v="0"/>
    <x v="153"/>
    <s v="S"/>
    <s v="Marshall"/>
    <d v="2016-08-28T00:00:00"/>
    <x v="40"/>
    <n v="3181"/>
    <x v="1"/>
    <n v="3"/>
    <n v="1"/>
    <n v="143"/>
    <n v="-37.852499999999999"/>
    <n v="144.9881"/>
  </r>
  <r>
    <x v="22"/>
    <x v="2215"/>
    <x v="0"/>
    <x v="294"/>
    <s v="S"/>
    <s v="Harcourts"/>
    <d v="2017-06-24T00:00:00"/>
    <x v="20"/>
    <n v="3075"/>
    <x v="1"/>
    <n v="1"/>
    <n v="1"/>
    <n v="364"/>
    <n v="-37.671219999999998"/>
    <n v="145.01487"/>
  </r>
  <r>
    <x v="47"/>
    <x v="2216"/>
    <x v="2"/>
    <x v="898"/>
    <s v="SP"/>
    <s v="Marshall"/>
    <d v="2017-08-26T00:00:00"/>
    <x v="38"/>
    <n v="3207"/>
    <x v="2"/>
    <n v="3"/>
    <n v="2"/>
    <n v="123"/>
    <n v="-37.833489999999998"/>
    <n v="144.94839999999999"/>
  </r>
  <r>
    <x v="2"/>
    <x v="2217"/>
    <x v="0"/>
    <x v="136"/>
    <s v="PI"/>
    <s v="Peter"/>
    <d v="2016-07-26T00:00:00"/>
    <x v="2"/>
    <n v="3058"/>
    <x v="2"/>
    <n v="2"/>
    <n v="2"/>
    <n v="43"/>
    <n v="-37.745600000000003"/>
    <n v="144.9469"/>
  </r>
  <r>
    <x v="11"/>
    <x v="2218"/>
    <x v="0"/>
    <x v="60"/>
    <s v="SP"/>
    <s v="RW"/>
    <d v="2017-04-22T00:00:00"/>
    <x v="9"/>
    <n v="3073"/>
    <x v="2"/>
    <n v="1"/>
    <n v="4"/>
    <n v="605"/>
    <n v="-37.705100000000002"/>
    <n v="145.03309999999999"/>
  </r>
  <r>
    <x v="76"/>
    <x v="2219"/>
    <x v="2"/>
    <x v="294"/>
    <s v="VB"/>
    <s v="Biggin"/>
    <d v="2016-02-04T00:00:00"/>
    <x v="71"/>
    <n v="3032"/>
    <x v="1"/>
    <n v="2"/>
    <n v="2"/>
    <n v="77"/>
    <n v="-37.7746"/>
    <n v="144.87979999999999"/>
  </r>
  <r>
    <x v="13"/>
    <x v="2220"/>
    <x v="0"/>
    <x v="899"/>
    <s v="S"/>
    <s v="Biggin"/>
    <d v="2016-09-03T00:00:00"/>
    <x v="12"/>
    <n v="3121"/>
    <x v="0"/>
    <n v="1"/>
    <n v="1"/>
    <n v="125"/>
    <n v="-37.810600000000001"/>
    <n v="144.994"/>
  </r>
  <r>
    <x v="108"/>
    <x v="2221"/>
    <x v="0"/>
    <x v="176"/>
    <s v="PI"/>
    <s v="Ray"/>
    <d v="2016-05-07T00:00:00"/>
    <x v="76"/>
    <n v="3108"/>
    <x v="2"/>
    <n v="3"/>
    <n v="3"/>
    <n v="655"/>
    <n v="-37.779800000000002"/>
    <n v="145.1319"/>
  </r>
  <r>
    <x v="202"/>
    <x v="2222"/>
    <x v="1"/>
    <x v="129"/>
    <s v="S"/>
    <s v="hockingstuart"/>
    <d v="2016-10-15T00:00:00"/>
    <x v="2"/>
    <n v="3012"/>
    <x v="0"/>
    <n v="1"/>
    <n v="1"/>
    <n v="117"/>
    <n v="-37.808300000000003"/>
    <n v="144.8775"/>
  </r>
  <r>
    <x v="19"/>
    <x v="2223"/>
    <x v="0"/>
    <x v="297"/>
    <s v="S"/>
    <s v="Sweeney"/>
    <d v="2016-10-08T00:00:00"/>
    <x v="17"/>
    <n v="3012"/>
    <x v="0"/>
    <n v="1"/>
    <n v="1"/>
    <n v="92"/>
    <n v="-37.8095"/>
    <n v="144.869"/>
  </r>
  <r>
    <x v="151"/>
    <x v="2224"/>
    <x v="1"/>
    <x v="562"/>
    <s v="S"/>
    <s v="hockingstuart"/>
    <d v="2017-03-04T00:00:00"/>
    <x v="6"/>
    <n v="3142"/>
    <x v="0"/>
    <n v="1"/>
    <n v="1"/>
    <n v="0"/>
    <n v="-37.842399999999998"/>
    <n v="145.01840000000001"/>
  </r>
  <r>
    <x v="46"/>
    <x v="2225"/>
    <x v="0"/>
    <x v="153"/>
    <s v="S"/>
    <s v="Nelson"/>
    <d v="2017-03-18T00:00:00"/>
    <x v="43"/>
    <n v="3079"/>
    <x v="0"/>
    <n v="1"/>
    <n v="2"/>
    <n v="760"/>
    <n v="-37.778399999999998"/>
    <n v="145.0394"/>
  </r>
  <r>
    <x v="111"/>
    <x v="2226"/>
    <x v="0"/>
    <x v="217"/>
    <s v="PI"/>
    <s v="Sweeney"/>
    <d v="2017-08-26T00:00:00"/>
    <x v="125"/>
    <n v="3016"/>
    <x v="2"/>
    <n v="1"/>
    <n v="5"/>
    <n v="866"/>
    <n v="-37.859079999999999"/>
    <n v="144.89299"/>
  </r>
  <r>
    <x v="165"/>
    <x v="2227"/>
    <x v="0"/>
    <x v="120"/>
    <s v="S"/>
    <s v="Douglas"/>
    <d v="2017-04-22T00:00:00"/>
    <x v="138"/>
    <n v="3020"/>
    <x v="2"/>
    <n v="1"/>
    <n v="4"/>
    <n v="615"/>
    <n v="-37.784999999999997"/>
    <n v="144.8383"/>
  </r>
  <r>
    <x v="9"/>
    <x v="2228"/>
    <x v="0"/>
    <x v="180"/>
    <s v="S"/>
    <s v="Buxton"/>
    <d v="2016-06-04T00:00:00"/>
    <x v="9"/>
    <n v="3186"/>
    <x v="1"/>
    <n v="2"/>
    <n v="2"/>
    <n v="463"/>
    <n v="-37.908200000000001"/>
    <n v="144.99680000000001"/>
  </r>
  <r>
    <x v="261"/>
    <x v="2229"/>
    <x v="0"/>
    <x v="900"/>
    <s v="SP"/>
    <s v="Harcourts"/>
    <d v="2017-09-03T00:00:00"/>
    <x v="97"/>
    <n v="3023"/>
    <x v="1"/>
    <n v="2"/>
    <n v="2"/>
    <n v="631"/>
    <n v="-37.752249999999997"/>
    <n v="144.7552"/>
  </r>
  <r>
    <x v="71"/>
    <x v="2230"/>
    <x v="0"/>
    <x v="0"/>
    <s v="S"/>
    <s v="Stockdale"/>
    <d v="2017-05-20T00:00:00"/>
    <x v="46"/>
    <n v="3046"/>
    <x v="1"/>
    <n v="2"/>
    <n v="4"/>
    <n v="563"/>
    <n v="-37.701999999999998"/>
    <n v="144.91730000000001"/>
  </r>
  <r>
    <x v="18"/>
    <x v="2231"/>
    <x v="0"/>
    <x v="703"/>
    <s v="SP"/>
    <s v="Brad"/>
    <d v="2017-04-08T00:00:00"/>
    <x v="16"/>
    <n v="3044"/>
    <x v="1"/>
    <n v="1"/>
    <n v="1"/>
    <n v="488"/>
    <n v="-37.725299999999997"/>
    <n v="144.94669999999999"/>
  </r>
  <r>
    <x v="153"/>
    <x v="2232"/>
    <x v="0"/>
    <x v="34"/>
    <s v="S"/>
    <s v="RT"/>
    <d v="2017-04-08T00:00:00"/>
    <x v="128"/>
    <n v="3206"/>
    <x v="1"/>
    <n v="1"/>
    <n v="0"/>
    <n v="112"/>
    <n v="-37.844700000000003"/>
    <n v="144.96039999999999"/>
  </r>
  <r>
    <x v="13"/>
    <x v="2233"/>
    <x v="2"/>
    <x v="162"/>
    <s v="VB"/>
    <s v="Jellis"/>
    <d v="2017-09-16T00:00:00"/>
    <x v="84"/>
    <n v="3121"/>
    <x v="1"/>
    <n v="2"/>
    <n v="2"/>
    <n v="72"/>
    <n v="-37.819369999999999"/>
    <n v="145.00146000000001"/>
  </r>
  <r>
    <x v="224"/>
    <x v="2234"/>
    <x v="1"/>
    <x v="137"/>
    <s v="S"/>
    <s v="Buxton"/>
    <d v="2017-05-27T00:00:00"/>
    <x v="62"/>
    <n v="3193"/>
    <x v="1"/>
    <n v="2"/>
    <n v="2"/>
    <n v="328"/>
    <n v="-37.973590000000002"/>
    <n v="145.0214"/>
  </r>
  <r>
    <x v="37"/>
    <x v="2235"/>
    <x v="0"/>
    <x v="588"/>
    <s v="VB"/>
    <s v="Marshall"/>
    <d v="2016-12-03T00:00:00"/>
    <x v="2"/>
    <n v="3124"/>
    <x v="4"/>
    <n v="4"/>
    <n v="1"/>
    <n v="708"/>
    <n v="-37.8386"/>
    <n v="145.06700000000001"/>
  </r>
  <r>
    <x v="28"/>
    <x v="2236"/>
    <x v="0"/>
    <x v="610"/>
    <s v="S"/>
    <s v="Biggin"/>
    <d v="2017-07-08T00:00:00"/>
    <x v="94"/>
    <n v="3012"/>
    <x v="1"/>
    <n v="1"/>
    <n v="2"/>
    <n v="420"/>
    <n v="-37.779150000000001"/>
    <n v="144.88137"/>
  </r>
  <r>
    <x v="76"/>
    <x v="2237"/>
    <x v="0"/>
    <x v="121"/>
    <s v="VB"/>
    <s v="Nelson"/>
    <d v="2016-05-22T00:00:00"/>
    <x v="71"/>
    <n v="3032"/>
    <x v="1"/>
    <n v="3"/>
    <n v="2"/>
    <n v="173"/>
    <n v="-37.773000000000003"/>
    <n v="144.8947"/>
  </r>
  <r>
    <x v="11"/>
    <x v="2238"/>
    <x v="0"/>
    <x v="57"/>
    <s v="VB"/>
    <s v="Ray"/>
    <d v="2016-04-23T00:00:00"/>
    <x v="9"/>
    <n v="3073"/>
    <x v="0"/>
    <n v="2"/>
    <n v="2"/>
    <n v="185"/>
    <n v="-37.7211"/>
    <n v="145.0147"/>
  </r>
  <r>
    <x v="2"/>
    <x v="2239"/>
    <x v="1"/>
    <x v="238"/>
    <s v="S"/>
    <s v="Barry"/>
    <d v="2017-05-06T00:00:00"/>
    <x v="2"/>
    <n v="3058"/>
    <x v="0"/>
    <n v="1"/>
    <n v="0"/>
    <n v="388"/>
    <n v="-37.750599999999999"/>
    <n v="144.96940000000001"/>
  </r>
  <r>
    <x v="36"/>
    <x v="2240"/>
    <x v="0"/>
    <x v="901"/>
    <s v="S"/>
    <s v="Rendina"/>
    <d v="2017-04-22T00:00:00"/>
    <x v="35"/>
    <n v="3031"/>
    <x v="0"/>
    <n v="1"/>
    <n v="0"/>
    <n v="184"/>
    <n v="-37.796399999999998"/>
    <n v="144.93389999999999"/>
  </r>
  <r>
    <x v="81"/>
    <x v="2241"/>
    <x v="0"/>
    <x v="399"/>
    <s v="S"/>
    <s v="Jellis"/>
    <d v="2017-07-29T00:00:00"/>
    <x v="52"/>
    <n v="3147"/>
    <x v="2"/>
    <n v="2"/>
    <n v="3"/>
    <n v="668"/>
    <n v="-37.860959999999999"/>
    <n v="145.10025999999999"/>
  </r>
  <r>
    <x v="76"/>
    <x v="2242"/>
    <x v="1"/>
    <x v="102"/>
    <s v="S"/>
    <s v="Alexkarbon"/>
    <d v="2017-02-25T00:00:00"/>
    <x v="71"/>
    <n v="3032"/>
    <x v="0"/>
    <n v="1"/>
    <n v="1"/>
    <n v="0"/>
    <n v="-37.767800000000001"/>
    <n v="144.88990000000001"/>
  </r>
  <r>
    <x v="75"/>
    <x v="2243"/>
    <x v="1"/>
    <x v="902"/>
    <s v="S"/>
    <s v="hockingstuart"/>
    <d v="2016-05-28T00:00:00"/>
    <x v="13"/>
    <n v="3055"/>
    <x v="0"/>
    <n v="1"/>
    <n v="2"/>
    <n v="0"/>
    <n v="-37.764299999999999"/>
    <n v="144.9477"/>
  </r>
  <r>
    <x v="124"/>
    <x v="2244"/>
    <x v="0"/>
    <x v="79"/>
    <s v="S"/>
    <s v="Sweeney"/>
    <d v="2016-12-10T00:00:00"/>
    <x v="76"/>
    <n v="3020"/>
    <x v="1"/>
    <n v="1"/>
    <n v="1"/>
    <n v="706"/>
    <n v="-37.780099999999997"/>
    <n v="144.8229"/>
  </r>
  <r>
    <x v="0"/>
    <x v="2245"/>
    <x v="0"/>
    <x v="307"/>
    <s v="S"/>
    <s v="Nelson"/>
    <d v="2016-10-08T00:00:00"/>
    <x v="0"/>
    <n v="3056"/>
    <x v="1"/>
    <n v="1"/>
    <n v="1"/>
    <n v="229"/>
    <n v="-37.7622"/>
    <n v="144.95859999999999"/>
  </r>
  <r>
    <x v="3"/>
    <x v="2246"/>
    <x v="0"/>
    <x v="42"/>
    <s v="S"/>
    <s v="RT"/>
    <d v="2017-05-13T00:00:00"/>
    <x v="3"/>
    <n v="3015"/>
    <x v="1"/>
    <n v="2"/>
    <n v="2"/>
    <n v="333"/>
    <n v="-37.833399999999997"/>
    <n v="144.8673"/>
  </r>
  <r>
    <x v="187"/>
    <x v="2247"/>
    <x v="0"/>
    <x v="383"/>
    <s v="S"/>
    <s v="Love"/>
    <d v="2017-08-12T00:00:00"/>
    <x v="31"/>
    <n v="3754"/>
    <x v="2"/>
    <n v="2"/>
    <n v="2"/>
    <n v="475"/>
    <n v="-37.606000000000002"/>
    <n v="145.08785"/>
  </r>
  <r>
    <x v="190"/>
    <x v="2248"/>
    <x v="1"/>
    <x v="319"/>
    <s v="S"/>
    <s v="Biggin"/>
    <d v="2017-05-27T00:00:00"/>
    <x v="84"/>
    <n v="3121"/>
    <x v="0"/>
    <n v="2"/>
    <n v="1"/>
    <n v="0"/>
    <n v="-37.830109999999998"/>
    <n v="144.99043999999901"/>
  </r>
  <r>
    <x v="18"/>
    <x v="2249"/>
    <x v="0"/>
    <x v="266"/>
    <s v="S"/>
    <s v="Nelson"/>
    <d v="2016-10-15T00:00:00"/>
    <x v="16"/>
    <n v="3044"/>
    <x v="1"/>
    <n v="1"/>
    <n v="2"/>
    <n v="628"/>
    <n v="-37.729500000000002"/>
    <n v="144.9316"/>
  </r>
  <r>
    <x v="174"/>
    <x v="2250"/>
    <x v="0"/>
    <x v="751"/>
    <s v="SP"/>
    <s v="Sweeney"/>
    <d v="2017-03-18T00:00:00"/>
    <x v="19"/>
    <n v="3011"/>
    <x v="0"/>
    <n v="1"/>
    <n v="0"/>
    <n v="248"/>
    <n v="-37.808300000000003"/>
    <n v="144.8896"/>
  </r>
  <r>
    <x v="123"/>
    <x v="2251"/>
    <x v="0"/>
    <x v="561"/>
    <s v="S"/>
    <s v="Cayzer"/>
    <d v="2017-02-25T00:00:00"/>
    <x v="111"/>
    <n v="3205"/>
    <x v="1"/>
    <n v="1"/>
    <n v="0"/>
    <n v="130"/>
    <n v="-37.839799999999997"/>
    <n v="144.94929999999999"/>
  </r>
  <r>
    <x v="262"/>
    <x v="2252"/>
    <x v="0"/>
    <x v="903"/>
    <s v="SP"/>
    <s v="Ray"/>
    <d v="2017-06-17T00:00:00"/>
    <x v="133"/>
    <n v="3977"/>
    <x v="2"/>
    <n v="2"/>
    <n v="1"/>
    <n v="534"/>
    <n v="-38.090829999999997"/>
    <n v="145.20139"/>
  </r>
  <r>
    <x v="82"/>
    <x v="2253"/>
    <x v="2"/>
    <x v="904"/>
    <s v="S"/>
    <s v="hockingstuart"/>
    <d v="2016-10-08T00:00:00"/>
    <x v="76"/>
    <n v="3165"/>
    <x v="0"/>
    <n v="1"/>
    <n v="1"/>
    <n v="0"/>
    <n v="-37.908200000000001"/>
    <n v="145.06809999999999"/>
  </r>
  <r>
    <x v="13"/>
    <x v="2254"/>
    <x v="0"/>
    <x v="905"/>
    <s v="SP"/>
    <s v="Marshall"/>
    <d v="2016-11-07T00:00:00"/>
    <x v="12"/>
    <n v="3121"/>
    <x v="1"/>
    <n v="1"/>
    <n v="0"/>
    <n v="238"/>
    <n v="-37.816699999999997"/>
    <n v="144.99770000000001"/>
  </r>
  <r>
    <x v="59"/>
    <x v="2255"/>
    <x v="0"/>
    <x v="463"/>
    <s v="S"/>
    <s v="Paul"/>
    <d v="2016-06-18T00:00:00"/>
    <x v="8"/>
    <n v="3041"/>
    <x v="2"/>
    <n v="3"/>
    <n v="2"/>
    <n v="650"/>
    <n v="-37.7363"/>
    <n v="144.92080000000001"/>
  </r>
  <r>
    <x v="11"/>
    <x v="2256"/>
    <x v="0"/>
    <x v="74"/>
    <s v="S"/>
    <s v="Love"/>
    <d v="2017-06-17T00:00:00"/>
    <x v="110"/>
    <n v="3073"/>
    <x v="2"/>
    <n v="1"/>
    <n v="5"/>
    <n v="700"/>
    <n v="-37.711500000000001"/>
    <n v="145.02413000000001"/>
  </r>
  <r>
    <x v="246"/>
    <x v="2257"/>
    <x v="0"/>
    <x v="24"/>
    <s v="S"/>
    <s v="Nelson"/>
    <d v="2017-07-08T00:00:00"/>
    <x v="69"/>
    <n v="3042"/>
    <x v="1"/>
    <n v="1"/>
    <n v="1"/>
    <n v="590"/>
    <n v="-37.721899999999998"/>
    <n v="144.85239000000001"/>
  </r>
  <r>
    <x v="43"/>
    <x v="2258"/>
    <x v="1"/>
    <x v="906"/>
    <s v="PI"/>
    <s v="Noel"/>
    <d v="2016-07-16T00:00:00"/>
    <x v="40"/>
    <n v="3181"/>
    <x v="3"/>
    <n v="1"/>
    <n v="1"/>
    <n v="0"/>
    <n v="-37.857100000000003"/>
    <n v="144.99789999999999"/>
  </r>
  <r>
    <x v="33"/>
    <x v="2259"/>
    <x v="1"/>
    <x v="107"/>
    <s v="PI"/>
    <s v="hockingstuart"/>
    <d v="2016-11-19T00:00:00"/>
    <x v="32"/>
    <n v="3182"/>
    <x v="0"/>
    <n v="1"/>
    <n v="1"/>
    <n v="0"/>
    <n v="-37.872199999999999"/>
    <n v="144.97999999999999"/>
  </r>
  <r>
    <x v="38"/>
    <x v="2260"/>
    <x v="0"/>
    <x v="115"/>
    <s v="SP"/>
    <s v="Village"/>
    <d v="2016-05-28T00:00:00"/>
    <x v="36"/>
    <n v="3013"/>
    <x v="1"/>
    <n v="1"/>
    <n v="2"/>
    <n v="463"/>
    <n v="-37.8172"/>
    <n v="144.89240000000001"/>
  </r>
  <r>
    <x v="74"/>
    <x v="2261"/>
    <x v="0"/>
    <x v="140"/>
    <s v="PI"/>
    <s v="Paul"/>
    <d v="2016-05-28T00:00:00"/>
    <x v="9"/>
    <n v="3042"/>
    <x v="2"/>
    <n v="3"/>
    <n v="2"/>
    <n v="424"/>
    <n v="-37.747999999999998"/>
    <n v="144.88730000000001"/>
  </r>
  <r>
    <x v="25"/>
    <x v="2262"/>
    <x v="1"/>
    <x v="12"/>
    <s v="S"/>
    <s v="Jellis"/>
    <d v="2017-04-22T00:00:00"/>
    <x v="24"/>
    <n v="3143"/>
    <x v="0"/>
    <n v="1"/>
    <n v="2"/>
    <n v="0"/>
    <n v="-37.8611"/>
    <n v="145.01740000000001"/>
  </r>
  <r>
    <x v="23"/>
    <x v="2263"/>
    <x v="0"/>
    <x v="224"/>
    <s v="S"/>
    <s v="Barry"/>
    <d v="2017-04-08T00:00:00"/>
    <x v="21"/>
    <n v="3070"/>
    <x v="0"/>
    <n v="1"/>
    <n v="1"/>
    <n v="120"/>
    <n v="-37.771500000000003"/>
    <n v="145.00749999999999"/>
  </r>
  <r>
    <x v="251"/>
    <x v="2264"/>
    <x v="1"/>
    <x v="11"/>
    <s v="PI"/>
    <s v="Stockdale"/>
    <d v="2017-07-01T00:00:00"/>
    <x v="23"/>
    <n v="3153"/>
    <x v="1"/>
    <n v="1"/>
    <n v="2"/>
    <n v="263"/>
    <n v="-37.833030000000001"/>
    <n v="145.27488"/>
  </r>
  <r>
    <x v="162"/>
    <x v="2265"/>
    <x v="1"/>
    <x v="294"/>
    <s v="S"/>
    <s v="Buxton"/>
    <d v="2017-07-29T00:00:00"/>
    <x v="136"/>
    <n v="3192"/>
    <x v="0"/>
    <n v="1"/>
    <n v="2"/>
    <n v="182"/>
    <n v="-37.967179999999999"/>
    <n v="145.07680999999999"/>
  </r>
  <r>
    <x v="80"/>
    <x v="2266"/>
    <x v="0"/>
    <x v="182"/>
    <s v="S"/>
    <s v="Buxton"/>
    <d v="2016-08-28T00:00:00"/>
    <x v="74"/>
    <n v="3188"/>
    <x v="0"/>
    <n v="2"/>
    <n v="2"/>
    <n v="920"/>
    <n v="-37.9452"/>
    <n v="145.01130000000001"/>
  </r>
  <r>
    <x v="20"/>
    <x v="2267"/>
    <x v="0"/>
    <x v="907"/>
    <s v="S"/>
    <s v="Ray"/>
    <d v="2016-10-15T00:00:00"/>
    <x v="18"/>
    <n v="3060"/>
    <x v="2"/>
    <n v="2"/>
    <n v="1"/>
    <n v="430"/>
    <n v="-37.718499999999999"/>
    <n v="144.97540000000001"/>
  </r>
  <r>
    <x v="0"/>
    <x v="2268"/>
    <x v="0"/>
    <x v="908"/>
    <s v="S"/>
    <s v="Nelson"/>
    <d v="2016-09-17T00:00:00"/>
    <x v="0"/>
    <n v="3056"/>
    <x v="1"/>
    <n v="2"/>
    <n v="3"/>
    <n v="470"/>
    <n v="-37.778799999999997"/>
    <n v="144.96879999999999"/>
  </r>
  <r>
    <x v="61"/>
    <x v="2269"/>
    <x v="1"/>
    <x v="232"/>
    <s v="PI"/>
    <s v="Jellis"/>
    <d v="2017-08-12T00:00:00"/>
    <x v="111"/>
    <n v="3065"/>
    <x v="1"/>
    <n v="2"/>
    <n v="2"/>
    <n v="6367"/>
    <n v="-37.796700000000001"/>
    <n v="144.98363000000001"/>
  </r>
  <r>
    <x v="41"/>
    <x v="2270"/>
    <x v="1"/>
    <x v="24"/>
    <s v="SP"/>
    <s v="Woodards"/>
    <d v="2016-09-03T00:00:00"/>
    <x v="38"/>
    <n v="3068"/>
    <x v="0"/>
    <n v="2"/>
    <n v="1"/>
    <n v="4332"/>
    <n v="-37.784599999999998"/>
    <n v="144.9785"/>
  </r>
  <r>
    <x v="46"/>
    <x v="2271"/>
    <x v="2"/>
    <x v="107"/>
    <s v="VB"/>
    <s v="Miles"/>
    <d v="2016-10-15T00:00:00"/>
    <x v="43"/>
    <n v="3079"/>
    <x v="0"/>
    <n v="1"/>
    <n v="1"/>
    <n v="277"/>
    <n v="-37.7577"/>
    <n v="145.03579999999999"/>
  </r>
  <r>
    <x v="59"/>
    <x v="2272"/>
    <x v="0"/>
    <x v="298"/>
    <s v="S"/>
    <s v="Considine"/>
    <d v="2016-09-10T00:00:00"/>
    <x v="8"/>
    <n v="3041"/>
    <x v="1"/>
    <n v="2"/>
    <n v="2"/>
    <n v="1781"/>
    <n v="-37.743899999999996"/>
    <n v="144.9331"/>
  </r>
  <r>
    <x v="43"/>
    <x v="2273"/>
    <x v="1"/>
    <x v="199"/>
    <s v="S"/>
    <s v="Biggin"/>
    <d v="2016-05-28T00:00:00"/>
    <x v="40"/>
    <n v="3181"/>
    <x v="0"/>
    <n v="1"/>
    <n v="1"/>
    <n v="0"/>
    <n v="-37.856499999999997"/>
    <n v="145.00110000000001"/>
  </r>
  <r>
    <x v="11"/>
    <x v="2274"/>
    <x v="0"/>
    <x v="609"/>
    <s v="S"/>
    <s v="Ray"/>
    <d v="2016-06-12T00:00:00"/>
    <x v="9"/>
    <n v="3073"/>
    <x v="1"/>
    <n v="1"/>
    <n v="2"/>
    <n v="696"/>
    <n v="-37.722299999999997"/>
    <n v="145.01259999999999"/>
  </r>
  <r>
    <x v="12"/>
    <x v="2275"/>
    <x v="1"/>
    <x v="476"/>
    <s v="PI"/>
    <s v="Peter"/>
    <d v="2017-03-18T00:00:00"/>
    <x v="11"/>
    <n v="3057"/>
    <x v="0"/>
    <n v="1"/>
    <n v="1"/>
    <n v="0"/>
    <n v="-37.768900000000002"/>
    <n v="144.97799999999901"/>
  </r>
  <r>
    <x v="109"/>
    <x v="2276"/>
    <x v="1"/>
    <x v="255"/>
    <s v="S"/>
    <s v="Darren"/>
    <d v="2017-07-15T00:00:00"/>
    <x v="54"/>
    <n v="3087"/>
    <x v="0"/>
    <n v="1"/>
    <n v="1"/>
    <n v="298"/>
    <n v="-37.710979999999999"/>
    <n v="145.08926"/>
  </r>
  <r>
    <x v="151"/>
    <x v="2277"/>
    <x v="1"/>
    <x v="499"/>
    <s v="S"/>
    <s v="Scott"/>
    <d v="2017-08-12T00:00:00"/>
    <x v="128"/>
    <n v="3142"/>
    <x v="1"/>
    <n v="2"/>
    <n v="2"/>
    <n v="0"/>
    <n v="-37.840400000000002"/>
    <n v="145.01425"/>
  </r>
  <r>
    <x v="263"/>
    <x v="2278"/>
    <x v="0"/>
    <x v="798"/>
    <s v="S"/>
    <s v="Harcourts"/>
    <d v="2017-05-27T00:00:00"/>
    <x v="180"/>
    <n v="3158"/>
    <x v="0"/>
    <n v="1"/>
    <n v="1"/>
    <n v="1200"/>
    <n v="-37.917319999999997"/>
    <n v="145.33501000000001"/>
  </r>
  <r>
    <x v="25"/>
    <x v="2279"/>
    <x v="2"/>
    <x v="298"/>
    <s v="S"/>
    <s v="RT"/>
    <d v="2017-05-06T00:00:00"/>
    <x v="24"/>
    <n v="3143"/>
    <x v="0"/>
    <n v="2"/>
    <n v="1"/>
    <n v="189"/>
    <n v="-37.853200000000001"/>
    <n v="145.02590000000001"/>
  </r>
  <r>
    <x v="23"/>
    <x v="2280"/>
    <x v="0"/>
    <x v="909"/>
    <s v="S"/>
    <s v="Jellis"/>
    <d v="2016-11-27T00:00:00"/>
    <x v="21"/>
    <n v="3070"/>
    <x v="1"/>
    <n v="2"/>
    <n v="1"/>
    <n v="338"/>
    <n v="-37.775700000000001"/>
    <n v="145.0119"/>
  </r>
  <r>
    <x v="102"/>
    <x v="2281"/>
    <x v="0"/>
    <x v="697"/>
    <s v="SP"/>
    <s v="Barry"/>
    <d v="2016-06-12T00:00:00"/>
    <x v="98"/>
    <n v="3071"/>
    <x v="0"/>
    <n v="1"/>
    <n v="1"/>
    <n v="185"/>
    <n v="-37.762999999999998"/>
    <n v="145.0025"/>
  </r>
  <r>
    <x v="49"/>
    <x v="2282"/>
    <x v="0"/>
    <x v="162"/>
    <s v="PI"/>
    <s v="hockingstuart"/>
    <d v="2016-05-07T00:00:00"/>
    <x v="46"/>
    <n v="3204"/>
    <x v="1"/>
    <n v="2"/>
    <n v="1"/>
    <n v="565"/>
    <n v="-37.913400000000003"/>
    <n v="145.02629999999999"/>
  </r>
  <r>
    <x v="108"/>
    <x v="2283"/>
    <x v="2"/>
    <x v="910"/>
    <s v="S"/>
    <s v="Ray"/>
    <d v="2016-11-27T00:00:00"/>
    <x v="76"/>
    <n v="3108"/>
    <x v="2"/>
    <n v="2"/>
    <n v="2"/>
    <n v="234"/>
    <n v="-37.793199999999999"/>
    <n v="145.1275"/>
  </r>
  <r>
    <x v="78"/>
    <x v="2284"/>
    <x v="1"/>
    <x v="911"/>
    <s v="S"/>
    <s v="Reach"/>
    <d v="2016-12-03T00:00:00"/>
    <x v="73"/>
    <n v="3101"/>
    <x v="0"/>
    <n v="2"/>
    <n v="1"/>
    <n v="0"/>
    <n v="-37.809899999999999"/>
    <n v="145.06059999999999"/>
  </r>
  <r>
    <x v="123"/>
    <x v="2285"/>
    <x v="1"/>
    <x v="162"/>
    <s v="VB"/>
    <s v="Greg"/>
    <d v="2016-04-16T00:00:00"/>
    <x v="111"/>
    <n v="3205"/>
    <x v="0"/>
    <n v="2"/>
    <n v="2"/>
    <n v="0"/>
    <n v="-37.8369"/>
    <n v="144.96799999999999"/>
  </r>
  <r>
    <x v="112"/>
    <x v="2286"/>
    <x v="0"/>
    <x v="315"/>
    <s v="S"/>
    <s v="Nelson"/>
    <d v="2016-06-18T00:00:00"/>
    <x v="102"/>
    <n v="3053"/>
    <x v="0"/>
    <n v="1"/>
    <n v="1"/>
    <n v="144"/>
    <n v="-37.798400000000001"/>
    <n v="144.97380000000001"/>
  </r>
  <r>
    <x v="13"/>
    <x v="2287"/>
    <x v="2"/>
    <x v="92"/>
    <s v="S"/>
    <s v="Jellis"/>
    <d v="2016-11-12T00:00:00"/>
    <x v="12"/>
    <n v="3121"/>
    <x v="0"/>
    <n v="2"/>
    <n v="2"/>
    <n v="153"/>
    <n v="-37.820900000000002"/>
    <n v="145.00550000000001"/>
  </r>
  <r>
    <x v="23"/>
    <x v="2288"/>
    <x v="0"/>
    <x v="114"/>
    <s v="VB"/>
    <s v="Nelson"/>
    <d v="2017-06-24T00:00:00"/>
    <x v="122"/>
    <n v="3070"/>
    <x v="1"/>
    <n v="1"/>
    <n v="1"/>
    <n v="188"/>
    <n v="-37.765920000000001"/>
    <n v="144.99265"/>
  </r>
  <r>
    <x v="135"/>
    <x v="2289"/>
    <x v="0"/>
    <x v="802"/>
    <s v="SP"/>
    <s v="RW"/>
    <d v="2017-09-03T00:00:00"/>
    <x v="70"/>
    <n v="3058"/>
    <x v="2"/>
    <n v="1"/>
    <n v="5"/>
    <n v="565"/>
    <n v="-37.725250000000003"/>
    <n v="144.96583000000001"/>
  </r>
  <r>
    <x v="18"/>
    <x v="2290"/>
    <x v="0"/>
    <x v="374"/>
    <s v="S"/>
    <s v="Eview"/>
    <d v="2017-08-26T00:00:00"/>
    <x v="65"/>
    <n v="3044"/>
    <x v="2"/>
    <n v="2"/>
    <n v="4"/>
    <n v="578"/>
    <n v="-37.730580000000003"/>
    <n v="144.93530000000001"/>
  </r>
  <r>
    <x v="132"/>
    <x v="2291"/>
    <x v="0"/>
    <x v="700"/>
    <s v="S"/>
    <s v="Ray"/>
    <d v="2016-08-06T00:00:00"/>
    <x v="46"/>
    <n v="3166"/>
    <x v="0"/>
    <n v="1"/>
    <n v="2"/>
    <n v="715"/>
    <n v="-37.907200000000003"/>
    <n v="145.0762"/>
  </r>
  <r>
    <x v="11"/>
    <x v="2292"/>
    <x v="0"/>
    <x v="195"/>
    <s v="PI"/>
    <s v="Barry"/>
    <d v="2016-06-27T00:00:00"/>
    <x v="9"/>
    <n v="3073"/>
    <x v="1"/>
    <n v="2"/>
    <n v="2"/>
    <n v="260"/>
    <n v="-37.710599999999999"/>
    <n v="145.02250000000001"/>
  </r>
  <r>
    <x v="164"/>
    <x v="2293"/>
    <x v="1"/>
    <x v="224"/>
    <s v="S"/>
    <s v="Barry"/>
    <d v="2017-05-27T00:00:00"/>
    <x v="113"/>
    <n v="3132"/>
    <x v="0"/>
    <n v="1"/>
    <n v="1"/>
    <n v="300"/>
    <n v="-37.80574"/>
    <n v="145.18832"/>
  </r>
  <r>
    <x v="219"/>
    <x v="2294"/>
    <x v="1"/>
    <x v="912"/>
    <s v="S"/>
    <s v="C21"/>
    <d v="2017-07-29T00:00:00"/>
    <x v="132"/>
    <n v="3175"/>
    <x v="2"/>
    <n v="3"/>
    <n v="2"/>
    <n v="279"/>
    <n v="-37.967689999999997"/>
    <n v="145.21732"/>
  </r>
  <r>
    <x v="20"/>
    <x v="2295"/>
    <x v="0"/>
    <x v="83"/>
    <s v="S"/>
    <s v="Stockdale"/>
    <d v="2017-05-27T00:00:00"/>
    <x v="112"/>
    <n v="3060"/>
    <x v="1"/>
    <n v="2"/>
    <n v="4"/>
    <n v="491"/>
    <n v="-37.695439999999998"/>
    <n v="144.964"/>
  </r>
  <r>
    <x v="37"/>
    <x v="2296"/>
    <x v="0"/>
    <x v="225"/>
    <s v="VB"/>
    <s v="Marshall"/>
    <d v="2017-07-29T00:00:00"/>
    <x v="25"/>
    <n v="3124"/>
    <x v="4"/>
    <n v="2"/>
    <n v="0"/>
    <n v="633"/>
    <n v="-37.841149999999999"/>
    <n v="145.07429999999999"/>
  </r>
  <r>
    <x v="162"/>
    <x v="2297"/>
    <x v="0"/>
    <x v="451"/>
    <s v="S"/>
    <s v="Buxton"/>
    <d v="2017-09-23T00:00:00"/>
    <x v="136"/>
    <n v="3192"/>
    <x v="1"/>
    <n v="1"/>
    <n v="2"/>
    <n v="566"/>
    <n v="-37.964880000000001"/>
    <n v="145.05276000000001"/>
  </r>
  <r>
    <x v="135"/>
    <x v="2298"/>
    <x v="0"/>
    <x v="87"/>
    <s v="S"/>
    <s v="Raine"/>
    <d v="2017-07-08T00:00:00"/>
    <x v="70"/>
    <n v="3058"/>
    <x v="3"/>
    <n v="1"/>
    <n v="4"/>
    <n v="741"/>
    <n v="-37.73245"/>
    <n v="144.97103000000001"/>
  </r>
  <r>
    <x v="264"/>
    <x v="2299"/>
    <x v="0"/>
    <x v="913"/>
    <s v="S"/>
    <s v="Purplebricks"/>
    <d v="2017-09-23T00:00:00"/>
    <x v="108"/>
    <n v="3037"/>
    <x v="1"/>
    <n v="2"/>
    <n v="2"/>
    <n v="469"/>
    <n v="-37.724379999999996"/>
    <n v="144.7655"/>
  </r>
  <r>
    <x v="33"/>
    <x v="2300"/>
    <x v="1"/>
    <x v="914"/>
    <s v="S"/>
    <s v="Gary"/>
    <d v="2016-07-16T00:00:00"/>
    <x v="32"/>
    <n v="3182"/>
    <x v="0"/>
    <n v="1"/>
    <n v="1"/>
    <n v="0"/>
    <n v="-37.8596"/>
    <n v="144.9889"/>
  </r>
  <r>
    <x v="134"/>
    <x v="2301"/>
    <x v="0"/>
    <x v="336"/>
    <s v="S"/>
    <s v="Marshall"/>
    <d v="2016-11-12T00:00:00"/>
    <x v="9"/>
    <n v="3127"/>
    <x v="2"/>
    <n v="1"/>
    <n v="1"/>
    <n v="579"/>
    <n v="-37.822400000000002"/>
    <n v="145.0959"/>
  </r>
  <r>
    <x v="123"/>
    <x v="2302"/>
    <x v="0"/>
    <x v="298"/>
    <s v="VB"/>
    <s v="Greg"/>
    <d v="2016-06-18T00:00:00"/>
    <x v="111"/>
    <n v="3205"/>
    <x v="0"/>
    <n v="2"/>
    <n v="1"/>
    <n v="131"/>
    <n v="-37.838999999999999"/>
    <n v="144.94799999999901"/>
  </r>
  <r>
    <x v="134"/>
    <x v="2303"/>
    <x v="0"/>
    <x v="208"/>
    <s v="S"/>
    <s v="J"/>
    <d v="2017-05-27T00:00:00"/>
    <x v="52"/>
    <n v="3127"/>
    <x v="1"/>
    <n v="1"/>
    <n v="2"/>
    <n v="586"/>
    <n v="-37.831330000000001"/>
    <n v="145.10059999999999"/>
  </r>
  <r>
    <x v="13"/>
    <x v="2304"/>
    <x v="0"/>
    <x v="530"/>
    <s v="S"/>
    <s v="Biggin"/>
    <d v="2016-12-10T00:00:00"/>
    <x v="12"/>
    <n v="3121"/>
    <x v="0"/>
    <n v="1"/>
    <n v="1"/>
    <n v="80"/>
    <n v="-37.821300000000001"/>
    <n v="145.005"/>
  </r>
  <r>
    <x v="106"/>
    <x v="2305"/>
    <x v="0"/>
    <x v="324"/>
    <s v="S"/>
    <s v="HAR"/>
    <d v="2017-08-19T00:00:00"/>
    <x v="97"/>
    <n v="3023"/>
    <x v="1"/>
    <n v="1"/>
    <n v="2"/>
    <n v="712"/>
    <n v="-37.761719999999997"/>
    <n v="144.77265"/>
  </r>
  <r>
    <x v="38"/>
    <x v="2306"/>
    <x v="0"/>
    <x v="517"/>
    <s v="S"/>
    <s v="Jas"/>
    <d v="2017-05-06T00:00:00"/>
    <x v="36"/>
    <n v="3013"/>
    <x v="1"/>
    <n v="1"/>
    <n v="2"/>
    <n v="340"/>
    <n v="-37.822699999999998"/>
    <n v="144.8827"/>
  </r>
  <r>
    <x v="265"/>
    <x v="2307"/>
    <x v="0"/>
    <x v="915"/>
    <s v="S"/>
    <s v="Sweeney"/>
    <d v="2017-07-22T00:00:00"/>
    <x v="117"/>
    <n v="3029"/>
    <x v="1"/>
    <n v="2"/>
    <n v="2"/>
    <n v="326"/>
    <n v="-37.850369999999998"/>
    <n v="144.66179"/>
  </r>
  <r>
    <x v="23"/>
    <x v="2308"/>
    <x v="0"/>
    <x v="450"/>
    <s v="S"/>
    <s v="Ray"/>
    <d v="2017-03-04T00:00:00"/>
    <x v="21"/>
    <n v="3070"/>
    <x v="1"/>
    <n v="1"/>
    <n v="3"/>
    <n v="520"/>
    <n v="-37.768300000000004"/>
    <n v="145.01560000000001"/>
  </r>
  <r>
    <x v="3"/>
    <x v="2309"/>
    <x v="0"/>
    <x v="69"/>
    <s v="S"/>
    <s v="Greg"/>
    <d v="2017-02-11T00:00:00"/>
    <x v="3"/>
    <n v="3015"/>
    <x v="0"/>
    <n v="1"/>
    <n v="1"/>
    <n v="264"/>
    <n v="-37.846899999999998"/>
    <n v="144.88720000000001"/>
  </r>
  <r>
    <x v="118"/>
    <x v="2310"/>
    <x v="0"/>
    <x v="916"/>
    <s v="S"/>
    <s v="Jellis"/>
    <d v="2016-05-28T00:00:00"/>
    <x v="106"/>
    <n v="3141"/>
    <x v="1"/>
    <n v="2"/>
    <n v="1"/>
    <n v="90"/>
    <n v="-37.840600000000002"/>
    <n v="144.9864"/>
  </r>
  <r>
    <x v="160"/>
    <x v="2311"/>
    <x v="0"/>
    <x v="917"/>
    <s v="SP"/>
    <s v="Brad"/>
    <d v="2017-07-22T00:00:00"/>
    <x v="135"/>
    <n v="3059"/>
    <x v="1"/>
    <n v="1"/>
    <n v="1"/>
    <n v="321"/>
    <n v="-37.639949999999999"/>
    <n v="144.89022"/>
  </r>
  <r>
    <x v="122"/>
    <x v="2312"/>
    <x v="0"/>
    <x v="114"/>
    <s v="SP"/>
    <s v="Barry"/>
    <d v="2016-11-12T00:00:00"/>
    <x v="91"/>
    <n v="3072"/>
    <x v="2"/>
    <n v="1"/>
    <n v="2"/>
    <n v="568"/>
    <n v="-37.735300000000002"/>
    <n v="144.989"/>
  </r>
  <r>
    <x v="151"/>
    <x v="2313"/>
    <x v="0"/>
    <x v="225"/>
    <s v="PI"/>
    <s v="Marshall"/>
    <d v="2017-05-20T00:00:00"/>
    <x v="6"/>
    <n v="3142"/>
    <x v="1"/>
    <n v="2"/>
    <n v="1"/>
    <n v="224"/>
    <n v="-37.844499999999996"/>
    <n v="145.01240000000001"/>
  </r>
  <r>
    <x v="88"/>
    <x v="2314"/>
    <x v="0"/>
    <x v="60"/>
    <s v="PI"/>
    <s v="Ray"/>
    <d v="2017-07-01T00:00:00"/>
    <x v="79"/>
    <n v="3195"/>
    <x v="2"/>
    <n v="3"/>
    <n v="3"/>
    <n v="638"/>
    <n v="-38.004060000000003"/>
    <n v="145.09502000000001"/>
  </r>
  <r>
    <x v="2"/>
    <x v="2315"/>
    <x v="1"/>
    <x v="11"/>
    <s v="SP"/>
    <s v="Jellis"/>
    <d v="2016-11-07T00:00:00"/>
    <x v="2"/>
    <n v="3058"/>
    <x v="0"/>
    <n v="1"/>
    <n v="1"/>
    <n v="0"/>
    <n v="-37.740499999999997"/>
    <n v="144.96440000000001"/>
  </r>
  <r>
    <x v="2"/>
    <x v="2316"/>
    <x v="0"/>
    <x v="114"/>
    <s v="S"/>
    <s v="Brad"/>
    <d v="2017-09-23T00:00:00"/>
    <x v="70"/>
    <n v="3058"/>
    <x v="2"/>
    <n v="2"/>
    <n v="1"/>
    <n v="343"/>
    <n v="-37.742339999999999"/>
    <n v="144.95169000000001"/>
  </r>
  <r>
    <x v="134"/>
    <x v="2317"/>
    <x v="0"/>
    <x v="54"/>
    <s v="VB"/>
    <s v="Jellis"/>
    <d v="2016-05-28T00:00:00"/>
    <x v="9"/>
    <n v="3127"/>
    <x v="0"/>
    <n v="1"/>
    <n v="1"/>
    <n v="163"/>
    <n v="-37.8294"/>
    <n v="145.09129999999999"/>
  </r>
  <r>
    <x v="150"/>
    <x v="2318"/>
    <x v="0"/>
    <x v="918"/>
    <s v="S"/>
    <s v="Miles"/>
    <d v="2017-08-12T00:00:00"/>
    <x v="175"/>
    <n v="3084"/>
    <x v="2"/>
    <n v="2"/>
    <n v="2"/>
    <n v="702"/>
    <n v="-37.732259999999997"/>
    <n v="145.09854999999999"/>
  </r>
  <r>
    <x v="114"/>
    <x v="2319"/>
    <x v="0"/>
    <x v="494"/>
    <s v="S"/>
    <s v="Jellis"/>
    <d v="2017-07-22T00:00:00"/>
    <x v="8"/>
    <n v="3104"/>
    <x v="2"/>
    <n v="1"/>
    <n v="2"/>
    <n v="683"/>
    <n v="-37.802750000000003"/>
    <n v="145.08411999999899"/>
  </r>
  <r>
    <x v="77"/>
    <x v="2320"/>
    <x v="0"/>
    <x v="529"/>
    <s v="S"/>
    <s v="Ray"/>
    <d v="2017-06-17T00:00:00"/>
    <x v="72"/>
    <n v="3149"/>
    <x v="1"/>
    <n v="1"/>
    <n v="2"/>
    <n v="810"/>
    <n v="-37.868380000000002"/>
    <n v="145.14663999999999"/>
  </r>
  <r>
    <x v="44"/>
    <x v="2321"/>
    <x v="0"/>
    <x v="285"/>
    <s v="SP"/>
    <s v="Philip"/>
    <d v="2016-06-27T00:00:00"/>
    <x v="41"/>
    <n v="3107"/>
    <x v="1"/>
    <n v="1"/>
    <n v="2"/>
    <n v="727"/>
    <n v="-37.764699999999998"/>
    <n v="145.10509999999999"/>
  </r>
  <r>
    <x v="123"/>
    <x v="2322"/>
    <x v="1"/>
    <x v="231"/>
    <s v="S"/>
    <s v="Greg"/>
    <d v="2016-05-14T00:00:00"/>
    <x v="111"/>
    <n v="3205"/>
    <x v="0"/>
    <n v="1"/>
    <n v="1"/>
    <n v="0"/>
    <n v="-37.834600000000002"/>
    <n v="144.96729999999999"/>
  </r>
  <r>
    <x v="123"/>
    <x v="2323"/>
    <x v="0"/>
    <x v="120"/>
    <s v="VB"/>
    <s v="Marshall"/>
    <d v="2017-09-09T00:00:00"/>
    <x v="148"/>
    <n v="3205"/>
    <x v="0"/>
    <n v="1"/>
    <n v="0"/>
    <n v="82"/>
    <n v="-37.836060000000003"/>
    <n v="144.95164"/>
  </r>
  <r>
    <x v="144"/>
    <x v="2324"/>
    <x v="0"/>
    <x v="919"/>
    <s v="S"/>
    <s v="Jas"/>
    <d v="2017-05-20T00:00:00"/>
    <x v="94"/>
    <n v="3011"/>
    <x v="1"/>
    <n v="1"/>
    <n v="0"/>
    <n v="210"/>
    <n v="-37.794699999999999"/>
    <n v="144.8871"/>
  </r>
  <r>
    <x v="23"/>
    <x v="2325"/>
    <x v="0"/>
    <x v="298"/>
    <s v="S"/>
    <s v="Nelson"/>
    <d v="2016-09-03T00:00:00"/>
    <x v="21"/>
    <n v="3070"/>
    <x v="1"/>
    <n v="1"/>
    <n v="1"/>
    <n v="215"/>
    <n v="-37.7759"/>
    <n v="144.99090000000001"/>
  </r>
  <r>
    <x v="170"/>
    <x v="2326"/>
    <x v="1"/>
    <x v="920"/>
    <s v="S"/>
    <s v="Hodges"/>
    <d v="2017-02-25T00:00:00"/>
    <x v="54"/>
    <n v="3188"/>
    <x v="0"/>
    <n v="1"/>
    <n v="1"/>
    <n v="215"/>
    <n v="-37.933"/>
    <n v="145.03219999999999"/>
  </r>
  <r>
    <x v="174"/>
    <x v="2327"/>
    <x v="1"/>
    <x v="243"/>
    <s v="S"/>
    <s v="Sweeney"/>
    <d v="2016-09-24T00:00:00"/>
    <x v="19"/>
    <n v="3011"/>
    <x v="0"/>
    <n v="1"/>
    <n v="1"/>
    <n v="0"/>
    <n v="-37.806600000000003"/>
    <n v="144.89709999999999"/>
  </r>
  <r>
    <x v="114"/>
    <x v="2328"/>
    <x v="1"/>
    <x v="285"/>
    <s v="S"/>
    <s v="Fletchers"/>
    <d v="2016-10-08T00:00:00"/>
    <x v="27"/>
    <n v="3104"/>
    <x v="1"/>
    <n v="2"/>
    <n v="2"/>
    <n v="244"/>
    <n v="-37.793300000000002"/>
    <n v="145.06720000000001"/>
  </r>
  <r>
    <x v="102"/>
    <x v="2329"/>
    <x v="1"/>
    <x v="921"/>
    <s v="S"/>
    <s v="Woodards"/>
    <d v="2017-07-15T00:00:00"/>
    <x v="36"/>
    <n v="3071"/>
    <x v="3"/>
    <n v="1"/>
    <n v="1"/>
    <n v="1047"/>
    <n v="-37.761049999999997"/>
    <n v="144.99531999999999"/>
  </r>
  <r>
    <x v="67"/>
    <x v="2330"/>
    <x v="0"/>
    <x v="51"/>
    <s v="S"/>
    <s v="Barry"/>
    <d v="2017-07-08T00:00:00"/>
    <x v="63"/>
    <n v="3109"/>
    <x v="2"/>
    <n v="3"/>
    <n v="2"/>
    <n v="664"/>
    <n v="-37.778129999999997"/>
    <n v="145.16558000000001"/>
  </r>
  <r>
    <x v="266"/>
    <x v="2331"/>
    <x v="0"/>
    <x v="263"/>
    <s v="S"/>
    <s v="RW"/>
    <d v="2017-06-17T00:00:00"/>
    <x v="123"/>
    <n v="3136"/>
    <x v="2"/>
    <n v="2"/>
    <n v="2"/>
    <n v="841"/>
    <n v="-37.769170000000003"/>
    <n v="145.29265000000001"/>
  </r>
  <r>
    <x v="169"/>
    <x v="2332"/>
    <x v="0"/>
    <x v="922"/>
    <s v="S"/>
    <s v="Nelson"/>
    <d v="2016-05-28T00:00:00"/>
    <x v="140"/>
    <n v="3054"/>
    <x v="2"/>
    <n v="2"/>
    <n v="1"/>
    <n v="256"/>
    <n v="-37.783299999999997"/>
    <n v="144.96809999999999"/>
  </r>
  <r>
    <x v="60"/>
    <x v="2333"/>
    <x v="0"/>
    <x v="923"/>
    <s v="S"/>
    <s v="Buxton"/>
    <d v="2016-09-10T00:00:00"/>
    <x v="57"/>
    <n v="3189"/>
    <x v="1"/>
    <n v="1"/>
    <n v="1"/>
    <n v="603"/>
    <n v="-37.940399999999997"/>
    <n v="145.04640000000001"/>
  </r>
  <r>
    <x v="72"/>
    <x v="2334"/>
    <x v="0"/>
    <x v="371"/>
    <s v="S"/>
    <s v="Noel"/>
    <d v="2017-05-13T00:00:00"/>
    <x v="27"/>
    <n v="3146"/>
    <x v="4"/>
    <n v="2"/>
    <n v="2"/>
    <n v="794"/>
    <n v="-37.8508"/>
    <n v="145.0592"/>
  </r>
  <r>
    <x v="22"/>
    <x v="2335"/>
    <x v="0"/>
    <x v="319"/>
    <s v="S"/>
    <s v="HAR"/>
    <d v="2017-08-12T00:00:00"/>
    <x v="20"/>
    <n v="3075"/>
    <x v="1"/>
    <n v="1"/>
    <n v="2"/>
    <n v="525"/>
    <n v="-37.6676"/>
    <n v="145.00444999999999"/>
  </r>
  <r>
    <x v="87"/>
    <x v="2336"/>
    <x v="0"/>
    <x v="45"/>
    <s v="S"/>
    <s v="Marshall"/>
    <d v="2016-08-06T00:00:00"/>
    <x v="106"/>
    <n v="3206"/>
    <x v="3"/>
    <n v="1"/>
    <n v="0"/>
    <n v="147"/>
    <n v="-37.8444"/>
    <n v="144.94839999999999"/>
  </r>
  <r>
    <x v="214"/>
    <x v="2337"/>
    <x v="0"/>
    <x v="924"/>
    <s v="S"/>
    <s v="C21"/>
    <d v="2017-07-29T00:00:00"/>
    <x v="162"/>
    <n v="3177"/>
    <x v="1"/>
    <n v="1"/>
    <n v="2"/>
    <n v="680"/>
    <n v="-37.995809999999999"/>
    <n v="145.24098000000001"/>
  </r>
  <r>
    <x v="136"/>
    <x v="2338"/>
    <x v="0"/>
    <x v="275"/>
    <s v="S"/>
    <s v="Miles"/>
    <d v="2016-11-12T00:00:00"/>
    <x v="33"/>
    <n v="3079"/>
    <x v="2"/>
    <n v="2"/>
    <n v="2"/>
    <n v="1004"/>
    <n v="-37.768900000000002"/>
    <n v="145.06649999999999"/>
  </r>
  <r>
    <x v="114"/>
    <x v="2339"/>
    <x v="0"/>
    <x v="127"/>
    <s v="SP"/>
    <s v="Jellis"/>
    <d v="2016-05-22T00:00:00"/>
    <x v="27"/>
    <n v="3104"/>
    <x v="0"/>
    <n v="1"/>
    <n v="1"/>
    <n v="177"/>
    <n v="-37.793500000000002"/>
    <n v="145.06790000000001"/>
  </r>
  <r>
    <x v="44"/>
    <x v="2340"/>
    <x v="0"/>
    <x v="50"/>
    <s v="PI"/>
    <s v="Barry"/>
    <d v="2017-03-18T00:00:00"/>
    <x v="41"/>
    <n v="3107"/>
    <x v="1"/>
    <n v="1"/>
    <n v="1"/>
    <n v="794"/>
    <n v="-37.756900000000002"/>
    <n v="145.11789999999999"/>
  </r>
  <r>
    <x v="44"/>
    <x v="2341"/>
    <x v="0"/>
    <x v="925"/>
    <s v="S"/>
    <s v="Barry"/>
    <d v="2016-06-04T00:00:00"/>
    <x v="41"/>
    <n v="3107"/>
    <x v="1"/>
    <n v="2"/>
    <n v="2"/>
    <n v="643"/>
    <n v="-37.760199999999998"/>
    <n v="145.11660000000001"/>
  </r>
  <r>
    <x v="142"/>
    <x v="2342"/>
    <x v="0"/>
    <x v="595"/>
    <s v="S"/>
    <s v="hockingstuart"/>
    <d v="2017-07-22T00:00:00"/>
    <x v="124"/>
    <n v="3131"/>
    <x v="1"/>
    <n v="1"/>
    <n v="1"/>
    <n v="404"/>
    <n v="-37.837919999999997"/>
    <n v="145.16573"/>
  </r>
  <r>
    <x v="3"/>
    <x v="2343"/>
    <x v="0"/>
    <x v="323"/>
    <s v="SP"/>
    <s v="Williams"/>
    <d v="2017-02-25T00:00:00"/>
    <x v="3"/>
    <n v="3015"/>
    <x v="0"/>
    <n v="1"/>
    <n v="0"/>
    <n v="168"/>
    <n v="-37.847499999999997"/>
    <n v="144.8897"/>
  </r>
  <r>
    <x v="80"/>
    <x v="2344"/>
    <x v="0"/>
    <x v="839"/>
    <s v="S"/>
    <s v="Nick"/>
    <d v="2016-09-03T00:00:00"/>
    <x v="74"/>
    <n v="3188"/>
    <x v="1"/>
    <n v="3"/>
    <n v="2"/>
    <n v="701"/>
    <n v="-37.941899999999997"/>
    <n v="145.01519999999999"/>
  </r>
  <r>
    <x v="25"/>
    <x v="2345"/>
    <x v="0"/>
    <x v="275"/>
    <s v="PI"/>
    <s v="Jellis"/>
    <d v="2016-10-15T00:00:00"/>
    <x v="24"/>
    <n v="3143"/>
    <x v="2"/>
    <n v="1"/>
    <n v="2"/>
    <n v="495"/>
    <n v="-37.8613"/>
    <n v="145.0264"/>
  </r>
  <r>
    <x v="108"/>
    <x v="2346"/>
    <x v="2"/>
    <x v="448"/>
    <s v="S"/>
    <s v="Barry"/>
    <d v="2017-06-17T00:00:00"/>
    <x v="18"/>
    <n v="3108"/>
    <x v="2"/>
    <n v="3"/>
    <n v="0"/>
    <n v="403"/>
    <n v="-37.777439999999999"/>
    <n v="145.10416000000001"/>
  </r>
  <r>
    <x v="94"/>
    <x v="2347"/>
    <x v="0"/>
    <x v="555"/>
    <s v="SP"/>
    <s v="Fletchers"/>
    <d v="2016-11-27T00:00:00"/>
    <x v="5"/>
    <n v="3081"/>
    <x v="0"/>
    <n v="1"/>
    <n v="1"/>
    <n v="174"/>
    <n v="-37.743299999999998"/>
    <n v="145.05449999999999"/>
  </r>
  <r>
    <x v="82"/>
    <x v="2348"/>
    <x v="0"/>
    <x v="926"/>
    <s v="S"/>
    <s v="Jellis"/>
    <d v="2017-09-23T00:00:00"/>
    <x v="41"/>
    <n v="3165"/>
    <x v="2"/>
    <n v="2"/>
    <n v="2"/>
    <n v="400"/>
    <n v="-37.916080000000001"/>
    <n v="145.05715000000001"/>
  </r>
  <r>
    <x v="114"/>
    <x v="2349"/>
    <x v="0"/>
    <x v="86"/>
    <s v="PI"/>
    <s v="Marshall"/>
    <d v="2016-06-18T00:00:00"/>
    <x v="27"/>
    <n v="3104"/>
    <x v="4"/>
    <n v="5"/>
    <n v="4"/>
    <n v="1364"/>
    <n v="-37.796100000000003"/>
    <n v="145.08590000000001"/>
  </r>
  <r>
    <x v="13"/>
    <x v="2350"/>
    <x v="0"/>
    <x v="30"/>
    <s v="PI"/>
    <s v="Biggin"/>
    <d v="2016-06-18T00:00:00"/>
    <x v="12"/>
    <n v="3121"/>
    <x v="1"/>
    <n v="2"/>
    <n v="1"/>
    <n v="66"/>
    <n v="-37.818100000000001"/>
    <n v="145.00700000000001"/>
  </r>
  <r>
    <x v="45"/>
    <x v="2351"/>
    <x v="0"/>
    <x v="47"/>
    <s v="SP"/>
    <s v="Brad"/>
    <d v="2016-05-22T00:00:00"/>
    <x v="56"/>
    <n v="3039"/>
    <x v="1"/>
    <n v="1"/>
    <n v="1"/>
    <n v="526"/>
    <n v="-37.770099999999999"/>
    <n v="144.91720000000001"/>
  </r>
  <r>
    <x v="18"/>
    <x v="2352"/>
    <x v="0"/>
    <x v="383"/>
    <s v="S"/>
    <s v="YPA"/>
    <d v="2016-04-23T00:00:00"/>
    <x v="16"/>
    <n v="3044"/>
    <x v="0"/>
    <n v="1"/>
    <n v="1"/>
    <n v="602"/>
    <n v="-37.723999999999997"/>
    <n v="144.95009999999999"/>
  </r>
  <r>
    <x v="80"/>
    <x v="2353"/>
    <x v="0"/>
    <x v="342"/>
    <s v="S"/>
    <s v="Buxton"/>
    <d v="2017-05-13T00:00:00"/>
    <x v="74"/>
    <n v="3188"/>
    <x v="1"/>
    <n v="2"/>
    <n v="2"/>
    <n v="699"/>
    <n v="-37.945300000000003"/>
    <n v="145.01759999999999"/>
  </r>
  <r>
    <x v="153"/>
    <x v="2354"/>
    <x v="0"/>
    <x v="616"/>
    <s v="S"/>
    <s v="Cayzer"/>
    <d v="2017-04-29T00:00:00"/>
    <x v="128"/>
    <n v="3206"/>
    <x v="1"/>
    <n v="1"/>
    <n v="0"/>
    <n v="143"/>
    <n v="-37.848399999999998"/>
    <n v="144.96299999999999"/>
  </r>
  <r>
    <x v="91"/>
    <x v="2355"/>
    <x v="0"/>
    <x v="173"/>
    <s v="S"/>
    <s v="McGrath"/>
    <d v="2017-07-15T00:00:00"/>
    <x v="81"/>
    <n v="3151"/>
    <x v="1"/>
    <n v="1"/>
    <n v="1"/>
    <n v="620"/>
    <n v="-37.85436"/>
    <n v="145.13827000000001"/>
  </r>
  <r>
    <x v="19"/>
    <x v="2356"/>
    <x v="0"/>
    <x v="292"/>
    <s v="PI"/>
    <s v="Hodges"/>
    <d v="2017-09-23T00:00:00"/>
    <x v="94"/>
    <n v="3012"/>
    <x v="1"/>
    <n v="1"/>
    <n v="3"/>
    <n v="336"/>
    <n v="-37.796129999999998"/>
    <n v="144.86741999999899"/>
  </r>
  <r>
    <x v="11"/>
    <x v="2357"/>
    <x v="0"/>
    <x v="412"/>
    <s v="SP"/>
    <s v="Ray"/>
    <d v="2016-08-06T00:00:00"/>
    <x v="9"/>
    <n v="3073"/>
    <x v="1"/>
    <n v="2"/>
    <n v="3"/>
    <n v="649"/>
    <n v="-37.704999999999998"/>
    <n v="145.02160000000001"/>
  </r>
  <r>
    <x v="170"/>
    <x v="2358"/>
    <x v="1"/>
    <x v="496"/>
    <s v="S"/>
    <s v="Greg"/>
    <d v="2017-03-04T00:00:00"/>
    <x v="54"/>
    <n v="3188"/>
    <x v="0"/>
    <n v="1"/>
    <n v="1"/>
    <n v="0"/>
    <n v="-37.936700000000002"/>
    <n v="145.03219999999999"/>
  </r>
  <r>
    <x v="48"/>
    <x v="2359"/>
    <x v="0"/>
    <x v="100"/>
    <s v="PI"/>
    <s v="Biggin"/>
    <d v="2017-03-04T00:00:00"/>
    <x v="129"/>
    <n v="3067"/>
    <x v="1"/>
    <n v="2"/>
    <n v="1"/>
    <n v="94"/>
    <n v="-37.796900000000001"/>
    <n v="144.99690000000001"/>
  </r>
  <r>
    <x v="122"/>
    <x v="2360"/>
    <x v="0"/>
    <x v="137"/>
    <s v="PI"/>
    <s v="Harcourts"/>
    <d v="2016-09-17T00:00:00"/>
    <x v="91"/>
    <n v="3072"/>
    <x v="1"/>
    <n v="1"/>
    <n v="1"/>
    <n v="487"/>
    <n v="-37.751100000000001"/>
    <n v="144.9907"/>
  </r>
  <r>
    <x v="3"/>
    <x v="2361"/>
    <x v="0"/>
    <x v="927"/>
    <s v="SP"/>
    <s v="Williams"/>
    <d v="2016-05-22T00:00:00"/>
    <x v="3"/>
    <n v="3015"/>
    <x v="1"/>
    <n v="2"/>
    <n v="2"/>
    <n v="348"/>
    <n v="-37.843499999999999"/>
    <n v="144.87880000000001"/>
  </r>
  <r>
    <x v="72"/>
    <x v="2362"/>
    <x v="0"/>
    <x v="765"/>
    <s v="S"/>
    <s v="Kay"/>
    <d v="2016-11-27T00:00:00"/>
    <x v="27"/>
    <n v="3146"/>
    <x v="2"/>
    <n v="2"/>
    <n v="2"/>
    <n v="1485"/>
    <n v="-37.850900000000003"/>
    <n v="145.0856"/>
  </r>
  <r>
    <x v="207"/>
    <x v="2363"/>
    <x v="0"/>
    <x v="928"/>
    <s v="SP"/>
    <s v="Obrien"/>
    <d v="2017-05-27T00:00:00"/>
    <x v="79"/>
    <n v="3195"/>
    <x v="1"/>
    <n v="1"/>
    <n v="2"/>
    <n v="545"/>
    <n v="-37.998269999999998"/>
    <n v="145.07497000000001"/>
  </r>
  <r>
    <x v="0"/>
    <x v="2364"/>
    <x v="0"/>
    <x v="37"/>
    <s v="S"/>
    <s v="Nelson"/>
    <d v="2017-06-03T00:00:00"/>
    <x v="0"/>
    <n v="3056"/>
    <x v="0"/>
    <n v="1"/>
    <n v="1"/>
    <n v="234"/>
    <n v="-37.775390000000002"/>
    <n v="144.95576"/>
  </r>
  <r>
    <x v="3"/>
    <x v="2365"/>
    <x v="0"/>
    <x v="114"/>
    <s v="S"/>
    <s v="Gunn&amp;Co"/>
    <d v="2017-07-08T00:00:00"/>
    <x v="42"/>
    <n v="3015"/>
    <x v="1"/>
    <n v="1"/>
    <n v="2"/>
    <n v="366"/>
    <n v="-37.84346"/>
    <n v="144.88946999999999"/>
  </r>
  <r>
    <x v="136"/>
    <x v="2366"/>
    <x v="0"/>
    <x v="743"/>
    <s v="S"/>
    <s v="Miles"/>
    <d v="2016-11-07T00:00:00"/>
    <x v="33"/>
    <n v="3079"/>
    <x v="2"/>
    <n v="3"/>
    <n v="3"/>
    <n v="948"/>
    <n v="-37.7759"/>
    <n v="145.06299999999999"/>
  </r>
  <r>
    <x v="86"/>
    <x v="2367"/>
    <x v="0"/>
    <x v="929"/>
    <s v="S"/>
    <s v="Ray"/>
    <d v="2017-05-27T00:00:00"/>
    <x v="78"/>
    <n v="3150"/>
    <x v="4"/>
    <n v="3"/>
    <n v="2"/>
    <n v="762"/>
    <n v="-37.911990000000003"/>
    <n v="145.18419"/>
  </r>
  <r>
    <x v="171"/>
    <x v="2368"/>
    <x v="1"/>
    <x v="850"/>
    <s v="VB"/>
    <s v="Gary"/>
    <d v="2016-11-27T00:00:00"/>
    <x v="142"/>
    <n v="3162"/>
    <x v="3"/>
    <n v="1"/>
    <n v="1"/>
    <n v="0"/>
    <n v="-37.894300000000001"/>
    <n v="145.0145"/>
  </r>
  <r>
    <x v="124"/>
    <x v="2369"/>
    <x v="0"/>
    <x v="930"/>
    <s v="S"/>
    <s v="hockingstuart"/>
    <d v="2017-06-03T00:00:00"/>
    <x v="5"/>
    <n v="3020"/>
    <x v="1"/>
    <n v="1"/>
    <n v="3"/>
    <n v="716"/>
    <n v="-37.779170000000001"/>
    <n v="144.81406999999999"/>
  </r>
  <r>
    <x v="65"/>
    <x v="2370"/>
    <x v="0"/>
    <x v="931"/>
    <s v="PI"/>
    <s v="Marshall"/>
    <d v="2017-05-27T00:00:00"/>
    <x v="13"/>
    <n v="3144"/>
    <x v="2"/>
    <n v="2"/>
    <n v="2"/>
    <n v="510"/>
    <n v="-37.863"/>
    <n v="145.03945999999999"/>
  </r>
  <r>
    <x v="69"/>
    <x v="2371"/>
    <x v="0"/>
    <x v="108"/>
    <s v="S"/>
    <s v="Jellis"/>
    <d v="2016-04-16T00:00:00"/>
    <x v="121"/>
    <n v="3147"/>
    <x v="0"/>
    <n v="1"/>
    <n v="2"/>
    <n v="704"/>
    <n v="-37.874499999999998"/>
    <n v="145.07380000000001"/>
  </r>
  <r>
    <x v="241"/>
    <x v="2372"/>
    <x v="0"/>
    <x v="451"/>
    <s v="SP"/>
    <s v="Del"/>
    <d v="2017-07-29T00:00:00"/>
    <x v="173"/>
    <n v="3802"/>
    <x v="4"/>
    <n v="2"/>
    <n v="2"/>
    <n v="836"/>
    <n v="-37.988729999999997"/>
    <n v="145.27019000000001"/>
  </r>
  <r>
    <x v="117"/>
    <x v="2373"/>
    <x v="0"/>
    <x v="103"/>
    <s v="S"/>
    <s v="Barry"/>
    <d v="2016-04-16T00:00:00"/>
    <x v="105"/>
    <n v="3042"/>
    <x v="1"/>
    <n v="1"/>
    <n v="2"/>
    <n v="971"/>
    <n v="-37.718600000000002"/>
    <n v="144.876"/>
  </r>
  <r>
    <x v="47"/>
    <x v="2374"/>
    <x v="0"/>
    <x v="711"/>
    <s v="S"/>
    <s v="Biggin"/>
    <d v="2016-05-07T00:00:00"/>
    <x v="44"/>
    <n v="3207"/>
    <x v="1"/>
    <n v="2"/>
    <n v="1"/>
    <n v="215"/>
    <n v="-37.839300000000001"/>
    <n v="144.93360000000001"/>
  </r>
  <r>
    <x v="143"/>
    <x v="2375"/>
    <x v="0"/>
    <x v="17"/>
    <s v="S"/>
    <s v="Douglas"/>
    <d v="2016-08-28T00:00:00"/>
    <x v="105"/>
    <n v="3020"/>
    <x v="2"/>
    <n v="2"/>
    <n v="2"/>
    <n v="654"/>
    <n v="-37.790700000000001"/>
    <n v="144.821"/>
  </r>
  <r>
    <x v="25"/>
    <x v="2376"/>
    <x v="1"/>
    <x v="24"/>
    <s v="VB"/>
    <s v="Jellis"/>
    <d v="2016-06-04T00:00:00"/>
    <x v="24"/>
    <n v="3143"/>
    <x v="0"/>
    <n v="1"/>
    <n v="2"/>
    <n v="0"/>
    <n v="-37.855200000000004"/>
    <n v="145.01599999999999"/>
  </r>
  <r>
    <x v="77"/>
    <x v="2377"/>
    <x v="0"/>
    <x v="556"/>
    <s v="S"/>
    <s v="Gary"/>
    <d v="2017-05-27T00:00:00"/>
    <x v="72"/>
    <n v="3149"/>
    <x v="1"/>
    <n v="1"/>
    <n v="2"/>
    <n v="1321"/>
    <n v="-37.885689999999997"/>
    <n v="145.1438"/>
  </r>
  <r>
    <x v="33"/>
    <x v="2378"/>
    <x v="1"/>
    <x v="932"/>
    <s v="S"/>
    <s v="hockingstuart"/>
    <d v="2016-09-03T00:00:00"/>
    <x v="32"/>
    <n v="3182"/>
    <x v="0"/>
    <n v="1"/>
    <n v="1"/>
    <n v="0"/>
    <n v="-37.867899999999999"/>
    <n v="144.9813"/>
  </r>
  <r>
    <x v="165"/>
    <x v="2379"/>
    <x v="0"/>
    <x v="933"/>
    <s v="S"/>
    <s v="Douglas"/>
    <d v="2016-06-18T00:00:00"/>
    <x v="138"/>
    <n v="3020"/>
    <x v="1"/>
    <n v="1"/>
    <n v="2"/>
    <n v="487"/>
    <n v="-37.7883"/>
    <n v="144.84389999999999"/>
  </r>
  <r>
    <x v="178"/>
    <x v="2380"/>
    <x v="0"/>
    <x v="686"/>
    <s v="PI"/>
    <s v="Jellis"/>
    <d v="2017-09-16T00:00:00"/>
    <x v="82"/>
    <n v="3102"/>
    <x v="0"/>
    <n v="1"/>
    <n v="2"/>
    <n v="422"/>
    <n v="-37.799379999999999"/>
    <n v="145.05662000000001"/>
  </r>
  <r>
    <x v="45"/>
    <x v="2381"/>
    <x v="0"/>
    <x v="315"/>
    <s v="S"/>
    <s v="Re"/>
    <d v="2016-10-08T00:00:00"/>
    <x v="56"/>
    <n v="3039"/>
    <x v="1"/>
    <n v="1"/>
    <n v="1"/>
    <n v="443"/>
    <n v="-37.758499999999998"/>
    <n v="144.928"/>
  </r>
  <r>
    <x v="68"/>
    <x v="2382"/>
    <x v="1"/>
    <x v="294"/>
    <s v="S"/>
    <s v="Jellis"/>
    <d v="2017-08-12T00:00:00"/>
    <x v="64"/>
    <n v="3066"/>
    <x v="0"/>
    <n v="1"/>
    <n v="1"/>
    <n v="0"/>
    <n v="-37.79627"/>
    <n v="144.99229"/>
  </r>
  <r>
    <x v="87"/>
    <x v="2383"/>
    <x v="1"/>
    <x v="934"/>
    <s v="S"/>
    <s v="Marshall"/>
    <d v="2017-02-25T00:00:00"/>
    <x v="106"/>
    <n v="3206"/>
    <x v="3"/>
    <n v="1"/>
    <n v="0"/>
    <n v="0"/>
    <n v="-37.842100000000002"/>
    <n v="144.95169999999999"/>
  </r>
  <r>
    <x v="144"/>
    <x v="2384"/>
    <x v="0"/>
    <x v="831"/>
    <s v="SP"/>
    <s v="Jas"/>
    <d v="2017-07-15T00:00:00"/>
    <x v="40"/>
    <n v="3011"/>
    <x v="1"/>
    <n v="2"/>
    <n v="2"/>
    <n v="163"/>
    <n v="-37.800690000000003"/>
    <n v="144.88199"/>
  </r>
  <r>
    <x v="38"/>
    <x v="2385"/>
    <x v="0"/>
    <x v="292"/>
    <s v="S"/>
    <s v="Village"/>
    <d v="2016-08-28T00:00:00"/>
    <x v="36"/>
    <n v="3013"/>
    <x v="2"/>
    <n v="1"/>
    <n v="1"/>
    <n v="470"/>
    <n v="-37.822000000000003"/>
    <n v="144.8904"/>
  </r>
  <r>
    <x v="147"/>
    <x v="2386"/>
    <x v="0"/>
    <x v="151"/>
    <s v="VB"/>
    <s v="Miles"/>
    <d v="2016-12-10T00:00:00"/>
    <x v="39"/>
    <n v="3084"/>
    <x v="1"/>
    <n v="1"/>
    <n v="0"/>
    <n v="454"/>
    <n v="-37.744900000000001"/>
    <n v="145.072"/>
  </r>
  <r>
    <x v="22"/>
    <x v="2387"/>
    <x v="0"/>
    <x v="85"/>
    <s v="S"/>
    <s v="HAR"/>
    <d v="2017-08-26T00:00:00"/>
    <x v="20"/>
    <n v="3075"/>
    <x v="1"/>
    <n v="1"/>
    <n v="2"/>
    <n v="542"/>
    <n v="-37.663739999999997"/>
    <n v="144.99870999999999"/>
  </r>
  <r>
    <x v="121"/>
    <x v="2388"/>
    <x v="0"/>
    <x v="192"/>
    <s v="S"/>
    <s v="Miles"/>
    <d v="2017-08-12T00:00:00"/>
    <x v="175"/>
    <n v="3084"/>
    <x v="1"/>
    <n v="1"/>
    <n v="0"/>
    <n v="668"/>
    <n v="-37.752119999999998"/>
    <n v="145.05945"/>
  </r>
  <r>
    <x v="114"/>
    <x v="2389"/>
    <x v="0"/>
    <x v="935"/>
    <s v="S"/>
    <s v="Marshall"/>
    <d v="2016-11-27T00:00:00"/>
    <x v="27"/>
    <n v="3104"/>
    <x v="4"/>
    <n v="3"/>
    <n v="2"/>
    <n v="900"/>
    <n v="-37.786799999999999"/>
    <n v="145.0677"/>
  </r>
  <r>
    <x v="34"/>
    <x v="2390"/>
    <x v="1"/>
    <x v="263"/>
    <s v="S"/>
    <s v="Nelson"/>
    <d v="2016-08-28T00:00:00"/>
    <x v="68"/>
    <n v="3040"/>
    <x v="1"/>
    <n v="1"/>
    <n v="1"/>
    <n v="0"/>
    <n v="-37.752000000000002"/>
    <n v="144.90790000000001"/>
  </r>
  <r>
    <x v="176"/>
    <x v="2391"/>
    <x v="0"/>
    <x v="2"/>
    <s v="S"/>
    <s v="YPA"/>
    <d v="2017-07-01T00:00:00"/>
    <x v="81"/>
    <n v="3030"/>
    <x v="2"/>
    <n v="2"/>
    <n v="2"/>
    <n v="702"/>
    <n v="-37.896700000000003"/>
    <n v="144.65263999999999"/>
  </r>
  <r>
    <x v="131"/>
    <x v="2392"/>
    <x v="0"/>
    <x v="936"/>
    <s v="S"/>
    <s v="Ray"/>
    <d v="2016-11-12T00:00:00"/>
    <x v="112"/>
    <n v="3128"/>
    <x v="1"/>
    <n v="1"/>
    <n v="2"/>
    <n v="384"/>
    <n v="-37.816699999999997"/>
    <n v="145.13730000000001"/>
  </r>
  <r>
    <x v="82"/>
    <x v="2393"/>
    <x v="0"/>
    <x v="227"/>
    <s v="PI"/>
    <s v="hockingstuart"/>
    <d v="2016-05-14T00:00:00"/>
    <x v="76"/>
    <n v="3165"/>
    <x v="0"/>
    <n v="1"/>
    <n v="3"/>
    <n v="660"/>
    <n v="-37.917299999999997"/>
    <n v="145.07419999999999"/>
  </r>
  <r>
    <x v="42"/>
    <x v="2394"/>
    <x v="0"/>
    <x v="92"/>
    <s v="S"/>
    <s v="Ray"/>
    <d v="2016-05-22T00:00:00"/>
    <x v="39"/>
    <n v="3163"/>
    <x v="1"/>
    <n v="2"/>
    <n v="2"/>
    <n v="603"/>
    <n v="-37.902299999999997"/>
    <n v="145.05680000000001"/>
  </r>
  <r>
    <x v="114"/>
    <x v="2395"/>
    <x v="0"/>
    <x v="124"/>
    <s v="VB"/>
    <s v="Marshall"/>
    <d v="2016-08-22T00:00:00"/>
    <x v="27"/>
    <n v="3104"/>
    <x v="1"/>
    <n v="2"/>
    <n v="2"/>
    <n v="760"/>
    <n v="-37.786700000000003"/>
    <n v="145.0797"/>
  </r>
  <r>
    <x v="13"/>
    <x v="2396"/>
    <x v="0"/>
    <x v="132"/>
    <s v="S"/>
    <s v="Rendina"/>
    <d v="2016-11-27T00:00:00"/>
    <x v="12"/>
    <n v="3121"/>
    <x v="1"/>
    <n v="1"/>
    <n v="2"/>
    <n v="212"/>
    <n v="-37.830199999999998"/>
    <n v="144.99930000000001"/>
  </r>
  <r>
    <x v="39"/>
    <x v="2397"/>
    <x v="1"/>
    <x v="127"/>
    <s v="S"/>
    <s v="hockingstuart"/>
    <d v="2017-05-20T00:00:00"/>
    <x v="11"/>
    <n v="3181"/>
    <x v="0"/>
    <n v="1"/>
    <n v="1"/>
    <n v="8220"/>
    <n v="-37.8508"/>
    <n v="144.98740000000001"/>
  </r>
  <r>
    <x v="209"/>
    <x v="2398"/>
    <x v="0"/>
    <x v="100"/>
    <s v="PI"/>
    <s v="Buckingham"/>
    <d v="2017-07-29T00:00:00"/>
    <x v="108"/>
    <n v="3095"/>
    <x v="2"/>
    <n v="2"/>
    <n v="2"/>
    <n v="688"/>
    <n v="-37.703380000000003"/>
    <n v="145.13329999999999"/>
  </r>
  <r>
    <x v="13"/>
    <x v="2399"/>
    <x v="1"/>
    <x v="11"/>
    <s v="VB"/>
    <s v="Collins"/>
    <d v="2017-05-06T00:00:00"/>
    <x v="12"/>
    <n v="3121"/>
    <x v="3"/>
    <n v="1"/>
    <n v="1"/>
    <n v="2044"/>
    <n v="-37.817"/>
    <n v="144.99549999999999"/>
  </r>
  <r>
    <x v="38"/>
    <x v="2400"/>
    <x v="0"/>
    <x v="28"/>
    <s v="SP"/>
    <s v="Village"/>
    <d v="2017-08-26T00:00:00"/>
    <x v="24"/>
    <n v="3013"/>
    <x v="2"/>
    <n v="1"/>
    <n v="1"/>
    <n v="362"/>
    <n v="-37.811880000000002"/>
    <n v="144.88449"/>
  </r>
  <r>
    <x v="43"/>
    <x v="2401"/>
    <x v="1"/>
    <x v="664"/>
    <s v="PI"/>
    <s v="Kay"/>
    <d v="2016-08-28T00:00:00"/>
    <x v="40"/>
    <n v="3181"/>
    <x v="0"/>
    <n v="1"/>
    <n v="1"/>
    <n v="0"/>
    <n v="-37.858499999999999"/>
    <n v="145.00040000000001"/>
  </r>
  <r>
    <x v="71"/>
    <x v="2402"/>
    <x v="0"/>
    <x v="937"/>
    <s v="S"/>
    <s v="YPA"/>
    <d v="2016-10-15T00:00:00"/>
    <x v="46"/>
    <n v="3046"/>
    <x v="1"/>
    <n v="1"/>
    <n v="1"/>
    <n v="616"/>
    <n v="-37.7029"/>
    <n v="144.90530000000001"/>
  </r>
  <r>
    <x v="6"/>
    <x v="2403"/>
    <x v="1"/>
    <x v="480"/>
    <s v="S"/>
    <s v="Jellis"/>
    <d v="2016-12-10T00:00:00"/>
    <x v="6"/>
    <n v="3122"/>
    <x v="0"/>
    <n v="1"/>
    <n v="1"/>
    <n v="0"/>
    <n v="-37.825800000000001"/>
    <n v="145.0446"/>
  </r>
  <r>
    <x v="36"/>
    <x v="2404"/>
    <x v="1"/>
    <x v="906"/>
    <s v="SP"/>
    <s v="Jellis"/>
    <d v="2017-07-29T00:00:00"/>
    <x v="34"/>
    <n v="3031"/>
    <x v="0"/>
    <n v="1"/>
    <n v="1"/>
    <n v="3957"/>
    <n v="-37.797409999999999"/>
    <n v="144.92614"/>
  </r>
  <r>
    <x v="11"/>
    <x v="2405"/>
    <x v="0"/>
    <x v="121"/>
    <s v="PI"/>
    <s v="Barry"/>
    <d v="2017-06-17T00:00:00"/>
    <x v="110"/>
    <n v="3073"/>
    <x v="1"/>
    <n v="1"/>
    <n v="2"/>
    <n v="893"/>
    <n v="-37.699640000000002"/>
    <n v="145.00944999999999"/>
  </r>
  <r>
    <x v="101"/>
    <x v="2406"/>
    <x v="0"/>
    <x v="5"/>
    <s v="S"/>
    <s v="Stockdale"/>
    <d v="2016-09-17T00:00:00"/>
    <x v="90"/>
    <n v="3046"/>
    <x v="1"/>
    <n v="2"/>
    <n v="2"/>
    <n v="382"/>
    <n v="-37.715200000000003"/>
    <n v="144.91650000000001"/>
  </r>
  <r>
    <x v="102"/>
    <x v="2407"/>
    <x v="0"/>
    <x v="120"/>
    <s v="S"/>
    <s v="Barry"/>
    <d v="2016-06-12T00:00:00"/>
    <x v="98"/>
    <n v="3071"/>
    <x v="0"/>
    <n v="1"/>
    <n v="3"/>
    <n v="491"/>
    <n v="-37.763300000000001"/>
    <n v="145.01689999999999"/>
  </r>
  <r>
    <x v="207"/>
    <x v="2408"/>
    <x v="0"/>
    <x v="173"/>
    <s v="S"/>
    <s v="Hodges"/>
    <d v="2017-09-03T00:00:00"/>
    <x v="79"/>
    <n v="3195"/>
    <x v="2"/>
    <n v="2"/>
    <n v="5"/>
    <n v="600"/>
    <n v="-37.998060000000002"/>
    <n v="145.08829"/>
  </r>
  <r>
    <x v="2"/>
    <x v="2409"/>
    <x v="0"/>
    <x v="50"/>
    <s v="S"/>
    <s v="Nelson"/>
    <d v="2016-09-10T00:00:00"/>
    <x v="2"/>
    <n v="3058"/>
    <x v="1"/>
    <n v="1"/>
    <n v="1"/>
    <n v="379"/>
    <n v="-37.754399999999997"/>
    <n v="144.97640000000001"/>
  </r>
  <r>
    <x v="144"/>
    <x v="2410"/>
    <x v="0"/>
    <x v="27"/>
    <s v="PI"/>
    <s v="hockingstuart"/>
    <d v="2017-08-26T00:00:00"/>
    <x v="40"/>
    <n v="3011"/>
    <x v="1"/>
    <n v="1"/>
    <n v="2"/>
    <n v="334"/>
    <n v="-37.797699999999999"/>
    <n v="144.90397999999999"/>
  </r>
  <r>
    <x v="118"/>
    <x v="2411"/>
    <x v="1"/>
    <x v="69"/>
    <s v="S"/>
    <s v="Williams"/>
    <d v="2016-08-28T00:00:00"/>
    <x v="106"/>
    <n v="3141"/>
    <x v="0"/>
    <n v="0"/>
    <n v="0"/>
    <n v="0"/>
    <n v="-37.835700000000003"/>
    <n v="144.98589999999999"/>
  </r>
  <r>
    <x v="165"/>
    <x v="2412"/>
    <x v="0"/>
    <x v="107"/>
    <s v="S"/>
    <s v="Barry"/>
    <d v="2016-04-16T00:00:00"/>
    <x v="138"/>
    <n v="3020"/>
    <x v="1"/>
    <n v="1"/>
    <n v="0"/>
    <n v="705"/>
    <n v="-37.8005"/>
    <n v="144.822"/>
  </r>
  <r>
    <x v="58"/>
    <x v="2413"/>
    <x v="1"/>
    <x v="938"/>
    <s v="S"/>
    <s v="Harcourts"/>
    <d v="2017-07-08T00:00:00"/>
    <x v="55"/>
    <n v="3076"/>
    <x v="1"/>
    <n v="1"/>
    <n v="1"/>
    <n v="227"/>
    <n v="-37.648359999999997"/>
    <n v="145.03138999999999"/>
  </r>
  <r>
    <x v="59"/>
    <x v="2414"/>
    <x v="0"/>
    <x v="939"/>
    <s v="S"/>
    <s v="Considine"/>
    <d v="2017-08-12T00:00:00"/>
    <x v="17"/>
    <n v="3041"/>
    <x v="1"/>
    <n v="2"/>
    <n v="1"/>
    <n v="304"/>
    <n v="-37.734560000000002"/>
    <n v="144.91521"/>
  </r>
  <r>
    <x v="67"/>
    <x v="2415"/>
    <x v="0"/>
    <x v="698"/>
    <s v="S"/>
    <s v="Jellis"/>
    <d v="2017-05-27T00:00:00"/>
    <x v="63"/>
    <n v="3109"/>
    <x v="1"/>
    <n v="2"/>
    <n v="2"/>
    <n v="402"/>
    <n v="-37.794080000000001"/>
    <n v="145.16352000000001"/>
  </r>
  <r>
    <x v="51"/>
    <x v="2416"/>
    <x v="0"/>
    <x v="89"/>
    <s v="SP"/>
    <s v="Purplebricks"/>
    <d v="2017-08-12T00:00:00"/>
    <x v="48"/>
    <n v="3028"/>
    <x v="2"/>
    <n v="2"/>
    <n v="2"/>
    <n v="749"/>
    <n v="-37.884129999999999"/>
    <n v="144.79033000000001"/>
  </r>
  <r>
    <x v="94"/>
    <x v="2417"/>
    <x v="0"/>
    <x v="546"/>
    <s v="PI"/>
    <s v="Fletchers"/>
    <d v="2017-08-12T00:00:00"/>
    <x v="91"/>
    <n v="3081"/>
    <x v="2"/>
    <n v="2"/>
    <n v="4"/>
    <n v="596"/>
    <n v="-37.750079999999997"/>
    <n v="145.05051"/>
  </r>
  <r>
    <x v="135"/>
    <x v="2418"/>
    <x v="0"/>
    <x v="940"/>
    <s v="S"/>
    <s v="Nelson"/>
    <d v="2016-06-04T00:00:00"/>
    <x v="27"/>
    <n v="3058"/>
    <x v="1"/>
    <n v="1"/>
    <n v="2"/>
    <n v="565"/>
    <n v="-37.728299999999997"/>
    <n v="144.96899999999999"/>
  </r>
  <r>
    <x v="13"/>
    <x v="2419"/>
    <x v="0"/>
    <x v="941"/>
    <s v="PI"/>
    <s v="hockingstuart"/>
    <d v="2016-05-14T00:00:00"/>
    <x v="12"/>
    <n v="3121"/>
    <x v="0"/>
    <n v="1"/>
    <n v="1"/>
    <n v="151"/>
    <n v="-37.817100000000003"/>
    <n v="145.00899999999999"/>
  </r>
  <r>
    <x v="117"/>
    <x v="2420"/>
    <x v="2"/>
    <x v="57"/>
    <s v="S"/>
    <s v="Barry"/>
    <d v="2016-05-07T00:00:00"/>
    <x v="105"/>
    <n v="3042"/>
    <x v="0"/>
    <n v="1"/>
    <n v="1"/>
    <n v="110"/>
    <n v="-37.721600000000002"/>
    <n v="144.87100000000001"/>
  </r>
  <r>
    <x v="39"/>
    <x v="2421"/>
    <x v="0"/>
    <x v="942"/>
    <s v="S"/>
    <s v="Beller"/>
    <d v="2016-05-07T00:00:00"/>
    <x v="11"/>
    <n v="3181"/>
    <x v="0"/>
    <n v="1"/>
    <n v="0"/>
    <n v="288"/>
    <n v="-37.851199999999999"/>
    <n v="145.00530000000001"/>
  </r>
  <r>
    <x v="94"/>
    <x v="2422"/>
    <x v="1"/>
    <x v="101"/>
    <s v="S"/>
    <s v="Harcourts"/>
    <d v="2016-11-19T00:00:00"/>
    <x v="5"/>
    <n v="3081"/>
    <x v="0"/>
    <n v="1"/>
    <n v="1"/>
    <n v="166"/>
    <n v="-37.741599999999998"/>
    <n v="145.05670000000001"/>
  </r>
  <r>
    <x v="13"/>
    <x v="2423"/>
    <x v="1"/>
    <x v="11"/>
    <s v="VB"/>
    <s v="Jellis"/>
    <d v="2017-04-08T00:00:00"/>
    <x v="12"/>
    <n v="3121"/>
    <x v="0"/>
    <n v="1"/>
    <n v="1"/>
    <n v="0"/>
    <n v="-37.817500000000003"/>
    <n v="144.9974"/>
  </r>
  <r>
    <x v="50"/>
    <x v="2424"/>
    <x v="0"/>
    <x v="69"/>
    <s v="S"/>
    <s v="Ray"/>
    <d v="2017-09-16T00:00:00"/>
    <x v="47"/>
    <n v="3199"/>
    <x v="0"/>
    <n v="1"/>
    <n v="2"/>
    <n v="894"/>
    <n v="-38.161850000000001"/>
    <n v="145.10975999999999"/>
  </r>
  <r>
    <x v="134"/>
    <x v="2425"/>
    <x v="1"/>
    <x v="665"/>
    <s v="S"/>
    <s v="Jellis"/>
    <d v="2017-03-04T00:00:00"/>
    <x v="9"/>
    <n v="3127"/>
    <x v="0"/>
    <n v="1"/>
    <n v="1"/>
    <n v="161"/>
    <n v="-37.832700000000003"/>
    <n v="145.10599999999999"/>
  </r>
  <r>
    <x v="42"/>
    <x v="2426"/>
    <x v="1"/>
    <x v="422"/>
    <s v="SP"/>
    <s v="hockingstuart"/>
    <d v="2016-06-04T00:00:00"/>
    <x v="39"/>
    <n v="3163"/>
    <x v="0"/>
    <n v="1"/>
    <n v="2"/>
    <n v="0"/>
    <n v="-37.889299999999999"/>
    <n v="145.05889999999999"/>
  </r>
  <r>
    <x v="153"/>
    <x v="2427"/>
    <x v="1"/>
    <x v="24"/>
    <s v="SP"/>
    <s v="Greg"/>
    <d v="2016-04-16T00:00:00"/>
    <x v="128"/>
    <n v="3206"/>
    <x v="0"/>
    <n v="1"/>
    <n v="1"/>
    <n v="0"/>
    <n v="-37.855600000000003"/>
    <n v="144.96690000000001"/>
  </r>
  <r>
    <x v="0"/>
    <x v="2428"/>
    <x v="2"/>
    <x v="85"/>
    <s v="PI"/>
    <s v="Jellis"/>
    <d v="2016-06-18T00:00:00"/>
    <x v="0"/>
    <n v="3056"/>
    <x v="3"/>
    <n v="1"/>
    <n v="1"/>
    <n v="82"/>
    <n v="-37.766100000000002"/>
    <n v="144.9614"/>
  </r>
  <r>
    <x v="124"/>
    <x v="2429"/>
    <x v="0"/>
    <x v="0"/>
    <s v="S"/>
    <s v="Bells"/>
    <d v="2017-03-04T00:00:00"/>
    <x v="76"/>
    <n v="3020"/>
    <x v="0"/>
    <n v="1"/>
    <n v="0"/>
    <n v="697"/>
    <n v="-37.777799999999999"/>
    <n v="144.81799999999899"/>
  </r>
  <r>
    <x v="28"/>
    <x v="2430"/>
    <x v="0"/>
    <x v="240"/>
    <s v="SP"/>
    <s v="Jas"/>
    <d v="2016-08-28T00:00:00"/>
    <x v="27"/>
    <n v="3012"/>
    <x v="1"/>
    <n v="1"/>
    <n v="3"/>
    <n v="381"/>
    <n v="-37.787399999999998"/>
    <n v="144.87629999999999"/>
  </r>
  <r>
    <x v="253"/>
    <x v="2431"/>
    <x v="0"/>
    <x v="479"/>
    <s v="S"/>
    <s v="Gardiner"/>
    <d v="2017-07-15T00:00:00"/>
    <x v="153"/>
    <n v="3113"/>
    <x v="1"/>
    <n v="2"/>
    <n v="0"/>
    <n v="830"/>
    <n v="-37.750790000000002"/>
    <n v="145.20616999999999"/>
  </r>
  <r>
    <x v="135"/>
    <x v="2432"/>
    <x v="0"/>
    <x v="19"/>
    <s v="S"/>
    <s v="hockingstuart"/>
    <d v="2017-03-18T00:00:00"/>
    <x v="27"/>
    <n v="3058"/>
    <x v="1"/>
    <n v="2"/>
    <n v="2"/>
    <n v="310"/>
    <n v="-37.730499999999999"/>
    <n v="144.98089999999999"/>
  </r>
  <r>
    <x v="61"/>
    <x v="2433"/>
    <x v="1"/>
    <x v="417"/>
    <s v="S"/>
    <s v="hockingstuart"/>
    <d v="2017-07-15T00:00:00"/>
    <x v="111"/>
    <n v="3065"/>
    <x v="3"/>
    <n v="1"/>
    <n v="1"/>
    <n v="0"/>
    <n v="-37.80348"/>
    <n v="144.98256999999899"/>
  </r>
  <r>
    <x v="214"/>
    <x v="2434"/>
    <x v="0"/>
    <x v="506"/>
    <s v="SP"/>
    <s v="REMAX"/>
    <d v="2017-09-16T00:00:00"/>
    <x v="162"/>
    <n v="3177"/>
    <x v="1"/>
    <n v="1"/>
    <n v="5"/>
    <n v="586"/>
    <n v="-37.991610000000001"/>
    <n v="145.23277999999999"/>
  </r>
  <r>
    <x v="11"/>
    <x v="2435"/>
    <x v="0"/>
    <x v="89"/>
    <s v="S"/>
    <s v="Barry"/>
    <d v="2017-03-04T00:00:00"/>
    <x v="9"/>
    <n v="3073"/>
    <x v="0"/>
    <n v="1"/>
    <n v="2"/>
    <n v="950"/>
    <n v="-37.701999999999998"/>
    <n v="145.00710000000001"/>
  </r>
  <r>
    <x v="123"/>
    <x v="2436"/>
    <x v="2"/>
    <x v="494"/>
    <s v="VB"/>
    <s v="Greg"/>
    <d v="2017-08-12T00:00:00"/>
    <x v="148"/>
    <n v="3205"/>
    <x v="1"/>
    <n v="3"/>
    <n v="2"/>
    <n v="100"/>
    <n v="-37.834530000000001"/>
    <n v="144.95782"/>
  </r>
  <r>
    <x v="98"/>
    <x v="2437"/>
    <x v="0"/>
    <x v="50"/>
    <s v="S"/>
    <s v="Nelson"/>
    <d v="2017-09-09T00:00:00"/>
    <x v="59"/>
    <n v="3033"/>
    <x v="2"/>
    <n v="4"/>
    <n v="3"/>
    <n v="429"/>
    <n v="-37.748719999999999"/>
    <n v="144.87558000000001"/>
  </r>
  <r>
    <x v="38"/>
    <x v="2438"/>
    <x v="1"/>
    <x v="129"/>
    <s v="S"/>
    <s v="hockingstuart"/>
    <d v="2017-07-08T00:00:00"/>
    <x v="24"/>
    <n v="3013"/>
    <x v="0"/>
    <n v="1"/>
    <n v="1"/>
    <n v="100"/>
    <n v="-37.823560000000001"/>
    <n v="144.88191"/>
  </r>
  <r>
    <x v="0"/>
    <x v="2439"/>
    <x v="1"/>
    <x v="129"/>
    <s v="S"/>
    <s v="Nelson"/>
    <d v="2016-08-22T00:00:00"/>
    <x v="0"/>
    <n v="3056"/>
    <x v="3"/>
    <n v="1"/>
    <n v="1"/>
    <n v="0"/>
    <n v="-37.776899999999998"/>
    <n v="144.95230000000001"/>
  </r>
  <r>
    <x v="12"/>
    <x v="2440"/>
    <x v="1"/>
    <x v="459"/>
    <s v="S"/>
    <s v="Jellis"/>
    <d v="2016-06-27T00:00:00"/>
    <x v="11"/>
    <n v="3057"/>
    <x v="0"/>
    <n v="1"/>
    <n v="1"/>
    <n v="0"/>
    <n v="-37.768500000000003"/>
    <n v="144.97239999999999"/>
  </r>
  <r>
    <x v="74"/>
    <x v="2441"/>
    <x v="0"/>
    <x v="406"/>
    <s v="S"/>
    <s v="Brad"/>
    <d v="2016-12-03T00:00:00"/>
    <x v="9"/>
    <n v="3042"/>
    <x v="3"/>
    <n v="1"/>
    <n v="1"/>
    <n v="846"/>
    <n v="-37.746699999999997"/>
    <n v="144.88720000000001"/>
  </r>
  <r>
    <x v="114"/>
    <x v="2442"/>
    <x v="1"/>
    <x v="24"/>
    <s v="S"/>
    <s v="Marshall"/>
    <d v="2017-05-13T00:00:00"/>
    <x v="27"/>
    <n v="3104"/>
    <x v="1"/>
    <n v="1"/>
    <n v="1"/>
    <n v="350"/>
    <n v="-37.786200000000001"/>
    <n v="145.07390000000001"/>
  </r>
  <r>
    <x v="3"/>
    <x v="2443"/>
    <x v="2"/>
    <x v="0"/>
    <s v="S"/>
    <s v="Williams"/>
    <d v="2017-08-12T00:00:00"/>
    <x v="42"/>
    <n v="3015"/>
    <x v="1"/>
    <n v="2"/>
    <n v="2"/>
    <n v="200"/>
    <n v="-37.85134"/>
    <n v="144.88636"/>
  </r>
  <r>
    <x v="70"/>
    <x v="2444"/>
    <x v="0"/>
    <x v="69"/>
    <s v="S"/>
    <s v="Philip"/>
    <d v="2017-07-22T00:00:00"/>
    <x v="66"/>
    <n v="3134"/>
    <x v="1"/>
    <n v="2"/>
    <n v="2"/>
    <n v="651"/>
    <n v="-37.796379999999999"/>
    <n v="145.24268000000001"/>
  </r>
  <r>
    <x v="79"/>
    <x v="2445"/>
    <x v="0"/>
    <x v="81"/>
    <s v="SP"/>
    <s v="Moonee"/>
    <d v="2016-10-15T00:00:00"/>
    <x v="5"/>
    <n v="3034"/>
    <x v="1"/>
    <n v="1"/>
    <n v="3"/>
    <n v="574"/>
    <n v="-37.762700000000002"/>
    <n v="144.857"/>
  </r>
  <r>
    <x v="85"/>
    <x v="2446"/>
    <x v="0"/>
    <x v="324"/>
    <s v="S"/>
    <s v="Sweeney"/>
    <d v="2016-05-14T00:00:00"/>
    <x v="41"/>
    <n v="3018"/>
    <x v="1"/>
    <n v="1"/>
    <n v="4"/>
    <n v="625"/>
    <n v="-37.8611"/>
    <n v="144.81139999999999"/>
  </r>
  <r>
    <x v="267"/>
    <x v="2447"/>
    <x v="0"/>
    <x v="538"/>
    <s v="S"/>
    <s v="Fletchers"/>
    <d v="2017-07-29T00:00:00"/>
    <x v="181"/>
    <n v="3138"/>
    <x v="1"/>
    <n v="1"/>
    <n v="2"/>
    <n v="886"/>
    <n v="-37.775300000000001"/>
    <n v="145.31265999999999"/>
  </r>
  <r>
    <x v="82"/>
    <x v="2448"/>
    <x v="0"/>
    <x v="519"/>
    <s v="S"/>
    <s v="Nick"/>
    <d v="2016-11-27T00:00:00"/>
    <x v="76"/>
    <n v="3165"/>
    <x v="1"/>
    <n v="1"/>
    <n v="2"/>
    <n v="596"/>
    <n v="-37.9251"/>
    <n v="145.0771"/>
  </r>
  <r>
    <x v="176"/>
    <x v="2449"/>
    <x v="0"/>
    <x v="943"/>
    <s v="S"/>
    <s v="hockingstuart"/>
    <d v="2017-07-08T00:00:00"/>
    <x v="81"/>
    <n v="3030"/>
    <x v="1"/>
    <n v="1"/>
    <n v="0"/>
    <n v="531"/>
    <n v="-37.889960000000002"/>
    <n v="144.65526"/>
  </r>
  <r>
    <x v="0"/>
    <x v="2450"/>
    <x v="0"/>
    <x v="369"/>
    <s v="PI"/>
    <s v="Jellis"/>
    <d v="2016-11-27T00:00:00"/>
    <x v="0"/>
    <n v="3056"/>
    <x v="2"/>
    <n v="1"/>
    <n v="2"/>
    <n v="319"/>
    <n v="-37.776299999999999"/>
    <n v="144.95490000000001"/>
  </r>
  <r>
    <x v="9"/>
    <x v="2451"/>
    <x v="0"/>
    <x v="482"/>
    <s v="S"/>
    <s v="Marshall"/>
    <d v="2016-08-06T00:00:00"/>
    <x v="9"/>
    <n v="3186"/>
    <x v="1"/>
    <n v="0"/>
    <n v="0"/>
    <n v="0"/>
    <n v="-37.930100000000003"/>
    <n v="144.99350000000001"/>
  </r>
  <r>
    <x v="74"/>
    <x v="2452"/>
    <x v="0"/>
    <x v="519"/>
    <s v="S"/>
    <s v="Barry"/>
    <d v="2017-02-25T00:00:00"/>
    <x v="9"/>
    <n v="3042"/>
    <x v="1"/>
    <n v="1"/>
    <n v="1"/>
    <n v="650"/>
    <n v="-37.735199999999999"/>
    <n v="144.8845"/>
  </r>
  <r>
    <x v="90"/>
    <x v="2453"/>
    <x v="0"/>
    <x v="944"/>
    <s v="S"/>
    <s v="Biggin"/>
    <d v="2016-11-27T00:00:00"/>
    <x v="65"/>
    <n v="3185"/>
    <x v="1"/>
    <n v="1"/>
    <n v="1"/>
    <n v="418"/>
    <n v="-37.883099999999999"/>
    <n v="145.0153"/>
  </r>
  <r>
    <x v="153"/>
    <x v="2454"/>
    <x v="1"/>
    <x v="496"/>
    <s v="S"/>
    <s v="RT"/>
    <d v="2016-10-08T00:00:00"/>
    <x v="128"/>
    <n v="3206"/>
    <x v="3"/>
    <n v="1"/>
    <n v="1"/>
    <n v="0"/>
    <n v="-37.852200000000003"/>
    <n v="144.96780000000001"/>
  </r>
  <r>
    <x v="17"/>
    <x v="2455"/>
    <x v="2"/>
    <x v="945"/>
    <s v="S"/>
    <s v="Buxton"/>
    <d v="2016-07-30T00:00:00"/>
    <x v="15"/>
    <n v="3163"/>
    <x v="0"/>
    <n v="1"/>
    <n v="1"/>
    <n v="186"/>
    <n v="-37.8947"/>
    <n v="145.07220000000001"/>
  </r>
  <r>
    <x v="79"/>
    <x v="2456"/>
    <x v="0"/>
    <x v="682"/>
    <s v="S"/>
    <s v="Moonee"/>
    <d v="2017-06-24T00:00:00"/>
    <x v="149"/>
    <n v="3034"/>
    <x v="2"/>
    <n v="2"/>
    <n v="2"/>
    <n v="344"/>
    <n v="-37.758609999999997"/>
    <n v="144.86687000000001"/>
  </r>
  <r>
    <x v="203"/>
    <x v="2457"/>
    <x v="0"/>
    <x v="946"/>
    <s v="SP"/>
    <s v="YPA"/>
    <d v="2017-07-01T00:00:00"/>
    <x v="108"/>
    <n v="3037"/>
    <x v="4"/>
    <n v="2"/>
    <n v="2"/>
    <n v="615"/>
    <n v="-37.684550000000002"/>
    <n v="144.73272"/>
  </r>
  <r>
    <x v="63"/>
    <x v="2458"/>
    <x v="0"/>
    <x v="924"/>
    <s v="S"/>
    <s v="Harcourts"/>
    <d v="2017-07-15T00:00:00"/>
    <x v="60"/>
    <n v="3074"/>
    <x v="1"/>
    <n v="2"/>
    <n v="1"/>
    <n v="189"/>
    <n v="-37.68159"/>
    <n v="145.03710000000001"/>
  </r>
  <r>
    <x v="70"/>
    <x v="2459"/>
    <x v="0"/>
    <x v="94"/>
    <s v="S"/>
    <s v="Max"/>
    <d v="2017-09-03T00:00:00"/>
    <x v="66"/>
    <n v="3134"/>
    <x v="1"/>
    <n v="1"/>
    <n v="2"/>
    <n v="669"/>
    <n v="-37.821359999999999"/>
    <n v="145.22496999999899"/>
  </r>
  <r>
    <x v="30"/>
    <x v="2460"/>
    <x v="1"/>
    <x v="278"/>
    <s v="S"/>
    <s v="Buxton"/>
    <d v="2016-11-07T00:00:00"/>
    <x v="50"/>
    <n v="3187"/>
    <x v="0"/>
    <n v="1"/>
    <n v="1"/>
    <n v="112"/>
    <n v="-37.930599999999998"/>
    <n v="145.0284"/>
  </r>
  <r>
    <x v="229"/>
    <x v="2461"/>
    <x v="0"/>
    <x v="939"/>
    <s v="S"/>
    <s v="iSell"/>
    <d v="2017-07-08T00:00:00"/>
    <x v="167"/>
    <n v="3171"/>
    <x v="1"/>
    <n v="1"/>
    <n v="2"/>
    <n v="572"/>
    <n v="-37.956119999999999"/>
    <n v="145.14940000000001"/>
  </r>
  <r>
    <x v="20"/>
    <x v="2462"/>
    <x v="1"/>
    <x v="21"/>
    <s v="SP"/>
    <s v="Brad"/>
    <d v="2016-07-26T00:00:00"/>
    <x v="18"/>
    <n v="3060"/>
    <x v="1"/>
    <n v="0"/>
    <n v="0"/>
    <n v="261"/>
    <n v="-37.715800000000002"/>
    <n v="144.97219999999999"/>
  </r>
  <r>
    <x v="17"/>
    <x v="2463"/>
    <x v="2"/>
    <x v="21"/>
    <s v="S"/>
    <s v="Thomson"/>
    <d v="2017-05-27T00:00:00"/>
    <x v="152"/>
    <n v="3163"/>
    <x v="3"/>
    <n v="1"/>
    <n v="1"/>
    <n v="0"/>
    <n v="-37.890180000000001"/>
    <n v="145.06864999999999"/>
  </r>
  <r>
    <x v="130"/>
    <x v="2464"/>
    <x v="0"/>
    <x v="192"/>
    <s v="S"/>
    <s v="McGrath"/>
    <d v="2017-07-29T00:00:00"/>
    <x v="48"/>
    <n v="3167"/>
    <x v="1"/>
    <n v="1"/>
    <n v="2"/>
    <n v="680"/>
    <n v="-37.912300000000002"/>
    <n v="145.09736999999899"/>
  </r>
  <r>
    <x v="37"/>
    <x v="2465"/>
    <x v="1"/>
    <x v="857"/>
    <s v="PI"/>
    <s v="Jellis"/>
    <d v="2016-05-14T00:00:00"/>
    <x v="2"/>
    <n v="3124"/>
    <x v="1"/>
    <n v="1"/>
    <n v="1"/>
    <n v="0"/>
    <n v="-37.825499999999998"/>
    <n v="145.0592"/>
  </r>
  <r>
    <x v="8"/>
    <x v="2466"/>
    <x v="0"/>
    <x v="947"/>
    <s v="PI"/>
    <s v="Marshall"/>
    <d v="2017-09-23T00:00:00"/>
    <x v="43"/>
    <n v="3103"/>
    <x v="4"/>
    <n v="5"/>
    <n v="2"/>
    <n v="621"/>
    <n v="-37.801990000000004"/>
    <n v="145.06486000000001"/>
  </r>
  <r>
    <x v="62"/>
    <x v="2467"/>
    <x v="0"/>
    <x v="449"/>
    <s v="S"/>
    <s v="McGrath"/>
    <d v="2017-04-29T00:00:00"/>
    <x v="59"/>
    <n v="3125"/>
    <x v="2"/>
    <n v="2"/>
    <n v="1"/>
    <n v="863"/>
    <n v="-37.853900000000003"/>
    <n v="145.11269999999999"/>
  </r>
  <r>
    <x v="98"/>
    <x v="2468"/>
    <x v="0"/>
    <x v="79"/>
    <s v="SP"/>
    <s v="Brad"/>
    <d v="2016-09-24T00:00:00"/>
    <x v="88"/>
    <n v="3033"/>
    <x v="1"/>
    <n v="1"/>
    <n v="2"/>
    <n v="639"/>
    <n v="-37.733400000000003"/>
    <n v="144.8638"/>
  </r>
  <r>
    <x v="72"/>
    <x v="2469"/>
    <x v="0"/>
    <x v="449"/>
    <s v="S"/>
    <s v="Marshall"/>
    <d v="2017-05-20T00:00:00"/>
    <x v="27"/>
    <n v="3146"/>
    <x v="1"/>
    <n v="1"/>
    <n v="2"/>
    <n v="453"/>
    <n v="-37.848700000000001"/>
    <n v="145.0592"/>
  </r>
  <r>
    <x v="94"/>
    <x v="2470"/>
    <x v="2"/>
    <x v="29"/>
    <s v="S"/>
    <s v="Jellis"/>
    <d v="2017-05-27T00:00:00"/>
    <x v="91"/>
    <n v="3081"/>
    <x v="0"/>
    <n v="1"/>
    <n v="1"/>
    <n v="129"/>
    <n v="-37.749310000000001"/>
    <n v="145.05504999999999"/>
  </r>
  <r>
    <x v="40"/>
    <x v="2471"/>
    <x v="0"/>
    <x v="318"/>
    <s v="S"/>
    <s v="Morrison"/>
    <d v="2017-09-16T00:00:00"/>
    <x v="37"/>
    <n v="3088"/>
    <x v="1"/>
    <n v="2"/>
    <n v="2"/>
    <n v="587"/>
    <n v="-37.685690000000001"/>
    <n v="145.10901999999999"/>
  </r>
  <r>
    <x v="42"/>
    <x v="2472"/>
    <x v="1"/>
    <x v="176"/>
    <s v="SP"/>
    <s v="Woodards"/>
    <d v="2016-09-17T00:00:00"/>
    <x v="39"/>
    <n v="3163"/>
    <x v="1"/>
    <n v="2"/>
    <n v="1"/>
    <n v="283"/>
    <n v="-37.897399999999998"/>
    <n v="145.06219999999999"/>
  </r>
  <r>
    <x v="48"/>
    <x v="2473"/>
    <x v="0"/>
    <x v="37"/>
    <s v="S"/>
    <s v="Marshall"/>
    <d v="2016-11-19T00:00:00"/>
    <x v="129"/>
    <n v="3067"/>
    <x v="0"/>
    <n v="1"/>
    <n v="0"/>
    <n v="147"/>
    <n v="-37.808"/>
    <n v="144.994"/>
  </r>
  <r>
    <x v="3"/>
    <x v="2474"/>
    <x v="0"/>
    <x v="248"/>
    <s v="S"/>
    <s v="Sweeney"/>
    <d v="2017-06-17T00:00:00"/>
    <x v="42"/>
    <n v="3015"/>
    <x v="2"/>
    <n v="1"/>
    <n v="1"/>
    <n v="390"/>
    <n v="-37.842829999999999"/>
    <n v="144.87958999999901"/>
  </r>
  <r>
    <x v="198"/>
    <x v="2475"/>
    <x v="1"/>
    <x v="142"/>
    <s v="S"/>
    <s v="MICM"/>
    <d v="2017-07-08T00:00:00"/>
    <x v="182"/>
    <n v="3003"/>
    <x v="0"/>
    <n v="1"/>
    <n v="1"/>
    <n v="17"/>
    <n v="-37.811799999999998"/>
    <n v="144.95258999999999"/>
  </r>
  <r>
    <x v="8"/>
    <x v="2476"/>
    <x v="0"/>
    <x v="135"/>
    <s v="S"/>
    <s v="Marshall"/>
    <d v="2016-12-10T00:00:00"/>
    <x v="8"/>
    <n v="3103"/>
    <x v="4"/>
    <n v="3"/>
    <n v="2"/>
    <n v="642"/>
    <n v="-37.809600000000003"/>
    <n v="145.0735"/>
  </r>
  <r>
    <x v="129"/>
    <x v="2477"/>
    <x v="1"/>
    <x v="85"/>
    <s v="S"/>
    <s v="hockingstuart"/>
    <d v="2017-08-12T00:00:00"/>
    <x v="164"/>
    <n v="3006"/>
    <x v="0"/>
    <n v="1"/>
    <n v="1"/>
    <n v="0"/>
    <n v="-37.828099999999999"/>
    <n v="144.96627000000001"/>
  </r>
  <r>
    <x v="268"/>
    <x v="2478"/>
    <x v="0"/>
    <x v="355"/>
    <s v="SP"/>
    <s v="Barlow"/>
    <d v="2016-05-22T00:00:00"/>
    <x v="156"/>
    <n v="3015"/>
    <x v="5"/>
    <n v="1"/>
    <n v="1"/>
    <n v="224"/>
    <n v="-37.829799999999999"/>
    <n v="144.86789999999999"/>
  </r>
  <r>
    <x v="34"/>
    <x v="2479"/>
    <x v="1"/>
    <x v="179"/>
    <s v="PI"/>
    <s v="Hodges"/>
    <d v="2016-11-07T00:00:00"/>
    <x v="68"/>
    <n v="3040"/>
    <x v="0"/>
    <n v="1"/>
    <n v="3"/>
    <n v="0"/>
    <n v="-37.756900000000002"/>
    <n v="144.9256"/>
  </r>
  <r>
    <x v="114"/>
    <x v="2480"/>
    <x v="0"/>
    <x v="371"/>
    <s v="S"/>
    <s v="Fletchers"/>
    <d v="2016-05-14T00:00:00"/>
    <x v="27"/>
    <n v="3104"/>
    <x v="1"/>
    <n v="3"/>
    <n v="2"/>
    <n v="665"/>
    <n v="-37.788899999999998"/>
    <n v="145.09039999999999"/>
  </r>
  <r>
    <x v="46"/>
    <x v="2481"/>
    <x v="0"/>
    <x v="442"/>
    <s v="VB"/>
    <s v="Miles"/>
    <d v="2016-10-15T00:00:00"/>
    <x v="43"/>
    <n v="3079"/>
    <x v="2"/>
    <n v="2"/>
    <n v="1"/>
    <n v="694"/>
    <n v="-37.756500000000003"/>
    <n v="145.0506"/>
  </r>
  <r>
    <x v="33"/>
    <x v="2482"/>
    <x v="0"/>
    <x v="193"/>
    <s v="S"/>
    <s v="McGrath"/>
    <d v="2016-08-28T00:00:00"/>
    <x v="32"/>
    <n v="3182"/>
    <x v="1"/>
    <n v="1"/>
    <n v="1"/>
    <n v="248"/>
    <n v="-37.871400000000001"/>
    <n v="144.9802"/>
  </r>
  <r>
    <x v="5"/>
    <x v="2483"/>
    <x v="0"/>
    <x v="707"/>
    <s v="PI"/>
    <s v="Douglas"/>
    <d v="2016-08-06T00:00:00"/>
    <x v="92"/>
    <n v="3020"/>
    <x v="1"/>
    <n v="1"/>
    <n v="2"/>
    <n v="546"/>
    <n v="-37.755499999999998"/>
    <n v="144.8295"/>
  </r>
  <r>
    <x v="188"/>
    <x v="2484"/>
    <x v="0"/>
    <x v="948"/>
    <s v="S"/>
    <s v="Ray"/>
    <d v="2017-07-08T00:00:00"/>
    <x v="151"/>
    <n v="3154"/>
    <x v="1"/>
    <n v="1"/>
    <n v="1"/>
    <n v="518"/>
    <n v="-37.85971"/>
    <n v="145.31036"/>
  </r>
  <r>
    <x v="135"/>
    <x v="2485"/>
    <x v="0"/>
    <x v="949"/>
    <s v="S"/>
    <s v="Brad"/>
    <d v="2016-08-13T00:00:00"/>
    <x v="27"/>
    <n v="3058"/>
    <x v="1"/>
    <n v="2"/>
    <n v="3"/>
    <n v="556"/>
    <n v="-37.730499999999999"/>
    <n v="144.9605"/>
  </r>
  <r>
    <x v="49"/>
    <x v="2486"/>
    <x v="2"/>
    <x v="796"/>
    <s v="S"/>
    <s v="Hodges"/>
    <d v="2017-05-13T00:00:00"/>
    <x v="46"/>
    <n v="3204"/>
    <x v="2"/>
    <n v="2"/>
    <n v="1"/>
    <n v="207"/>
    <n v="-37.915599999999998"/>
    <n v="145.03550000000001"/>
  </r>
  <r>
    <x v="12"/>
    <x v="2487"/>
    <x v="0"/>
    <x v="50"/>
    <s v="S"/>
    <s v="Biggin"/>
    <d v="2017-05-27T00:00:00"/>
    <x v="168"/>
    <n v="3057"/>
    <x v="2"/>
    <n v="2"/>
    <n v="2"/>
    <n v="425"/>
    <n v="-37.762619999999998"/>
    <n v="144.97732999999999"/>
  </r>
  <r>
    <x v="42"/>
    <x v="2488"/>
    <x v="1"/>
    <x v="606"/>
    <s v="S"/>
    <s v="hockingstuart"/>
    <d v="2016-06-18T00:00:00"/>
    <x v="39"/>
    <n v="3163"/>
    <x v="0"/>
    <n v="1"/>
    <n v="1"/>
    <n v="0"/>
    <n v="-37.8889"/>
    <n v="145.048"/>
  </r>
  <r>
    <x v="114"/>
    <x v="2489"/>
    <x v="0"/>
    <x v="348"/>
    <s v="SP"/>
    <s v="Fletchers"/>
    <d v="2016-05-14T00:00:00"/>
    <x v="27"/>
    <n v="3104"/>
    <x v="1"/>
    <n v="1"/>
    <n v="1"/>
    <n v="542"/>
    <n v="-37.783200000000001"/>
    <n v="145.0779"/>
  </r>
  <r>
    <x v="143"/>
    <x v="2490"/>
    <x v="0"/>
    <x v="950"/>
    <s v="S"/>
    <s v="Barry"/>
    <d v="2016-07-26T00:00:00"/>
    <x v="105"/>
    <n v="3020"/>
    <x v="1"/>
    <n v="1"/>
    <n v="1"/>
    <n v="694"/>
    <n v="-37.789400000000001"/>
    <n v="144.80269999999999"/>
  </r>
  <r>
    <x v="24"/>
    <x v="2491"/>
    <x v="0"/>
    <x v="532"/>
    <s v="SP"/>
    <s v="Biggin"/>
    <d v="2017-06-17T00:00:00"/>
    <x v="23"/>
    <n v="3153"/>
    <x v="2"/>
    <n v="1"/>
    <n v="10"/>
    <n v="993"/>
    <n v="-37.846879999999999"/>
    <n v="145.25631999999999"/>
  </r>
  <r>
    <x v="144"/>
    <x v="2492"/>
    <x v="1"/>
    <x v="951"/>
    <s v="PI"/>
    <s v="Sweeney"/>
    <d v="2016-05-07T00:00:00"/>
    <x v="94"/>
    <n v="3011"/>
    <x v="3"/>
    <n v="1"/>
    <n v="1"/>
    <n v="665"/>
    <n v="-37.797800000000002"/>
    <n v="144.89179999999999"/>
  </r>
  <r>
    <x v="80"/>
    <x v="2493"/>
    <x v="1"/>
    <x v="127"/>
    <s v="SP"/>
    <s v="Buxton"/>
    <d v="2017-06-24T00:00:00"/>
    <x v="41"/>
    <n v="3188"/>
    <x v="0"/>
    <n v="1"/>
    <n v="0"/>
    <n v="0"/>
    <n v="-37.9392"/>
    <n v="145.00094999999999"/>
  </r>
  <r>
    <x v="59"/>
    <x v="2494"/>
    <x v="0"/>
    <x v="418"/>
    <s v="S"/>
    <s v="Nelson"/>
    <d v="2017-06-03T00:00:00"/>
    <x v="17"/>
    <n v="3041"/>
    <x v="4"/>
    <n v="3"/>
    <n v="6"/>
    <n v="699"/>
    <n v="-37.737699999999997"/>
    <n v="144.91896"/>
  </r>
  <r>
    <x v="9"/>
    <x v="2495"/>
    <x v="1"/>
    <x v="850"/>
    <s v="PI"/>
    <s v="Greg"/>
    <d v="2017-07-15T00:00:00"/>
    <x v="5"/>
    <n v="3186"/>
    <x v="3"/>
    <n v="1"/>
    <n v="1"/>
    <n v="0"/>
    <n v="-37.9041"/>
    <n v="144.99930000000001"/>
  </r>
  <r>
    <x v="14"/>
    <x v="2496"/>
    <x v="0"/>
    <x v="45"/>
    <s v="PI"/>
    <s v="Nelson"/>
    <d v="2016-11-27T00:00:00"/>
    <x v="13"/>
    <n v="3032"/>
    <x v="2"/>
    <n v="2"/>
    <n v="1"/>
    <n v="349"/>
    <n v="-37.777500000000003"/>
    <n v="144.91299999999899"/>
  </r>
  <r>
    <x v="209"/>
    <x v="2497"/>
    <x v="0"/>
    <x v="323"/>
    <s v="PI"/>
    <s v="Buckingham"/>
    <d v="2017-06-24T00:00:00"/>
    <x v="108"/>
    <n v="3095"/>
    <x v="2"/>
    <n v="2"/>
    <n v="2"/>
    <n v="786"/>
    <n v="-37.702570000000001"/>
    <n v="145.14994999999999"/>
  </r>
  <r>
    <x v="82"/>
    <x v="2498"/>
    <x v="0"/>
    <x v="519"/>
    <s v="VB"/>
    <s v="Buxton"/>
    <d v="2017-09-23T00:00:00"/>
    <x v="41"/>
    <n v="3165"/>
    <x v="0"/>
    <n v="1"/>
    <n v="2"/>
    <n v="597"/>
    <n v="-37.935740000000003"/>
    <n v="145.06169"/>
  </r>
  <r>
    <x v="47"/>
    <x v="2499"/>
    <x v="0"/>
    <x v="114"/>
    <s v="S"/>
    <s v="Marshall"/>
    <d v="2016-06-04T00:00:00"/>
    <x v="44"/>
    <n v="3207"/>
    <x v="0"/>
    <n v="2"/>
    <n v="0"/>
    <n v="96"/>
    <n v="-37.832700000000003"/>
    <n v="144.94739999999999"/>
  </r>
  <r>
    <x v="257"/>
    <x v="2500"/>
    <x v="0"/>
    <x v="333"/>
    <s v="PI"/>
    <s v="Miles"/>
    <d v="2017-04-29T00:00:00"/>
    <x v="29"/>
    <n v="3084"/>
    <x v="4"/>
    <n v="3"/>
    <n v="2"/>
    <n v="1001"/>
    <n v="-37.7605"/>
    <n v="145.05930000000001"/>
  </r>
  <r>
    <x v="71"/>
    <x v="2501"/>
    <x v="0"/>
    <x v="731"/>
    <s v="S"/>
    <s v="Stockdale"/>
    <d v="2017-05-06T00:00:00"/>
    <x v="46"/>
    <n v="3046"/>
    <x v="1"/>
    <n v="1"/>
    <n v="2"/>
    <n v="697"/>
    <n v="-37.696899999999999"/>
    <n v="144.9425"/>
  </r>
  <r>
    <x v="28"/>
    <x v="2502"/>
    <x v="2"/>
    <x v="527"/>
    <s v="S"/>
    <s v="Rendina"/>
    <d v="2017-07-01T00:00:00"/>
    <x v="94"/>
    <n v="3012"/>
    <x v="1"/>
    <n v="2"/>
    <n v="2"/>
    <n v="262"/>
    <n v="-37.78284"/>
    <n v="144.88097999999999"/>
  </r>
  <r>
    <x v="269"/>
    <x v="2503"/>
    <x v="0"/>
    <x v="56"/>
    <s v="PI"/>
    <s v="Jellis"/>
    <d v="2017-06-24T00:00:00"/>
    <x v="48"/>
    <n v="3106"/>
    <x v="2"/>
    <n v="2"/>
    <n v="2"/>
    <n v="883"/>
    <n v="-37.762549999999997"/>
    <n v="145.16233"/>
  </r>
  <r>
    <x v="82"/>
    <x v="2504"/>
    <x v="0"/>
    <x v="19"/>
    <s v="PI"/>
    <s v="Hodges"/>
    <d v="2016-06-18T00:00:00"/>
    <x v="76"/>
    <n v="3165"/>
    <x v="1"/>
    <n v="2"/>
    <n v="1"/>
    <n v="188"/>
    <n v="-37.9193"/>
    <n v="145.05529999999999"/>
  </r>
  <r>
    <x v="19"/>
    <x v="2505"/>
    <x v="1"/>
    <x v="199"/>
    <s v="SP"/>
    <s v="Jas"/>
    <d v="2017-04-08T00:00:00"/>
    <x v="17"/>
    <n v="3012"/>
    <x v="0"/>
    <n v="1"/>
    <n v="0"/>
    <n v="183"/>
    <n v="-37.796799999999998"/>
    <n v="144.8708"/>
  </r>
  <r>
    <x v="171"/>
    <x v="2506"/>
    <x v="0"/>
    <x v="952"/>
    <s v="S"/>
    <s v="hockingstuart"/>
    <d v="2016-04-16T00:00:00"/>
    <x v="142"/>
    <n v="3162"/>
    <x v="2"/>
    <n v="2"/>
    <n v="2"/>
    <n v="464"/>
    <n v="-37.890099999999997"/>
    <n v="145.0224"/>
  </r>
  <r>
    <x v="126"/>
    <x v="2507"/>
    <x v="1"/>
    <x v="129"/>
    <s v="PI"/>
    <s v="hockingstuart"/>
    <d v="2016-04-16T00:00:00"/>
    <x v="114"/>
    <n v="3051"/>
    <x v="0"/>
    <n v="1"/>
    <n v="1"/>
    <n v="0"/>
    <n v="-37.800400000000003"/>
    <n v="144.94649999999999"/>
  </r>
  <r>
    <x v="241"/>
    <x v="2508"/>
    <x v="0"/>
    <x v="383"/>
    <s v="SP"/>
    <s v="O'Brien"/>
    <d v="2017-07-29T00:00:00"/>
    <x v="173"/>
    <n v="3802"/>
    <x v="1"/>
    <n v="2"/>
    <n v="2"/>
    <n v="581"/>
    <n v="-37.984180000000002"/>
    <n v="145.27178000000001"/>
  </r>
  <r>
    <x v="195"/>
    <x v="2509"/>
    <x v="0"/>
    <x v="44"/>
    <s v="S"/>
    <s v="Love"/>
    <d v="2017-09-16T00:00:00"/>
    <x v="136"/>
    <n v="3082"/>
    <x v="2"/>
    <n v="2"/>
    <n v="2"/>
    <n v="609"/>
    <n v="-37.65898"/>
    <n v="145.08244999999999"/>
  </r>
  <r>
    <x v="12"/>
    <x v="2510"/>
    <x v="0"/>
    <x v="162"/>
    <s v="S"/>
    <s v="Jellis"/>
    <d v="2017-04-22T00:00:00"/>
    <x v="11"/>
    <n v="3057"/>
    <x v="1"/>
    <n v="1"/>
    <n v="3"/>
    <n v="446"/>
    <n v="-37.7682"/>
    <n v="144.98349999999999"/>
  </r>
  <r>
    <x v="122"/>
    <x v="2511"/>
    <x v="0"/>
    <x v="953"/>
    <s v="S"/>
    <s v="Nelson"/>
    <d v="2017-08-19T00:00:00"/>
    <x v="3"/>
    <n v="3072"/>
    <x v="1"/>
    <n v="1"/>
    <n v="2"/>
    <n v="529"/>
    <n v="-37.750489999999999"/>
    <n v="145.02098999999899"/>
  </r>
  <r>
    <x v="232"/>
    <x v="2512"/>
    <x v="0"/>
    <x v="104"/>
    <s v="SP"/>
    <s v="Buxton"/>
    <d v="2017-09-09T00:00:00"/>
    <x v="169"/>
    <n v="3169"/>
    <x v="1"/>
    <n v="1"/>
    <n v="2"/>
    <n v="674"/>
    <n v="-37.935389999999998"/>
    <n v="145.11985999999999"/>
  </r>
  <r>
    <x v="133"/>
    <x v="2513"/>
    <x v="0"/>
    <x v="920"/>
    <s v="S"/>
    <s v="Barry"/>
    <d v="2017-05-27T00:00:00"/>
    <x v="117"/>
    <n v="3029"/>
    <x v="2"/>
    <n v="2"/>
    <n v="2"/>
    <n v="546"/>
    <n v="-37.851460000000003"/>
    <n v="144.67108999999999"/>
  </r>
  <r>
    <x v="25"/>
    <x v="2514"/>
    <x v="0"/>
    <x v="338"/>
    <s v="S"/>
    <s v="Marshall"/>
    <d v="2017-06-03T00:00:00"/>
    <x v="24"/>
    <n v="3143"/>
    <x v="1"/>
    <n v="1"/>
    <n v="0"/>
    <n v="256"/>
    <n v="-37.859110000000001"/>
    <n v="145.01783"/>
  </r>
  <r>
    <x v="13"/>
    <x v="2515"/>
    <x v="1"/>
    <x v="954"/>
    <s v="SP"/>
    <s v="Biggin"/>
    <d v="2017-06-24T00:00:00"/>
    <x v="84"/>
    <n v="3121"/>
    <x v="0"/>
    <n v="2"/>
    <n v="2"/>
    <n v="180"/>
    <n v="-37.814430000000002"/>
    <n v="144.99079"/>
  </r>
  <r>
    <x v="212"/>
    <x v="2516"/>
    <x v="2"/>
    <x v="3"/>
    <s v="S"/>
    <s v="Buxton"/>
    <d v="2017-07-15T00:00:00"/>
    <x v="79"/>
    <n v="3195"/>
    <x v="1"/>
    <n v="2"/>
    <n v="2"/>
    <n v="0"/>
    <n v="-38.027679999999997"/>
    <n v="145.10186999999999"/>
  </r>
  <r>
    <x v="71"/>
    <x v="2517"/>
    <x v="0"/>
    <x v="54"/>
    <s v="S"/>
    <s v="Stockdale"/>
    <d v="2016-05-22T00:00:00"/>
    <x v="46"/>
    <n v="3046"/>
    <x v="1"/>
    <n v="1"/>
    <n v="4"/>
    <n v="541"/>
    <n v="-37.705100000000002"/>
    <n v="144.90690000000001"/>
  </r>
  <r>
    <x v="26"/>
    <x v="2518"/>
    <x v="1"/>
    <x v="955"/>
    <s v="S"/>
    <s v="hockingstuart"/>
    <d v="2017-03-18T00:00:00"/>
    <x v="25"/>
    <n v="3184"/>
    <x v="3"/>
    <n v="1"/>
    <n v="1"/>
    <n v="1547"/>
    <n v="-37.874899999999997"/>
    <n v="144.99029999999999"/>
  </r>
  <r>
    <x v="122"/>
    <x v="1566"/>
    <x v="0"/>
    <x v="763"/>
    <s v="S"/>
    <s v="Nelson"/>
    <d v="2017-04-08T00:00:00"/>
    <x v="91"/>
    <n v="3072"/>
    <x v="1"/>
    <n v="2"/>
    <n v="2"/>
    <n v="472"/>
    <n v="-37.733600000000003"/>
    <n v="145.00219999999999"/>
  </r>
  <r>
    <x v="123"/>
    <x v="2519"/>
    <x v="1"/>
    <x v="595"/>
    <s v="SP"/>
    <s v="Greg"/>
    <d v="2016-11-27T00:00:00"/>
    <x v="111"/>
    <n v="3205"/>
    <x v="1"/>
    <n v="2"/>
    <n v="2"/>
    <n v="0"/>
    <n v="-37.831899999999997"/>
    <n v="144.9682"/>
  </r>
  <r>
    <x v="111"/>
    <x v="2520"/>
    <x v="0"/>
    <x v="442"/>
    <s v="S"/>
    <s v="Raine"/>
    <d v="2017-09-09T00:00:00"/>
    <x v="125"/>
    <n v="3016"/>
    <x v="1"/>
    <n v="1"/>
    <n v="1"/>
    <n v="508"/>
    <n v="-37.852649999999997"/>
    <n v="144.89375999999999"/>
  </r>
  <r>
    <x v="118"/>
    <x v="2521"/>
    <x v="1"/>
    <x v="956"/>
    <s v="S"/>
    <s v="hockingstuart"/>
    <d v="2016-10-08T00:00:00"/>
    <x v="106"/>
    <n v="3141"/>
    <x v="3"/>
    <n v="1"/>
    <n v="1"/>
    <n v="0"/>
    <n v="-37.840400000000002"/>
    <n v="145.00450000000001"/>
  </r>
  <r>
    <x v="269"/>
    <x v="2522"/>
    <x v="0"/>
    <x v="957"/>
    <s v="S"/>
    <s v="Barry"/>
    <d v="2017-08-12T00:00:00"/>
    <x v="48"/>
    <n v="3106"/>
    <x v="4"/>
    <n v="2"/>
    <n v="2"/>
    <n v="862"/>
    <n v="-37.755710000000001"/>
    <n v="145.15521000000001"/>
  </r>
  <r>
    <x v="17"/>
    <x v="2523"/>
    <x v="0"/>
    <x v="958"/>
    <s v="SP"/>
    <s v="Woodards"/>
    <d v="2017-09-23T00:00:00"/>
    <x v="152"/>
    <n v="3163"/>
    <x v="1"/>
    <n v="1"/>
    <n v="1"/>
    <n v="586"/>
    <n v="-37.905839999999998"/>
    <n v="145.07249999999999"/>
  </r>
  <r>
    <x v="236"/>
    <x v="2524"/>
    <x v="0"/>
    <x v="959"/>
    <s v="S"/>
    <s v="Max"/>
    <d v="2017-08-26T00:00:00"/>
    <x v="171"/>
    <n v="3137"/>
    <x v="1"/>
    <n v="1"/>
    <n v="2"/>
    <n v="862"/>
    <n v="-37.799019999999999"/>
    <n v="145.32092"/>
  </r>
  <r>
    <x v="74"/>
    <x v="2525"/>
    <x v="0"/>
    <x v="796"/>
    <s v="S"/>
    <s v="Brad"/>
    <d v="2016-05-28T00:00:00"/>
    <x v="9"/>
    <n v="3042"/>
    <x v="1"/>
    <n v="1"/>
    <n v="1"/>
    <n v="643"/>
    <n v="-37.744900000000001"/>
    <n v="144.88990000000001"/>
  </r>
  <r>
    <x v="80"/>
    <x v="2526"/>
    <x v="0"/>
    <x v="960"/>
    <s v="S"/>
    <s v="Hodges"/>
    <d v="2016-12-03T00:00:00"/>
    <x v="74"/>
    <n v="3188"/>
    <x v="2"/>
    <n v="2"/>
    <n v="2"/>
    <n v="664"/>
    <n v="-37.939399999999999"/>
    <n v="145.00989999999999"/>
  </r>
  <r>
    <x v="269"/>
    <x v="2527"/>
    <x v="0"/>
    <x v="136"/>
    <s v="PI"/>
    <s v="Barry"/>
    <d v="2017-08-19T00:00:00"/>
    <x v="48"/>
    <n v="3106"/>
    <x v="2"/>
    <n v="2"/>
    <n v="2"/>
    <n v="779"/>
    <n v="-37.755920000000003"/>
    <n v="145.16605000000001"/>
  </r>
  <r>
    <x v="44"/>
    <x v="2528"/>
    <x v="0"/>
    <x v="94"/>
    <s v="PI"/>
    <s v="Barry"/>
    <d v="2016-12-10T00:00:00"/>
    <x v="41"/>
    <n v="3107"/>
    <x v="2"/>
    <n v="2"/>
    <n v="2"/>
    <n v="636"/>
    <n v="-37.773000000000003"/>
    <n v="145.10740000000001"/>
  </r>
  <r>
    <x v="46"/>
    <x v="2529"/>
    <x v="0"/>
    <x v="625"/>
    <s v="S"/>
    <s v="Miles"/>
    <d v="2017-03-18T00:00:00"/>
    <x v="43"/>
    <n v="3079"/>
    <x v="1"/>
    <n v="2"/>
    <n v="2"/>
    <n v="684"/>
    <n v="-37.765900000000002"/>
    <n v="145.03919999999999"/>
  </r>
  <r>
    <x v="191"/>
    <x v="2530"/>
    <x v="0"/>
    <x v="142"/>
    <s v="S"/>
    <s v="Eview"/>
    <d v="2017-07-08T00:00:00"/>
    <x v="133"/>
    <n v="3977"/>
    <x v="2"/>
    <n v="2"/>
    <n v="2"/>
    <n v="612"/>
    <n v="-38.078980000000001"/>
    <n v="145.31649999999999"/>
  </r>
  <r>
    <x v="18"/>
    <x v="2531"/>
    <x v="1"/>
    <x v="84"/>
    <s v="S"/>
    <s v="Nelson"/>
    <d v="2016-05-14T00:00:00"/>
    <x v="16"/>
    <n v="3044"/>
    <x v="1"/>
    <n v="1"/>
    <n v="2"/>
    <n v="219"/>
    <n v="-37.728299999999997"/>
    <n v="144.9331"/>
  </r>
  <r>
    <x v="28"/>
    <x v="2532"/>
    <x v="2"/>
    <x v="83"/>
    <s v="PI"/>
    <s v="Jas"/>
    <d v="2017-08-12T00:00:00"/>
    <x v="94"/>
    <n v="3012"/>
    <x v="1"/>
    <n v="2"/>
    <n v="2"/>
    <n v="186"/>
    <n v="-37.785589999999999"/>
    <n v="144.86483000000001"/>
  </r>
  <r>
    <x v="65"/>
    <x v="2533"/>
    <x v="1"/>
    <x v="961"/>
    <s v="SP"/>
    <s v="hockingstuart"/>
    <d v="2016-10-15T00:00:00"/>
    <x v="118"/>
    <n v="3144"/>
    <x v="0"/>
    <n v="1"/>
    <n v="1"/>
    <n v="0"/>
    <n v="-37.863300000000002"/>
    <n v="145.03380000000001"/>
  </r>
  <r>
    <x v="6"/>
    <x v="2534"/>
    <x v="1"/>
    <x v="962"/>
    <s v="S"/>
    <s v="Marshall"/>
    <d v="2017-05-27T00:00:00"/>
    <x v="122"/>
    <n v="3122"/>
    <x v="0"/>
    <n v="1"/>
    <n v="1"/>
    <n v="0"/>
    <n v="-37.828870000000002"/>
    <n v="145.03675999999999"/>
  </r>
  <r>
    <x v="260"/>
    <x v="2535"/>
    <x v="0"/>
    <x v="307"/>
    <s v="S"/>
    <s v="Ray"/>
    <d v="2017-07-22T00:00:00"/>
    <x v="81"/>
    <n v="3152"/>
    <x v="1"/>
    <n v="1"/>
    <n v="2"/>
    <n v="730"/>
    <n v="-37.862879999999997"/>
    <n v="145.25076999999999"/>
  </r>
  <r>
    <x v="162"/>
    <x v="2536"/>
    <x v="0"/>
    <x v="311"/>
    <s v="S"/>
    <s v="Nick"/>
    <d v="2017-09-16T00:00:00"/>
    <x v="136"/>
    <n v="3192"/>
    <x v="2"/>
    <n v="2"/>
    <n v="2"/>
    <n v="594"/>
    <n v="-37.972700000000003"/>
    <n v="145.07015999999999"/>
  </r>
  <r>
    <x v="38"/>
    <x v="2537"/>
    <x v="0"/>
    <x v="323"/>
    <s v="VB"/>
    <s v="Jas"/>
    <d v="2017-09-03T00:00:00"/>
    <x v="24"/>
    <n v="3013"/>
    <x v="1"/>
    <n v="1"/>
    <n v="0"/>
    <n v="338"/>
    <n v="-37.819499999999998"/>
    <n v="144.88908000000001"/>
  </r>
  <r>
    <x v="82"/>
    <x v="2538"/>
    <x v="1"/>
    <x v="176"/>
    <s v="SP"/>
    <s v="Buxton"/>
    <d v="2016-06-18T00:00:00"/>
    <x v="76"/>
    <n v="3165"/>
    <x v="1"/>
    <n v="2"/>
    <n v="1"/>
    <n v="388"/>
    <n v="-37.932899999999997"/>
    <n v="145.053"/>
  </r>
  <r>
    <x v="59"/>
    <x v="2539"/>
    <x v="0"/>
    <x v="597"/>
    <s v="S"/>
    <s v="Considine"/>
    <d v="2016-04-23T00:00:00"/>
    <x v="8"/>
    <n v="3041"/>
    <x v="0"/>
    <n v="1"/>
    <n v="1"/>
    <n v="151"/>
    <n v="-37.729599999999998"/>
    <n v="144.92339999999999"/>
  </r>
  <r>
    <x v="111"/>
    <x v="2540"/>
    <x v="2"/>
    <x v="103"/>
    <s v="SP"/>
    <s v="Greg"/>
    <d v="2016-11-07T00:00:00"/>
    <x v="68"/>
    <n v="3016"/>
    <x v="0"/>
    <n v="1"/>
    <n v="1"/>
    <n v="84"/>
    <n v="-37.8581"/>
    <n v="144.9015"/>
  </r>
  <r>
    <x v="171"/>
    <x v="2541"/>
    <x v="0"/>
    <x v="963"/>
    <s v="S"/>
    <s v="hockingstuart"/>
    <d v="2017-04-29T00:00:00"/>
    <x v="142"/>
    <n v="3162"/>
    <x v="0"/>
    <n v="1"/>
    <n v="2"/>
    <n v="311"/>
    <n v="-37.889499999999998"/>
    <n v="145.02289999999999"/>
  </r>
  <r>
    <x v="12"/>
    <x v="2542"/>
    <x v="1"/>
    <x v="707"/>
    <s v="PI"/>
    <s v="Jellis"/>
    <d v="2016-05-28T00:00:00"/>
    <x v="11"/>
    <n v="3057"/>
    <x v="0"/>
    <n v="2"/>
    <n v="1"/>
    <n v="0"/>
    <n v="-37.767899999999997"/>
    <n v="144.9725"/>
  </r>
  <r>
    <x v="34"/>
    <x v="2543"/>
    <x v="0"/>
    <x v="323"/>
    <s v="PI"/>
    <s v="Nelson"/>
    <d v="2016-04-16T00:00:00"/>
    <x v="68"/>
    <n v="3040"/>
    <x v="0"/>
    <n v="1"/>
    <n v="1"/>
    <n v="649"/>
    <n v="-37.744500000000002"/>
    <n v="144.91329999999999"/>
  </r>
  <r>
    <x v="76"/>
    <x v="2544"/>
    <x v="0"/>
    <x v="537"/>
    <s v="S"/>
    <s v="Biggin"/>
    <d v="2016-06-27T00:00:00"/>
    <x v="71"/>
    <n v="3032"/>
    <x v="1"/>
    <n v="1"/>
    <n v="2"/>
    <n v="696"/>
    <n v="-37.783200000000001"/>
    <n v="144.88640000000001"/>
  </r>
  <r>
    <x v="94"/>
    <x v="2545"/>
    <x v="0"/>
    <x v="195"/>
    <s v="VB"/>
    <s v="Purplebricks"/>
    <d v="2016-11-27T00:00:00"/>
    <x v="5"/>
    <n v="3081"/>
    <x v="1"/>
    <n v="1"/>
    <n v="1"/>
    <n v="420"/>
    <n v="-37.7363"/>
    <n v="145.0506"/>
  </r>
  <r>
    <x v="141"/>
    <x v="2546"/>
    <x v="0"/>
    <x v="737"/>
    <s v="SA"/>
    <s v="Carter"/>
    <d v="2017-08-12T00:00:00"/>
    <x v="123"/>
    <n v="3136"/>
    <x v="1"/>
    <n v="1"/>
    <n v="1"/>
    <n v="864"/>
    <n v="-37.782640000000001"/>
    <n v="145.26446999999999"/>
  </r>
  <r>
    <x v="20"/>
    <x v="2547"/>
    <x v="0"/>
    <x v="0"/>
    <s v="S"/>
    <s v="hockingstuart"/>
    <d v="2017-04-29T00:00:00"/>
    <x v="18"/>
    <n v="3060"/>
    <x v="1"/>
    <n v="1"/>
    <n v="2"/>
    <n v="638"/>
    <n v="-37.6952"/>
    <n v="144.96129999999999"/>
  </r>
  <r>
    <x v="114"/>
    <x v="2548"/>
    <x v="0"/>
    <x v="964"/>
    <s v="PI"/>
    <s v="hockingstuart"/>
    <d v="2016-05-28T00:00:00"/>
    <x v="27"/>
    <n v="3104"/>
    <x v="2"/>
    <n v="3"/>
    <n v="2"/>
    <n v="737"/>
    <n v="-37.797499999999999"/>
    <n v="145.09610000000001"/>
  </r>
  <r>
    <x v="98"/>
    <x v="2549"/>
    <x v="0"/>
    <x v="224"/>
    <s v="S"/>
    <s v="Moonee"/>
    <d v="2017-02-11T00:00:00"/>
    <x v="88"/>
    <n v="3033"/>
    <x v="1"/>
    <n v="1"/>
    <n v="1"/>
    <n v="564"/>
    <n v="-37.744500000000002"/>
    <n v="144.8511"/>
  </r>
  <r>
    <x v="11"/>
    <x v="2550"/>
    <x v="0"/>
    <x v="965"/>
    <s v="S"/>
    <s v="Stockdale"/>
    <d v="2017-08-26T00:00:00"/>
    <x v="110"/>
    <n v="3073"/>
    <x v="2"/>
    <n v="3"/>
    <n v="2"/>
    <n v="527"/>
    <n v="-37.699680000000001"/>
    <n v="145.03425999999999"/>
  </r>
  <r>
    <x v="101"/>
    <x v="2551"/>
    <x v="0"/>
    <x v="966"/>
    <s v="S"/>
    <s v="Brad"/>
    <d v="2016-07-16T00:00:00"/>
    <x v="90"/>
    <n v="3046"/>
    <x v="1"/>
    <n v="2"/>
    <n v="2"/>
    <n v="790"/>
    <n v="-37.718000000000004"/>
    <n v="144.91239999999999"/>
  </r>
  <r>
    <x v="141"/>
    <x v="2552"/>
    <x v="0"/>
    <x v="248"/>
    <s v="S"/>
    <s v="iTRAK"/>
    <d v="2017-09-03T00:00:00"/>
    <x v="123"/>
    <n v="3136"/>
    <x v="1"/>
    <n v="1"/>
    <n v="8"/>
    <n v="1082"/>
    <n v="-37.806179999999998"/>
    <n v="145.27754999999999"/>
  </r>
  <r>
    <x v="18"/>
    <x v="2553"/>
    <x v="0"/>
    <x v="377"/>
    <s v="S"/>
    <s v="Raine"/>
    <d v="2017-06-24T00:00:00"/>
    <x v="65"/>
    <n v="3044"/>
    <x v="1"/>
    <n v="1"/>
    <n v="4"/>
    <n v="645"/>
    <n v="-37.720289999999999"/>
    <n v="144.92895999999999"/>
  </r>
  <r>
    <x v="33"/>
    <x v="2554"/>
    <x v="0"/>
    <x v="355"/>
    <s v="S"/>
    <s v="Jellis"/>
    <d v="2016-05-28T00:00:00"/>
    <x v="32"/>
    <n v="3182"/>
    <x v="1"/>
    <n v="1"/>
    <n v="1"/>
    <n v="292"/>
    <n v="-37.867699999999999"/>
    <n v="144.98400000000001"/>
  </r>
  <r>
    <x v="22"/>
    <x v="2555"/>
    <x v="0"/>
    <x v="127"/>
    <s v="S"/>
    <s v="Love"/>
    <d v="2017-06-24T00:00:00"/>
    <x v="20"/>
    <n v="3075"/>
    <x v="0"/>
    <n v="1"/>
    <n v="2"/>
    <n v="766"/>
    <n v="-37.66986"/>
    <n v="145.02047999999999"/>
  </r>
  <r>
    <x v="206"/>
    <x v="2556"/>
    <x v="0"/>
    <x v="327"/>
    <s v="PI"/>
    <s v="Buxton"/>
    <d v="2017-06-24T00:00:00"/>
    <x v="158"/>
    <n v="3173"/>
    <x v="1"/>
    <n v="2"/>
    <n v="2"/>
    <n v="552"/>
    <n v="-37.990130000000001"/>
    <n v="145.17911999999899"/>
  </r>
  <r>
    <x v="69"/>
    <x v="2557"/>
    <x v="0"/>
    <x v="765"/>
    <s v="S"/>
    <s v="hockingstuart"/>
    <d v="2016-09-10T00:00:00"/>
    <x v="121"/>
    <n v="3147"/>
    <x v="8"/>
    <n v="7"/>
    <n v="4"/>
    <n v="1472"/>
    <n v="-37.872900000000001"/>
    <n v="145.0788"/>
  </r>
  <r>
    <x v="33"/>
    <x v="2558"/>
    <x v="1"/>
    <x v="131"/>
    <s v="S"/>
    <s v="hockingstuart"/>
    <d v="2017-06-17T00:00:00"/>
    <x v="159"/>
    <n v="3182"/>
    <x v="0"/>
    <n v="1"/>
    <n v="1"/>
    <n v="1123"/>
    <n v="-37.867359999999998"/>
    <n v="144.98391000000001"/>
  </r>
  <r>
    <x v="98"/>
    <x v="2559"/>
    <x v="1"/>
    <x v="21"/>
    <s v="SP"/>
    <s v="Brad"/>
    <d v="2016-05-14T00:00:00"/>
    <x v="88"/>
    <n v="3033"/>
    <x v="1"/>
    <n v="1"/>
    <n v="1"/>
    <n v="254"/>
    <n v="-37.747999999999998"/>
    <n v="144.863"/>
  </r>
  <r>
    <x v="6"/>
    <x v="2560"/>
    <x v="1"/>
    <x v="12"/>
    <s v="S"/>
    <s v="Jellis"/>
    <d v="2017-02-25T00:00:00"/>
    <x v="6"/>
    <n v="3122"/>
    <x v="0"/>
    <n v="1"/>
    <n v="1"/>
    <n v="82"/>
    <n v="-37.817999999999998"/>
    <n v="145.02680000000001"/>
  </r>
  <r>
    <x v="26"/>
    <x v="2561"/>
    <x v="0"/>
    <x v="275"/>
    <s v="PI"/>
    <s v="Wilson"/>
    <d v="2016-06-27T00:00:00"/>
    <x v="25"/>
    <n v="3184"/>
    <x v="2"/>
    <n v="3"/>
    <n v="2"/>
    <n v="348"/>
    <n v="-37.8748"/>
    <n v="144.9778"/>
  </r>
  <r>
    <x v="35"/>
    <x v="2562"/>
    <x v="0"/>
    <x v="967"/>
    <s v="S"/>
    <s v="Fletchers"/>
    <d v="2016-09-10T00:00:00"/>
    <x v="33"/>
    <n v="3126"/>
    <x v="1"/>
    <n v="2"/>
    <n v="1"/>
    <n v="145"/>
    <n v="-37.823300000000003"/>
    <n v="145.07689999999999"/>
  </r>
  <r>
    <x v="3"/>
    <x v="2563"/>
    <x v="0"/>
    <x v="968"/>
    <s v="S"/>
    <s v="hockingstuart"/>
    <d v="2016-06-18T00:00:00"/>
    <x v="3"/>
    <n v="3015"/>
    <x v="1"/>
    <n v="1"/>
    <n v="2"/>
    <n v="767"/>
    <n v="-37.846600000000002"/>
    <n v="144.86359999999999"/>
  </r>
  <r>
    <x v="69"/>
    <x v="2564"/>
    <x v="0"/>
    <x v="124"/>
    <s v="S"/>
    <s v="Marshall"/>
    <d v="2016-11-27T00:00:00"/>
    <x v="121"/>
    <n v="3147"/>
    <x v="4"/>
    <n v="3"/>
    <n v="4"/>
    <n v="700"/>
    <n v="-37.872399999999999"/>
    <n v="145.07579999999999"/>
  </r>
  <r>
    <x v="18"/>
    <x v="2565"/>
    <x v="2"/>
    <x v="549"/>
    <s v="VB"/>
    <s v="Trimson"/>
    <d v="2016-06-18T00:00:00"/>
    <x v="16"/>
    <n v="3044"/>
    <x v="1"/>
    <n v="2"/>
    <n v="1"/>
    <n v="146"/>
    <n v="-37.715200000000003"/>
    <n v="144.93459999999999"/>
  </r>
  <r>
    <x v="5"/>
    <x v="2566"/>
    <x v="0"/>
    <x v="22"/>
    <s v="S"/>
    <s v="Barry"/>
    <d v="2016-11-12T00:00:00"/>
    <x v="92"/>
    <n v="3020"/>
    <x v="2"/>
    <n v="1"/>
    <n v="1"/>
    <n v="609"/>
    <n v="-37.766100000000002"/>
    <n v="144.83959999999999"/>
  </r>
  <r>
    <x v="60"/>
    <x v="2567"/>
    <x v="2"/>
    <x v="796"/>
    <s v="S"/>
    <s v="Hodges"/>
    <d v="2016-07-30T00:00:00"/>
    <x v="57"/>
    <n v="3189"/>
    <x v="1"/>
    <n v="2"/>
    <n v="2"/>
    <n v="220"/>
    <n v="-37.938699999999997"/>
    <n v="145.03980000000001"/>
  </r>
  <r>
    <x v="18"/>
    <x v="2568"/>
    <x v="2"/>
    <x v="969"/>
    <s v="S"/>
    <s v="Nelson"/>
    <d v="2016-05-22T00:00:00"/>
    <x v="16"/>
    <n v="3044"/>
    <x v="0"/>
    <n v="1"/>
    <n v="2"/>
    <n v="135"/>
    <n v="-37.724200000000003"/>
    <n v="144.94110000000001"/>
  </r>
  <r>
    <x v="17"/>
    <x v="2569"/>
    <x v="0"/>
    <x v="435"/>
    <s v="S"/>
    <s v="Ray"/>
    <d v="2016-10-15T00:00:00"/>
    <x v="15"/>
    <n v="3163"/>
    <x v="2"/>
    <n v="2"/>
    <n v="2"/>
    <n v="660"/>
    <n v="-37.8932"/>
    <n v="145.06809999999999"/>
  </r>
  <r>
    <x v="34"/>
    <x v="2570"/>
    <x v="0"/>
    <x v="415"/>
    <s v="PI"/>
    <s v="Nelson"/>
    <d v="2016-07-16T00:00:00"/>
    <x v="68"/>
    <n v="3040"/>
    <x v="1"/>
    <n v="1"/>
    <n v="2"/>
    <n v="319"/>
    <n v="-37.755499999999998"/>
    <n v="144.9118"/>
  </r>
  <r>
    <x v="115"/>
    <x v="2571"/>
    <x v="0"/>
    <x v="970"/>
    <s v="S"/>
    <s v="Ray"/>
    <d v="2016-11-19T00:00:00"/>
    <x v="61"/>
    <n v="3166"/>
    <x v="2"/>
    <n v="1"/>
    <n v="2"/>
    <n v="802"/>
    <n v="-37.900199999999998"/>
    <n v="145.09899999999999"/>
  </r>
  <r>
    <x v="30"/>
    <x v="2572"/>
    <x v="2"/>
    <x v="971"/>
    <s v="SP"/>
    <s v="Buxton"/>
    <d v="2017-07-01T00:00:00"/>
    <x v="29"/>
    <n v="3187"/>
    <x v="2"/>
    <n v="3"/>
    <n v="2"/>
    <n v="345"/>
    <n v="-37.915030000000002"/>
    <n v="145.00888"/>
  </r>
  <r>
    <x v="37"/>
    <x v="2573"/>
    <x v="0"/>
    <x v="972"/>
    <s v="S"/>
    <s v="Ham"/>
    <d v="2017-07-22T00:00:00"/>
    <x v="25"/>
    <n v="3124"/>
    <x v="1"/>
    <n v="2"/>
    <n v="4"/>
    <n v="605"/>
    <n v="-37.838560000000001"/>
    <n v="145.08601999999999"/>
  </r>
  <r>
    <x v="80"/>
    <x v="2574"/>
    <x v="1"/>
    <x v="66"/>
    <s v="S"/>
    <s v="Buxton"/>
    <d v="2017-04-29T00:00:00"/>
    <x v="74"/>
    <n v="3188"/>
    <x v="0"/>
    <n v="1"/>
    <n v="1"/>
    <n v="90"/>
    <n v="-37.935400000000001"/>
    <n v="144.99940000000001"/>
  </r>
  <r>
    <x v="118"/>
    <x v="2575"/>
    <x v="1"/>
    <x v="707"/>
    <s v="S"/>
    <s v="hockingstuart"/>
    <d v="2016-11-07T00:00:00"/>
    <x v="106"/>
    <n v="3141"/>
    <x v="3"/>
    <n v="1"/>
    <n v="1"/>
    <n v="0"/>
    <n v="-37.836100000000002"/>
    <n v="144.9966"/>
  </r>
  <r>
    <x v="97"/>
    <x v="2576"/>
    <x v="1"/>
    <x v="102"/>
    <s v="VB"/>
    <s v="Gary"/>
    <d v="2016-09-10T00:00:00"/>
    <x v="87"/>
    <n v="3161"/>
    <x v="0"/>
    <n v="1"/>
    <n v="1"/>
    <n v="0"/>
    <n v="-37.860999999999997"/>
    <n v="145.0136"/>
  </r>
  <r>
    <x v="26"/>
    <x v="2577"/>
    <x v="1"/>
    <x v="973"/>
    <s v="S"/>
    <s v="Chisholm"/>
    <d v="2016-05-07T00:00:00"/>
    <x v="25"/>
    <n v="3184"/>
    <x v="3"/>
    <n v="1"/>
    <n v="1"/>
    <n v="0"/>
    <n v="-37.878500000000003"/>
    <n v="144.98849999999999"/>
  </r>
  <r>
    <x v="11"/>
    <x v="2578"/>
    <x v="0"/>
    <x v="355"/>
    <s v="S"/>
    <s v="McGrath"/>
    <d v="2016-11-07T00:00:00"/>
    <x v="9"/>
    <n v="3073"/>
    <x v="2"/>
    <n v="2"/>
    <n v="3"/>
    <n v="630"/>
    <n v="-37.720999999999997"/>
    <n v="144.99520000000001"/>
  </r>
  <r>
    <x v="49"/>
    <x v="2579"/>
    <x v="0"/>
    <x v="974"/>
    <s v="S"/>
    <s v="Gary"/>
    <d v="2017-05-27T00:00:00"/>
    <x v="39"/>
    <n v="3204"/>
    <x v="2"/>
    <n v="2"/>
    <n v="2"/>
    <n v="603"/>
    <n v="-37.916550000000001"/>
    <n v="145.02448000000001"/>
  </r>
  <r>
    <x v="105"/>
    <x v="2580"/>
    <x v="2"/>
    <x v="425"/>
    <s v="S"/>
    <s v="hockingstuart"/>
    <d v="2017-09-16T00:00:00"/>
    <x v="96"/>
    <n v="3194"/>
    <x v="1"/>
    <n v="3"/>
    <n v="2"/>
    <n v="248"/>
    <n v="-37.980870000000003"/>
    <n v="145.06023999999999"/>
  </r>
  <r>
    <x v="25"/>
    <x v="2581"/>
    <x v="0"/>
    <x v="625"/>
    <s v="VB"/>
    <s v="Jellis"/>
    <d v="2017-05-27T00:00:00"/>
    <x v="24"/>
    <n v="3143"/>
    <x v="1"/>
    <n v="2"/>
    <n v="2"/>
    <n v="348"/>
    <n v="-37.858620000000002"/>
    <n v="145.01676"/>
  </r>
  <r>
    <x v="28"/>
    <x v="2582"/>
    <x v="2"/>
    <x v="975"/>
    <s v="SP"/>
    <s v="hockingstuart"/>
    <d v="2017-06-17T00:00:00"/>
    <x v="94"/>
    <n v="3012"/>
    <x v="0"/>
    <n v="1"/>
    <n v="1"/>
    <n v="59"/>
    <n v="-37.778239999999997"/>
    <n v="144.87427"/>
  </r>
  <r>
    <x v="59"/>
    <x v="2583"/>
    <x v="0"/>
    <x v="92"/>
    <s v="S"/>
    <s v="Paul"/>
    <d v="2016-05-07T00:00:00"/>
    <x v="8"/>
    <n v="3041"/>
    <x v="1"/>
    <n v="1"/>
    <n v="1"/>
    <n v="694"/>
    <n v="-37.741100000000003"/>
    <n v="144.92619999999999"/>
  </r>
  <r>
    <x v="130"/>
    <x v="2584"/>
    <x v="0"/>
    <x v="9"/>
    <s v="S"/>
    <s v="Buxton"/>
    <d v="2017-05-13T00:00:00"/>
    <x v="81"/>
    <n v="3167"/>
    <x v="2"/>
    <n v="2"/>
    <n v="4"/>
    <n v="590"/>
    <n v="-37.931600000000003"/>
    <n v="145.0821"/>
  </r>
  <r>
    <x v="223"/>
    <x v="2585"/>
    <x v="0"/>
    <x v="272"/>
    <s v="S"/>
    <s v="Village"/>
    <d v="2016-11-27T00:00:00"/>
    <x v="25"/>
    <n v="3015"/>
    <x v="0"/>
    <n v="1"/>
    <n v="2"/>
    <n v="526"/>
    <n v="-37.826700000000002"/>
    <n v="144.87790000000001"/>
  </r>
  <r>
    <x v="136"/>
    <x v="2586"/>
    <x v="1"/>
    <x v="671"/>
    <s v="S"/>
    <s v="Miles"/>
    <d v="2016-08-28T00:00:00"/>
    <x v="33"/>
    <n v="3079"/>
    <x v="3"/>
    <n v="1"/>
    <n v="1"/>
    <n v="0"/>
    <n v="-37.776699999999998"/>
    <n v="145.05430000000001"/>
  </r>
  <r>
    <x v="16"/>
    <x v="2587"/>
    <x v="0"/>
    <x v="103"/>
    <s v="S"/>
    <s v="Barry"/>
    <d v="2017-03-04T00:00:00"/>
    <x v="14"/>
    <n v="3081"/>
    <x v="1"/>
    <n v="2"/>
    <n v="0"/>
    <n v="643"/>
    <n v="-37.737000000000002"/>
    <n v="145.03639999999999"/>
  </r>
  <r>
    <x v="270"/>
    <x v="2588"/>
    <x v="1"/>
    <x v="107"/>
    <s v="S"/>
    <s v="Morrison"/>
    <d v="2017-09-03T00:00:00"/>
    <x v="37"/>
    <n v="3088"/>
    <x v="0"/>
    <n v="1"/>
    <n v="1"/>
    <n v="180"/>
    <n v="-37.709240000000001"/>
    <n v="145.11412000000001"/>
  </r>
  <r>
    <x v="110"/>
    <x v="2589"/>
    <x v="0"/>
    <x v="976"/>
    <s v="S"/>
    <s v="Thomson"/>
    <d v="2016-11-27T00:00:00"/>
    <x v="4"/>
    <n v="3204"/>
    <x v="0"/>
    <n v="1"/>
    <n v="2"/>
    <n v="452"/>
    <n v="-37.9024"/>
    <n v="145.0539"/>
  </r>
  <r>
    <x v="44"/>
    <x v="2590"/>
    <x v="0"/>
    <x v="298"/>
    <s v="S"/>
    <s v="Jellis"/>
    <d v="2016-08-06T00:00:00"/>
    <x v="41"/>
    <n v="3107"/>
    <x v="1"/>
    <n v="1"/>
    <n v="2"/>
    <n v="730"/>
    <n v="-37.76"/>
    <n v="145.1054"/>
  </r>
  <r>
    <x v="110"/>
    <x v="2591"/>
    <x v="1"/>
    <x v="404"/>
    <s v="SP"/>
    <s v="Thomson"/>
    <d v="2016-04-16T00:00:00"/>
    <x v="4"/>
    <n v="3204"/>
    <x v="3"/>
    <n v="1"/>
    <n v="1"/>
    <n v="0"/>
    <n v="-37.903799999999997"/>
    <n v="145.0454"/>
  </r>
  <r>
    <x v="122"/>
    <x v="2592"/>
    <x v="0"/>
    <x v="60"/>
    <s v="S"/>
    <s v="hockingstuart"/>
    <d v="2016-09-17T00:00:00"/>
    <x v="91"/>
    <n v="3072"/>
    <x v="1"/>
    <n v="3"/>
    <n v="2"/>
    <n v="421"/>
    <n v="-37.741399999999999"/>
    <n v="144.9932"/>
  </r>
  <r>
    <x v="122"/>
    <x v="2593"/>
    <x v="1"/>
    <x v="769"/>
    <s v="S"/>
    <s v="Barry"/>
    <d v="2016-12-10T00:00:00"/>
    <x v="91"/>
    <n v="3072"/>
    <x v="0"/>
    <n v="1"/>
    <n v="1"/>
    <n v="205"/>
    <n v="-37.741300000000003"/>
    <n v="144.9939"/>
  </r>
  <r>
    <x v="43"/>
    <x v="2594"/>
    <x v="1"/>
    <x v="977"/>
    <s v="S"/>
    <s v="hockingstuart"/>
    <d v="2016-07-26T00:00:00"/>
    <x v="40"/>
    <n v="3181"/>
    <x v="0"/>
    <n v="1"/>
    <n v="1"/>
    <n v="0"/>
    <n v="-37.853299999999997"/>
    <n v="144.9881"/>
  </r>
  <r>
    <x v="71"/>
    <x v="2595"/>
    <x v="0"/>
    <x v="978"/>
    <s v="S"/>
    <s v="Barry"/>
    <d v="2017-02-25T00:00:00"/>
    <x v="46"/>
    <n v="3046"/>
    <x v="0"/>
    <n v="1"/>
    <n v="1"/>
    <n v="668"/>
    <n v="-37.706699999999998"/>
    <n v="144.9331"/>
  </r>
  <r>
    <x v="108"/>
    <x v="2596"/>
    <x v="0"/>
    <x v="336"/>
    <s v="S"/>
    <s v="Barry"/>
    <d v="2017-04-29T00:00:00"/>
    <x v="76"/>
    <n v="3108"/>
    <x v="1"/>
    <n v="2"/>
    <n v="2"/>
    <n v="820"/>
    <n v="-37.780299999999997"/>
    <n v="145.12479999999999"/>
  </r>
  <r>
    <x v="4"/>
    <x v="2597"/>
    <x v="0"/>
    <x v="979"/>
    <s v="S"/>
    <s v="Barry"/>
    <d v="2017-03-04T00:00:00"/>
    <x v="4"/>
    <n v="3105"/>
    <x v="4"/>
    <n v="3"/>
    <n v="3"/>
    <n v="736"/>
    <n v="-37.768300000000004"/>
    <n v="145.0881"/>
  </r>
  <r>
    <x v="5"/>
    <x v="2598"/>
    <x v="0"/>
    <x v="722"/>
    <s v="SA"/>
    <s v="GL"/>
    <d v="2017-07-22T00:00:00"/>
    <x v="5"/>
    <n v="3020"/>
    <x v="1"/>
    <n v="1"/>
    <n v="0"/>
    <n v="557"/>
    <n v="-37.768120000000003"/>
    <n v="144.82527999999999"/>
  </r>
  <r>
    <x v="126"/>
    <x v="2599"/>
    <x v="0"/>
    <x v="47"/>
    <s v="S"/>
    <s v="Nelson"/>
    <d v="2017-09-03T00:00:00"/>
    <x v="102"/>
    <n v="3051"/>
    <x v="1"/>
    <n v="1"/>
    <n v="3"/>
    <n v="163"/>
    <n v="-37.804519999999997"/>
    <n v="144.95717999999999"/>
  </r>
  <r>
    <x v="6"/>
    <x v="2600"/>
    <x v="1"/>
    <x v="21"/>
    <s v="VB"/>
    <s v="hockingstuart"/>
    <d v="2016-05-22T00:00:00"/>
    <x v="6"/>
    <n v="3122"/>
    <x v="0"/>
    <n v="1"/>
    <n v="1"/>
    <n v="0"/>
    <n v="-37.813000000000002"/>
    <n v="145.02070000000001"/>
  </r>
  <r>
    <x v="118"/>
    <x v="2601"/>
    <x v="1"/>
    <x v="980"/>
    <s v="SP"/>
    <s v="McGrath"/>
    <d v="2016-09-03T00:00:00"/>
    <x v="106"/>
    <n v="3141"/>
    <x v="3"/>
    <n v="1"/>
    <n v="1"/>
    <n v="0"/>
    <n v="-37.836300000000001"/>
    <n v="145.00030000000001"/>
  </r>
  <r>
    <x v="247"/>
    <x v="2602"/>
    <x v="1"/>
    <x v="801"/>
    <s v="SP"/>
    <s v="Williams"/>
    <d v="2017-03-11T00:00:00"/>
    <x v="175"/>
    <n v="3016"/>
    <x v="0"/>
    <n v="1"/>
    <n v="1"/>
    <n v="0"/>
    <n v="-37.857300000000002"/>
    <n v="144.8854"/>
  </r>
  <r>
    <x v="38"/>
    <x v="2603"/>
    <x v="0"/>
    <x v="114"/>
    <s v="S"/>
    <s v="Jas"/>
    <d v="2016-09-03T00:00:00"/>
    <x v="36"/>
    <n v="3013"/>
    <x v="1"/>
    <n v="2"/>
    <n v="1"/>
    <n v="448"/>
    <n v="-37.822800000000001"/>
    <n v="144.87989999999999"/>
  </r>
  <r>
    <x v="45"/>
    <x v="2604"/>
    <x v="0"/>
    <x v="165"/>
    <s v="SP"/>
    <s v="Brad"/>
    <d v="2016-04-16T00:00:00"/>
    <x v="56"/>
    <n v="3039"/>
    <x v="1"/>
    <n v="2"/>
    <n v="2"/>
    <n v="394"/>
    <n v="-37.7699"/>
    <n v="144.91489999999999"/>
  </r>
  <r>
    <x v="94"/>
    <x v="2605"/>
    <x v="1"/>
    <x v="383"/>
    <s v="VB"/>
    <s v="Miles"/>
    <d v="2017-05-27T00:00:00"/>
    <x v="91"/>
    <n v="3081"/>
    <x v="1"/>
    <n v="1"/>
    <n v="1"/>
    <n v="277"/>
    <n v="-37.734259999999999"/>
    <n v="145.05985999999999"/>
  </r>
  <r>
    <x v="19"/>
    <x v="2606"/>
    <x v="0"/>
    <x v="30"/>
    <s v="S"/>
    <s v="Biggin"/>
    <d v="2017-06-03T00:00:00"/>
    <x v="94"/>
    <n v="3012"/>
    <x v="1"/>
    <n v="2"/>
    <n v="3"/>
    <n v="380"/>
    <n v="-37.791939999999997"/>
    <n v="144.87143999999901"/>
  </r>
  <r>
    <x v="49"/>
    <x v="2607"/>
    <x v="0"/>
    <x v="204"/>
    <s v="S"/>
    <s v="Buxton"/>
    <d v="2017-02-25T00:00:00"/>
    <x v="46"/>
    <n v="3204"/>
    <x v="1"/>
    <n v="2"/>
    <n v="4"/>
    <n v="587"/>
    <n v="-37.921700000000001"/>
    <n v="145.03149999999999"/>
  </r>
  <r>
    <x v="45"/>
    <x v="2608"/>
    <x v="1"/>
    <x v="981"/>
    <s v="S"/>
    <s v="Barry"/>
    <d v="2017-06-17T00:00:00"/>
    <x v="42"/>
    <n v="3039"/>
    <x v="3"/>
    <n v="1"/>
    <n v="0"/>
    <n v="0"/>
    <n v="-37.771540000000002"/>
    <n v="144.91596999999999"/>
  </r>
  <r>
    <x v="14"/>
    <x v="2609"/>
    <x v="0"/>
    <x v="83"/>
    <s v="PI"/>
    <s v="Nelson"/>
    <d v="2016-06-04T00:00:00"/>
    <x v="13"/>
    <n v="3032"/>
    <x v="0"/>
    <n v="1"/>
    <n v="1"/>
    <n v="214"/>
    <n v="-37.7776"/>
    <n v="144.91419999999999"/>
  </r>
  <r>
    <x v="103"/>
    <x v="2610"/>
    <x v="0"/>
    <x v="180"/>
    <s v="S"/>
    <s v="Nelson"/>
    <d v="2016-11-19T00:00:00"/>
    <x v="94"/>
    <n v="3078"/>
    <x v="2"/>
    <n v="2"/>
    <n v="2"/>
    <n v="575"/>
    <n v="-37.772300000000001"/>
    <n v="145.03190000000001"/>
  </r>
  <r>
    <x v="23"/>
    <x v="2611"/>
    <x v="0"/>
    <x v="982"/>
    <s v="S"/>
    <s v="Elite"/>
    <d v="2017-05-27T00:00:00"/>
    <x v="122"/>
    <n v="3070"/>
    <x v="2"/>
    <n v="1"/>
    <n v="0"/>
    <n v="566"/>
    <n v="-37.772939999999998"/>
    <n v="144.9957"/>
  </r>
  <r>
    <x v="12"/>
    <x v="2612"/>
    <x v="0"/>
    <x v="8"/>
    <s v="PI"/>
    <s v="Nelson"/>
    <d v="2016-05-22T00:00:00"/>
    <x v="11"/>
    <n v="3057"/>
    <x v="1"/>
    <n v="1"/>
    <n v="1"/>
    <n v="213"/>
    <n v="-37.7729"/>
    <n v="144.97239999999999"/>
  </r>
  <r>
    <x v="104"/>
    <x v="2613"/>
    <x v="0"/>
    <x v="324"/>
    <s v="S"/>
    <s v="Purplebricks"/>
    <d v="2017-06-17T00:00:00"/>
    <x v="95"/>
    <n v="3174"/>
    <x v="1"/>
    <n v="1"/>
    <n v="4"/>
    <n v="585"/>
    <n v="-37.972670000000001"/>
    <n v="145.18261999999999"/>
  </r>
  <r>
    <x v="162"/>
    <x v="2614"/>
    <x v="0"/>
    <x v="983"/>
    <s v="S"/>
    <s v="Ray"/>
    <d v="2017-07-01T00:00:00"/>
    <x v="136"/>
    <n v="3192"/>
    <x v="1"/>
    <n v="1"/>
    <n v="2"/>
    <n v="610"/>
    <n v="-37.956290000000003"/>
    <n v="145.06030999999999"/>
  </r>
  <r>
    <x v="89"/>
    <x v="2615"/>
    <x v="0"/>
    <x v="207"/>
    <s v="S"/>
    <s v="Ray"/>
    <d v="2017-07-15T00:00:00"/>
    <x v="80"/>
    <n v="3170"/>
    <x v="4"/>
    <n v="2"/>
    <n v="1"/>
    <n v="731"/>
    <n v="-37.9298"/>
    <n v="145.16523999999899"/>
  </r>
  <r>
    <x v="111"/>
    <x v="2616"/>
    <x v="1"/>
    <x v="417"/>
    <s v="S"/>
    <s v="Village"/>
    <d v="2017-04-22T00:00:00"/>
    <x v="68"/>
    <n v="3016"/>
    <x v="0"/>
    <n v="1"/>
    <n v="1"/>
    <n v="0"/>
    <n v="-37.858800000000002"/>
    <n v="144.89189999999999"/>
  </r>
  <r>
    <x v="271"/>
    <x v="2617"/>
    <x v="0"/>
    <x v="43"/>
    <s v="S"/>
    <s v="YPA"/>
    <d v="2017-08-26T00:00:00"/>
    <x v="183"/>
    <n v="3338"/>
    <x v="1"/>
    <n v="1"/>
    <n v="1"/>
    <n v="649"/>
    <n v="-37.698909999999998"/>
    <n v="144.57644999999999"/>
  </r>
  <r>
    <x v="66"/>
    <x v="2618"/>
    <x v="2"/>
    <x v="704"/>
    <s v="PI"/>
    <s v="Buxton"/>
    <d v="2017-09-16T00:00:00"/>
    <x v="62"/>
    <n v="3193"/>
    <x v="1"/>
    <n v="3"/>
    <n v="2"/>
    <n v="725"/>
    <n v="-37.986669999999997"/>
    <n v="145.02796000000001"/>
  </r>
  <r>
    <x v="26"/>
    <x v="2619"/>
    <x v="1"/>
    <x v="22"/>
    <s v="S"/>
    <s v="Gary"/>
    <d v="2017-02-25T00:00:00"/>
    <x v="25"/>
    <n v="3184"/>
    <x v="0"/>
    <n v="1"/>
    <n v="0"/>
    <n v="0"/>
    <n v="-37.875700000000002"/>
    <n v="144.98699999999999"/>
  </r>
  <r>
    <x v="61"/>
    <x v="2620"/>
    <x v="1"/>
    <x v="461"/>
    <s v="SP"/>
    <s v="hockingstuart"/>
    <d v="2016-04-23T00:00:00"/>
    <x v="58"/>
    <n v="3065"/>
    <x v="0"/>
    <n v="2"/>
    <n v="0"/>
    <n v="0"/>
    <n v="-37.8035"/>
    <n v="144.98259999999999"/>
  </r>
  <r>
    <x v="47"/>
    <x v="2621"/>
    <x v="0"/>
    <x v="686"/>
    <s v="PI"/>
    <s v="Marshall"/>
    <d v="2017-06-03T00:00:00"/>
    <x v="38"/>
    <n v="3207"/>
    <x v="1"/>
    <n v="2"/>
    <n v="2"/>
    <n v="133"/>
    <n v="-37.83522"/>
    <n v="144.93471"/>
  </r>
  <r>
    <x v="20"/>
    <x v="2622"/>
    <x v="0"/>
    <x v="19"/>
    <s v="S"/>
    <s v="YPA"/>
    <d v="2017-07-15T00:00:00"/>
    <x v="112"/>
    <n v="3060"/>
    <x v="1"/>
    <n v="1"/>
    <n v="1"/>
    <n v="724"/>
    <n v="-37.710970000000003"/>
    <n v="144.97324"/>
  </r>
  <r>
    <x v="47"/>
    <x v="2623"/>
    <x v="0"/>
    <x v="410"/>
    <s v="S"/>
    <s v="Marshall"/>
    <d v="2016-05-28T00:00:00"/>
    <x v="44"/>
    <n v="3207"/>
    <x v="1"/>
    <n v="1"/>
    <n v="0"/>
    <n v="0"/>
    <n v="-37.837299999999999"/>
    <n v="144.93969999999999"/>
  </r>
  <r>
    <x v="38"/>
    <x v="2624"/>
    <x v="0"/>
    <x v="60"/>
    <s v="VB"/>
    <s v="Village"/>
    <d v="2017-09-09T00:00:00"/>
    <x v="24"/>
    <n v="3013"/>
    <x v="2"/>
    <n v="2"/>
    <n v="2"/>
    <n v="277"/>
    <n v="-37.8215"/>
    <n v="144.89614"/>
  </r>
  <r>
    <x v="11"/>
    <x v="2625"/>
    <x v="0"/>
    <x v="26"/>
    <s v="S"/>
    <s v="Barry"/>
    <d v="2017-05-06T00:00:00"/>
    <x v="9"/>
    <n v="3073"/>
    <x v="1"/>
    <n v="1"/>
    <n v="2"/>
    <n v="649"/>
    <n v="-37.7258"/>
    <n v="145.01130000000001"/>
  </r>
  <r>
    <x v="252"/>
    <x v="2626"/>
    <x v="0"/>
    <x v="49"/>
    <s v="S"/>
    <s v="Purplebricks"/>
    <d v="2017-07-22T00:00:00"/>
    <x v="108"/>
    <n v="3037"/>
    <x v="2"/>
    <n v="2"/>
    <n v="2"/>
    <n v="1017"/>
    <n v="-37.69106"/>
    <n v="144.75853999999899"/>
  </r>
  <r>
    <x v="102"/>
    <x v="2627"/>
    <x v="0"/>
    <x v="30"/>
    <s v="PI"/>
    <s v="Woodards"/>
    <d v="2017-05-13T00:00:00"/>
    <x v="98"/>
    <n v="3071"/>
    <x v="1"/>
    <n v="2"/>
    <n v="1"/>
    <n v="359"/>
    <n v="-37.755099999999999"/>
    <n v="144.99160000000001"/>
  </r>
  <r>
    <x v="71"/>
    <x v="2628"/>
    <x v="1"/>
    <x v="25"/>
    <s v="S"/>
    <s v="Nelson"/>
    <d v="2016-11-12T00:00:00"/>
    <x v="46"/>
    <n v="3046"/>
    <x v="0"/>
    <n v="1"/>
    <n v="1"/>
    <n v="0"/>
    <n v="-37.707099999999997"/>
    <n v="144.91759999999999"/>
  </r>
  <r>
    <x v="80"/>
    <x v="2629"/>
    <x v="0"/>
    <x v="217"/>
    <s v="PI"/>
    <s v="RT"/>
    <d v="2017-05-20T00:00:00"/>
    <x v="74"/>
    <n v="3188"/>
    <x v="2"/>
    <n v="3"/>
    <n v="2"/>
    <n v="684"/>
    <n v="-37.943600000000004"/>
    <n v="145.01689999999999"/>
  </r>
  <r>
    <x v="15"/>
    <x v="2630"/>
    <x v="0"/>
    <x v="23"/>
    <s v="S"/>
    <s v="Marshall"/>
    <d v="2016-04-16T00:00:00"/>
    <x v="9"/>
    <n v="3145"/>
    <x v="2"/>
    <n v="2"/>
    <n v="2"/>
    <n v="334"/>
    <n v="-37.874299999999998"/>
    <n v="145.05879999999999"/>
  </r>
  <r>
    <x v="111"/>
    <x v="2631"/>
    <x v="0"/>
    <x v="26"/>
    <s v="PI"/>
    <s v="Sweeney"/>
    <d v="2016-11-12T00:00:00"/>
    <x v="68"/>
    <n v="3016"/>
    <x v="1"/>
    <n v="2"/>
    <n v="2"/>
    <n v="250"/>
    <n v="-37.866700000000002"/>
    <n v="144.90299999999999"/>
  </r>
  <r>
    <x v="46"/>
    <x v="2632"/>
    <x v="0"/>
    <x v="984"/>
    <s v="S"/>
    <s v="Miles"/>
    <d v="2017-02-25T00:00:00"/>
    <x v="43"/>
    <n v="3079"/>
    <x v="2"/>
    <n v="3"/>
    <n v="2"/>
    <n v="608"/>
    <n v="-37.770499999999998"/>
    <n v="145.03960000000001"/>
  </r>
  <r>
    <x v="13"/>
    <x v="2633"/>
    <x v="1"/>
    <x v="985"/>
    <s v="S"/>
    <s v="hockingstuart"/>
    <d v="2016-09-17T00:00:00"/>
    <x v="12"/>
    <n v="3121"/>
    <x v="3"/>
    <n v="1"/>
    <n v="1"/>
    <n v="0"/>
    <n v="-37.813000000000002"/>
    <n v="144.99299999999999"/>
  </r>
  <r>
    <x v="163"/>
    <x v="2634"/>
    <x v="0"/>
    <x v="742"/>
    <s v="PI"/>
    <s v="Marshall"/>
    <d v="2016-11-27T00:00:00"/>
    <x v="118"/>
    <n v="3185"/>
    <x v="2"/>
    <n v="2"/>
    <n v="3"/>
    <n v="485"/>
    <n v="-37.875399999999999"/>
    <n v="144.99440000000001"/>
  </r>
  <r>
    <x v="3"/>
    <x v="2635"/>
    <x v="0"/>
    <x v="986"/>
    <s v="S"/>
    <s v="Sweeney"/>
    <d v="2017-09-09T00:00:00"/>
    <x v="42"/>
    <n v="3015"/>
    <x v="2"/>
    <n v="2"/>
    <n v="2"/>
    <n v="409"/>
    <n v="-37.844450000000002"/>
    <n v="144.87966"/>
  </r>
  <r>
    <x v="151"/>
    <x v="2636"/>
    <x v="0"/>
    <x v="611"/>
    <s v="S"/>
    <s v="Marshall"/>
    <d v="2016-12-03T00:00:00"/>
    <x v="6"/>
    <n v="3142"/>
    <x v="1"/>
    <n v="1"/>
    <n v="2"/>
    <n v="386"/>
    <n v="-37.843499999999999"/>
    <n v="145.0043"/>
  </r>
  <r>
    <x v="6"/>
    <x v="2637"/>
    <x v="1"/>
    <x v="987"/>
    <s v="S"/>
    <s v="Woodards"/>
    <d v="2016-11-07T00:00:00"/>
    <x v="6"/>
    <n v="3122"/>
    <x v="3"/>
    <n v="1"/>
    <n v="0"/>
    <n v="0"/>
    <n v="-37.8294"/>
    <n v="145.03819999999999"/>
  </r>
  <r>
    <x v="216"/>
    <x v="2638"/>
    <x v="0"/>
    <x v="319"/>
    <s v="S"/>
    <s v="Raine"/>
    <d v="2017-07-15T00:00:00"/>
    <x v="99"/>
    <n v="3048"/>
    <x v="2"/>
    <n v="2"/>
    <n v="2"/>
    <n v="665"/>
    <n v="-37.649929999999998"/>
    <n v="144.92955000000001"/>
  </r>
  <r>
    <x v="81"/>
    <x v="2639"/>
    <x v="0"/>
    <x v="45"/>
    <s v="S"/>
    <s v="Fletchers"/>
    <d v="2016-09-24T00:00:00"/>
    <x v="75"/>
    <n v="3147"/>
    <x v="0"/>
    <n v="1"/>
    <n v="1"/>
    <n v="586"/>
    <n v="-37.868299999999998"/>
    <n v="145.10820000000001"/>
  </r>
  <r>
    <x v="16"/>
    <x v="2640"/>
    <x v="0"/>
    <x v="334"/>
    <s v="S"/>
    <s v="Barry"/>
    <d v="2016-11-12T00:00:00"/>
    <x v="14"/>
    <n v="3081"/>
    <x v="0"/>
    <n v="1"/>
    <n v="1"/>
    <n v="331"/>
    <n v="-37.744100000000003"/>
    <n v="145.03790000000001"/>
  </r>
  <r>
    <x v="231"/>
    <x v="2641"/>
    <x v="0"/>
    <x v="30"/>
    <s v="VB"/>
    <s v="hockingstuart"/>
    <d v="2017-06-17T00:00:00"/>
    <x v="84"/>
    <n v="3121"/>
    <x v="1"/>
    <n v="2"/>
    <n v="2"/>
    <n v="1212"/>
    <n v="-37.829819999999998"/>
    <n v="145.01038"/>
  </r>
  <r>
    <x v="122"/>
    <x v="2642"/>
    <x v="0"/>
    <x v="136"/>
    <s v="SP"/>
    <s v="McGrath"/>
    <d v="2017-07-08T00:00:00"/>
    <x v="3"/>
    <n v="3072"/>
    <x v="1"/>
    <n v="0"/>
    <n v="0"/>
    <n v="502"/>
    <n v="-37.749360000000003"/>
    <n v="144.98948999999999"/>
  </r>
  <r>
    <x v="41"/>
    <x v="2643"/>
    <x v="1"/>
    <x v="890"/>
    <s v="S"/>
    <s v="Nelson"/>
    <d v="2016-08-28T00:00:00"/>
    <x v="38"/>
    <n v="3068"/>
    <x v="0"/>
    <n v="1"/>
    <n v="1"/>
    <n v="0"/>
    <n v="-37.779400000000003"/>
    <n v="144.989"/>
  </r>
  <r>
    <x v="75"/>
    <x v="2644"/>
    <x v="0"/>
    <x v="44"/>
    <s v="SP"/>
    <s v="hockingstuart"/>
    <d v="2016-05-14T00:00:00"/>
    <x v="13"/>
    <n v="3055"/>
    <x v="0"/>
    <n v="1"/>
    <n v="1"/>
    <n v="410"/>
    <n v="-37.761299999999999"/>
    <n v="144.94460000000001"/>
  </r>
  <r>
    <x v="0"/>
    <x v="2645"/>
    <x v="0"/>
    <x v="988"/>
    <s v="S"/>
    <s v="Jellis"/>
    <d v="2017-05-27T00:00:00"/>
    <x v="0"/>
    <n v="3056"/>
    <x v="4"/>
    <n v="3"/>
    <n v="4"/>
    <n v="957"/>
    <n v="-37.775010000000002"/>
    <n v="144.95116999999999"/>
  </r>
  <r>
    <x v="65"/>
    <x v="2646"/>
    <x v="2"/>
    <x v="11"/>
    <s v="S"/>
    <s v="Thomson"/>
    <d v="2016-07-16T00:00:00"/>
    <x v="118"/>
    <n v="3144"/>
    <x v="0"/>
    <n v="1"/>
    <n v="1"/>
    <n v="0"/>
    <n v="-37.869300000000003"/>
    <n v="145.03479999999999"/>
  </r>
  <r>
    <x v="37"/>
    <x v="2647"/>
    <x v="1"/>
    <x v="44"/>
    <s v="S"/>
    <s v="Jellis"/>
    <d v="2016-09-17T00:00:00"/>
    <x v="2"/>
    <n v="3124"/>
    <x v="0"/>
    <n v="1"/>
    <n v="1"/>
    <n v="150"/>
    <n v="-37.843800000000002"/>
    <n v="145.066"/>
  </r>
  <r>
    <x v="29"/>
    <x v="2648"/>
    <x v="1"/>
    <x v="476"/>
    <s v="PI"/>
    <s v="Dingle"/>
    <d v="2016-07-30T00:00:00"/>
    <x v="28"/>
    <n v="3000"/>
    <x v="0"/>
    <n v="1"/>
    <n v="1"/>
    <n v="1751"/>
    <n v="-37.807699999999997"/>
    <n v="144.96680000000001"/>
  </r>
  <r>
    <x v="62"/>
    <x v="2649"/>
    <x v="0"/>
    <x v="33"/>
    <s v="S"/>
    <s v="Jellis"/>
    <d v="2016-09-03T00:00:00"/>
    <x v="59"/>
    <n v="3125"/>
    <x v="2"/>
    <n v="3"/>
    <n v="2"/>
    <n v="661"/>
    <n v="-37.847999999999999"/>
    <n v="145.09799999999899"/>
  </r>
  <r>
    <x v="25"/>
    <x v="2650"/>
    <x v="1"/>
    <x v="110"/>
    <s v="S"/>
    <s v="Jellis"/>
    <d v="2017-02-25T00:00:00"/>
    <x v="24"/>
    <n v="3143"/>
    <x v="0"/>
    <n v="1"/>
    <n v="1"/>
    <n v="1194"/>
    <n v="-37.860399999999998"/>
    <n v="145.0147"/>
  </r>
  <r>
    <x v="114"/>
    <x v="2651"/>
    <x v="0"/>
    <x v="76"/>
    <s v="S"/>
    <s v="hockingstuart"/>
    <d v="2016-12-03T00:00:00"/>
    <x v="27"/>
    <n v="3104"/>
    <x v="1"/>
    <n v="2"/>
    <n v="1"/>
    <n v="347"/>
    <n v="-37.794699999999999"/>
    <n v="145.1035"/>
  </r>
  <r>
    <x v="88"/>
    <x v="2652"/>
    <x v="0"/>
    <x v="182"/>
    <s v="SP"/>
    <s v="Buxton"/>
    <d v="2017-08-12T00:00:00"/>
    <x v="79"/>
    <n v="3195"/>
    <x v="2"/>
    <n v="2"/>
    <n v="2"/>
    <n v="656"/>
    <n v="-38.001190000000001"/>
    <n v="145.08588999999901"/>
  </r>
  <r>
    <x v="13"/>
    <x v="2653"/>
    <x v="1"/>
    <x v="131"/>
    <s v="PI"/>
    <s v="hockingstuart"/>
    <d v="2017-05-27T00:00:00"/>
    <x v="84"/>
    <n v="3121"/>
    <x v="0"/>
    <n v="2"/>
    <n v="1"/>
    <n v="14196"/>
    <n v="-37.818939999999998"/>
    <n v="145.01313999999999"/>
  </r>
  <r>
    <x v="224"/>
    <x v="2654"/>
    <x v="0"/>
    <x v="371"/>
    <s v="PI"/>
    <s v="hockingstuart"/>
    <d v="2017-09-03T00:00:00"/>
    <x v="62"/>
    <n v="3193"/>
    <x v="2"/>
    <n v="3"/>
    <n v="2"/>
    <n v="665"/>
    <n v="-37.973590000000002"/>
    <n v="145.01883999999899"/>
  </r>
  <r>
    <x v="68"/>
    <x v="2655"/>
    <x v="2"/>
    <x v="19"/>
    <s v="S"/>
    <s v="Jellis"/>
    <d v="2016-09-03T00:00:00"/>
    <x v="58"/>
    <n v="3066"/>
    <x v="0"/>
    <n v="1"/>
    <n v="1"/>
    <n v="115"/>
    <n v="-37.796799999999998"/>
    <n v="144.98910000000001"/>
  </r>
  <r>
    <x v="133"/>
    <x v="2656"/>
    <x v="0"/>
    <x v="59"/>
    <s v="S"/>
    <s v="Reliance"/>
    <d v="2017-08-19T00:00:00"/>
    <x v="117"/>
    <n v="3029"/>
    <x v="1"/>
    <n v="1"/>
    <n v="2"/>
    <n v="538"/>
    <n v="-37.885309999999997"/>
    <n v="144.68431000000001"/>
  </r>
  <r>
    <x v="23"/>
    <x v="2657"/>
    <x v="0"/>
    <x v="90"/>
    <s v="S"/>
    <s v="Nelson"/>
    <d v="2016-09-10T00:00:00"/>
    <x v="21"/>
    <n v="3070"/>
    <x v="1"/>
    <n v="2"/>
    <n v="1"/>
    <n v="259"/>
    <n v="-37.768700000000003"/>
    <n v="144.9922"/>
  </r>
  <r>
    <x v="123"/>
    <x v="2658"/>
    <x v="0"/>
    <x v="989"/>
    <s v="S"/>
    <s v="Greg"/>
    <d v="2017-08-12T00:00:00"/>
    <x v="148"/>
    <n v="3205"/>
    <x v="2"/>
    <n v="3"/>
    <n v="0"/>
    <n v="280"/>
    <n v="-37.839230000000001"/>
    <n v="144.95113000000001"/>
  </r>
  <r>
    <x v="12"/>
    <x v="2659"/>
    <x v="1"/>
    <x v="319"/>
    <s v="PI"/>
    <s v="Nelson"/>
    <d v="2017-02-11T00:00:00"/>
    <x v="11"/>
    <n v="3057"/>
    <x v="0"/>
    <n v="1"/>
    <n v="2"/>
    <n v="1188"/>
    <n v="-37.776899999999998"/>
    <n v="144.97059999999999"/>
  </r>
  <r>
    <x v="144"/>
    <x v="2660"/>
    <x v="2"/>
    <x v="294"/>
    <s v="S"/>
    <s v="Sweeney"/>
    <d v="2016-11-12T00:00:00"/>
    <x v="94"/>
    <n v="3011"/>
    <x v="0"/>
    <n v="1"/>
    <n v="1"/>
    <n v="111"/>
    <n v="-37.796900000000001"/>
    <n v="144.8852"/>
  </r>
  <r>
    <x v="118"/>
    <x v="2661"/>
    <x v="1"/>
    <x v="57"/>
    <s v="PI"/>
    <s v="hockingstuart"/>
    <d v="2017-02-11T00:00:00"/>
    <x v="106"/>
    <n v="3141"/>
    <x v="3"/>
    <n v="1"/>
    <n v="0"/>
    <n v="0"/>
    <n v="-37.833199999999998"/>
    <n v="144.99010000000001"/>
  </r>
  <r>
    <x v="7"/>
    <x v="2662"/>
    <x v="0"/>
    <x v="30"/>
    <s v="S"/>
    <s v="Noel"/>
    <d v="2017-08-12T00:00:00"/>
    <x v="7"/>
    <n v="3130"/>
    <x v="1"/>
    <n v="1"/>
    <n v="2"/>
    <n v="492"/>
    <n v="-37.811689999999999"/>
    <n v="145.15735000000001"/>
  </r>
  <r>
    <x v="6"/>
    <x v="2663"/>
    <x v="1"/>
    <x v="43"/>
    <s v="S"/>
    <s v="Peter"/>
    <d v="2017-07-01T00:00:00"/>
    <x v="122"/>
    <n v="3122"/>
    <x v="3"/>
    <n v="1"/>
    <n v="1"/>
    <n v="910"/>
    <n v="-37.813330000000001"/>
    <n v="145.01931999999999"/>
  </r>
  <r>
    <x v="58"/>
    <x v="2664"/>
    <x v="0"/>
    <x v="11"/>
    <s v="S"/>
    <s v="Harcourts"/>
    <d v="2017-05-27T00:00:00"/>
    <x v="55"/>
    <n v="3076"/>
    <x v="1"/>
    <n v="2"/>
    <n v="2"/>
    <n v="553"/>
    <n v="-37.644629999999999"/>
    <n v="145.04155"/>
  </r>
  <r>
    <x v="201"/>
    <x v="2665"/>
    <x v="1"/>
    <x v="759"/>
    <s v="S"/>
    <s v="Barry"/>
    <d v="2017-06-03T00:00:00"/>
    <x v="26"/>
    <n v="3040"/>
    <x v="0"/>
    <n v="1"/>
    <n v="1"/>
    <n v="0"/>
    <n v="-37.755710000000001"/>
    <n v="144.90366"/>
  </r>
  <r>
    <x v="80"/>
    <x v="2666"/>
    <x v="0"/>
    <x v="115"/>
    <s v="SP"/>
    <s v="Buxton"/>
    <d v="2016-12-10T00:00:00"/>
    <x v="74"/>
    <n v="3188"/>
    <x v="2"/>
    <n v="2"/>
    <n v="2"/>
    <n v="487"/>
    <n v="-37.935600000000001"/>
    <n v="145.01660000000001"/>
  </r>
  <r>
    <x v="174"/>
    <x v="2667"/>
    <x v="0"/>
    <x v="100"/>
    <s v="VB"/>
    <s v="Village"/>
    <d v="2017-07-01T00:00:00"/>
    <x v="40"/>
    <n v="3011"/>
    <x v="0"/>
    <n v="1"/>
    <n v="1"/>
    <n v="152"/>
    <n v="-37.80697"/>
    <n v="144.89279999999999"/>
  </r>
  <r>
    <x v="206"/>
    <x v="2668"/>
    <x v="0"/>
    <x v="665"/>
    <s v="SP"/>
    <s v="Biggin"/>
    <d v="2017-07-29T00:00:00"/>
    <x v="158"/>
    <n v="3173"/>
    <x v="1"/>
    <n v="1"/>
    <n v="4"/>
    <n v="540"/>
    <n v="-37.988399999999999"/>
    <n v="145.15924999999999"/>
  </r>
  <r>
    <x v="108"/>
    <x v="2669"/>
    <x v="0"/>
    <x v="990"/>
    <s v="S"/>
    <s v="Barry"/>
    <d v="2017-05-27T00:00:00"/>
    <x v="18"/>
    <n v="3108"/>
    <x v="2"/>
    <n v="2"/>
    <n v="2"/>
    <n v="668"/>
    <n v="-37.781979999999997"/>
    <n v="145.11876999999899"/>
  </r>
  <r>
    <x v="170"/>
    <x v="2670"/>
    <x v="0"/>
    <x v="232"/>
    <s v="PI"/>
    <s v="Jellis"/>
    <d v="2017-09-16T00:00:00"/>
    <x v="41"/>
    <n v="3188"/>
    <x v="1"/>
    <n v="2"/>
    <n v="3"/>
    <n v="465"/>
    <n v="-37.93524"/>
    <n v="145.03438"/>
  </r>
  <r>
    <x v="178"/>
    <x v="2671"/>
    <x v="0"/>
    <x v="991"/>
    <s v="S"/>
    <s v="Nelson"/>
    <d v="2016-04-16T00:00:00"/>
    <x v="26"/>
    <n v="3102"/>
    <x v="1"/>
    <n v="4"/>
    <n v="3"/>
    <n v="948"/>
    <n v="-37.7881"/>
    <n v="145.06309999999999"/>
  </r>
  <r>
    <x v="133"/>
    <x v="2672"/>
    <x v="0"/>
    <x v="798"/>
    <s v="S"/>
    <s v="Reliance"/>
    <d v="2017-09-16T00:00:00"/>
    <x v="117"/>
    <n v="3029"/>
    <x v="1"/>
    <n v="1"/>
    <n v="4"/>
    <n v="592"/>
    <n v="-37.881570000000004"/>
    <n v="144.69426000000001"/>
  </r>
  <r>
    <x v="26"/>
    <x v="2673"/>
    <x v="1"/>
    <x v="29"/>
    <s v="SP"/>
    <s v="Chisholm"/>
    <d v="2016-09-24T00:00:00"/>
    <x v="25"/>
    <n v="3184"/>
    <x v="0"/>
    <n v="1"/>
    <n v="1"/>
    <n v="0"/>
    <n v="-37.881100000000004"/>
    <n v="144.97970000000001"/>
  </r>
  <r>
    <x v="2"/>
    <x v="2674"/>
    <x v="0"/>
    <x v="247"/>
    <s v="S"/>
    <s v="Jellis"/>
    <d v="2016-08-28T00:00:00"/>
    <x v="2"/>
    <n v="3058"/>
    <x v="1"/>
    <n v="2"/>
    <n v="2"/>
    <n v="394"/>
    <n v="-37.753399999999999"/>
    <n v="144.96789999999999"/>
  </r>
  <r>
    <x v="108"/>
    <x v="2675"/>
    <x v="0"/>
    <x v="992"/>
    <s v="S"/>
    <s v="Barry"/>
    <d v="2017-04-29T00:00:00"/>
    <x v="76"/>
    <n v="3108"/>
    <x v="2"/>
    <n v="2"/>
    <n v="2"/>
    <n v="814"/>
    <n v="-37.785899999999998"/>
    <n v="145.12"/>
  </r>
  <r>
    <x v="98"/>
    <x v="2676"/>
    <x v="2"/>
    <x v="319"/>
    <s v="SP"/>
    <s v="Nelson"/>
    <d v="2017-04-29T00:00:00"/>
    <x v="88"/>
    <n v="3033"/>
    <x v="0"/>
    <n v="2"/>
    <n v="2"/>
    <n v="55"/>
    <n v="-37.738799999999998"/>
    <n v="144.8767"/>
  </r>
  <r>
    <x v="15"/>
    <x v="2677"/>
    <x v="0"/>
    <x v="533"/>
    <s v="S"/>
    <s v="Marshall"/>
    <d v="2016-11-27T00:00:00"/>
    <x v="9"/>
    <n v="3145"/>
    <x v="1"/>
    <n v="2"/>
    <n v="1"/>
    <n v="375"/>
    <n v="-37.877699999999997"/>
    <n v="145.0608"/>
  </r>
  <r>
    <x v="135"/>
    <x v="2678"/>
    <x v="0"/>
    <x v="263"/>
    <s v="SP"/>
    <s v="Nelson"/>
    <d v="2016-11-12T00:00:00"/>
    <x v="27"/>
    <n v="3058"/>
    <x v="0"/>
    <n v="1"/>
    <n v="4"/>
    <n v="629"/>
    <n v="-37.727600000000002"/>
    <n v="144.96879999999999"/>
  </r>
  <r>
    <x v="150"/>
    <x v="2679"/>
    <x v="1"/>
    <x v="685"/>
    <s v="S"/>
    <s v="Miles"/>
    <d v="2016-11-12T00:00:00"/>
    <x v="41"/>
    <n v="3084"/>
    <x v="0"/>
    <n v="1"/>
    <n v="1"/>
    <n v="177"/>
    <n v="-37.738799999999998"/>
    <n v="145.08099999999999"/>
  </r>
  <r>
    <x v="49"/>
    <x v="2680"/>
    <x v="0"/>
    <x v="56"/>
    <s v="PI"/>
    <s v="Buxton"/>
    <d v="2017-09-16T00:00:00"/>
    <x v="39"/>
    <n v="3204"/>
    <x v="2"/>
    <n v="2"/>
    <n v="2"/>
    <n v="689"/>
    <n v="-37.930309999999999"/>
    <n v="145.03816"/>
  </r>
  <r>
    <x v="270"/>
    <x v="2681"/>
    <x v="0"/>
    <x v="993"/>
    <s v="S"/>
    <s v="Barry"/>
    <d v="2017-06-17T00:00:00"/>
    <x v="37"/>
    <n v="3088"/>
    <x v="0"/>
    <n v="1"/>
    <n v="1"/>
    <n v="598"/>
    <n v="-37.706809999999997"/>
    <n v="145.11731"/>
  </r>
  <r>
    <x v="72"/>
    <x v="2682"/>
    <x v="1"/>
    <x v="12"/>
    <s v="S"/>
    <s v="O'Donoghues"/>
    <d v="2016-09-24T00:00:00"/>
    <x v="27"/>
    <n v="3146"/>
    <x v="0"/>
    <n v="1"/>
    <n v="2"/>
    <n v="166"/>
    <n v="-37.863"/>
    <n v="145.06309999999999"/>
  </r>
  <r>
    <x v="98"/>
    <x v="2683"/>
    <x v="1"/>
    <x v="640"/>
    <s v="S"/>
    <s v="Nelson"/>
    <d v="2016-05-22T00:00:00"/>
    <x v="88"/>
    <n v="3033"/>
    <x v="4"/>
    <n v="1"/>
    <n v="2"/>
    <n v="0"/>
    <n v="-37.7346"/>
    <n v="144.8646"/>
  </r>
  <r>
    <x v="2"/>
    <x v="2684"/>
    <x v="0"/>
    <x v="296"/>
    <s v="PI"/>
    <s v="Walshe"/>
    <d v="2016-02-04T00:00:00"/>
    <x v="2"/>
    <n v="3058"/>
    <x v="1"/>
    <n v="1"/>
    <n v="2"/>
    <n v="142"/>
    <n v="-37.738199999999999"/>
    <n v="144.97299999999899"/>
  </r>
  <r>
    <x v="122"/>
    <x v="2685"/>
    <x v="0"/>
    <x v="994"/>
    <s v="S"/>
    <s v="hockingstuart"/>
    <d v="2017-04-22T00:00:00"/>
    <x v="91"/>
    <n v="3072"/>
    <x v="1"/>
    <n v="1"/>
    <n v="1"/>
    <n v="690"/>
    <n v="-37.745199999999997"/>
    <n v="145.01920000000001"/>
  </r>
  <r>
    <x v="3"/>
    <x v="2686"/>
    <x v="0"/>
    <x v="995"/>
    <s v="S"/>
    <s v="Greg"/>
    <d v="2016-08-06T00:00:00"/>
    <x v="3"/>
    <n v="3015"/>
    <x v="0"/>
    <n v="2"/>
    <n v="1"/>
    <n v="178"/>
    <n v="-37.8416"/>
    <n v="144.86510000000001"/>
  </r>
  <r>
    <x v="11"/>
    <x v="2687"/>
    <x v="1"/>
    <x v="996"/>
    <s v="S"/>
    <s v="Love"/>
    <d v="2016-08-22T00:00:00"/>
    <x v="9"/>
    <n v="3073"/>
    <x v="0"/>
    <n v="1"/>
    <n v="1"/>
    <n v="0"/>
    <n v="-37.711199999999998"/>
    <n v="144.99889999999999"/>
  </r>
  <r>
    <x v="74"/>
    <x v="2688"/>
    <x v="0"/>
    <x v="82"/>
    <s v="S"/>
    <s v="Nelson"/>
    <d v="2017-06-17T00:00:00"/>
    <x v="69"/>
    <n v="3042"/>
    <x v="1"/>
    <n v="1"/>
    <n v="4"/>
    <n v="646"/>
    <n v="-37.741500000000002"/>
    <n v="144.88923"/>
  </r>
  <r>
    <x v="16"/>
    <x v="2689"/>
    <x v="0"/>
    <x v="60"/>
    <s v="S"/>
    <s v="Haughton"/>
    <d v="2016-11-12T00:00:00"/>
    <x v="14"/>
    <n v="3081"/>
    <x v="1"/>
    <n v="1"/>
    <n v="3"/>
    <n v="633"/>
    <n v="-37.746000000000002"/>
    <n v="145.04220000000001"/>
  </r>
  <r>
    <x v="195"/>
    <x v="2690"/>
    <x v="2"/>
    <x v="565"/>
    <s v="S"/>
    <s v="Ray"/>
    <d v="2017-09-16T00:00:00"/>
    <x v="136"/>
    <n v="3082"/>
    <x v="2"/>
    <n v="1"/>
    <n v="1"/>
    <n v="199"/>
    <n v="-37.677"/>
    <n v="145.05658"/>
  </r>
  <r>
    <x v="217"/>
    <x v="2691"/>
    <x v="0"/>
    <x v="422"/>
    <s v="S"/>
    <s v="Harcourts"/>
    <d v="2017-05-27T00:00:00"/>
    <x v="163"/>
    <n v="3201"/>
    <x v="2"/>
    <n v="2"/>
    <n v="2"/>
    <n v="550"/>
    <n v="-38.08981"/>
    <n v="145.17353"/>
  </r>
  <r>
    <x v="63"/>
    <x v="2692"/>
    <x v="0"/>
    <x v="49"/>
    <s v="S"/>
    <s v="Harcourts"/>
    <d v="2017-05-27T00:00:00"/>
    <x v="60"/>
    <n v="3074"/>
    <x v="1"/>
    <n v="1"/>
    <n v="2"/>
    <n v="727"/>
    <n v="-37.678730000000002"/>
    <n v="145.01877999999999"/>
  </r>
  <r>
    <x v="86"/>
    <x v="2693"/>
    <x v="0"/>
    <x v="997"/>
    <s v="PI"/>
    <s v="Barry"/>
    <d v="2017-08-12T00:00:00"/>
    <x v="78"/>
    <n v="3150"/>
    <x v="2"/>
    <n v="2"/>
    <n v="2"/>
    <n v="752"/>
    <n v="-37.912120000000002"/>
    <n v="145.17930000000001"/>
  </r>
  <r>
    <x v="85"/>
    <x v="2694"/>
    <x v="1"/>
    <x v="475"/>
    <s v="S"/>
    <s v="hockingstuart"/>
    <d v="2016-09-10T00:00:00"/>
    <x v="41"/>
    <n v="3018"/>
    <x v="0"/>
    <n v="1"/>
    <n v="2"/>
    <n v="115"/>
    <n v="-37.871000000000002"/>
    <n v="144.8185"/>
  </r>
  <r>
    <x v="49"/>
    <x v="2695"/>
    <x v="1"/>
    <x v="998"/>
    <s v="S"/>
    <s v="Buxton"/>
    <d v="2016-08-28T00:00:00"/>
    <x v="46"/>
    <n v="3204"/>
    <x v="0"/>
    <n v="1"/>
    <n v="1"/>
    <n v="0"/>
    <n v="-37.915900000000001"/>
    <n v="145.02850000000001"/>
  </r>
  <r>
    <x v="71"/>
    <x v="2696"/>
    <x v="2"/>
    <x v="102"/>
    <s v="VB"/>
    <s v="Brad"/>
    <d v="2017-05-06T00:00:00"/>
    <x v="46"/>
    <n v="3046"/>
    <x v="0"/>
    <n v="2"/>
    <n v="1"/>
    <n v="1137"/>
    <n v="-37.704500000000003"/>
    <n v="144.9204"/>
  </r>
  <r>
    <x v="82"/>
    <x v="2697"/>
    <x v="0"/>
    <x v="999"/>
    <s v="S"/>
    <s v="Ray"/>
    <d v="2017-04-29T00:00:00"/>
    <x v="76"/>
    <n v="3165"/>
    <x v="1"/>
    <n v="2"/>
    <n v="2"/>
    <n v="557"/>
    <n v="-37.907600000000002"/>
    <n v="145.06799999999899"/>
  </r>
  <r>
    <x v="74"/>
    <x v="2698"/>
    <x v="0"/>
    <x v="1000"/>
    <s v="S"/>
    <s v="Brad"/>
    <d v="2017-05-06T00:00:00"/>
    <x v="9"/>
    <n v="3042"/>
    <x v="1"/>
    <n v="1"/>
    <n v="1"/>
    <n v="650"/>
    <n v="-37.737499999999997"/>
    <n v="144.88849999999999"/>
  </r>
  <r>
    <x v="99"/>
    <x v="2699"/>
    <x v="0"/>
    <x v="268"/>
    <s v="S"/>
    <s v="Ray"/>
    <d v="2017-05-27T00:00:00"/>
    <x v="78"/>
    <n v="3150"/>
    <x v="2"/>
    <n v="2"/>
    <n v="2"/>
    <n v="690"/>
    <n v="-37.900039999999997"/>
    <n v="145.17205000000001"/>
  </r>
  <r>
    <x v="22"/>
    <x v="2700"/>
    <x v="0"/>
    <x v="189"/>
    <s v="S"/>
    <s v="Harcourts"/>
    <d v="2017-06-17T00:00:00"/>
    <x v="20"/>
    <n v="3075"/>
    <x v="1"/>
    <n v="1"/>
    <n v="4"/>
    <n v="651"/>
    <n v="-37.673879999999997"/>
    <n v="145.02069"/>
  </r>
  <r>
    <x v="41"/>
    <x v="2701"/>
    <x v="0"/>
    <x v="396"/>
    <s v="S"/>
    <s v="Jellis"/>
    <d v="2017-08-26T00:00:00"/>
    <x v="10"/>
    <n v="3068"/>
    <x v="2"/>
    <n v="3"/>
    <n v="1"/>
    <n v="248"/>
    <n v="-37.783299999999997"/>
    <n v="144.98521"/>
  </r>
  <r>
    <x v="64"/>
    <x v="2702"/>
    <x v="0"/>
    <x v="0"/>
    <s v="S"/>
    <s v="Ray"/>
    <d v="2017-07-08T00:00:00"/>
    <x v="61"/>
    <n v="3021"/>
    <x v="1"/>
    <n v="1"/>
    <n v="6"/>
    <n v="609"/>
    <n v="-37.731059999999999"/>
    <n v="144.80664999999999"/>
  </r>
  <r>
    <x v="44"/>
    <x v="2703"/>
    <x v="0"/>
    <x v="684"/>
    <s v="S"/>
    <s v="Barry"/>
    <d v="2016-09-24T00:00:00"/>
    <x v="41"/>
    <n v="3107"/>
    <x v="1"/>
    <n v="1"/>
    <n v="2"/>
    <n v="799"/>
    <n v="-37.769799999999996"/>
    <n v="145.1028"/>
  </r>
  <r>
    <x v="34"/>
    <x v="2704"/>
    <x v="0"/>
    <x v="927"/>
    <s v="S"/>
    <s v="Nelson"/>
    <d v="2017-09-09T00:00:00"/>
    <x v="26"/>
    <n v="3040"/>
    <x v="1"/>
    <n v="2"/>
    <n v="2"/>
    <n v="595"/>
    <n v="-37.74635"/>
    <n v="144.9229"/>
  </r>
  <r>
    <x v="112"/>
    <x v="2705"/>
    <x v="0"/>
    <x v="374"/>
    <s v="PI"/>
    <s v="Nelson"/>
    <d v="2016-06-18T00:00:00"/>
    <x v="102"/>
    <n v="3053"/>
    <x v="2"/>
    <n v="1"/>
    <n v="2"/>
    <n v="151"/>
    <n v="-37.796500000000002"/>
    <n v="144.96789999999999"/>
  </r>
  <r>
    <x v="37"/>
    <x v="2706"/>
    <x v="2"/>
    <x v="58"/>
    <s v="S"/>
    <s v="Jellis"/>
    <d v="2017-02-25T00:00:00"/>
    <x v="2"/>
    <n v="3124"/>
    <x v="1"/>
    <n v="2"/>
    <n v="2"/>
    <n v="283"/>
    <n v="-37.836199999999998"/>
    <n v="145.06399999999999"/>
  </r>
  <r>
    <x v="82"/>
    <x v="2707"/>
    <x v="1"/>
    <x v="103"/>
    <s v="S"/>
    <s v="Woodards"/>
    <d v="2016-08-28T00:00:00"/>
    <x v="76"/>
    <n v="3165"/>
    <x v="1"/>
    <n v="2"/>
    <n v="2"/>
    <n v="395"/>
    <n v="-37.936399999999999"/>
    <n v="145.06489999999999"/>
  </r>
  <r>
    <x v="118"/>
    <x v="2708"/>
    <x v="1"/>
    <x v="555"/>
    <s v="SP"/>
    <s v="hockingstuart"/>
    <d v="2016-06-27T00:00:00"/>
    <x v="106"/>
    <n v="3141"/>
    <x v="3"/>
    <n v="1"/>
    <n v="1"/>
    <n v="0"/>
    <n v="-37.836100000000002"/>
    <n v="144.9966"/>
  </r>
  <r>
    <x v="34"/>
    <x v="2709"/>
    <x v="0"/>
    <x v="30"/>
    <s v="VB"/>
    <s v="Nelson"/>
    <d v="2016-06-04T00:00:00"/>
    <x v="68"/>
    <n v="3040"/>
    <x v="1"/>
    <n v="2"/>
    <n v="1"/>
    <n v="789"/>
    <n v="-37.755800000000001"/>
    <n v="144.90729999999999"/>
  </r>
  <r>
    <x v="72"/>
    <x v="2710"/>
    <x v="1"/>
    <x v="1001"/>
    <s v="S"/>
    <s v="Marshall"/>
    <d v="2016-11-19T00:00:00"/>
    <x v="27"/>
    <n v="3146"/>
    <x v="0"/>
    <n v="1"/>
    <n v="1"/>
    <n v="0"/>
    <n v="-37.8566"/>
    <n v="145.05529999999999"/>
  </r>
  <r>
    <x v="30"/>
    <x v="2711"/>
    <x v="1"/>
    <x v="323"/>
    <s v="S"/>
    <s v="Hodges"/>
    <d v="2017-08-12T00:00:00"/>
    <x v="29"/>
    <n v="3187"/>
    <x v="0"/>
    <n v="1"/>
    <n v="2"/>
    <n v="275"/>
    <n v="-37.911059999999999"/>
    <n v="145.02393999999899"/>
  </r>
  <r>
    <x v="82"/>
    <x v="2712"/>
    <x v="0"/>
    <x v="550"/>
    <s v="S"/>
    <s v="hockingstuart"/>
    <d v="2016-07-16T00:00:00"/>
    <x v="76"/>
    <n v="3165"/>
    <x v="1"/>
    <n v="1"/>
    <n v="2"/>
    <n v="618"/>
    <n v="-37.922800000000002"/>
    <n v="145.05269999999999"/>
  </r>
  <r>
    <x v="110"/>
    <x v="2713"/>
    <x v="1"/>
    <x v="675"/>
    <s v="VB"/>
    <s v="Ray"/>
    <d v="2016-02-04T00:00:00"/>
    <x v="4"/>
    <n v="3204"/>
    <x v="3"/>
    <n v="1"/>
    <n v="1"/>
    <n v="0"/>
    <n v="-37.902799999999999"/>
    <n v="145.04750000000001"/>
  </r>
  <r>
    <x v="14"/>
    <x v="2714"/>
    <x v="0"/>
    <x v="532"/>
    <s v="S"/>
    <s v="Barry"/>
    <d v="2016-07-30T00:00:00"/>
    <x v="13"/>
    <n v="3032"/>
    <x v="0"/>
    <n v="1"/>
    <n v="1"/>
    <n v="407"/>
    <n v="-37.775599999999997"/>
    <n v="144.91050000000001"/>
  </r>
  <r>
    <x v="144"/>
    <x v="2715"/>
    <x v="1"/>
    <x v="973"/>
    <s v="S"/>
    <s v="Village"/>
    <d v="2016-08-06T00:00:00"/>
    <x v="94"/>
    <n v="3011"/>
    <x v="3"/>
    <n v="1"/>
    <n v="0"/>
    <n v="0"/>
    <n v="-37.796399999999998"/>
    <n v="144.90270000000001"/>
  </r>
  <r>
    <x v="29"/>
    <x v="2716"/>
    <x v="1"/>
    <x v="288"/>
    <s v="S"/>
    <s v="Greg"/>
    <d v="2017-05-06T00:00:00"/>
    <x v="28"/>
    <n v="3000"/>
    <x v="3"/>
    <n v="1"/>
    <n v="1"/>
    <n v="0"/>
    <n v="-37.811599999999999"/>
    <n v="144.96029999999999"/>
  </r>
  <r>
    <x v="80"/>
    <x v="2717"/>
    <x v="0"/>
    <x v="1002"/>
    <s v="S"/>
    <s v="Nick"/>
    <d v="2017-09-03T00:00:00"/>
    <x v="41"/>
    <n v="3188"/>
    <x v="2"/>
    <n v="2"/>
    <n v="4"/>
    <n v="728"/>
    <n v="-37.944369999999999"/>
    <n v="145.00288"/>
  </r>
  <r>
    <x v="33"/>
    <x v="2718"/>
    <x v="0"/>
    <x v="94"/>
    <s v="S"/>
    <s v="hockingstuart"/>
    <d v="2017-04-08T00:00:00"/>
    <x v="32"/>
    <n v="3182"/>
    <x v="0"/>
    <n v="1"/>
    <n v="0"/>
    <n v="135"/>
    <n v="-37.866100000000003"/>
    <n v="144.9802"/>
  </r>
  <r>
    <x v="138"/>
    <x v="2719"/>
    <x v="0"/>
    <x v="131"/>
    <s v="S"/>
    <s v="YPA"/>
    <d v="2017-08-12T00:00:00"/>
    <x v="119"/>
    <n v="3064"/>
    <x v="2"/>
    <n v="2"/>
    <n v="2"/>
    <n v="756"/>
    <n v="-37.572899999999997"/>
    <n v="144.93663000000001"/>
  </r>
  <r>
    <x v="168"/>
    <x v="2720"/>
    <x v="0"/>
    <x v="461"/>
    <s v="S"/>
    <s v="Barry"/>
    <d v="2016-11-19T00:00:00"/>
    <x v="93"/>
    <n v="3019"/>
    <x v="0"/>
    <n v="1"/>
    <n v="1"/>
    <n v="599"/>
    <n v="-37.790799999999997"/>
    <n v="144.85220000000001"/>
  </r>
  <r>
    <x v="45"/>
    <x v="2721"/>
    <x v="0"/>
    <x v="201"/>
    <s v="S"/>
    <s v="Nelson"/>
    <d v="2017-03-18T00:00:00"/>
    <x v="56"/>
    <n v="3039"/>
    <x v="2"/>
    <n v="2"/>
    <n v="1"/>
    <n v="627"/>
    <n v="-37.764899999999997"/>
    <n v="144.9091"/>
  </r>
  <r>
    <x v="144"/>
    <x v="2722"/>
    <x v="0"/>
    <x v="1003"/>
    <s v="SP"/>
    <s v="Jas"/>
    <d v="2016-06-18T00:00:00"/>
    <x v="94"/>
    <n v="3011"/>
    <x v="0"/>
    <n v="1"/>
    <n v="2"/>
    <n v="253"/>
    <n v="-37.796799999999998"/>
    <n v="144.8887"/>
  </r>
  <r>
    <x v="31"/>
    <x v="2723"/>
    <x v="0"/>
    <x v="707"/>
    <s v="SP"/>
    <s v="PRDNationwide"/>
    <d v="2017-07-01T00:00:00"/>
    <x v="30"/>
    <n v="3337"/>
    <x v="1"/>
    <n v="1"/>
    <n v="2"/>
    <n v="900"/>
    <n v="-37.687379999999997"/>
    <n v="144.57415"/>
  </r>
  <r>
    <x v="102"/>
    <x v="2724"/>
    <x v="0"/>
    <x v="95"/>
    <s v="S"/>
    <s v="Nelson"/>
    <d v="2016-10-08T00:00:00"/>
    <x v="98"/>
    <n v="3071"/>
    <x v="1"/>
    <n v="1"/>
    <n v="1"/>
    <n v="294"/>
    <n v="-37.758499999999998"/>
    <n v="145.0042"/>
  </r>
  <r>
    <x v="134"/>
    <x v="2725"/>
    <x v="0"/>
    <x v="192"/>
    <s v="PI"/>
    <s v="Jellis"/>
    <d v="2016-09-17T00:00:00"/>
    <x v="9"/>
    <n v="3127"/>
    <x v="1"/>
    <n v="2"/>
    <n v="2"/>
    <n v="457"/>
    <n v="-37.836100000000002"/>
    <n v="145.1078"/>
  </r>
  <r>
    <x v="108"/>
    <x v="2726"/>
    <x v="0"/>
    <x v="1004"/>
    <s v="S"/>
    <s v="Barry"/>
    <d v="2016-09-10T00:00:00"/>
    <x v="76"/>
    <n v="3108"/>
    <x v="4"/>
    <n v="5"/>
    <n v="2"/>
    <n v="669"/>
    <n v="-37.780799999999999"/>
    <n v="145.11850000000001"/>
  </r>
  <r>
    <x v="132"/>
    <x v="2727"/>
    <x v="0"/>
    <x v="579"/>
    <s v="VB"/>
    <s v="Barry"/>
    <d v="2017-08-12T00:00:00"/>
    <x v="77"/>
    <n v="3166"/>
    <x v="2"/>
    <n v="2"/>
    <n v="1"/>
    <n v="455"/>
    <n v="-37.901600000000002"/>
    <n v="145.08293999999901"/>
  </r>
  <r>
    <x v="151"/>
    <x v="2728"/>
    <x v="1"/>
    <x v="422"/>
    <s v="S"/>
    <s v="Jellis"/>
    <d v="2016-05-28T00:00:00"/>
    <x v="6"/>
    <n v="3142"/>
    <x v="0"/>
    <n v="1"/>
    <n v="1"/>
    <n v="0"/>
    <n v="-37.842399999999998"/>
    <n v="145.01840000000001"/>
  </r>
  <r>
    <x v="14"/>
    <x v="2729"/>
    <x v="0"/>
    <x v="26"/>
    <s v="S"/>
    <s v="Brad"/>
    <d v="2016-11-19T00:00:00"/>
    <x v="13"/>
    <n v="3032"/>
    <x v="0"/>
    <n v="1"/>
    <n v="1"/>
    <n v="325"/>
    <n v="-37.772199999999998"/>
    <n v="144.9117"/>
  </r>
  <r>
    <x v="144"/>
    <x v="2730"/>
    <x v="0"/>
    <x v="220"/>
    <s v="S"/>
    <s v="Sweeney"/>
    <d v="2016-07-16T00:00:00"/>
    <x v="94"/>
    <n v="3011"/>
    <x v="1"/>
    <n v="2"/>
    <n v="2"/>
    <n v="384"/>
    <n v="-37.797600000000003"/>
    <n v="144.89760000000001"/>
  </r>
  <r>
    <x v="45"/>
    <x v="2731"/>
    <x v="2"/>
    <x v="954"/>
    <s v="S"/>
    <s v="Brad"/>
    <d v="2016-10-15T00:00:00"/>
    <x v="56"/>
    <n v="3039"/>
    <x v="1"/>
    <n v="2"/>
    <n v="1"/>
    <n v="213"/>
    <n v="-37.763100000000001"/>
    <n v="144.90729999999999"/>
  </r>
  <r>
    <x v="12"/>
    <x v="2732"/>
    <x v="2"/>
    <x v="3"/>
    <s v="S"/>
    <s v="Woodards"/>
    <d v="2016-07-30T00:00:00"/>
    <x v="11"/>
    <n v="3057"/>
    <x v="0"/>
    <n v="1"/>
    <n v="1"/>
    <n v="0"/>
    <n v="-37.7789"/>
    <n v="144.97389999999999"/>
  </r>
  <r>
    <x v="68"/>
    <x v="2733"/>
    <x v="1"/>
    <x v="307"/>
    <s v="S"/>
    <s v="Nelson"/>
    <d v="2016-09-03T00:00:00"/>
    <x v="58"/>
    <n v="3066"/>
    <x v="0"/>
    <n v="1"/>
    <n v="1"/>
    <n v="2886"/>
    <n v="-37.804200000000002"/>
    <n v="144.9845"/>
  </r>
  <r>
    <x v="23"/>
    <x v="2734"/>
    <x v="0"/>
    <x v="931"/>
    <s v="S"/>
    <s v="McGrath"/>
    <d v="2017-08-12T00:00:00"/>
    <x v="122"/>
    <n v="3070"/>
    <x v="1"/>
    <n v="1"/>
    <n v="2"/>
    <n v="901"/>
    <n v="-37.780619999999999"/>
    <n v="145.00627"/>
  </r>
  <r>
    <x v="165"/>
    <x v="2735"/>
    <x v="0"/>
    <x v="121"/>
    <s v="S"/>
    <s v="Sweeney"/>
    <d v="2017-03-04T00:00:00"/>
    <x v="138"/>
    <n v="3020"/>
    <x v="1"/>
    <n v="1"/>
    <n v="0"/>
    <n v="486"/>
    <n v="-37.788600000000002"/>
    <n v="144.84379999999999"/>
  </r>
  <r>
    <x v="12"/>
    <x v="2736"/>
    <x v="1"/>
    <x v="102"/>
    <s v="PI"/>
    <s v="Jellis"/>
    <d v="2016-07-30T00:00:00"/>
    <x v="11"/>
    <n v="3057"/>
    <x v="0"/>
    <n v="1"/>
    <n v="1"/>
    <n v="0"/>
    <n v="-37.773200000000003"/>
    <n v="144.9716"/>
  </r>
  <r>
    <x v="126"/>
    <x v="2737"/>
    <x v="1"/>
    <x v="422"/>
    <s v="PI"/>
    <s v="Woodards"/>
    <d v="2017-08-12T00:00:00"/>
    <x v="102"/>
    <n v="3051"/>
    <x v="0"/>
    <n v="1"/>
    <n v="1"/>
    <n v="1618"/>
    <n v="-37.798780000000001"/>
    <n v="144.94746999999899"/>
  </r>
  <r>
    <x v="68"/>
    <x v="2738"/>
    <x v="1"/>
    <x v="1005"/>
    <s v="S"/>
    <s v="Jellis"/>
    <d v="2016-08-22T00:00:00"/>
    <x v="58"/>
    <n v="3066"/>
    <x v="0"/>
    <n v="2"/>
    <n v="1"/>
    <n v="1060"/>
    <n v="-37.795400000000001"/>
    <n v="144.98679999999999"/>
  </r>
  <r>
    <x v="0"/>
    <x v="2739"/>
    <x v="0"/>
    <x v="136"/>
    <s v="S"/>
    <s v="hockingstuart"/>
    <d v="2017-09-23T00:00:00"/>
    <x v="0"/>
    <n v="3056"/>
    <x v="1"/>
    <n v="1"/>
    <n v="1"/>
    <n v="360"/>
    <n v="-37.759920000000001"/>
    <n v="144.95663999999999"/>
  </r>
  <r>
    <x v="39"/>
    <x v="2740"/>
    <x v="0"/>
    <x v="13"/>
    <s v="S"/>
    <s v="Jellis"/>
    <d v="2016-12-10T00:00:00"/>
    <x v="11"/>
    <n v="3181"/>
    <x v="1"/>
    <n v="3"/>
    <n v="1"/>
    <n v="209"/>
    <n v="-37.846699999999998"/>
    <n v="144.9897"/>
  </r>
  <r>
    <x v="11"/>
    <x v="2741"/>
    <x v="0"/>
    <x v="292"/>
    <s v="SP"/>
    <s v="RW"/>
    <d v="2017-07-01T00:00:00"/>
    <x v="110"/>
    <n v="3073"/>
    <x v="1"/>
    <n v="1"/>
    <n v="4"/>
    <n v="614"/>
    <n v="-37.715620000000001"/>
    <n v="145.02175"/>
  </r>
  <r>
    <x v="272"/>
    <x v="2742"/>
    <x v="0"/>
    <x v="780"/>
    <s v="SP"/>
    <s v="hockingstuart"/>
    <d v="2017-09-23T00:00:00"/>
    <x v="94"/>
    <n v="3012"/>
    <x v="1"/>
    <n v="2"/>
    <n v="3"/>
    <n v="738"/>
    <n v="-37.822699999999998"/>
    <n v="144.84093999999999"/>
  </r>
  <r>
    <x v="14"/>
    <x v="2743"/>
    <x v="1"/>
    <x v="480"/>
    <s v="S"/>
    <s v="Nelson"/>
    <d v="2016-08-28T00:00:00"/>
    <x v="13"/>
    <n v="3032"/>
    <x v="0"/>
    <n v="1"/>
    <n v="2"/>
    <n v="194"/>
    <n v="-37.777200000000001"/>
    <n v="144.9118"/>
  </r>
  <r>
    <x v="19"/>
    <x v="2744"/>
    <x v="0"/>
    <x v="83"/>
    <s v="PI"/>
    <s v="Sweeney"/>
    <d v="2017-03-04T00:00:00"/>
    <x v="17"/>
    <n v="3012"/>
    <x v="2"/>
    <n v="1"/>
    <n v="1"/>
    <n v="255"/>
    <n v="-37.790599999999998"/>
    <n v="144.86869999999999"/>
  </r>
  <r>
    <x v="24"/>
    <x v="2745"/>
    <x v="0"/>
    <x v="355"/>
    <s v="S"/>
    <s v="Philip"/>
    <d v="2017-06-24T00:00:00"/>
    <x v="23"/>
    <n v="3153"/>
    <x v="2"/>
    <n v="2"/>
    <n v="2"/>
    <n v="1094"/>
    <n v="-37.857570000000003"/>
    <n v="145.26150000000001"/>
  </r>
  <r>
    <x v="150"/>
    <x v="2746"/>
    <x v="0"/>
    <x v="668"/>
    <s v="S"/>
    <s v="Miles"/>
    <d v="2017-04-08T00:00:00"/>
    <x v="41"/>
    <n v="3084"/>
    <x v="2"/>
    <n v="2"/>
    <n v="4"/>
    <n v="863"/>
    <n v="-37.731699999999996"/>
    <n v="145.09520000000001"/>
  </r>
  <r>
    <x v="142"/>
    <x v="2747"/>
    <x v="1"/>
    <x v="0"/>
    <s v="SP"/>
    <s v="Noel"/>
    <d v="2017-09-03T00:00:00"/>
    <x v="124"/>
    <n v="3131"/>
    <x v="0"/>
    <n v="1"/>
    <n v="1"/>
    <n v="296"/>
    <n v="-37.836329999999997"/>
    <n v="145.16873000000001"/>
  </r>
  <r>
    <x v="98"/>
    <x v="2748"/>
    <x v="0"/>
    <x v="81"/>
    <s v="SP"/>
    <s v="Barry"/>
    <d v="2016-09-03T00:00:00"/>
    <x v="88"/>
    <n v="3033"/>
    <x v="1"/>
    <n v="1"/>
    <n v="1"/>
    <n v="538"/>
    <n v="-37.744100000000003"/>
    <n v="144.8503"/>
  </r>
  <r>
    <x v="80"/>
    <x v="2749"/>
    <x v="0"/>
    <x v="435"/>
    <s v="S"/>
    <s v="Nick"/>
    <d v="2016-06-18T00:00:00"/>
    <x v="74"/>
    <n v="3188"/>
    <x v="1"/>
    <n v="1"/>
    <n v="2"/>
    <n v="569"/>
    <n v="-37.941899999999997"/>
    <n v="145.01"/>
  </r>
  <r>
    <x v="15"/>
    <x v="2750"/>
    <x v="0"/>
    <x v="1006"/>
    <s v="S"/>
    <s v="Jellis"/>
    <d v="2017-09-09T00:00:00"/>
    <x v="3"/>
    <n v="3145"/>
    <x v="2"/>
    <n v="2"/>
    <n v="2"/>
    <n v="576"/>
    <n v="-37.874270000000003"/>
    <n v="145.05014"/>
  </r>
  <r>
    <x v="40"/>
    <x v="2751"/>
    <x v="0"/>
    <x v="26"/>
    <s v="S"/>
    <s v="Buckingham"/>
    <d v="2017-07-15T00:00:00"/>
    <x v="37"/>
    <n v="3088"/>
    <x v="1"/>
    <n v="2"/>
    <n v="2"/>
    <n v="582"/>
    <n v="-37.713250000000002"/>
    <n v="145.09531999999999"/>
  </r>
  <r>
    <x v="150"/>
    <x v="2752"/>
    <x v="1"/>
    <x v="664"/>
    <s v="SP"/>
    <s v="Miles"/>
    <d v="2016-12-10T00:00:00"/>
    <x v="41"/>
    <n v="3084"/>
    <x v="0"/>
    <n v="1"/>
    <n v="2"/>
    <n v="197"/>
    <n v="-37.7393"/>
    <n v="145.0806"/>
  </r>
  <r>
    <x v="15"/>
    <x v="2753"/>
    <x v="0"/>
    <x v="347"/>
    <s v="S"/>
    <s v="Marshall"/>
    <d v="2017-03-04T00:00:00"/>
    <x v="9"/>
    <n v="3145"/>
    <x v="2"/>
    <n v="1"/>
    <n v="2"/>
    <n v="720"/>
    <n v="-37.875300000000003"/>
    <n v="145.0532"/>
  </r>
  <r>
    <x v="114"/>
    <x v="2754"/>
    <x v="0"/>
    <x v="33"/>
    <s v="S"/>
    <s v="Jellis"/>
    <d v="2017-05-27T00:00:00"/>
    <x v="8"/>
    <n v="3104"/>
    <x v="1"/>
    <n v="1"/>
    <n v="1"/>
    <n v="697"/>
    <n v="-37.784829999999999"/>
    <n v="145.07477"/>
  </r>
  <r>
    <x v="108"/>
    <x v="2755"/>
    <x v="0"/>
    <x v="1007"/>
    <s v="SP"/>
    <s v="Jellis"/>
    <d v="2016-11-19T00:00:00"/>
    <x v="76"/>
    <n v="3108"/>
    <x v="2"/>
    <n v="3"/>
    <n v="2"/>
    <n v="654"/>
    <n v="-37.785600000000002"/>
    <n v="145.1088"/>
  </r>
  <r>
    <x v="153"/>
    <x v="2756"/>
    <x v="0"/>
    <x v="82"/>
    <s v="S"/>
    <s v="hockingstuart"/>
    <d v="2017-04-08T00:00:00"/>
    <x v="128"/>
    <n v="3206"/>
    <x v="0"/>
    <n v="1"/>
    <n v="0"/>
    <n v="132"/>
    <n v="-37.852699999999999"/>
    <n v="144.9657"/>
  </r>
  <r>
    <x v="44"/>
    <x v="2757"/>
    <x v="0"/>
    <x v="42"/>
    <s v="S"/>
    <s v="Fletchers"/>
    <d v="2016-11-19T00:00:00"/>
    <x v="41"/>
    <n v="3107"/>
    <x v="2"/>
    <n v="2"/>
    <n v="2"/>
    <n v="953"/>
    <n v="-37.762500000000003"/>
    <n v="145.12559999999999"/>
  </r>
  <r>
    <x v="28"/>
    <x v="2758"/>
    <x v="2"/>
    <x v="555"/>
    <s v="SP"/>
    <s v="Sweeney"/>
    <d v="2016-08-22T00:00:00"/>
    <x v="27"/>
    <n v="3012"/>
    <x v="0"/>
    <n v="1"/>
    <n v="2"/>
    <n v="118"/>
    <n v="-37.786999999999999"/>
    <n v="144.87479999999999"/>
  </r>
  <r>
    <x v="11"/>
    <x v="2759"/>
    <x v="1"/>
    <x v="640"/>
    <s v="SP"/>
    <s v="Barry"/>
    <d v="2017-07-15T00:00:00"/>
    <x v="110"/>
    <n v="3073"/>
    <x v="0"/>
    <n v="1"/>
    <n v="2"/>
    <n v="230"/>
    <n v="-37.709000000000003"/>
    <n v="145.02014"/>
  </r>
  <r>
    <x v="41"/>
    <x v="2760"/>
    <x v="2"/>
    <x v="74"/>
    <s v="S"/>
    <s v="Nelson"/>
    <d v="2016-09-03T00:00:00"/>
    <x v="38"/>
    <n v="3068"/>
    <x v="0"/>
    <n v="3"/>
    <n v="0"/>
    <n v="2778"/>
    <n v="-37.790300000000002"/>
    <n v="144.98589999999999"/>
  </r>
  <r>
    <x v="78"/>
    <x v="2761"/>
    <x v="0"/>
    <x v="219"/>
    <s v="S"/>
    <s v="Jellis"/>
    <d v="2016-11-19T00:00:00"/>
    <x v="73"/>
    <n v="3101"/>
    <x v="2"/>
    <n v="2"/>
    <n v="2"/>
    <n v="820"/>
    <n v="-37.804000000000002"/>
    <n v="145.05529999999999"/>
  </r>
  <r>
    <x v="61"/>
    <x v="2762"/>
    <x v="0"/>
    <x v="82"/>
    <s v="S"/>
    <s v="Woodards"/>
    <d v="2017-09-23T00:00:00"/>
    <x v="111"/>
    <n v="3065"/>
    <x v="0"/>
    <n v="1"/>
    <n v="1"/>
    <n v="125"/>
    <n v="-37.793950000000002"/>
    <n v="144.97698"/>
  </r>
  <r>
    <x v="46"/>
    <x v="2763"/>
    <x v="0"/>
    <x v="12"/>
    <s v="VB"/>
    <s v="Miles"/>
    <d v="2017-05-13T00:00:00"/>
    <x v="43"/>
    <n v="3079"/>
    <x v="0"/>
    <n v="1"/>
    <n v="1"/>
    <n v="1465"/>
    <n v="-37.773499999999999"/>
    <n v="145.0403"/>
  </r>
  <r>
    <x v="9"/>
    <x v="2764"/>
    <x v="1"/>
    <x v="1008"/>
    <s v="S"/>
    <s v="Buxton"/>
    <d v="2017-06-03T00:00:00"/>
    <x v="5"/>
    <n v="3186"/>
    <x v="1"/>
    <n v="1"/>
    <n v="1"/>
    <n v="164"/>
    <n v="-37.92109"/>
    <n v="145.00088"/>
  </r>
  <r>
    <x v="113"/>
    <x v="2765"/>
    <x v="0"/>
    <x v="509"/>
    <s v="S"/>
    <s v="Eview"/>
    <d v="2017-07-08T00:00:00"/>
    <x v="9"/>
    <n v="3046"/>
    <x v="1"/>
    <n v="1"/>
    <n v="1"/>
    <n v="626"/>
    <n v="-37.71425"/>
    <n v="144.95013"/>
  </r>
  <r>
    <x v="12"/>
    <x v="2766"/>
    <x v="0"/>
    <x v="686"/>
    <s v="PI"/>
    <s v="Jellis"/>
    <d v="2016-11-27T00:00:00"/>
    <x v="11"/>
    <n v="3057"/>
    <x v="1"/>
    <n v="2"/>
    <n v="2"/>
    <n v="190"/>
    <n v="-37.7684"/>
    <n v="144.97389999999999"/>
  </r>
  <r>
    <x v="43"/>
    <x v="2767"/>
    <x v="1"/>
    <x v="806"/>
    <s v="S"/>
    <s v="Beller"/>
    <d v="2016-08-28T00:00:00"/>
    <x v="40"/>
    <n v="3181"/>
    <x v="0"/>
    <n v="1"/>
    <n v="1"/>
    <n v="0"/>
    <n v="-37.855200000000004"/>
    <n v="145.00049999999999"/>
  </r>
  <r>
    <x v="112"/>
    <x v="2768"/>
    <x v="0"/>
    <x v="79"/>
    <s v="PI"/>
    <s v="hockingstuart"/>
    <d v="2016-05-07T00:00:00"/>
    <x v="102"/>
    <n v="3053"/>
    <x v="0"/>
    <n v="1"/>
    <n v="1"/>
    <n v="117"/>
    <n v="-37.792999999999999"/>
    <n v="144.97280000000001"/>
  </r>
  <r>
    <x v="122"/>
    <x v="2769"/>
    <x v="1"/>
    <x v="877"/>
    <s v="SP"/>
    <s v="Raine"/>
    <d v="2017-05-06T00:00:00"/>
    <x v="91"/>
    <n v="3072"/>
    <x v="0"/>
    <n v="1"/>
    <n v="1"/>
    <n v="0"/>
    <n v="-37.749899999999997"/>
    <n v="145.00309999999999"/>
  </r>
  <r>
    <x v="16"/>
    <x v="2770"/>
    <x v="0"/>
    <x v="227"/>
    <s v="S"/>
    <s v="Haughton"/>
    <d v="2017-05-06T00:00:00"/>
    <x v="14"/>
    <n v="3081"/>
    <x v="1"/>
    <n v="1"/>
    <n v="2"/>
    <n v="689"/>
    <n v="-37.738199999999999"/>
    <n v="145.04509999999999"/>
  </r>
  <r>
    <x v="62"/>
    <x v="2771"/>
    <x v="2"/>
    <x v="206"/>
    <s v="S"/>
    <s v="Jellis"/>
    <d v="2016-06-18T00:00:00"/>
    <x v="59"/>
    <n v="3125"/>
    <x v="2"/>
    <n v="2"/>
    <n v="2"/>
    <n v="399"/>
    <n v="-37.859699999999997"/>
    <n v="145.10839999999999"/>
  </r>
  <r>
    <x v="194"/>
    <x v="2772"/>
    <x v="0"/>
    <x v="195"/>
    <s v="VB"/>
    <s v="Sweeney"/>
    <d v="2017-06-17T00:00:00"/>
    <x v="48"/>
    <n v="3038"/>
    <x v="1"/>
    <n v="1"/>
    <n v="4"/>
    <n v="802"/>
    <n v="-37.72343"/>
    <n v="144.81411"/>
  </r>
  <r>
    <x v="230"/>
    <x v="2773"/>
    <x v="0"/>
    <x v="1009"/>
    <s v="S"/>
    <s v="Collins"/>
    <d v="2017-05-13T00:00:00"/>
    <x v="12"/>
    <n v="3052"/>
    <x v="2"/>
    <n v="3"/>
    <n v="1"/>
    <n v="289"/>
    <n v="-37.795900000000003"/>
    <n v="144.95689999999999"/>
  </r>
  <r>
    <x v="79"/>
    <x v="2774"/>
    <x v="0"/>
    <x v="8"/>
    <s v="SP"/>
    <s v="McDonald"/>
    <d v="2017-07-01T00:00:00"/>
    <x v="149"/>
    <n v="3034"/>
    <x v="1"/>
    <n v="1"/>
    <n v="4"/>
    <n v="603"/>
    <n v="-37.766159999999999"/>
    <n v="144.85749999999999"/>
  </r>
  <r>
    <x v="105"/>
    <x v="2775"/>
    <x v="0"/>
    <x v="266"/>
    <s v="S"/>
    <s v="Hodges"/>
    <d v="2017-09-23T00:00:00"/>
    <x v="96"/>
    <n v="3194"/>
    <x v="1"/>
    <n v="2"/>
    <n v="2"/>
    <n v="520"/>
    <n v="-37.98227"/>
    <n v="145.08133999999899"/>
  </r>
  <r>
    <x v="13"/>
    <x v="2776"/>
    <x v="0"/>
    <x v="1010"/>
    <s v="S"/>
    <s v="hockingstuart"/>
    <d v="2017-03-04T00:00:00"/>
    <x v="12"/>
    <n v="3121"/>
    <x v="0"/>
    <n v="1"/>
    <n v="1"/>
    <n v="80"/>
    <n v="-37.812600000000003"/>
    <n v="145.00399999999999"/>
  </r>
  <r>
    <x v="198"/>
    <x v="2777"/>
    <x v="2"/>
    <x v="94"/>
    <s v="S"/>
    <s v="Jellis"/>
    <d v="2017-02-25T00:00:00"/>
    <x v="148"/>
    <n v="3003"/>
    <x v="1"/>
    <n v="3"/>
    <n v="1"/>
    <n v="801"/>
    <n v="-37.806699999999999"/>
    <n v="144.9435"/>
  </r>
  <r>
    <x v="62"/>
    <x v="2778"/>
    <x v="0"/>
    <x v="1011"/>
    <s v="S"/>
    <s v="Buxton"/>
    <d v="2016-02-04T00:00:00"/>
    <x v="59"/>
    <n v="3125"/>
    <x v="1"/>
    <n v="1"/>
    <n v="1"/>
    <n v="695"/>
    <n v="-37.8551"/>
    <n v="145.1121"/>
  </r>
  <r>
    <x v="41"/>
    <x v="2779"/>
    <x v="0"/>
    <x v="1012"/>
    <s v="S"/>
    <s v="Nelson"/>
    <d v="2016-12-10T00:00:00"/>
    <x v="38"/>
    <n v="3068"/>
    <x v="0"/>
    <n v="1"/>
    <n v="1"/>
    <n v="148"/>
    <n v="-37.783499999999997"/>
    <n v="144.97989999999999"/>
  </r>
  <r>
    <x v="38"/>
    <x v="2780"/>
    <x v="0"/>
    <x v="116"/>
    <s v="S"/>
    <s v="hockingstuart"/>
    <d v="2016-04-16T00:00:00"/>
    <x v="36"/>
    <n v="3013"/>
    <x v="1"/>
    <n v="1"/>
    <n v="3"/>
    <n v="670"/>
    <n v="-37.813400000000001"/>
    <n v="144.87450000000001"/>
  </r>
  <r>
    <x v="43"/>
    <x v="2781"/>
    <x v="0"/>
    <x v="976"/>
    <s v="PI"/>
    <s v="Marshall"/>
    <d v="2017-03-18T00:00:00"/>
    <x v="40"/>
    <n v="3181"/>
    <x v="0"/>
    <n v="2"/>
    <n v="2"/>
    <n v="521"/>
    <n v="-37.854300000000002"/>
    <n v="144.9939"/>
  </r>
  <r>
    <x v="159"/>
    <x v="2782"/>
    <x v="0"/>
    <x v="369"/>
    <s v="S"/>
    <s v="Barry"/>
    <d v="2017-06-17T00:00:00"/>
    <x v="134"/>
    <n v="3135"/>
    <x v="2"/>
    <n v="2"/>
    <n v="1"/>
    <n v="842"/>
    <n v="-37.81109"/>
    <n v="145.25738000000001"/>
  </r>
  <r>
    <x v="80"/>
    <x v="2783"/>
    <x v="0"/>
    <x v="56"/>
    <s v="S"/>
    <s v="Nick"/>
    <d v="2017-09-16T00:00:00"/>
    <x v="41"/>
    <n v="3188"/>
    <x v="1"/>
    <n v="1"/>
    <n v="1"/>
    <n v="464"/>
    <n v="-37.937530000000002"/>
    <n v="145.0102"/>
  </r>
  <r>
    <x v="118"/>
    <x v="2784"/>
    <x v="0"/>
    <x v="30"/>
    <s v="VB"/>
    <s v="Fletchers"/>
    <d v="2016-09-24T00:00:00"/>
    <x v="106"/>
    <n v="3141"/>
    <x v="0"/>
    <n v="1"/>
    <n v="0"/>
    <n v="176"/>
    <n v="-37.843600000000002"/>
    <n v="144.99250000000001"/>
  </r>
  <r>
    <x v="55"/>
    <x v="2785"/>
    <x v="0"/>
    <x v="757"/>
    <s v="S"/>
    <s v="Nelson"/>
    <d v="2017-06-24T00:00:00"/>
    <x v="38"/>
    <n v="3054"/>
    <x v="1"/>
    <n v="1"/>
    <n v="0"/>
    <n v="202"/>
    <n v="-37.786209999999997"/>
    <n v="144.97512"/>
  </r>
  <r>
    <x v="11"/>
    <x v="2786"/>
    <x v="0"/>
    <x v="502"/>
    <s v="S"/>
    <s v="hockingstuart"/>
    <d v="2017-03-18T00:00:00"/>
    <x v="9"/>
    <n v="3073"/>
    <x v="1"/>
    <n v="1"/>
    <n v="2"/>
    <n v="518"/>
    <n v="-37.7303"/>
    <n v="145.0171"/>
  </r>
  <r>
    <x v="143"/>
    <x v="2787"/>
    <x v="0"/>
    <x v="707"/>
    <s v="PI"/>
    <s v="Barry"/>
    <d v="2016-04-16T00:00:00"/>
    <x v="105"/>
    <n v="3020"/>
    <x v="1"/>
    <n v="1"/>
    <n v="2"/>
    <n v="696"/>
    <n v="-37.7836"/>
    <n v="144.7988"/>
  </r>
  <r>
    <x v="76"/>
    <x v="2788"/>
    <x v="1"/>
    <x v="357"/>
    <s v="S"/>
    <s v="hockingstuart"/>
    <d v="2017-05-27T00:00:00"/>
    <x v="22"/>
    <n v="3032"/>
    <x v="0"/>
    <n v="1"/>
    <n v="1"/>
    <n v="81"/>
    <n v="-37.773229999999998"/>
    <n v="144.89268000000001"/>
  </r>
  <r>
    <x v="49"/>
    <x v="2789"/>
    <x v="0"/>
    <x v="862"/>
    <s v="S"/>
    <s v="Woodards"/>
    <d v="2016-05-22T00:00:00"/>
    <x v="46"/>
    <n v="3204"/>
    <x v="2"/>
    <n v="2"/>
    <n v="1"/>
    <n v="292"/>
    <n v="-37.9148"/>
    <n v="145.02430000000001"/>
  </r>
  <r>
    <x v="25"/>
    <x v="2790"/>
    <x v="0"/>
    <x v="482"/>
    <s v="S"/>
    <s v="Marshall"/>
    <d v="2016-05-22T00:00:00"/>
    <x v="24"/>
    <n v="3143"/>
    <x v="1"/>
    <n v="1"/>
    <n v="2"/>
    <n v="328"/>
    <n v="-37.855899999999998"/>
    <n v="145.01580000000001"/>
  </r>
  <r>
    <x v="26"/>
    <x v="2791"/>
    <x v="0"/>
    <x v="370"/>
    <s v="S"/>
    <s v="Chisholm"/>
    <d v="2017-07-29T00:00:00"/>
    <x v="101"/>
    <n v="3184"/>
    <x v="1"/>
    <n v="2"/>
    <n v="3"/>
    <n v="144"/>
    <n v="-37.88617"/>
    <n v="144.98330000000001"/>
  </r>
  <r>
    <x v="42"/>
    <x v="2792"/>
    <x v="1"/>
    <x v="151"/>
    <s v="PI"/>
    <s v="Ray"/>
    <d v="2017-06-03T00:00:00"/>
    <x v="152"/>
    <n v="3163"/>
    <x v="0"/>
    <n v="1"/>
    <n v="2"/>
    <n v="158"/>
    <n v="-37.892670000000003"/>
    <n v="145.05473999999899"/>
  </r>
  <r>
    <x v="62"/>
    <x v="2793"/>
    <x v="0"/>
    <x v="1013"/>
    <s v="S"/>
    <s v="Buxton"/>
    <d v="2017-05-27T00:00:00"/>
    <x v="69"/>
    <n v="3125"/>
    <x v="7"/>
    <n v="4"/>
    <n v="2"/>
    <n v="765"/>
    <n v="-37.851030000000002"/>
    <n v="145.11231999999899"/>
  </r>
  <r>
    <x v="74"/>
    <x v="2794"/>
    <x v="0"/>
    <x v="697"/>
    <s v="S"/>
    <s v="Barry"/>
    <d v="2017-05-13T00:00:00"/>
    <x v="9"/>
    <n v="3042"/>
    <x v="1"/>
    <n v="1"/>
    <n v="2"/>
    <n v="597"/>
    <n v="-37.747300000000003"/>
    <n v="144.8905"/>
  </r>
  <r>
    <x v="178"/>
    <x v="2795"/>
    <x v="0"/>
    <x v="82"/>
    <s v="S"/>
    <s v="Nelson"/>
    <d v="2016-10-15T00:00:00"/>
    <x v="26"/>
    <n v="3102"/>
    <x v="1"/>
    <n v="1"/>
    <n v="2"/>
    <n v="378"/>
    <n v="-37.7956"/>
    <n v="145.05250000000001"/>
  </r>
  <r>
    <x v="11"/>
    <x v="2796"/>
    <x v="0"/>
    <x v="1014"/>
    <s v="S"/>
    <s v="Nelson"/>
    <d v="2016-08-22T00:00:00"/>
    <x v="9"/>
    <n v="3073"/>
    <x v="0"/>
    <n v="1"/>
    <n v="0"/>
    <n v="452"/>
    <n v="-37.7271"/>
    <n v="145.0009"/>
  </r>
  <r>
    <x v="9"/>
    <x v="2797"/>
    <x v="0"/>
    <x v="358"/>
    <s v="S"/>
    <s v="hockingstuart"/>
    <d v="2016-11-12T00:00:00"/>
    <x v="9"/>
    <n v="3186"/>
    <x v="0"/>
    <n v="1"/>
    <n v="2"/>
    <n v="318"/>
    <n v="-37.9011"/>
    <n v="145.00110000000001"/>
  </r>
  <r>
    <x v="198"/>
    <x v="2798"/>
    <x v="2"/>
    <x v="60"/>
    <s v="VB"/>
    <s v="Nelson"/>
    <d v="2016-08-06T00:00:00"/>
    <x v="148"/>
    <n v="3003"/>
    <x v="0"/>
    <n v="2"/>
    <n v="2"/>
    <n v="54"/>
    <n v="-37.809399999999997"/>
    <n v="144.9479"/>
  </r>
  <r>
    <x v="98"/>
    <x v="2799"/>
    <x v="2"/>
    <x v="5"/>
    <s v="SP"/>
    <s v="Barry"/>
    <d v="2016-12-03T00:00:00"/>
    <x v="88"/>
    <n v="3033"/>
    <x v="1"/>
    <n v="2"/>
    <n v="1"/>
    <n v="331"/>
    <n v="-37.732500000000002"/>
    <n v="144.8621"/>
  </r>
  <r>
    <x v="48"/>
    <x v="2800"/>
    <x v="0"/>
    <x v="53"/>
    <s v="VB"/>
    <s v="Nelson"/>
    <d v="2016-11-12T00:00:00"/>
    <x v="129"/>
    <n v="3067"/>
    <x v="1"/>
    <n v="2"/>
    <n v="2"/>
    <n v="214"/>
    <n v="-37.808500000000002"/>
    <n v="144.99639999999999"/>
  </r>
  <r>
    <x v="42"/>
    <x v="2801"/>
    <x v="0"/>
    <x v="1015"/>
    <s v="S"/>
    <s v="hockingstuart"/>
    <d v="2016-05-28T00:00:00"/>
    <x v="39"/>
    <n v="3163"/>
    <x v="1"/>
    <n v="3"/>
    <n v="2"/>
    <n v="454"/>
    <n v="-37.886899999999997"/>
    <n v="145.06280000000001"/>
  </r>
  <r>
    <x v="9"/>
    <x v="2802"/>
    <x v="1"/>
    <x v="60"/>
    <s v="S"/>
    <s v="Hodges"/>
    <d v="2016-06-04T00:00:00"/>
    <x v="9"/>
    <n v="3186"/>
    <x v="0"/>
    <n v="1"/>
    <n v="1"/>
    <n v="90"/>
    <n v="-37.912199999999999"/>
    <n v="145.00380000000001"/>
  </r>
  <r>
    <x v="69"/>
    <x v="2803"/>
    <x v="0"/>
    <x v="928"/>
    <s v="S"/>
    <s v="Buxton"/>
    <d v="2016-06-27T00:00:00"/>
    <x v="121"/>
    <n v="3147"/>
    <x v="1"/>
    <n v="1"/>
    <n v="1"/>
    <n v="605"/>
    <n v="-37.8703"/>
    <n v="145.07740000000001"/>
  </r>
  <r>
    <x v="78"/>
    <x v="2804"/>
    <x v="2"/>
    <x v="132"/>
    <s v="S"/>
    <s v="Buckingham"/>
    <d v="2017-07-29T00:00:00"/>
    <x v="103"/>
    <n v="3101"/>
    <x v="1"/>
    <n v="2"/>
    <n v="2"/>
    <n v="325"/>
    <n v="-37.816139999999997"/>
    <n v="145.05055999999999"/>
  </r>
  <r>
    <x v="131"/>
    <x v="2805"/>
    <x v="1"/>
    <x v="1016"/>
    <s v="S"/>
    <s v="Philip"/>
    <d v="2017-09-23T00:00:00"/>
    <x v="174"/>
    <n v="3128"/>
    <x v="0"/>
    <n v="1"/>
    <n v="1"/>
    <n v="84"/>
    <n v="-37.817900000000002"/>
    <n v="145.13409999999999"/>
  </r>
  <r>
    <x v="171"/>
    <x v="2806"/>
    <x v="0"/>
    <x v="1017"/>
    <s v="S"/>
    <s v="Gary"/>
    <d v="2016-10-08T00:00:00"/>
    <x v="142"/>
    <n v="3162"/>
    <x v="1"/>
    <n v="2"/>
    <n v="1"/>
    <n v="358"/>
    <n v="-37.896500000000003"/>
    <n v="145.02690000000001"/>
  </r>
  <r>
    <x v="19"/>
    <x v="2807"/>
    <x v="0"/>
    <x v="574"/>
    <s v="S"/>
    <s v="Jas"/>
    <d v="2017-04-22T00:00:00"/>
    <x v="17"/>
    <n v="3012"/>
    <x v="1"/>
    <n v="1"/>
    <n v="2"/>
    <n v="325"/>
    <n v="-37.792200000000001"/>
    <n v="144.8818"/>
  </r>
  <r>
    <x v="144"/>
    <x v="2410"/>
    <x v="0"/>
    <x v="527"/>
    <s v="PI"/>
    <s v="Burnham"/>
    <d v="2017-04-29T00:00:00"/>
    <x v="94"/>
    <n v="3011"/>
    <x v="1"/>
    <n v="1"/>
    <n v="2"/>
    <n v="272"/>
    <n v="-37.797699999999999"/>
    <n v="144.904"/>
  </r>
  <r>
    <x v="80"/>
    <x v="2808"/>
    <x v="0"/>
    <x v="1018"/>
    <s v="S"/>
    <s v="Hodges"/>
    <d v="2016-12-03T00:00:00"/>
    <x v="74"/>
    <n v="3188"/>
    <x v="2"/>
    <n v="2"/>
    <n v="3"/>
    <n v="688"/>
    <n v="-37.931899999999999"/>
    <n v="145.01730000000001"/>
  </r>
  <r>
    <x v="211"/>
    <x v="2809"/>
    <x v="1"/>
    <x v="113"/>
    <s v="S"/>
    <s v="Barry"/>
    <d v="2017-02-25T00:00:00"/>
    <x v="18"/>
    <n v="3083"/>
    <x v="0"/>
    <n v="1"/>
    <n v="1"/>
    <n v="128"/>
    <n v="-37.715000000000003"/>
    <n v="145.04300000000001"/>
  </r>
  <r>
    <x v="44"/>
    <x v="2810"/>
    <x v="0"/>
    <x v="193"/>
    <s v="PI"/>
    <s v="Barry"/>
    <d v="2017-05-27T00:00:00"/>
    <x v="18"/>
    <n v="3107"/>
    <x v="4"/>
    <n v="2"/>
    <n v="2"/>
    <n v="665"/>
    <n v="-37.771560000000001"/>
    <n v="145.12260000000001"/>
  </r>
  <r>
    <x v="98"/>
    <x v="2811"/>
    <x v="0"/>
    <x v="586"/>
    <s v="S"/>
    <s v="Moonee"/>
    <d v="2017-05-13T00:00:00"/>
    <x v="88"/>
    <n v="3033"/>
    <x v="1"/>
    <n v="1"/>
    <n v="4"/>
    <n v="546"/>
    <n v="-37.748600000000003"/>
    <n v="144.85650000000001"/>
  </r>
  <r>
    <x v="162"/>
    <x v="2812"/>
    <x v="0"/>
    <x v="285"/>
    <s v="PI"/>
    <s v="Barry"/>
    <d v="2017-07-22T00:00:00"/>
    <x v="136"/>
    <n v="3192"/>
    <x v="1"/>
    <n v="1"/>
    <n v="2"/>
    <n v="539"/>
    <n v="-37.972230000000003"/>
    <n v="145.07894999999999"/>
  </r>
  <r>
    <x v="118"/>
    <x v="2813"/>
    <x v="1"/>
    <x v="1019"/>
    <s v="S"/>
    <s v="Williams"/>
    <d v="2017-02-25T00:00:00"/>
    <x v="106"/>
    <n v="3141"/>
    <x v="0"/>
    <n v="1"/>
    <n v="1"/>
    <n v="0"/>
    <n v="-37.837000000000003"/>
    <n v="144.9907"/>
  </r>
  <r>
    <x v="6"/>
    <x v="2814"/>
    <x v="0"/>
    <x v="1020"/>
    <s v="S"/>
    <s v="Abercromby's"/>
    <d v="2017-06-17T00:00:00"/>
    <x v="122"/>
    <n v="3122"/>
    <x v="2"/>
    <n v="2"/>
    <n v="4"/>
    <n v="1690"/>
    <n v="-37.826520000000002"/>
    <n v="145.03052"/>
  </r>
  <r>
    <x v="87"/>
    <x v="1219"/>
    <x v="0"/>
    <x v="348"/>
    <s v="S"/>
    <s v="Greg"/>
    <d v="2016-05-28T00:00:00"/>
    <x v="106"/>
    <n v="3206"/>
    <x v="0"/>
    <n v="1"/>
    <n v="0"/>
    <n v="79"/>
    <n v="-37.838700000000003"/>
    <n v="144.95189999999999"/>
  </r>
  <r>
    <x v="14"/>
    <x v="2815"/>
    <x v="0"/>
    <x v="176"/>
    <s v="VB"/>
    <s v="Nelson"/>
    <d v="2017-07-15T00:00:00"/>
    <x v="22"/>
    <n v="3032"/>
    <x v="0"/>
    <n v="2"/>
    <n v="0"/>
    <n v="234"/>
    <n v="-37.780520000000003"/>
    <n v="144.93001999999899"/>
  </r>
  <r>
    <x v="45"/>
    <x v="2816"/>
    <x v="1"/>
    <x v="296"/>
    <s v="S"/>
    <s v="Brad"/>
    <d v="2016-10-08T00:00:00"/>
    <x v="56"/>
    <n v="3039"/>
    <x v="0"/>
    <n v="1"/>
    <n v="1"/>
    <n v="206"/>
    <n v="-37.769399999999997"/>
    <n v="144.9059"/>
  </r>
  <r>
    <x v="23"/>
    <x v="2817"/>
    <x v="0"/>
    <x v="162"/>
    <s v="PI"/>
    <s v="Jellis"/>
    <d v="2016-07-30T00:00:00"/>
    <x v="21"/>
    <n v="3070"/>
    <x v="2"/>
    <n v="1"/>
    <n v="8"/>
    <n v="727"/>
    <n v="-37.782499999999999"/>
    <n v="145.00720000000001"/>
  </r>
  <r>
    <x v="42"/>
    <x v="2818"/>
    <x v="1"/>
    <x v="462"/>
    <s v="S"/>
    <s v="hockingstuart"/>
    <d v="2017-03-04T00:00:00"/>
    <x v="39"/>
    <n v="3163"/>
    <x v="0"/>
    <n v="1"/>
    <n v="1"/>
    <n v="898"/>
    <n v="-37.900300000000001"/>
    <n v="145.0634"/>
  </r>
  <r>
    <x v="90"/>
    <x v="2819"/>
    <x v="0"/>
    <x v="330"/>
    <s v="PI"/>
    <s v="Biggin"/>
    <d v="2017-08-19T00:00:00"/>
    <x v="101"/>
    <n v="3185"/>
    <x v="2"/>
    <n v="2"/>
    <n v="1"/>
    <n v="390"/>
    <n v="-37.88785"/>
    <n v="145.00794999999999"/>
  </r>
  <r>
    <x v="238"/>
    <x v="2820"/>
    <x v="0"/>
    <x v="60"/>
    <s v="VB"/>
    <s v="Westside"/>
    <d v="2017-07-22T00:00:00"/>
    <x v="48"/>
    <n v="3038"/>
    <x v="2"/>
    <n v="3"/>
    <n v="6"/>
    <n v="876"/>
    <n v="-37.689900000000002"/>
    <n v="144.78345999999999"/>
  </r>
  <r>
    <x v="114"/>
    <x v="2821"/>
    <x v="0"/>
    <x v="344"/>
    <s v="S"/>
    <s v="Marshall"/>
    <d v="2017-06-17T00:00:00"/>
    <x v="8"/>
    <n v="3104"/>
    <x v="1"/>
    <n v="1"/>
    <n v="2"/>
    <n v="703"/>
    <n v="-37.783270000000002"/>
    <n v="145.07709"/>
  </r>
  <r>
    <x v="27"/>
    <x v="2822"/>
    <x v="0"/>
    <x v="40"/>
    <s v="S"/>
    <s v="Noel"/>
    <d v="2016-12-03T00:00:00"/>
    <x v="26"/>
    <n v="3123"/>
    <x v="0"/>
    <n v="1"/>
    <n v="2"/>
    <n v="432"/>
    <n v="-37.8249"/>
    <n v="145.0532"/>
  </r>
  <r>
    <x v="3"/>
    <x v="2823"/>
    <x v="0"/>
    <x v="926"/>
    <s v="S"/>
    <s v="Williams"/>
    <d v="2017-03-18T00:00:00"/>
    <x v="3"/>
    <n v="3015"/>
    <x v="1"/>
    <n v="2"/>
    <n v="2"/>
    <n v="575"/>
    <n v="-37.846800000000002"/>
    <n v="144.8912"/>
  </r>
  <r>
    <x v="33"/>
    <x v="2824"/>
    <x v="1"/>
    <x v="319"/>
    <s v="S"/>
    <s v="Pride"/>
    <d v="2016-11-12T00:00:00"/>
    <x v="32"/>
    <n v="3182"/>
    <x v="0"/>
    <n v="1"/>
    <n v="1"/>
    <n v="628"/>
    <n v="-37.868099999999998"/>
    <n v="144.98439999999999"/>
  </r>
  <r>
    <x v="165"/>
    <x v="2825"/>
    <x v="0"/>
    <x v="240"/>
    <s v="S"/>
    <s v="Douglas"/>
    <d v="2017-05-27T00:00:00"/>
    <x v="5"/>
    <n v="3020"/>
    <x v="1"/>
    <n v="1"/>
    <n v="2"/>
    <n v="550"/>
    <n v="-37.779719999999998"/>
    <n v="144.83808999999999"/>
  </r>
  <r>
    <x v="43"/>
    <x v="2826"/>
    <x v="2"/>
    <x v="133"/>
    <s v="PI"/>
    <s v="Marshall"/>
    <d v="2017-09-03T00:00:00"/>
    <x v="6"/>
    <n v="3181"/>
    <x v="1"/>
    <n v="2"/>
    <n v="2"/>
    <n v="150"/>
    <n v="-37.856699999999996"/>
    <n v="144.99664999999999"/>
  </r>
  <r>
    <x v="122"/>
    <x v="2827"/>
    <x v="0"/>
    <x v="139"/>
    <s v="S"/>
    <s v="Nelson"/>
    <d v="2017-03-04T00:00:00"/>
    <x v="91"/>
    <n v="3072"/>
    <x v="0"/>
    <n v="1"/>
    <n v="1"/>
    <n v="490"/>
    <n v="-37.731099999999998"/>
    <n v="144.9863"/>
  </r>
  <r>
    <x v="63"/>
    <x v="2828"/>
    <x v="0"/>
    <x v="101"/>
    <s v="S"/>
    <s v="Ray"/>
    <d v="2017-07-08T00:00:00"/>
    <x v="60"/>
    <n v="3074"/>
    <x v="1"/>
    <n v="1"/>
    <n v="2"/>
    <n v="533"/>
    <n v="-37.685789999999997"/>
    <n v="144.98877999999999"/>
  </r>
  <r>
    <x v="165"/>
    <x v="2829"/>
    <x v="0"/>
    <x v="54"/>
    <s v="S"/>
    <s v="Sweeney"/>
    <d v="2016-04-16T00:00:00"/>
    <x v="138"/>
    <n v="3020"/>
    <x v="1"/>
    <n v="1"/>
    <n v="1"/>
    <n v="0"/>
    <n v="-37.779600000000002"/>
    <n v="144.84549999999999"/>
  </r>
  <r>
    <x v="91"/>
    <x v="2830"/>
    <x v="0"/>
    <x v="1021"/>
    <s v="PI"/>
    <s v="Ray"/>
    <d v="2017-07-01T00:00:00"/>
    <x v="81"/>
    <n v="3151"/>
    <x v="2"/>
    <n v="1"/>
    <n v="1"/>
    <n v="536"/>
    <n v="-37.853400000000001"/>
    <n v="145.14218"/>
  </r>
  <r>
    <x v="105"/>
    <x v="2831"/>
    <x v="0"/>
    <x v="44"/>
    <s v="VB"/>
    <s v="Buxton"/>
    <d v="2017-08-12T00:00:00"/>
    <x v="96"/>
    <n v="3194"/>
    <x v="1"/>
    <n v="1"/>
    <n v="2"/>
    <n v="585"/>
    <n v="-37.981369999999998"/>
    <n v="145.09180000000001"/>
  </r>
  <r>
    <x v="135"/>
    <x v="2832"/>
    <x v="1"/>
    <x v="117"/>
    <s v="VB"/>
    <s v="Rosin"/>
    <d v="2017-04-22T00:00:00"/>
    <x v="27"/>
    <n v="3058"/>
    <x v="0"/>
    <n v="1"/>
    <n v="1"/>
    <n v="0"/>
    <n v="-37.721800000000002"/>
    <n v="144.9563"/>
  </r>
  <r>
    <x v="141"/>
    <x v="2833"/>
    <x v="0"/>
    <x v="1022"/>
    <s v="S"/>
    <s v="RW"/>
    <d v="2017-09-16T00:00:00"/>
    <x v="123"/>
    <n v="3136"/>
    <x v="1"/>
    <n v="1"/>
    <n v="2"/>
    <n v="857"/>
    <n v="-37.802439999999997"/>
    <n v="145.29711"/>
  </r>
  <r>
    <x v="8"/>
    <x v="2834"/>
    <x v="0"/>
    <x v="456"/>
    <s v="PI"/>
    <s v="Jellis"/>
    <d v="2017-07-01T00:00:00"/>
    <x v="43"/>
    <n v="3103"/>
    <x v="2"/>
    <n v="3"/>
    <n v="5"/>
    <n v="380"/>
    <n v="-37.801560000000002"/>
    <n v="145.06715"/>
  </r>
  <r>
    <x v="162"/>
    <x v="2835"/>
    <x v="2"/>
    <x v="811"/>
    <s v="S"/>
    <s v="Buxton"/>
    <d v="2017-09-23T00:00:00"/>
    <x v="136"/>
    <n v="3192"/>
    <x v="1"/>
    <n v="2"/>
    <n v="2"/>
    <n v="138"/>
    <n v="-37.956560000000003"/>
    <n v="145.06926000000001"/>
  </r>
  <r>
    <x v="101"/>
    <x v="2836"/>
    <x v="0"/>
    <x v="120"/>
    <s v="S"/>
    <s v="Nelson"/>
    <d v="2017-07-15T00:00:00"/>
    <x v="9"/>
    <n v="3046"/>
    <x v="1"/>
    <n v="2"/>
    <n v="2"/>
    <n v="701"/>
    <n v="-37.717550000000003"/>
    <n v="144.91663"/>
  </r>
  <r>
    <x v="82"/>
    <x v="2837"/>
    <x v="0"/>
    <x v="292"/>
    <s v="S"/>
    <s v="Buxton"/>
    <d v="2016-12-10T00:00:00"/>
    <x v="76"/>
    <n v="3165"/>
    <x v="1"/>
    <n v="2"/>
    <n v="2"/>
    <n v="697"/>
    <n v="-37.909199999999998"/>
    <n v="145.0813"/>
  </r>
  <r>
    <x v="20"/>
    <x v="2838"/>
    <x v="0"/>
    <x v="60"/>
    <s v="S"/>
    <s v="Eview"/>
    <d v="2017-09-23T00:00:00"/>
    <x v="112"/>
    <n v="3060"/>
    <x v="2"/>
    <n v="3"/>
    <n v="2"/>
    <n v="308"/>
    <n v="-37.7166"/>
    <n v="144.97665000000001"/>
  </r>
  <r>
    <x v="26"/>
    <x v="2839"/>
    <x v="1"/>
    <x v="1023"/>
    <s v="S"/>
    <s v="Chisholm"/>
    <d v="2016-12-03T00:00:00"/>
    <x v="25"/>
    <n v="3184"/>
    <x v="0"/>
    <n v="1"/>
    <n v="0"/>
    <n v="0"/>
    <n v="-37.880800000000001"/>
    <n v="144.9847"/>
  </r>
  <r>
    <x v="98"/>
    <x v="2840"/>
    <x v="0"/>
    <x v="30"/>
    <s v="VB"/>
    <s v="Nelson"/>
    <d v="2017-07-15T00:00:00"/>
    <x v="59"/>
    <n v="3033"/>
    <x v="2"/>
    <n v="4"/>
    <n v="2"/>
    <n v="500"/>
    <n v="-37.735729999999997"/>
    <n v="144.87531000000001"/>
  </r>
  <r>
    <x v="45"/>
    <x v="2841"/>
    <x v="2"/>
    <x v="339"/>
    <s v="SP"/>
    <s v="Barry"/>
    <d v="2016-05-22T00:00:00"/>
    <x v="56"/>
    <n v="3039"/>
    <x v="1"/>
    <n v="2"/>
    <n v="1"/>
    <n v="310"/>
    <n v="-37.7639"/>
    <n v="144.9126"/>
  </r>
  <r>
    <x v="11"/>
    <x v="2842"/>
    <x v="0"/>
    <x v="1024"/>
    <s v="S"/>
    <s v="Ray"/>
    <d v="2016-06-18T00:00:00"/>
    <x v="9"/>
    <n v="3073"/>
    <x v="2"/>
    <n v="3"/>
    <n v="1"/>
    <n v="961"/>
    <n v="-37.702399999999997"/>
    <n v="144.98400000000001"/>
  </r>
  <r>
    <x v="98"/>
    <x v="2843"/>
    <x v="0"/>
    <x v="44"/>
    <s v="S"/>
    <s v="Nelson"/>
    <d v="2016-11-12T00:00:00"/>
    <x v="88"/>
    <n v="3033"/>
    <x v="1"/>
    <n v="1"/>
    <n v="1"/>
    <n v="713"/>
    <n v="-37.7301"/>
    <n v="144.86709999999999"/>
  </r>
  <r>
    <x v="13"/>
    <x v="2844"/>
    <x v="0"/>
    <x v="9"/>
    <s v="S"/>
    <s v="Biggin"/>
    <d v="2016-11-27T00:00:00"/>
    <x v="12"/>
    <n v="3121"/>
    <x v="1"/>
    <n v="1"/>
    <n v="0"/>
    <n v="224"/>
    <n v="-37.819899999999997"/>
    <n v="145.0017"/>
  </r>
  <r>
    <x v="68"/>
    <x v="2845"/>
    <x v="1"/>
    <x v="731"/>
    <s v="S"/>
    <s v="Biggin"/>
    <d v="2016-09-17T00:00:00"/>
    <x v="58"/>
    <n v="3066"/>
    <x v="0"/>
    <n v="1"/>
    <n v="1"/>
    <n v="0"/>
    <n v="-37.8035"/>
    <n v="144.98500000000001"/>
  </r>
  <r>
    <x v="58"/>
    <x v="2846"/>
    <x v="0"/>
    <x v="423"/>
    <s v="S"/>
    <s v="Ray"/>
    <d v="2017-07-15T00:00:00"/>
    <x v="55"/>
    <n v="3076"/>
    <x v="2"/>
    <n v="2"/>
    <n v="2"/>
    <n v="548"/>
    <n v="-37.643859999999997"/>
    <n v="145.04817"/>
  </r>
  <r>
    <x v="19"/>
    <x v="2847"/>
    <x v="0"/>
    <x v="437"/>
    <s v="S"/>
    <s v="Village"/>
    <d v="2017-05-06T00:00:00"/>
    <x v="17"/>
    <n v="3012"/>
    <x v="2"/>
    <n v="2"/>
    <n v="2"/>
    <n v="523"/>
    <n v="-37.798000000000002"/>
    <n v="144.87280000000001"/>
  </r>
  <r>
    <x v="225"/>
    <x v="2848"/>
    <x v="0"/>
    <x v="781"/>
    <s v="S"/>
    <s v="YPA"/>
    <d v="2017-05-27T00:00:00"/>
    <x v="61"/>
    <n v="3047"/>
    <x v="1"/>
    <n v="1"/>
    <n v="1"/>
    <n v="708"/>
    <n v="-37.688249999999996"/>
    <n v="144.91484"/>
  </r>
  <r>
    <x v="38"/>
    <x v="2849"/>
    <x v="0"/>
    <x v="128"/>
    <s v="S"/>
    <s v="Village"/>
    <d v="2016-08-28T00:00:00"/>
    <x v="36"/>
    <n v="3013"/>
    <x v="0"/>
    <n v="1"/>
    <n v="1"/>
    <n v="208"/>
    <n v="-37.814500000000002"/>
    <n v="144.88040000000001"/>
  </r>
  <r>
    <x v="62"/>
    <x v="2850"/>
    <x v="1"/>
    <x v="1025"/>
    <s v="PI"/>
    <s v="Ray"/>
    <d v="2017-03-04T00:00:00"/>
    <x v="59"/>
    <n v="3125"/>
    <x v="1"/>
    <n v="1"/>
    <n v="2"/>
    <n v="273"/>
    <n v="-37.847299999999997"/>
    <n v="145.12029999999999"/>
  </r>
  <r>
    <x v="9"/>
    <x v="2851"/>
    <x v="1"/>
    <x v="151"/>
    <s v="S"/>
    <s v="Gary"/>
    <d v="2016-11-07T00:00:00"/>
    <x v="9"/>
    <n v="3186"/>
    <x v="0"/>
    <n v="2"/>
    <n v="1"/>
    <n v="0"/>
    <n v="-37.904200000000003"/>
    <n v="144.99539999999999"/>
  </r>
  <r>
    <x v="41"/>
    <x v="2852"/>
    <x v="1"/>
    <x v="238"/>
    <s v="S"/>
    <s v="Jellis"/>
    <d v="2017-05-27T00:00:00"/>
    <x v="10"/>
    <n v="3068"/>
    <x v="3"/>
    <n v="1"/>
    <n v="1"/>
    <n v="0"/>
    <n v="-37.787370000000003"/>
    <n v="144.98734999999999"/>
  </r>
  <r>
    <x v="39"/>
    <x v="2853"/>
    <x v="1"/>
    <x v="12"/>
    <s v="S"/>
    <s v="McGrath"/>
    <d v="2017-05-20T00:00:00"/>
    <x v="11"/>
    <n v="3181"/>
    <x v="0"/>
    <n v="2"/>
    <n v="2"/>
    <n v="1146"/>
    <n v="-37.859699999999997"/>
    <n v="145.0093"/>
  </r>
  <r>
    <x v="37"/>
    <x v="2854"/>
    <x v="0"/>
    <x v="1026"/>
    <s v="SP"/>
    <s v="Noel"/>
    <d v="2017-09-16T00:00:00"/>
    <x v="25"/>
    <n v="3124"/>
    <x v="6"/>
    <n v="3"/>
    <n v="2"/>
    <n v="794"/>
    <n v="-37.843170000000001"/>
    <n v="145.05688000000001"/>
  </r>
  <r>
    <x v="146"/>
    <x v="2855"/>
    <x v="0"/>
    <x v="496"/>
    <s v="PI"/>
    <s v="Stockdale"/>
    <d v="2017-07-08T00:00:00"/>
    <x v="126"/>
    <n v="3976"/>
    <x v="1"/>
    <n v="1"/>
    <n v="1"/>
    <n v="301"/>
    <n v="-38.045699999999997"/>
    <n v="145.27395000000001"/>
  </r>
  <r>
    <x v="273"/>
    <x v="2856"/>
    <x v="0"/>
    <x v="1027"/>
    <s v="S"/>
    <s v="O'Brien"/>
    <d v="2017-07-01T00:00:00"/>
    <x v="184"/>
    <n v="3803"/>
    <x v="1"/>
    <n v="2"/>
    <n v="2"/>
    <n v="649"/>
    <n v="-38.000219999999999"/>
    <n v="145.27090000000001"/>
  </r>
  <r>
    <x v="68"/>
    <x v="2857"/>
    <x v="0"/>
    <x v="1028"/>
    <s v="S"/>
    <s v="Nelson"/>
    <d v="2017-05-13T00:00:00"/>
    <x v="58"/>
    <n v="3066"/>
    <x v="1"/>
    <n v="1"/>
    <n v="0"/>
    <n v="168"/>
    <n v="-37.797499999999999"/>
    <n v="144.9924"/>
  </r>
  <r>
    <x v="34"/>
    <x v="2858"/>
    <x v="0"/>
    <x v="162"/>
    <s v="S"/>
    <s v="Nelson"/>
    <d v="2016-07-16T00:00:00"/>
    <x v="68"/>
    <n v="3040"/>
    <x v="2"/>
    <n v="2"/>
    <n v="2"/>
    <n v="858"/>
    <n v="-37.744199999999999"/>
    <n v="144.89340000000001"/>
  </r>
  <r>
    <x v="143"/>
    <x v="2859"/>
    <x v="0"/>
    <x v="57"/>
    <s v="S"/>
    <s v="Douglas"/>
    <d v="2017-07-08T00:00:00"/>
    <x v="5"/>
    <n v="3020"/>
    <x v="1"/>
    <n v="1"/>
    <n v="2"/>
    <n v="283"/>
    <n v="-37.797029999999999"/>
    <n v="144.81227999999999"/>
  </r>
  <r>
    <x v="8"/>
    <x v="2860"/>
    <x v="0"/>
    <x v="410"/>
    <s v="S"/>
    <s v="Barry"/>
    <d v="2017-04-08T00:00:00"/>
    <x v="8"/>
    <n v="3103"/>
    <x v="1"/>
    <n v="2"/>
    <n v="1"/>
    <n v="548"/>
    <n v="-37.802100000000003"/>
    <n v="145.06370000000001"/>
  </r>
  <r>
    <x v="122"/>
    <x v="2861"/>
    <x v="0"/>
    <x v="374"/>
    <s v="SP"/>
    <s v="Nelson"/>
    <d v="2016-05-14T00:00:00"/>
    <x v="91"/>
    <n v="3072"/>
    <x v="2"/>
    <n v="3"/>
    <n v="2"/>
    <n v="654"/>
    <n v="-37.736499999999999"/>
    <n v="145.01730000000001"/>
  </r>
  <r>
    <x v="108"/>
    <x v="2862"/>
    <x v="0"/>
    <x v="1029"/>
    <s v="S"/>
    <s v="Philip"/>
    <d v="2016-06-18T00:00:00"/>
    <x v="76"/>
    <n v="3108"/>
    <x v="2"/>
    <n v="3"/>
    <n v="2"/>
    <n v="654"/>
    <n v="-37.779499999999999"/>
    <n v="145.1294"/>
  </r>
  <r>
    <x v="118"/>
    <x v="2863"/>
    <x v="0"/>
    <x v="572"/>
    <s v="S"/>
    <s v="Jellis"/>
    <d v="2016-05-22T00:00:00"/>
    <x v="106"/>
    <n v="3141"/>
    <x v="1"/>
    <n v="1"/>
    <n v="0"/>
    <n v="154"/>
    <n v="-37.839500000000001"/>
    <n v="144.98679999999999"/>
  </r>
  <r>
    <x v="9"/>
    <x v="2864"/>
    <x v="0"/>
    <x v="775"/>
    <s v="S"/>
    <s v="Buxton"/>
    <d v="2016-12-03T00:00:00"/>
    <x v="9"/>
    <n v="3186"/>
    <x v="1"/>
    <n v="1"/>
    <n v="2"/>
    <n v="432"/>
    <n v="-37.917200000000001"/>
    <n v="144.99600000000001"/>
  </r>
  <r>
    <x v="114"/>
    <x v="2865"/>
    <x v="0"/>
    <x v="336"/>
    <s v="VB"/>
    <s v="Fletchers"/>
    <d v="2016-08-13T00:00:00"/>
    <x v="27"/>
    <n v="3104"/>
    <x v="1"/>
    <n v="2"/>
    <n v="3"/>
    <n v="763"/>
    <n v="-37.793500000000002"/>
    <n v="145.0865"/>
  </r>
  <r>
    <x v="123"/>
    <x v="2866"/>
    <x v="1"/>
    <x v="801"/>
    <s v="S"/>
    <s v="hockingstuart"/>
    <d v="2017-04-08T00:00:00"/>
    <x v="111"/>
    <n v="3205"/>
    <x v="3"/>
    <n v="1"/>
    <n v="1"/>
    <n v="0"/>
    <n v="-37.834400000000002"/>
    <n v="144.9581"/>
  </r>
  <r>
    <x v="82"/>
    <x v="2867"/>
    <x v="0"/>
    <x v="94"/>
    <s v="S"/>
    <s v="hockingstuart"/>
    <d v="2016-06-18T00:00:00"/>
    <x v="76"/>
    <n v="3165"/>
    <x v="1"/>
    <n v="1"/>
    <n v="2"/>
    <n v="678"/>
    <n v="-37.9146"/>
    <n v="145.07669999999999"/>
  </r>
  <r>
    <x v="67"/>
    <x v="2868"/>
    <x v="0"/>
    <x v="90"/>
    <s v="SA"/>
    <s v="Ray"/>
    <d v="2017-06-24T00:00:00"/>
    <x v="63"/>
    <n v="3109"/>
    <x v="1"/>
    <n v="2"/>
    <n v="2"/>
    <n v="348"/>
    <n v="-37.79759"/>
    <n v="145.16422"/>
  </r>
  <r>
    <x v="86"/>
    <x v="2869"/>
    <x v="0"/>
    <x v="679"/>
    <s v="S"/>
    <s v="Harcourts"/>
    <d v="2017-09-03T00:00:00"/>
    <x v="78"/>
    <n v="3150"/>
    <x v="2"/>
    <n v="2"/>
    <n v="2"/>
    <n v="943"/>
    <n v="-37.903060000000004"/>
    <n v="145.18171000000001"/>
  </r>
  <r>
    <x v="122"/>
    <x v="2870"/>
    <x v="0"/>
    <x v="114"/>
    <s v="PI"/>
    <s v="hockingstuart"/>
    <d v="2016-12-10T00:00:00"/>
    <x v="91"/>
    <n v="3072"/>
    <x v="1"/>
    <n v="2"/>
    <n v="2"/>
    <n v="143"/>
    <n v="-37.738100000000003"/>
    <n v="145.01159999999999"/>
  </r>
  <r>
    <x v="144"/>
    <x v="2871"/>
    <x v="1"/>
    <x v="80"/>
    <s v="SP"/>
    <s v="Biggin"/>
    <d v="2017-05-20T00:00:00"/>
    <x v="94"/>
    <n v="3011"/>
    <x v="3"/>
    <n v="1"/>
    <n v="1"/>
    <n v="0"/>
    <n v="-37.7971"/>
    <n v="144.88829999999999"/>
  </r>
  <r>
    <x v="122"/>
    <x v="2872"/>
    <x v="0"/>
    <x v="360"/>
    <s v="S"/>
    <s v="hockingstuart"/>
    <d v="2016-06-27T00:00:00"/>
    <x v="91"/>
    <n v="3072"/>
    <x v="2"/>
    <n v="1"/>
    <n v="2"/>
    <n v="400"/>
    <n v="-37.737099999999998"/>
    <n v="145.0111"/>
  </r>
  <r>
    <x v="42"/>
    <x v="2873"/>
    <x v="1"/>
    <x v="1030"/>
    <s v="S"/>
    <s v="Buxton"/>
    <d v="2016-05-28T00:00:00"/>
    <x v="39"/>
    <n v="3163"/>
    <x v="0"/>
    <n v="1"/>
    <n v="1"/>
    <n v="99"/>
    <n v="-37.894599999999997"/>
    <n v="145.05879999999999"/>
  </r>
  <r>
    <x v="80"/>
    <x v="2874"/>
    <x v="0"/>
    <x v="672"/>
    <s v="S"/>
    <s v="Buxton"/>
    <d v="2017-09-03T00:00:00"/>
    <x v="41"/>
    <n v="3188"/>
    <x v="2"/>
    <n v="2"/>
    <n v="2"/>
    <n v="766"/>
    <n v="-37.93571"/>
    <n v="145.0153"/>
  </r>
  <r>
    <x v="33"/>
    <x v="2875"/>
    <x v="1"/>
    <x v="54"/>
    <s v="VB"/>
    <s v="hockingstuart"/>
    <d v="2017-07-29T00:00:00"/>
    <x v="159"/>
    <n v="3182"/>
    <x v="0"/>
    <n v="1"/>
    <n v="1"/>
    <n v="0"/>
    <n v="-37.859110000000001"/>
    <n v="144.97899999999899"/>
  </r>
  <r>
    <x v="135"/>
    <x v="2876"/>
    <x v="0"/>
    <x v="100"/>
    <s v="PI"/>
    <s v="Nelson"/>
    <d v="2017-06-03T00:00:00"/>
    <x v="70"/>
    <n v="3058"/>
    <x v="2"/>
    <n v="2"/>
    <n v="2"/>
    <n v="300"/>
    <n v="-37.729599999999998"/>
    <n v="144.97988000000001"/>
  </r>
  <r>
    <x v="11"/>
    <x v="2877"/>
    <x v="2"/>
    <x v="417"/>
    <s v="S"/>
    <s v="hockingstuart"/>
    <d v="2016-05-22T00:00:00"/>
    <x v="9"/>
    <n v="3073"/>
    <x v="1"/>
    <n v="1"/>
    <n v="1"/>
    <n v="126"/>
    <n v="-37.718600000000002"/>
    <n v="145.01660000000001"/>
  </r>
  <r>
    <x v="214"/>
    <x v="2878"/>
    <x v="0"/>
    <x v="1031"/>
    <s v="S"/>
    <s v="C21"/>
    <d v="2017-07-22T00:00:00"/>
    <x v="162"/>
    <n v="3177"/>
    <x v="0"/>
    <n v="1"/>
    <n v="2"/>
    <n v="590"/>
    <n v="-37.997149999999998"/>
    <n v="145.23526000000001"/>
  </r>
  <r>
    <x v="142"/>
    <x v="2879"/>
    <x v="2"/>
    <x v="1032"/>
    <s v="S"/>
    <s v="Noel"/>
    <d v="2017-07-01T00:00:00"/>
    <x v="124"/>
    <n v="3131"/>
    <x v="1"/>
    <n v="2"/>
    <n v="2"/>
    <n v="353"/>
    <n v="-37.834009999999999"/>
    <n v="145.17757"/>
  </r>
  <r>
    <x v="43"/>
    <x v="2880"/>
    <x v="1"/>
    <x v="298"/>
    <s v="SP"/>
    <s v="Jellis"/>
    <d v="2016-11-19T00:00:00"/>
    <x v="40"/>
    <n v="3181"/>
    <x v="0"/>
    <n v="2"/>
    <n v="1"/>
    <n v="0"/>
    <n v="-37.856299999999997"/>
    <n v="144.99160000000001"/>
  </r>
  <r>
    <x v="71"/>
    <x v="2881"/>
    <x v="2"/>
    <x v="496"/>
    <s v="VB"/>
    <s v="Nelson"/>
    <d v="2017-07-08T00:00:00"/>
    <x v="9"/>
    <n v="3046"/>
    <x v="0"/>
    <n v="1"/>
    <n v="1"/>
    <n v="102"/>
    <n v="-37.711219999999997"/>
    <n v="144.91863000000001"/>
  </r>
  <r>
    <x v="176"/>
    <x v="2882"/>
    <x v="0"/>
    <x v="884"/>
    <s v="S"/>
    <s v="YPA"/>
    <d v="2017-07-29T00:00:00"/>
    <x v="81"/>
    <n v="3030"/>
    <x v="0"/>
    <n v="1"/>
    <n v="1"/>
    <n v="487"/>
    <n v="-37.903790000000001"/>
    <n v="144.66165000000001"/>
  </r>
  <r>
    <x v="113"/>
    <x v="2883"/>
    <x v="0"/>
    <x v="1033"/>
    <s v="S"/>
    <s v="Eview"/>
    <d v="2016-08-13T00:00:00"/>
    <x v="15"/>
    <n v="3046"/>
    <x v="1"/>
    <n v="1"/>
    <n v="2"/>
    <n v="700"/>
    <n v="-37.704000000000001"/>
    <n v="144.93989999999999"/>
  </r>
  <r>
    <x v="27"/>
    <x v="2884"/>
    <x v="1"/>
    <x v="664"/>
    <s v="S"/>
    <s v="Marshall"/>
    <d v="2017-04-29T00:00:00"/>
    <x v="26"/>
    <n v="3123"/>
    <x v="0"/>
    <n v="1"/>
    <n v="2"/>
    <n v="0"/>
    <n v="-37.825400000000002"/>
    <n v="145.04740000000001"/>
  </r>
  <r>
    <x v="11"/>
    <x v="2885"/>
    <x v="0"/>
    <x v="481"/>
    <s v="S"/>
    <s v="Love"/>
    <d v="2017-04-08T00:00:00"/>
    <x v="9"/>
    <n v="3073"/>
    <x v="1"/>
    <n v="1"/>
    <n v="2"/>
    <n v="874"/>
    <n v="-37.6982"/>
    <n v="145.0043"/>
  </r>
  <r>
    <x v="108"/>
    <x v="2886"/>
    <x v="0"/>
    <x v="165"/>
    <s v="PI"/>
    <s v="Barry"/>
    <d v="2017-08-12T00:00:00"/>
    <x v="18"/>
    <n v="3108"/>
    <x v="1"/>
    <n v="3"/>
    <n v="2"/>
    <n v="621"/>
    <n v="-37.792070000000002"/>
    <n v="145.11671999999999"/>
  </r>
  <r>
    <x v="166"/>
    <x v="2887"/>
    <x v="0"/>
    <x v="1034"/>
    <s v="S"/>
    <s v="Schroeder"/>
    <d v="2017-09-09T00:00:00"/>
    <x v="139"/>
    <n v="3156"/>
    <x v="1"/>
    <n v="2"/>
    <n v="1"/>
    <n v="626"/>
    <n v="-37.89555"/>
    <n v="145.27625"/>
  </r>
  <r>
    <x v="80"/>
    <x v="2888"/>
    <x v="1"/>
    <x v="175"/>
    <s v="SP"/>
    <s v="Buxton"/>
    <d v="2016-12-03T00:00:00"/>
    <x v="74"/>
    <n v="3188"/>
    <x v="0"/>
    <n v="1"/>
    <n v="1"/>
    <n v="0"/>
    <n v="-37.939"/>
    <n v="145.0137"/>
  </r>
  <r>
    <x v="45"/>
    <x v="2889"/>
    <x v="0"/>
    <x v="377"/>
    <s v="S"/>
    <s v="Woodards"/>
    <d v="2017-04-29T00:00:00"/>
    <x v="56"/>
    <n v="3039"/>
    <x v="2"/>
    <n v="2"/>
    <n v="3"/>
    <n v="431"/>
    <n v="-37.761499999999998"/>
    <n v="144.90940000000001"/>
  </r>
  <r>
    <x v="59"/>
    <x v="2890"/>
    <x v="0"/>
    <x v="28"/>
    <s v="S"/>
    <s v="Nelson"/>
    <d v="2016-07-30T00:00:00"/>
    <x v="8"/>
    <n v="3041"/>
    <x v="1"/>
    <n v="2"/>
    <n v="2"/>
    <n v="616"/>
    <n v="-37.737299999999998"/>
    <n v="144.91550000000001"/>
  </r>
  <r>
    <x v="82"/>
    <x v="2891"/>
    <x v="2"/>
    <x v="268"/>
    <s v="S"/>
    <s v="Buxton"/>
    <d v="2017-08-26T00:00:00"/>
    <x v="41"/>
    <n v="3165"/>
    <x v="2"/>
    <n v="2"/>
    <n v="2"/>
    <n v="270"/>
    <n v="-37.908659999999998"/>
    <n v="145.07533000000001"/>
  </r>
  <r>
    <x v="122"/>
    <x v="2892"/>
    <x v="0"/>
    <x v="89"/>
    <s v="S"/>
    <s v="Ray"/>
    <d v="2016-09-10T00:00:00"/>
    <x v="91"/>
    <n v="3072"/>
    <x v="2"/>
    <n v="2"/>
    <n v="2"/>
    <n v="1034"/>
    <n v="-37.737900000000003"/>
    <n v="144.98509999999999"/>
  </r>
  <r>
    <x v="42"/>
    <x v="2893"/>
    <x v="1"/>
    <x v="1035"/>
    <s v="PI"/>
    <s v="Ray"/>
    <d v="2017-07-29T00:00:00"/>
    <x v="152"/>
    <n v="3163"/>
    <x v="3"/>
    <n v="1"/>
    <n v="1"/>
    <n v="1978"/>
    <n v="-37.885060000000003"/>
    <n v="145.06411"/>
  </r>
  <r>
    <x v="201"/>
    <x v="2894"/>
    <x v="0"/>
    <x v="21"/>
    <s v="S"/>
    <s v="Barry"/>
    <d v="2017-04-08T00:00:00"/>
    <x v="156"/>
    <n v="3040"/>
    <x v="0"/>
    <n v="1"/>
    <n v="1"/>
    <n v="70"/>
    <n v="-37.756399999999999"/>
    <n v="144.90430000000001"/>
  </r>
  <r>
    <x v="41"/>
    <x v="2895"/>
    <x v="0"/>
    <x v="371"/>
    <s v="S"/>
    <s v="Nelson"/>
    <d v="2016-05-14T00:00:00"/>
    <x v="38"/>
    <n v="3068"/>
    <x v="2"/>
    <n v="2"/>
    <n v="2"/>
    <n v="233"/>
    <n v="-37.778599999999997"/>
    <n v="144.98179999999999"/>
  </r>
  <r>
    <x v="114"/>
    <x v="2896"/>
    <x v="0"/>
    <x v="1036"/>
    <s v="S"/>
    <s v="Fletchers"/>
    <d v="2017-08-19T00:00:00"/>
    <x v="8"/>
    <n v="3104"/>
    <x v="1"/>
    <n v="1"/>
    <n v="2"/>
    <n v="923"/>
    <n v="-37.800809999999998"/>
    <n v="145.09318999999999"/>
  </r>
  <r>
    <x v="13"/>
    <x v="2897"/>
    <x v="1"/>
    <x v="383"/>
    <s v="SP"/>
    <s v="Biggin"/>
    <d v="2017-07-08T00:00:00"/>
    <x v="84"/>
    <n v="3121"/>
    <x v="0"/>
    <n v="1"/>
    <n v="1"/>
    <n v="0"/>
    <n v="-37.819769999999998"/>
    <n v="144.99597"/>
  </r>
  <r>
    <x v="27"/>
    <x v="2898"/>
    <x v="0"/>
    <x v="352"/>
    <s v="VB"/>
    <s v="Jellis"/>
    <d v="2017-05-13T00:00:00"/>
    <x v="26"/>
    <n v="3123"/>
    <x v="2"/>
    <n v="3"/>
    <n v="2"/>
    <n v="667"/>
    <n v="-37.837400000000002"/>
    <n v="145.05109999999999"/>
  </r>
  <r>
    <x v="0"/>
    <x v="2899"/>
    <x v="0"/>
    <x v="1037"/>
    <s v="S"/>
    <s v="Nelson"/>
    <d v="2016-09-24T00:00:00"/>
    <x v="0"/>
    <n v="3056"/>
    <x v="0"/>
    <n v="1"/>
    <n v="0"/>
    <n v="1328"/>
    <n v="-37.773000000000003"/>
    <n v="144.95679999999999"/>
  </r>
  <r>
    <x v="274"/>
    <x v="2900"/>
    <x v="0"/>
    <x v="255"/>
    <s v="S"/>
    <s v="Kaye"/>
    <d v="2017-07-29T00:00:00"/>
    <x v="185"/>
    <n v="3782"/>
    <x v="0"/>
    <n v="1"/>
    <n v="0"/>
    <n v="1000"/>
    <n v="-37.930639999999997"/>
    <n v="145.4453"/>
  </r>
  <r>
    <x v="152"/>
    <x v="2901"/>
    <x v="0"/>
    <x v="44"/>
    <s v="PI"/>
    <s v="Philip"/>
    <d v="2017-07-22T00:00:00"/>
    <x v="37"/>
    <n v="3111"/>
    <x v="1"/>
    <n v="1"/>
    <n v="2"/>
    <n v="726"/>
    <n v="-37.802790000000002"/>
    <n v="145.19973999999999"/>
  </r>
  <r>
    <x v="111"/>
    <x v="2902"/>
    <x v="1"/>
    <x v="57"/>
    <s v="S"/>
    <s v="Williams"/>
    <d v="2016-05-14T00:00:00"/>
    <x v="68"/>
    <n v="3016"/>
    <x v="0"/>
    <n v="1"/>
    <n v="2"/>
    <n v="0"/>
    <n v="-37.8536"/>
    <n v="144.899"/>
  </r>
  <r>
    <x v="84"/>
    <x v="2903"/>
    <x v="0"/>
    <x v="1038"/>
    <s v="S"/>
    <s v="McGrath"/>
    <d v="2017-09-23T00:00:00"/>
    <x v="7"/>
    <n v="3130"/>
    <x v="2"/>
    <n v="2"/>
    <n v="2"/>
    <n v="727"/>
    <n v="-37.843780000000002"/>
    <n v="145.13407000000001"/>
  </r>
  <r>
    <x v="114"/>
    <x v="2904"/>
    <x v="0"/>
    <x v="182"/>
    <s v="VB"/>
    <s v="Fletchers/One"/>
    <d v="2016-12-10T00:00:00"/>
    <x v="27"/>
    <n v="3104"/>
    <x v="2"/>
    <n v="2"/>
    <n v="4"/>
    <n v="587"/>
    <n v="-37.784100000000002"/>
    <n v="145.09530000000001"/>
  </r>
  <r>
    <x v="44"/>
    <x v="2905"/>
    <x v="0"/>
    <x v="203"/>
    <s v="S"/>
    <s v="hockingstuart"/>
    <d v="2017-08-26T00:00:00"/>
    <x v="18"/>
    <n v="3107"/>
    <x v="1"/>
    <n v="1"/>
    <n v="1"/>
    <n v="723"/>
    <n v="-37.766840000000002"/>
    <n v="145.11309"/>
  </r>
  <r>
    <x v="132"/>
    <x v="2906"/>
    <x v="1"/>
    <x v="496"/>
    <s v="PI"/>
    <s v="Ray"/>
    <d v="2016-09-17T00:00:00"/>
    <x v="46"/>
    <n v="3166"/>
    <x v="0"/>
    <n v="1"/>
    <n v="1"/>
    <n v="100"/>
    <n v="-37.894500000000001"/>
    <n v="145.08760000000001"/>
  </r>
  <r>
    <x v="75"/>
    <x v="2907"/>
    <x v="0"/>
    <x v="30"/>
    <s v="VB"/>
    <s v="Nelson"/>
    <d v="2017-05-13T00:00:00"/>
    <x v="13"/>
    <n v="3055"/>
    <x v="1"/>
    <n v="2"/>
    <n v="1"/>
    <n v="169"/>
    <n v="-37.758499999999998"/>
    <n v="144.9504"/>
  </r>
  <r>
    <x v="275"/>
    <x v="2908"/>
    <x v="0"/>
    <x v="278"/>
    <s v="VB"/>
    <s v="O'Brien"/>
    <d v="2017-07-22T00:00:00"/>
    <x v="186"/>
    <n v="3806"/>
    <x v="2"/>
    <n v="2"/>
    <n v="2"/>
    <n v="520"/>
    <n v="-38.064860000000003"/>
    <n v="145.35031000000001"/>
  </r>
  <r>
    <x v="134"/>
    <x v="2909"/>
    <x v="0"/>
    <x v="1039"/>
    <s v="S"/>
    <s v="Marshall"/>
    <d v="2016-11-27T00:00:00"/>
    <x v="9"/>
    <n v="3127"/>
    <x v="2"/>
    <n v="2"/>
    <n v="4"/>
    <n v="924"/>
    <n v="-37.816800000000001"/>
    <n v="145.1011"/>
  </r>
  <r>
    <x v="85"/>
    <x v="2910"/>
    <x v="0"/>
    <x v="348"/>
    <s v="S"/>
    <s v="Barlow"/>
    <d v="2016-11-19T00:00:00"/>
    <x v="41"/>
    <n v="3018"/>
    <x v="1"/>
    <n v="1"/>
    <n v="2"/>
    <n v="724"/>
    <n v="-37.867199999999997"/>
    <n v="144.81700000000001"/>
  </r>
  <r>
    <x v="114"/>
    <x v="2911"/>
    <x v="0"/>
    <x v="1040"/>
    <s v="S"/>
    <s v="Fletchers"/>
    <d v="2017-06-03T00:00:00"/>
    <x v="8"/>
    <n v="3104"/>
    <x v="2"/>
    <n v="3"/>
    <n v="2"/>
    <n v="598"/>
    <n v="-37.781419999999997"/>
    <n v="145.09226999999899"/>
  </r>
  <r>
    <x v="34"/>
    <x v="2912"/>
    <x v="0"/>
    <x v="124"/>
    <s v="SP"/>
    <s v="Brad"/>
    <d v="2016-11-19T00:00:00"/>
    <x v="68"/>
    <n v="3040"/>
    <x v="2"/>
    <n v="3"/>
    <n v="1"/>
    <n v="519"/>
    <n v="-37.7517"/>
    <n v="144.90860000000001"/>
  </r>
  <r>
    <x v="242"/>
    <x v="2913"/>
    <x v="1"/>
    <x v="798"/>
    <s v="S"/>
    <s v="Buxton"/>
    <d v="2017-04-22T00:00:00"/>
    <x v="69"/>
    <n v="3163"/>
    <x v="0"/>
    <n v="2"/>
    <n v="1"/>
    <n v="0"/>
    <n v="-37.889800000000001"/>
    <n v="145.0438"/>
  </r>
  <r>
    <x v="44"/>
    <x v="2914"/>
    <x v="0"/>
    <x v="177"/>
    <s v="S"/>
    <s v="Jellis"/>
    <d v="2016-12-10T00:00:00"/>
    <x v="41"/>
    <n v="3107"/>
    <x v="1"/>
    <n v="2"/>
    <n v="1"/>
    <n v="962"/>
    <n v="-37.764400000000002"/>
    <n v="145.11199999999999"/>
  </r>
  <r>
    <x v="42"/>
    <x v="2915"/>
    <x v="0"/>
    <x v="489"/>
    <s v="S"/>
    <s v="Jellis"/>
    <d v="2016-04-16T00:00:00"/>
    <x v="39"/>
    <n v="3163"/>
    <x v="0"/>
    <n v="1"/>
    <n v="1"/>
    <n v="211"/>
    <n v="-37.885599999999997"/>
    <n v="145.0599"/>
  </r>
  <r>
    <x v="118"/>
    <x v="2916"/>
    <x v="1"/>
    <x v="876"/>
    <s v="S"/>
    <s v="hockingstuart"/>
    <d v="2016-05-22T00:00:00"/>
    <x v="106"/>
    <n v="3141"/>
    <x v="3"/>
    <n v="1"/>
    <n v="1"/>
    <n v="480"/>
    <n v="-37.835599999999999"/>
    <n v="144.97669999999999"/>
  </r>
  <r>
    <x v="45"/>
    <x v="2917"/>
    <x v="0"/>
    <x v="524"/>
    <s v="S"/>
    <s v="Nelson"/>
    <d v="2016-12-10T00:00:00"/>
    <x v="56"/>
    <n v="3039"/>
    <x v="0"/>
    <n v="1"/>
    <n v="0"/>
    <n v="225"/>
    <n v="-37.7639"/>
    <n v="144.9093"/>
  </r>
  <r>
    <x v="25"/>
    <x v="2918"/>
    <x v="1"/>
    <x v="1041"/>
    <s v="S"/>
    <s v="Jellis"/>
    <d v="2016-05-28T00:00:00"/>
    <x v="24"/>
    <n v="3143"/>
    <x v="0"/>
    <n v="1"/>
    <n v="1"/>
    <n v="0"/>
    <n v="-37.853000000000002"/>
    <n v="145.0264"/>
  </r>
  <r>
    <x v="39"/>
    <x v="2919"/>
    <x v="1"/>
    <x v="707"/>
    <s v="PI"/>
    <s v="hockingstuart"/>
    <d v="2017-03-18T00:00:00"/>
    <x v="11"/>
    <n v="3181"/>
    <x v="0"/>
    <n v="1"/>
    <n v="2"/>
    <n v="0"/>
    <n v="-37.859200000000001"/>
    <n v="145.00540000000001"/>
  </r>
  <r>
    <x v="136"/>
    <x v="2920"/>
    <x v="0"/>
    <x v="1042"/>
    <s v="VB"/>
    <s v="Miles"/>
    <d v="2017-09-23T00:00:00"/>
    <x v="2"/>
    <n v="3079"/>
    <x v="2"/>
    <n v="2"/>
    <n v="2"/>
    <n v="585"/>
    <n v="-37.770899999999997"/>
    <n v="145.05676"/>
  </r>
  <r>
    <x v="65"/>
    <x v="2921"/>
    <x v="0"/>
    <x v="715"/>
    <s v="S"/>
    <s v="Marshall"/>
    <d v="2017-09-16T00:00:00"/>
    <x v="13"/>
    <n v="3144"/>
    <x v="2"/>
    <n v="2"/>
    <n v="2"/>
    <n v="561"/>
    <n v="-37.865519999999997"/>
    <n v="145.03529"/>
  </r>
  <r>
    <x v="71"/>
    <x v="2922"/>
    <x v="0"/>
    <x v="1043"/>
    <s v="S"/>
    <s v="YPA"/>
    <d v="2017-05-06T00:00:00"/>
    <x v="46"/>
    <n v="3046"/>
    <x v="1"/>
    <n v="1"/>
    <n v="1"/>
    <n v="1011"/>
    <n v="-37.711500000000001"/>
    <n v="144.91200000000001"/>
  </r>
  <r>
    <x v="47"/>
    <x v="2923"/>
    <x v="0"/>
    <x v="275"/>
    <s v="S"/>
    <s v="Greg"/>
    <d v="2016-12-03T00:00:00"/>
    <x v="44"/>
    <n v="3207"/>
    <x v="1"/>
    <n v="2"/>
    <n v="0"/>
    <n v="250"/>
    <n v="-37.838099999999997"/>
    <n v="144.9391"/>
  </r>
  <r>
    <x v="23"/>
    <x v="2924"/>
    <x v="0"/>
    <x v="348"/>
    <s v="S"/>
    <s v="Nelson"/>
    <d v="2016-11-19T00:00:00"/>
    <x v="21"/>
    <n v="3070"/>
    <x v="1"/>
    <n v="1"/>
    <n v="0"/>
    <n v="279"/>
    <n v="-37.770000000000003"/>
    <n v="145.00489999999999"/>
  </r>
  <r>
    <x v="11"/>
    <x v="2925"/>
    <x v="1"/>
    <x v="1044"/>
    <s v="S"/>
    <s v="Stockdale"/>
    <d v="2016-12-03T00:00:00"/>
    <x v="9"/>
    <n v="3073"/>
    <x v="0"/>
    <n v="1"/>
    <n v="1"/>
    <n v="99"/>
    <n v="-37.7166"/>
    <n v="144.99109999999999"/>
  </r>
  <r>
    <x v="14"/>
    <x v="2926"/>
    <x v="0"/>
    <x v="331"/>
    <s v="PI"/>
    <s v="Nelson"/>
    <d v="2016-06-27T00:00:00"/>
    <x v="13"/>
    <n v="3032"/>
    <x v="0"/>
    <n v="1"/>
    <n v="1"/>
    <n v="124"/>
    <n v="-37.780700000000003"/>
    <n v="144.92850000000001"/>
  </r>
  <r>
    <x v="14"/>
    <x v="2927"/>
    <x v="0"/>
    <x v="994"/>
    <s v="S"/>
    <s v="Stockdale"/>
    <d v="2016-08-28T00:00:00"/>
    <x v="13"/>
    <n v="3032"/>
    <x v="1"/>
    <n v="1"/>
    <n v="1"/>
    <n v="452"/>
    <n v="-37.776200000000003"/>
    <n v="144.91739999999999"/>
  </r>
  <r>
    <x v="114"/>
    <x v="2928"/>
    <x v="0"/>
    <x v="604"/>
    <s v="PI"/>
    <s v="Marshall"/>
    <d v="2016-11-07T00:00:00"/>
    <x v="27"/>
    <n v="3104"/>
    <x v="1"/>
    <n v="1"/>
    <n v="2"/>
    <n v="992"/>
    <n v="-37.797699999999999"/>
    <n v="145.1037"/>
  </r>
  <r>
    <x v="46"/>
    <x v="2929"/>
    <x v="1"/>
    <x v="69"/>
    <s v="S"/>
    <s v="Miles"/>
    <d v="2017-06-03T00:00:00"/>
    <x v="2"/>
    <n v="3079"/>
    <x v="1"/>
    <n v="2"/>
    <n v="1"/>
    <n v="0"/>
    <n v="-37.758220000000001"/>
    <n v="145.05055999999999"/>
  </r>
  <r>
    <x v="118"/>
    <x v="2930"/>
    <x v="1"/>
    <x v="378"/>
    <s v="SP"/>
    <s v="hockingstuart"/>
    <d v="2016-04-23T00:00:00"/>
    <x v="106"/>
    <n v="3141"/>
    <x v="3"/>
    <n v="1"/>
    <n v="1"/>
    <n v="0"/>
    <n v="-37.831899999999997"/>
    <n v="144.98759999999999"/>
  </r>
  <r>
    <x v="0"/>
    <x v="2931"/>
    <x v="0"/>
    <x v="374"/>
    <s v="S"/>
    <s v="Jellis"/>
    <d v="2017-02-11T00:00:00"/>
    <x v="0"/>
    <n v="3056"/>
    <x v="0"/>
    <n v="1"/>
    <n v="1"/>
    <n v="385"/>
    <n v="-37.763100000000001"/>
    <n v="144.95339999999999"/>
  </r>
  <r>
    <x v="130"/>
    <x v="2932"/>
    <x v="0"/>
    <x v="94"/>
    <s v="S"/>
    <s v="Buxton"/>
    <d v="2017-06-03T00:00:00"/>
    <x v="48"/>
    <n v="3167"/>
    <x v="2"/>
    <n v="2"/>
    <n v="2"/>
    <n v="564"/>
    <n v="-37.935429999999997"/>
    <n v="145.08408"/>
  </r>
  <r>
    <x v="16"/>
    <x v="2933"/>
    <x v="0"/>
    <x v="221"/>
    <s v="S"/>
    <s v="Haughton"/>
    <d v="2016-09-03T00:00:00"/>
    <x v="14"/>
    <n v="3081"/>
    <x v="0"/>
    <n v="1"/>
    <n v="2"/>
    <n v="624"/>
    <n v="-37.745600000000003"/>
    <n v="145.03970000000001"/>
  </r>
  <r>
    <x v="34"/>
    <x v="2934"/>
    <x v="1"/>
    <x v="384"/>
    <s v="SP"/>
    <s v="Pagan"/>
    <d v="2016-04-16T00:00:00"/>
    <x v="68"/>
    <n v="3040"/>
    <x v="3"/>
    <n v="1"/>
    <n v="1"/>
    <n v="0"/>
    <n v="-37.747500000000002"/>
    <n v="144.9194"/>
  </r>
  <r>
    <x v="58"/>
    <x v="2935"/>
    <x v="0"/>
    <x v="480"/>
    <s v="PI"/>
    <s v="Barry"/>
    <d v="2017-05-27T00:00:00"/>
    <x v="55"/>
    <n v="3076"/>
    <x v="2"/>
    <n v="2"/>
    <n v="2"/>
    <n v="635"/>
    <n v="-37.640509999999999"/>
    <n v="145.05743000000001"/>
  </r>
  <r>
    <x v="260"/>
    <x v="2936"/>
    <x v="0"/>
    <x v="335"/>
    <s v="S"/>
    <s v="Biggin"/>
    <d v="2017-09-09T00:00:00"/>
    <x v="81"/>
    <n v="3152"/>
    <x v="6"/>
    <n v="3"/>
    <n v="3"/>
    <n v="754"/>
    <n v="-37.881529999999998"/>
    <n v="145.23003"/>
  </r>
  <r>
    <x v="49"/>
    <x v="2937"/>
    <x v="0"/>
    <x v="82"/>
    <s v="PI"/>
    <s v="Buxton"/>
    <d v="2016-11-07T00:00:00"/>
    <x v="46"/>
    <n v="3204"/>
    <x v="2"/>
    <n v="2"/>
    <n v="2"/>
    <n v="697"/>
    <n v="-37.931800000000003"/>
    <n v="145.04740000000001"/>
  </r>
  <r>
    <x v="34"/>
    <x v="2938"/>
    <x v="0"/>
    <x v="569"/>
    <s v="PI"/>
    <s v="Bullen"/>
    <d v="2017-08-12T00:00:00"/>
    <x v="26"/>
    <n v="3040"/>
    <x v="4"/>
    <n v="3"/>
    <n v="3"/>
    <n v="663"/>
    <n v="-37.743510000000001"/>
    <n v="144.92174"/>
  </r>
  <r>
    <x v="135"/>
    <x v="2939"/>
    <x v="0"/>
    <x v="534"/>
    <s v="SP"/>
    <s v="Jellis"/>
    <d v="2016-07-26T00:00:00"/>
    <x v="27"/>
    <n v="3058"/>
    <x v="2"/>
    <n v="2"/>
    <n v="1"/>
    <n v="320"/>
    <n v="-37.724200000000003"/>
    <n v="144.96119999999999"/>
  </r>
  <r>
    <x v="19"/>
    <x v="2940"/>
    <x v="1"/>
    <x v="480"/>
    <s v="SP"/>
    <s v="Biggin"/>
    <d v="2017-03-18T00:00:00"/>
    <x v="17"/>
    <n v="3012"/>
    <x v="0"/>
    <n v="1"/>
    <n v="1"/>
    <n v="154"/>
    <n v="-37.800400000000003"/>
    <n v="144.8647"/>
  </r>
  <r>
    <x v="47"/>
    <x v="2941"/>
    <x v="0"/>
    <x v="114"/>
    <s v="S"/>
    <s v="Cayzer"/>
    <d v="2017-09-09T00:00:00"/>
    <x v="38"/>
    <n v="3207"/>
    <x v="1"/>
    <n v="1"/>
    <n v="0"/>
    <n v="99"/>
    <n v="-37.835090000000001"/>
    <n v="144.94286"/>
  </r>
  <r>
    <x v="264"/>
    <x v="2942"/>
    <x v="0"/>
    <x v="64"/>
    <s v="S"/>
    <s v="YPA"/>
    <d v="2017-07-22T00:00:00"/>
    <x v="108"/>
    <n v="3037"/>
    <x v="2"/>
    <n v="2"/>
    <n v="2"/>
    <n v="344"/>
    <n v="-37.719000000000001"/>
    <n v="144.76698999999999"/>
  </r>
  <r>
    <x v="71"/>
    <x v="2943"/>
    <x v="0"/>
    <x v="422"/>
    <s v="S"/>
    <s v="Brad"/>
    <d v="2016-04-16T00:00:00"/>
    <x v="46"/>
    <n v="3046"/>
    <x v="1"/>
    <n v="1"/>
    <n v="1"/>
    <n v="665"/>
    <n v="-37.696599999999997"/>
    <n v="144.9331"/>
  </r>
  <r>
    <x v="71"/>
    <x v="2944"/>
    <x v="0"/>
    <x v="263"/>
    <s v="S"/>
    <s v="Melbourne"/>
    <d v="2017-04-22T00:00:00"/>
    <x v="46"/>
    <n v="3046"/>
    <x v="1"/>
    <n v="1"/>
    <n v="1"/>
    <n v="697"/>
    <n v="-37.707299999999996"/>
    <n v="144.93549999999999"/>
  </r>
  <r>
    <x v="2"/>
    <x v="2945"/>
    <x v="1"/>
    <x v="81"/>
    <s v="S"/>
    <s v="Barry"/>
    <d v="2017-04-29T00:00:00"/>
    <x v="2"/>
    <n v="3058"/>
    <x v="0"/>
    <n v="1"/>
    <n v="1"/>
    <n v="136"/>
    <n v="-37.744900000000001"/>
    <n v="144.97540000000001"/>
  </r>
  <r>
    <x v="198"/>
    <x v="2946"/>
    <x v="0"/>
    <x v="112"/>
    <s v="S"/>
    <s v="Jellis"/>
    <d v="2017-06-24T00:00:00"/>
    <x v="182"/>
    <n v="3003"/>
    <x v="1"/>
    <n v="1"/>
    <n v="0"/>
    <n v="121"/>
    <n v="-37.809730000000002"/>
    <n v="144.94720000000001"/>
  </r>
  <r>
    <x v="176"/>
    <x v="2947"/>
    <x v="0"/>
    <x v="996"/>
    <s v="S"/>
    <s v="Greg"/>
    <d v="2017-07-15T00:00:00"/>
    <x v="81"/>
    <n v="3030"/>
    <x v="0"/>
    <n v="1"/>
    <n v="1"/>
    <n v="190"/>
    <n v="-37.904229999999998"/>
    <n v="144.67008000000001"/>
  </r>
  <r>
    <x v="36"/>
    <x v="2948"/>
    <x v="1"/>
    <x v="496"/>
    <s v="SP"/>
    <s v="Edward"/>
    <d v="2017-05-27T00:00:00"/>
    <x v="34"/>
    <n v="3031"/>
    <x v="3"/>
    <n v="1"/>
    <n v="1"/>
    <n v="0"/>
    <n v="-37.797409999999999"/>
    <n v="144.92614"/>
  </r>
  <r>
    <x v="43"/>
    <x v="2949"/>
    <x v="0"/>
    <x v="1045"/>
    <s v="S"/>
    <s v="hockingstuart"/>
    <d v="2017-06-24T00:00:00"/>
    <x v="6"/>
    <n v="3181"/>
    <x v="0"/>
    <n v="1"/>
    <n v="1"/>
    <n v="136"/>
    <n v="-37.855420000000002"/>
    <n v="144.99571"/>
  </r>
  <r>
    <x v="62"/>
    <x v="2950"/>
    <x v="0"/>
    <x v="1046"/>
    <s v="S"/>
    <s v="Marshall"/>
    <d v="2016-10-15T00:00:00"/>
    <x v="59"/>
    <n v="3125"/>
    <x v="1"/>
    <n v="2"/>
    <n v="2"/>
    <n v="660"/>
    <n v="-37.8474"/>
    <n v="145.09880000000001"/>
  </r>
  <r>
    <x v="130"/>
    <x v="2951"/>
    <x v="0"/>
    <x v="524"/>
    <s v="S"/>
    <s v="Woodards"/>
    <d v="2017-06-03T00:00:00"/>
    <x v="48"/>
    <n v="3167"/>
    <x v="1"/>
    <n v="1"/>
    <n v="2"/>
    <n v="640"/>
    <n v="-37.936459999999997"/>
    <n v="145.08727999999999"/>
  </r>
  <r>
    <x v="42"/>
    <x v="2952"/>
    <x v="0"/>
    <x v="296"/>
    <s v="S"/>
    <s v="Gary"/>
    <d v="2016-04-16T00:00:00"/>
    <x v="39"/>
    <n v="3163"/>
    <x v="0"/>
    <n v="1"/>
    <n v="1"/>
    <n v="0"/>
    <n v="-37.897300000000001"/>
    <n v="145.0625"/>
  </r>
  <r>
    <x v="78"/>
    <x v="2953"/>
    <x v="0"/>
    <x v="588"/>
    <s v="S"/>
    <s v="Marshall"/>
    <d v="2017-05-13T00:00:00"/>
    <x v="73"/>
    <n v="3101"/>
    <x v="2"/>
    <n v="2"/>
    <n v="0"/>
    <n v="320"/>
    <n v="-37.8127"/>
    <n v="145.04509999999999"/>
  </r>
  <r>
    <x v="118"/>
    <x v="2954"/>
    <x v="1"/>
    <x v="1047"/>
    <s v="S"/>
    <s v="hockingstuart"/>
    <d v="2017-04-08T00:00:00"/>
    <x v="106"/>
    <n v="3141"/>
    <x v="0"/>
    <n v="1"/>
    <n v="1"/>
    <n v="0"/>
    <n v="-37.845199999999998"/>
    <n v="145.0001"/>
  </r>
  <r>
    <x v="108"/>
    <x v="2955"/>
    <x v="0"/>
    <x v="124"/>
    <s v="PI"/>
    <s v="Barry"/>
    <d v="2017-06-03T00:00:00"/>
    <x v="18"/>
    <n v="3108"/>
    <x v="4"/>
    <n v="2"/>
    <n v="2"/>
    <n v="757"/>
    <n v="-37.775359999999999"/>
    <n v="145.13163"/>
  </r>
  <r>
    <x v="102"/>
    <x v="2956"/>
    <x v="0"/>
    <x v="76"/>
    <s v="S"/>
    <s v="Jellis"/>
    <d v="2016-10-15T00:00:00"/>
    <x v="98"/>
    <n v="3071"/>
    <x v="1"/>
    <n v="2"/>
    <n v="2"/>
    <n v="397"/>
    <n v="-37.7515"/>
    <n v="144.98570000000001"/>
  </r>
  <r>
    <x v="114"/>
    <x v="2957"/>
    <x v="0"/>
    <x v="314"/>
    <s v="S"/>
    <s v="Fletchers"/>
    <d v="2017-03-04T00:00:00"/>
    <x v="27"/>
    <n v="3104"/>
    <x v="2"/>
    <n v="2"/>
    <n v="3"/>
    <n v="736"/>
    <n v="-37.794400000000003"/>
    <n v="145.1028"/>
  </r>
  <r>
    <x v="35"/>
    <x v="2958"/>
    <x v="0"/>
    <x v="1048"/>
    <s v="PI"/>
    <s v="Kay"/>
    <d v="2017-05-13T00:00:00"/>
    <x v="33"/>
    <n v="3126"/>
    <x v="2"/>
    <n v="3"/>
    <n v="2"/>
    <n v="789"/>
    <n v="-37.821399999999997"/>
    <n v="145.08430000000001"/>
  </r>
  <r>
    <x v="46"/>
    <x v="2959"/>
    <x v="0"/>
    <x v="1049"/>
    <s v="S"/>
    <s v="Jellis"/>
    <d v="2017-05-13T00:00:00"/>
    <x v="43"/>
    <n v="3079"/>
    <x v="1"/>
    <n v="2"/>
    <n v="2"/>
    <n v="618"/>
    <n v="-37.781700000000001"/>
    <n v="145.03909999999999"/>
  </r>
  <r>
    <x v="178"/>
    <x v="2960"/>
    <x v="0"/>
    <x v="162"/>
    <s v="S"/>
    <s v="Fletchers"/>
    <d v="2017-07-29T00:00:00"/>
    <x v="82"/>
    <n v="3102"/>
    <x v="1"/>
    <n v="2"/>
    <n v="2"/>
    <n v="446"/>
    <n v="-37.79589"/>
    <n v="145.05223000000001"/>
  </r>
  <r>
    <x v="111"/>
    <x v="2961"/>
    <x v="0"/>
    <x v="1050"/>
    <s v="S"/>
    <s v="RT"/>
    <d v="2016-06-18T00:00:00"/>
    <x v="68"/>
    <n v="3016"/>
    <x v="0"/>
    <n v="1"/>
    <n v="1"/>
    <n v="265"/>
    <n v="-37.853000000000002"/>
    <n v="144.89279999999999"/>
  </r>
  <r>
    <x v="98"/>
    <x v="2962"/>
    <x v="0"/>
    <x v="148"/>
    <s v="S"/>
    <s v="Nelson"/>
    <d v="2016-12-03T00:00:00"/>
    <x v="88"/>
    <n v="3033"/>
    <x v="1"/>
    <n v="1"/>
    <n v="2"/>
    <n v="610"/>
    <n v="-37.7455"/>
    <n v="144.8484"/>
  </r>
  <r>
    <x v="23"/>
    <x v="2963"/>
    <x v="1"/>
    <x v="1051"/>
    <s v="S"/>
    <s v="Ray"/>
    <d v="2017-07-22T00:00:00"/>
    <x v="122"/>
    <n v="3070"/>
    <x v="3"/>
    <n v="1"/>
    <n v="1"/>
    <n v="1279"/>
    <n v="-37.766199999999998"/>
    <n v="144.99906999999999"/>
  </r>
  <r>
    <x v="240"/>
    <x v="2964"/>
    <x v="0"/>
    <x v="323"/>
    <s v="S"/>
    <s v="Ray"/>
    <d v="2017-08-26T00:00:00"/>
    <x v="130"/>
    <n v="3179"/>
    <x v="1"/>
    <n v="1"/>
    <n v="2"/>
    <n v="724"/>
    <n v="-37.889530000000001"/>
    <n v="145.22056000000001"/>
  </r>
  <r>
    <x v="114"/>
    <x v="2965"/>
    <x v="0"/>
    <x v="162"/>
    <s v="VB"/>
    <s v="hockingstuart"/>
    <d v="2016-04-23T00:00:00"/>
    <x v="27"/>
    <n v="3104"/>
    <x v="4"/>
    <n v="2"/>
    <n v="2"/>
    <n v="605"/>
    <n v="-37.783200000000001"/>
    <n v="145.0796"/>
  </r>
  <r>
    <x v="85"/>
    <x v="2966"/>
    <x v="1"/>
    <x v="461"/>
    <s v="S"/>
    <s v="Barlow"/>
    <d v="2017-08-12T00:00:00"/>
    <x v="121"/>
    <n v="3018"/>
    <x v="1"/>
    <n v="1"/>
    <n v="2"/>
    <n v="211"/>
    <n v="-37.864730000000002"/>
    <n v="144.81506999999999"/>
  </r>
  <r>
    <x v="49"/>
    <x v="2967"/>
    <x v="0"/>
    <x v="761"/>
    <s v="S"/>
    <s v="hockingstuart"/>
    <d v="2016-06-18T00:00:00"/>
    <x v="46"/>
    <n v="3204"/>
    <x v="2"/>
    <n v="2"/>
    <n v="3"/>
    <n v="591"/>
    <n v="-37.921500000000002"/>
    <n v="145.0505"/>
  </r>
  <r>
    <x v="3"/>
    <x v="2968"/>
    <x v="0"/>
    <x v="81"/>
    <s v="SP"/>
    <s v="Raine&amp;Horne"/>
    <d v="2016-05-22T00:00:00"/>
    <x v="3"/>
    <n v="3015"/>
    <x v="0"/>
    <n v="1"/>
    <n v="1"/>
    <n v="149"/>
    <n v="-37.8491"/>
    <n v="144.8903"/>
  </r>
  <r>
    <x v="5"/>
    <x v="2969"/>
    <x v="0"/>
    <x v="1052"/>
    <s v="S"/>
    <s v="Douglas"/>
    <d v="2017-05-13T00:00:00"/>
    <x v="92"/>
    <n v="3020"/>
    <x v="1"/>
    <n v="1"/>
    <n v="2"/>
    <n v="551"/>
    <n v="-37.771000000000001"/>
    <n v="144.8389"/>
  </r>
  <r>
    <x v="78"/>
    <x v="2970"/>
    <x v="0"/>
    <x v="588"/>
    <s v="VB"/>
    <s v="Kay"/>
    <d v="2016-08-28T00:00:00"/>
    <x v="73"/>
    <n v="3101"/>
    <x v="2"/>
    <n v="3"/>
    <n v="2"/>
    <n v="700"/>
    <n v="-37.8033"/>
    <n v="145.05260000000001"/>
  </r>
  <r>
    <x v="61"/>
    <x v="2971"/>
    <x v="0"/>
    <x v="275"/>
    <s v="VB"/>
    <s v="Nelson"/>
    <d v="2016-04-16T00:00:00"/>
    <x v="58"/>
    <n v="3065"/>
    <x v="1"/>
    <n v="2"/>
    <n v="1"/>
    <n v="187"/>
    <n v="-37.8003"/>
    <n v="144.98060000000001"/>
  </r>
  <r>
    <x v="133"/>
    <x v="2972"/>
    <x v="0"/>
    <x v="195"/>
    <s v="SP"/>
    <s v="Triwest"/>
    <d v="2017-09-23T00:00:00"/>
    <x v="117"/>
    <n v="3029"/>
    <x v="1"/>
    <n v="1"/>
    <n v="2"/>
    <n v="635"/>
    <n v="-37.868659999999998"/>
    <n v="144.69355999999999"/>
  </r>
  <r>
    <x v="78"/>
    <x v="2973"/>
    <x v="0"/>
    <x v="414"/>
    <s v="VB"/>
    <s v="Jellis"/>
    <d v="2016-09-24T00:00:00"/>
    <x v="73"/>
    <n v="3101"/>
    <x v="1"/>
    <n v="2"/>
    <n v="2"/>
    <n v="1012"/>
    <n v="-37.806699999999999"/>
    <n v="145.02770000000001"/>
  </r>
  <r>
    <x v="223"/>
    <x v="2974"/>
    <x v="0"/>
    <x v="30"/>
    <s v="SP"/>
    <s v="Greg"/>
    <d v="2017-05-13T00:00:00"/>
    <x v="25"/>
    <n v="3015"/>
    <x v="1"/>
    <n v="1"/>
    <n v="0"/>
    <n v="305"/>
    <n v="-37.831200000000003"/>
    <n v="144.88929999999999"/>
  </r>
  <r>
    <x v="131"/>
    <x v="2975"/>
    <x v="0"/>
    <x v="1053"/>
    <s v="PI"/>
    <s v="McGrath"/>
    <d v="2017-06-24T00:00:00"/>
    <x v="174"/>
    <n v="3128"/>
    <x v="6"/>
    <n v="3"/>
    <n v="3"/>
    <n v="786"/>
    <n v="-37.826160000000002"/>
    <n v="145.12747999999999"/>
  </r>
  <r>
    <x v="122"/>
    <x v="2976"/>
    <x v="0"/>
    <x v="121"/>
    <s v="PI"/>
    <s v="Love"/>
    <d v="2016-10-08T00:00:00"/>
    <x v="91"/>
    <n v="3072"/>
    <x v="0"/>
    <n v="1"/>
    <n v="3"/>
    <n v="475"/>
    <n v="-37.735100000000003"/>
    <n v="145.00659999999999"/>
  </r>
  <r>
    <x v="55"/>
    <x v="2977"/>
    <x v="0"/>
    <x v="414"/>
    <s v="S"/>
    <s v="Woodards"/>
    <d v="2017-04-29T00:00:00"/>
    <x v="137"/>
    <n v="3054"/>
    <x v="4"/>
    <n v="3"/>
    <n v="2"/>
    <n v="268"/>
    <n v="-37.791499999999999"/>
    <n v="144.97370000000001"/>
  </r>
  <r>
    <x v="130"/>
    <x v="2978"/>
    <x v="0"/>
    <x v="1054"/>
    <s v="S"/>
    <s v="Buxton"/>
    <d v="2016-07-26T00:00:00"/>
    <x v="81"/>
    <n v="3167"/>
    <x v="1"/>
    <n v="1"/>
    <n v="1"/>
    <n v="774"/>
    <n v="-37.9178"/>
    <n v="145.0872"/>
  </r>
  <r>
    <x v="68"/>
    <x v="2979"/>
    <x v="1"/>
    <x v="38"/>
    <s v="SP"/>
    <s v="Jellis"/>
    <d v="2016-07-16T00:00:00"/>
    <x v="58"/>
    <n v="3066"/>
    <x v="3"/>
    <n v="1"/>
    <n v="1"/>
    <n v="0"/>
    <n v="-37.8035"/>
    <n v="144.98500000000001"/>
  </r>
  <r>
    <x v="0"/>
    <x v="2980"/>
    <x v="1"/>
    <x v="1055"/>
    <s v="S"/>
    <s v="Walshe"/>
    <d v="2016-11-07T00:00:00"/>
    <x v="0"/>
    <n v="3056"/>
    <x v="0"/>
    <n v="1"/>
    <n v="1"/>
    <n v="100"/>
    <n v="-37.760100000000001"/>
    <n v="144.9581"/>
  </r>
  <r>
    <x v="90"/>
    <x v="2981"/>
    <x v="0"/>
    <x v="572"/>
    <s v="S"/>
    <s v="Purplebricks"/>
    <d v="2016-12-03T00:00:00"/>
    <x v="65"/>
    <n v="3185"/>
    <x v="0"/>
    <n v="1"/>
    <n v="1"/>
    <n v="221"/>
    <n v="-37.882899999999999"/>
    <n v="145.0129"/>
  </r>
  <r>
    <x v="60"/>
    <x v="2982"/>
    <x v="2"/>
    <x v="60"/>
    <s v="S"/>
    <s v="Buxton"/>
    <d v="2016-08-28T00:00:00"/>
    <x v="57"/>
    <n v="3189"/>
    <x v="1"/>
    <n v="2"/>
    <n v="1"/>
    <n v="0"/>
    <n v="-37.937399999999997"/>
    <n v="145.05420000000001"/>
  </r>
  <r>
    <x v="84"/>
    <x v="2983"/>
    <x v="0"/>
    <x v="1056"/>
    <s v="SA"/>
    <s v="Fletchers"/>
    <d v="2017-08-12T00:00:00"/>
    <x v="7"/>
    <n v="3130"/>
    <x v="1"/>
    <n v="1"/>
    <n v="2"/>
    <n v="702"/>
    <n v="-37.835039999999999"/>
    <n v="145.15941000000001"/>
  </r>
  <r>
    <x v="65"/>
    <x v="2984"/>
    <x v="0"/>
    <x v="125"/>
    <s v="VB"/>
    <s v="Jellis"/>
    <d v="2017-05-13T00:00:00"/>
    <x v="118"/>
    <n v="3144"/>
    <x v="1"/>
    <n v="1"/>
    <n v="2"/>
    <n v="360"/>
    <n v="-37.863599999999998"/>
    <n v="145.0301"/>
  </r>
  <r>
    <x v="28"/>
    <x v="2985"/>
    <x v="0"/>
    <x v="509"/>
    <s v="S"/>
    <s v="Biggin"/>
    <d v="2017-08-26T00:00:00"/>
    <x v="94"/>
    <n v="3012"/>
    <x v="1"/>
    <n v="1"/>
    <n v="1"/>
    <n v="167"/>
    <n v="-37.788170000000001"/>
    <n v="144.87872999999999"/>
  </r>
  <r>
    <x v="122"/>
    <x v="2986"/>
    <x v="0"/>
    <x v="44"/>
    <s v="S"/>
    <s v="Nelson"/>
    <d v="2016-09-03T00:00:00"/>
    <x v="91"/>
    <n v="3072"/>
    <x v="2"/>
    <n v="2"/>
    <n v="1"/>
    <n v="530"/>
    <n v="-37.741599999999998"/>
    <n v="145.01599999999999"/>
  </r>
  <r>
    <x v="90"/>
    <x v="2987"/>
    <x v="1"/>
    <x v="11"/>
    <s v="S"/>
    <s v="Gary"/>
    <d v="2016-08-22T00:00:00"/>
    <x v="65"/>
    <n v="3185"/>
    <x v="3"/>
    <n v="1"/>
    <n v="1"/>
    <n v="0"/>
    <n v="-37.882199999999997"/>
    <n v="144.99940000000001"/>
  </r>
  <r>
    <x v="27"/>
    <x v="2988"/>
    <x v="0"/>
    <x v="1057"/>
    <s v="VB"/>
    <s v="Jellis"/>
    <d v="2017-08-12T00:00:00"/>
    <x v="42"/>
    <n v="3123"/>
    <x v="1"/>
    <n v="1"/>
    <n v="3"/>
    <n v="860"/>
    <n v="-37.821080000000002"/>
    <n v="145.05739"/>
  </r>
  <r>
    <x v="87"/>
    <x v="2989"/>
    <x v="0"/>
    <x v="520"/>
    <s v="S"/>
    <s v="Greg"/>
    <d v="2017-02-25T00:00:00"/>
    <x v="106"/>
    <n v="3206"/>
    <x v="0"/>
    <n v="1"/>
    <n v="0"/>
    <n v="136"/>
    <n v="-37.845999999999997"/>
    <n v="144.951699999999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x v="0"/>
    <x v="0"/>
    <x v="0"/>
    <s v="S"/>
    <s v="Nelson"/>
    <d v="2017-06-03T00:00:00"/>
    <x v="0"/>
    <n v="3056"/>
    <x v="0"/>
    <n v="1"/>
    <n v="1"/>
    <n v="134"/>
    <n v="-37.765689999999999"/>
    <n v="144.96559999999999"/>
  </r>
  <r>
    <x v="1"/>
    <x v="1"/>
    <x v="0"/>
    <x v="1"/>
    <s v="SP"/>
    <s v="Nelson"/>
    <d v="2016-05-22T00:00:00"/>
    <x v="1"/>
    <n v="3031"/>
    <x v="0"/>
    <n v="1"/>
    <n v="0"/>
    <n v="165"/>
    <n v="-37.784700000000001"/>
    <n v="144.9341"/>
  </r>
  <r>
    <x v="2"/>
    <x v="2"/>
    <x v="0"/>
    <x v="2"/>
    <s v="SP"/>
    <s v="Jellis"/>
    <d v="2016-07-30T00:00:00"/>
    <x v="2"/>
    <n v="3058"/>
    <x v="0"/>
    <n v="1"/>
    <n v="1"/>
    <n v="702"/>
    <n v="-37.7517"/>
    <n v="144.9795"/>
  </r>
  <r>
    <x v="3"/>
    <x v="3"/>
    <x v="0"/>
    <x v="3"/>
    <s v="S"/>
    <s v="RT"/>
    <d v="2016-04-23T00:00:00"/>
    <x v="3"/>
    <n v="3015"/>
    <x v="1"/>
    <n v="1"/>
    <n v="2"/>
    <n v="322"/>
    <n v="-37.842199999999998"/>
    <n v="144.8784"/>
  </r>
  <r>
    <x v="4"/>
    <x v="4"/>
    <x v="0"/>
    <x v="4"/>
    <s v="S"/>
    <s v="Barry"/>
    <d v="2016-06-18T00:00:00"/>
    <x v="4"/>
    <n v="3105"/>
    <x v="2"/>
    <n v="1"/>
    <n v="1"/>
    <n v="701"/>
    <n v="-37.778599999999997"/>
    <n v="145.09450000000001"/>
  </r>
  <r>
    <x v="5"/>
    <x v="5"/>
    <x v="0"/>
    <x v="5"/>
    <s v="S"/>
    <s v="Douglas"/>
    <d v="2017-09-09T00:00:00"/>
    <x v="5"/>
    <n v="3020"/>
    <x v="1"/>
    <n v="1"/>
    <n v="2"/>
    <n v="608"/>
    <n v="-37.773879999999998"/>
    <n v="144.84368999999899"/>
  </r>
  <r>
    <x v="6"/>
    <x v="6"/>
    <x v="1"/>
    <x v="6"/>
    <s v="S"/>
    <s v="Marshall"/>
    <d v="2017-02-25T00:00:00"/>
    <x v="6"/>
    <n v="3122"/>
    <x v="0"/>
    <n v="1"/>
    <n v="1"/>
    <n v="859"/>
    <n v="-37.818300000000001"/>
    <n v="145.04230000000001"/>
  </r>
  <r>
    <x v="7"/>
    <x v="7"/>
    <x v="2"/>
    <x v="7"/>
    <s v="S"/>
    <s v="Jellis"/>
    <d v="2017-08-19T00:00:00"/>
    <x v="7"/>
    <n v="3130"/>
    <x v="1"/>
    <n v="1"/>
    <n v="1"/>
    <n v="300"/>
    <n v="-37.81156"/>
    <n v="145.14057"/>
  </r>
  <r>
    <x v="8"/>
    <x v="8"/>
    <x v="1"/>
    <x v="8"/>
    <s v="PI"/>
    <s v="Biggin"/>
    <d v="2017-05-20T00:00:00"/>
    <x v="8"/>
    <n v="3103"/>
    <x v="0"/>
    <n v="2"/>
    <n v="2"/>
    <n v="288"/>
    <n v="-37.8078"/>
    <n v="145.10310000000001"/>
  </r>
  <r>
    <x v="9"/>
    <x v="9"/>
    <x v="0"/>
    <x v="9"/>
    <s v="S"/>
    <s v="Buxton"/>
    <d v="2016-11-19T00:00:00"/>
    <x v="9"/>
    <n v="3186"/>
    <x v="1"/>
    <n v="1"/>
    <n v="1"/>
    <n v="375"/>
    <n v="-37.917499999999997"/>
    <n v="144.9949"/>
  </r>
  <r>
    <x v="10"/>
    <x v="10"/>
    <x v="0"/>
    <x v="10"/>
    <s v="S"/>
    <s v="Jellis"/>
    <d v="2017-09-03T00:00:00"/>
    <x v="10"/>
    <n v="3068"/>
    <x v="1"/>
    <n v="2"/>
    <n v="0"/>
    <n v="123"/>
    <n v="-37.788879999999999"/>
    <n v="145.00036"/>
  </r>
  <r>
    <x v="11"/>
    <x v="11"/>
    <x v="1"/>
    <x v="11"/>
    <s v="S"/>
    <s v="Ray"/>
    <d v="2016-11-12T00:00:00"/>
    <x v="9"/>
    <n v="3073"/>
    <x v="1"/>
    <n v="1"/>
    <n v="1"/>
    <n v="359"/>
    <n v="-37.695700000000002"/>
    <n v="145.01609999999999"/>
  </r>
  <r>
    <x v="12"/>
    <x v="12"/>
    <x v="2"/>
    <x v="12"/>
    <s v="S"/>
    <s v="Jellis"/>
    <d v="2017-05-20T00:00:00"/>
    <x v="11"/>
    <n v="3057"/>
    <x v="0"/>
    <n v="1"/>
    <n v="1"/>
    <n v="3886"/>
    <n v="-37.776200000000003"/>
    <n v="144.97710000000001"/>
  </r>
  <r>
    <x v="13"/>
    <x v="13"/>
    <x v="0"/>
    <x v="13"/>
    <s v="S"/>
    <s v="hockingstuart"/>
    <d v="2016-04-23T00:00:00"/>
    <x v="12"/>
    <n v="3121"/>
    <x v="1"/>
    <n v="2"/>
    <n v="1"/>
    <n v="312"/>
    <n v="-37.8217"/>
    <n v="145.00700000000001"/>
  </r>
  <r>
    <x v="14"/>
    <x v="14"/>
    <x v="0"/>
    <x v="14"/>
    <s v="S"/>
    <s v="Nelson"/>
    <d v="2016-04-16T00:00:00"/>
    <x v="13"/>
    <n v="3032"/>
    <x v="1"/>
    <n v="3"/>
    <n v="1"/>
    <n v="491"/>
    <n v="-37.7727"/>
    <n v="144.9136"/>
  </r>
  <r>
    <x v="0"/>
    <x v="15"/>
    <x v="0"/>
    <x v="15"/>
    <s v="S"/>
    <s v="Nelson"/>
    <d v="2016-04-16T00:00:00"/>
    <x v="0"/>
    <n v="3056"/>
    <x v="0"/>
    <n v="1"/>
    <n v="2"/>
    <n v="200"/>
    <n v="-37.758099999999999"/>
    <n v="144.96780000000001"/>
  </r>
  <r>
    <x v="15"/>
    <x v="16"/>
    <x v="1"/>
    <x v="16"/>
    <s v="S"/>
    <s v="Castran"/>
    <d v="2016-11-27T00:00:00"/>
    <x v="9"/>
    <n v="3145"/>
    <x v="0"/>
    <n v="1"/>
    <n v="1"/>
    <n v="0"/>
    <n v="-37.880099999999999"/>
    <n v="145.0874"/>
  </r>
  <r>
    <x v="16"/>
    <x v="17"/>
    <x v="0"/>
    <x v="17"/>
    <s v="S"/>
    <s v="Haughton"/>
    <d v="2017-02-25T00:00:00"/>
    <x v="14"/>
    <n v="3081"/>
    <x v="0"/>
    <n v="1"/>
    <n v="3"/>
    <n v="609"/>
    <n v="-37.741500000000002"/>
    <n v="145.03909999999999"/>
  </r>
  <r>
    <x v="17"/>
    <x v="18"/>
    <x v="1"/>
    <x v="18"/>
    <s v="S"/>
    <s v="Gary"/>
    <d v="2016-06-18T00:00:00"/>
    <x v="15"/>
    <n v="3163"/>
    <x v="3"/>
    <n v="1"/>
    <n v="1"/>
    <n v="0"/>
    <n v="-37.894399999999997"/>
    <n v="145.07329999999999"/>
  </r>
  <r>
    <x v="18"/>
    <x v="19"/>
    <x v="0"/>
    <x v="19"/>
    <s v="PI"/>
    <s v="Nelson"/>
    <d v="2017-05-06T00:00:00"/>
    <x v="16"/>
    <n v="3044"/>
    <x v="0"/>
    <n v="1"/>
    <n v="2"/>
    <n v="531"/>
    <n v="-37.718899999999998"/>
    <n v="144.95079999999999"/>
  </r>
  <r>
    <x v="6"/>
    <x v="20"/>
    <x v="0"/>
    <x v="20"/>
    <s v="S"/>
    <s v="Kay"/>
    <d v="2016-09-17T00:00:00"/>
    <x v="6"/>
    <n v="3122"/>
    <x v="2"/>
    <n v="2"/>
    <n v="1"/>
    <n v="218"/>
    <n v="-37.8142"/>
    <n v="145.02520000000001"/>
  </r>
  <r>
    <x v="19"/>
    <x v="21"/>
    <x v="0"/>
    <x v="21"/>
    <s v="SP"/>
    <s v="Greg"/>
    <d v="2017-05-06T00:00:00"/>
    <x v="17"/>
    <n v="3012"/>
    <x v="0"/>
    <n v="1"/>
    <n v="1"/>
    <n v="0"/>
    <n v="-37.808799999999998"/>
    <n v="144.8715"/>
  </r>
  <r>
    <x v="20"/>
    <x v="22"/>
    <x v="0"/>
    <x v="22"/>
    <s v="SP"/>
    <s v="hockingstuart"/>
    <d v="2016-11-07T00:00:00"/>
    <x v="18"/>
    <n v="3060"/>
    <x v="1"/>
    <n v="1"/>
    <n v="4"/>
    <n v="592"/>
    <n v="-37.711100000000002"/>
    <n v="144.96639999999999"/>
  </r>
  <r>
    <x v="21"/>
    <x v="23"/>
    <x v="0"/>
    <x v="23"/>
    <s v="S"/>
    <s v="McGrath"/>
    <d v="2017-02-25T00:00:00"/>
    <x v="19"/>
    <n v="3183"/>
    <x v="1"/>
    <n v="2"/>
    <n v="2"/>
    <n v="339"/>
    <n v="-37.872"/>
    <n v="144.99090000000001"/>
  </r>
  <r>
    <x v="22"/>
    <x v="24"/>
    <x v="0"/>
    <x v="24"/>
    <s v="SP"/>
    <s v="YPA"/>
    <d v="2017-07-29T00:00:00"/>
    <x v="20"/>
    <n v="3075"/>
    <x v="1"/>
    <n v="1"/>
    <n v="2"/>
    <n v="625"/>
    <n v="-37.67427"/>
    <n v="145.02960999999999"/>
  </r>
  <r>
    <x v="23"/>
    <x v="25"/>
    <x v="1"/>
    <x v="25"/>
    <s v="PI"/>
    <s v="Nelson"/>
    <d v="2016-08-28T00:00:00"/>
    <x v="21"/>
    <n v="3070"/>
    <x v="3"/>
    <n v="1"/>
    <n v="1"/>
    <n v="0"/>
    <n v="-37.783900000000003"/>
    <n v="144.9991"/>
  </r>
  <r>
    <x v="14"/>
    <x v="26"/>
    <x v="0"/>
    <x v="26"/>
    <s v="S"/>
    <s v="Brad"/>
    <d v="2017-06-24T00:00:00"/>
    <x v="22"/>
    <n v="3032"/>
    <x v="1"/>
    <n v="2"/>
    <n v="1"/>
    <n v="150"/>
    <n v="-37.776389999999999"/>
    <n v="144.91666000000001"/>
  </r>
  <r>
    <x v="24"/>
    <x v="27"/>
    <x v="0"/>
    <x v="27"/>
    <s v="S"/>
    <s v="iTRAK"/>
    <d v="2017-09-23T00:00:00"/>
    <x v="23"/>
    <n v="3153"/>
    <x v="1"/>
    <n v="2"/>
    <n v="4"/>
    <n v="782"/>
    <n v="-37.850020000000001"/>
    <n v="145.25963999999999"/>
  </r>
  <r>
    <x v="25"/>
    <x v="28"/>
    <x v="0"/>
    <x v="28"/>
    <s v="S"/>
    <s v="Marshall"/>
    <d v="2017-02-25T00:00:00"/>
    <x v="24"/>
    <n v="3143"/>
    <x v="1"/>
    <n v="1"/>
    <n v="2"/>
    <n v="186"/>
    <n v="-37.855400000000003"/>
    <n v="145.01730000000001"/>
  </r>
  <r>
    <x v="26"/>
    <x v="29"/>
    <x v="1"/>
    <x v="29"/>
    <s v="PI"/>
    <s v="hockingstuart"/>
    <d v="2016-11-27T00:00:00"/>
    <x v="25"/>
    <n v="3184"/>
    <x v="0"/>
    <n v="1"/>
    <n v="1"/>
    <n v="0"/>
    <n v="-37.875300000000003"/>
    <n v="144.99019999999999"/>
  </r>
  <r>
    <x v="27"/>
    <x v="30"/>
    <x v="0"/>
    <x v="30"/>
    <s v="S"/>
    <s v="Jellis"/>
    <d v="2016-08-28T00:00:00"/>
    <x v="26"/>
    <n v="3123"/>
    <x v="0"/>
    <n v="1"/>
    <n v="2"/>
    <n v="206"/>
    <n v="-37.826700000000002"/>
    <n v="145.04759999999999"/>
  </r>
  <r>
    <x v="28"/>
    <x v="31"/>
    <x v="2"/>
    <x v="31"/>
    <s v="S"/>
    <s v="Sweeney"/>
    <d v="2016-10-15T00:00:00"/>
    <x v="27"/>
    <n v="3012"/>
    <x v="1"/>
    <n v="2"/>
    <n v="2"/>
    <n v="218"/>
    <n v="-37.789499999999997"/>
    <n v="144.8723"/>
  </r>
  <r>
    <x v="29"/>
    <x v="32"/>
    <x v="1"/>
    <x v="32"/>
    <s v="S"/>
    <s v="RT"/>
    <d v="2016-04-23T00:00:00"/>
    <x v="28"/>
    <n v="3000"/>
    <x v="3"/>
    <n v="1"/>
    <n v="0"/>
    <n v="0"/>
    <n v="-37.815899999999999"/>
    <n v="144.97200000000001"/>
  </r>
  <r>
    <x v="30"/>
    <x v="33"/>
    <x v="0"/>
    <x v="33"/>
    <s v="S"/>
    <s v="Marshall"/>
    <d v="2017-09-03T00:00:00"/>
    <x v="29"/>
    <n v="3187"/>
    <x v="1"/>
    <n v="2"/>
    <n v="3"/>
    <n v="594"/>
    <n v="-37.911659999999998"/>
    <n v="145.02265"/>
  </r>
  <r>
    <x v="13"/>
    <x v="34"/>
    <x v="0"/>
    <x v="34"/>
    <s v="S"/>
    <s v="Jellis"/>
    <d v="2016-05-14T00:00:00"/>
    <x v="12"/>
    <n v="3121"/>
    <x v="1"/>
    <n v="1"/>
    <n v="0"/>
    <n v="198"/>
    <n v="-37.822499999999998"/>
    <n v="145.00069999999999"/>
  </r>
  <r>
    <x v="31"/>
    <x v="35"/>
    <x v="0"/>
    <x v="35"/>
    <s v="S"/>
    <s v="FN"/>
    <d v="2017-09-23T00:00:00"/>
    <x v="30"/>
    <n v="3337"/>
    <x v="1"/>
    <n v="1"/>
    <n v="0"/>
    <n v="362"/>
    <n v="-37.687550000000002"/>
    <n v="144.56887"/>
  </r>
  <r>
    <x v="32"/>
    <x v="36"/>
    <x v="0"/>
    <x v="11"/>
    <s v="PI"/>
    <s v="LITTLE"/>
    <d v="2017-07-29T00:00:00"/>
    <x v="31"/>
    <n v="3754"/>
    <x v="2"/>
    <n v="2"/>
    <n v="2"/>
    <n v="550"/>
    <n v="-37.582790000000003"/>
    <n v="145.12171999999899"/>
  </r>
  <r>
    <x v="33"/>
    <x v="37"/>
    <x v="1"/>
    <x v="36"/>
    <s v="S"/>
    <s v="Pride"/>
    <d v="2016-10-08T00:00:00"/>
    <x v="32"/>
    <n v="3182"/>
    <x v="0"/>
    <n v="1"/>
    <n v="2"/>
    <n v="1676"/>
    <n v="-37.858499999999999"/>
    <n v="144.98519999999999"/>
  </r>
  <r>
    <x v="34"/>
    <x v="38"/>
    <x v="0"/>
    <x v="37"/>
    <s v="S"/>
    <s v="Barry"/>
    <d v="2017-07-29T00:00:00"/>
    <x v="26"/>
    <n v="3040"/>
    <x v="1"/>
    <n v="3"/>
    <n v="1"/>
    <n v="226"/>
    <n v="-37.754849999999998"/>
    <n v="144.9119"/>
  </r>
  <r>
    <x v="33"/>
    <x v="39"/>
    <x v="1"/>
    <x v="38"/>
    <s v="SP"/>
    <s v="McGrath"/>
    <d v="2016-11-27T00:00:00"/>
    <x v="32"/>
    <n v="3182"/>
    <x v="3"/>
    <n v="1"/>
    <n v="1"/>
    <n v="0"/>
    <n v="-37.857100000000003"/>
    <n v="144.98699999999999"/>
  </r>
  <r>
    <x v="16"/>
    <x v="40"/>
    <x v="0"/>
    <x v="39"/>
    <s v="SP"/>
    <s v="Miles"/>
    <d v="2016-04-16T00:00:00"/>
    <x v="14"/>
    <n v="3081"/>
    <x v="0"/>
    <n v="1"/>
    <n v="2"/>
    <n v="708"/>
    <n v="-37.744300000000003"/>
    <n v="145.0454"/>
  </r>
  <r>
    <x v="35"/>
    <x v="41"/>
    <x v="2"/>
    <x v="40"/>
    <s v="PI"/>
    <s v="Noel"/>
    <d v="2017-03-04T00:00:00"/>
    <x v="33"/>
    <n v="3126"/>
    <x v="2"/>
    <n v="2"/>
    <n v="4"/>
    <n v="318"/>
    <n v="-37.822000000000003"/>
    <n v="145.0864"/>
  </r>
  <r>
    <x v="6"/>
    <x v="42"/>
    <x v="1"/>
    <x v="41"/>
    <s v="SP"/>
    <s v="Kay"/>
    <d v="2016-05-28T00:00:00"/>
    <x v="6"/>
    <n v="3122"/>
    <x v="3"/>
    <n v="1"/>
    <n v="1"/>
    <n v="0"/>
    <n v="-37.8339"/>
    <n v="145.0335"/>
  </r>
  <r>
    <x v="13"/>
    <x v="43"/>
    <x v="2"/>
    <x v="42"/>
    <s v="PI"/>
    <s v="Jellis"/>
    <d v="2016-08-22T00:00:00"/>
    <x v="12"/>
    <n v="3121"/>
    <x v="1"/>
    <n v="1"/>
    <n v="1"/>
    <n v="383"/>
    <n v="-37.824800000000003"/>
    <n v="144.99760000000001"/>
  </r>
  <r>
    <x v="36"/>
    <x v="44"/>
    <x v="1"/>
    <x v="43"/>
    <s v="SP"/>
    <s v="Edward"/>
    <d v="2017-06-24T00:00:00"/>
    <x v="34"/>
    <n v="3031"/>
    <x v="3"/>
    <n v="1"/>
    <n v="1"/>
    <n v="2592"/>
    <n v="-37.79609"/>
    <n v="144.92608000000001"/>
  </r>
  <r>
    <x v="18"/>
    <x v="45"/>
    <x v="0"/>
    <x v="44"/>
    <s v="SP"/>
    <s v="Nelson"/>
    <d v="2016-05-14T00:00:00"/>
    <x v="16"/>
    <n v="3044"/>
    <x v="1"/>
    <n v="2"/>
    <n v="2"/>
    <n v="608"/>
    <n v="-37.718200000000003"/>
    <n v="144.94049999999999"/>
  </r>
  <r>
    <x v="36"/>
    <x v="46"/>
    <x v="0"/>
    <x v="45"/>
    <s v="S"/>
    <s v="Nelson"/>
    <d v="2017-05-20T00:00:00"/>
    <x v="35"/>
    <n v="3031"/>
    <x v="0"/>
    <n v="1"/>
    <n v="0"/>
    <n v="155"/>
    <n v="-37.798900000000003"/>
    <n v="144.92750000000001"/>
  </r>
  <r>
    <x v="37"/>
    <x v="47"/>
    <x v="0"/>
    <x v="46"/>
    <s v="S"/>
    <s v="Jellis"/>
    <d v="2017-06-03T00:00:00"/>
    <x v="25"/>
    <n v="3124"/>
    <x v="2"/>
    <n v="2"/>
    <n v="2"/>
    <n v="984"/>
    <n v="-37.840000000000003"/>
    <n v="145.07853"/>
  </r>
  <r>
    <x v="9"/>
    <x v="48"/>
    <x v="0"/>
    <x v="40"/>
    <s v="VB"/>
    <s v="Buxton"/>
    <d v="2016-11-12T00:00:00"/>
    <x v="9"/>
    <n v="3186"/>
    <x v="0"/>
    <n v="2"/>
    <n v="2"/>
    <n v="404"/>
    <n v="-37.910400000000003"/>
    <n v="145.00200000000001"/>
  </r>
  <r>
    <x v="38"/>
    <x v="49"/>
    <x v="0"/>
    <x v="47"/>
    <s v="PI"/>
    <s v="Jas"/>
    <d v="2017-04-29T00:00:00"/>
    <x v="36"/>
    <n v="3013"/>
    <x v="1"/>
    <n v="3"/>
    <n v="2"/>
    <n v="305"/>
    <n v="-37.814900000000002"/>
    <n v="144.89420000000001"/>
  </r>
  <r>
    <x v="39"/>
    <x v="50"/>
    <x v="1"/>
    <x v="48"/>
    <s v="VB"/>
    <s v="Biggin"/>
    <d v="2016-08-06T00:00:00"/>
    <x v="11"/>
    <n v="3181"/>
    <x v="3"/>
    <n v="1"/>
    <n v="1"/>
    <n v="0"/>
    <n v="-37.848599999999998"/>
    <n v="144.9872"/>
  </r>
  <r>
    <x v="40"/>
    <x v="51"/>
    <x v="0"/>
    <x v="49"/>
    <s v="S"/>
    <s v="Darren"/>
    <d v="2017-05-27T00:00:00"/>
    <x v="37"/>
    <n v="3088"/>
    <x v="1"/>
    <n v="1"/>
    <n v="3"/>
    <n v="580"/>
    <n v="-37.715359999999997"/>
    <n v="145.10204999999999"/>
  </r>
  <r>
    <x v="41"/>
    <x v="52"/>
    <x v="0"/>
    <x v="50"/>
    <s v="S"/>
    <s v="Nelson"/>
    <d v="2016-10-15T00:00:00"/>
    <x v="38"/>
    <n v="3068"/>
    <x v="0"/>
    <n v="1"/>
    <n v="1"/>
    <n v="223"/>
    <n v="-37.782899999999998"/>
    <n v="144.97819999999999"/>
  </r>
  <r>
    <x v="7"/>
    <x v="53"/>
    <x v="0"/>
    <x v="51"/>
    <s v="S"/>
    <s v="Fletchers"/>
    <d v="2017-09-09T00:00:00"/>
    <x v="7"/>
    <n v="3130"/>
    <x v="1"/>
    <n v="2"/>
    <n v="3"/>
    <n v="698"/>
    <n v="-37.812309999999997"/>
    <n v="145.16419999999999"/>
  </r>
  <r>
    <x v="1"/>
    <x v="54"/>
    <x v="1"/>
    <x v="52"/>
    <s v="S"/>
    <s v="Alexkarbon"/>
    <d v="2016-10-15T00:00:00"/>
    <x v="1"/>
    <n v="3031"/>
    <x v="0"/>
    <n v="1"/>
    <n v="1"/>
    <n v="0"/>
    <n v="-37.783000000000001"/>
    <n v="144.93199999999999"/>
  </r>
  <r>
    <x v="42"/>
    <x v="55"/>
    <x v="0"/>
    <x v="53"/>
    <s v="VB"/>
    <s v="Gary"/>
    <d v="2016-08-06T00:00:00"/>
    <x v="39"/>
    <n v="3163"/>
    <x v="3"/>
    <n v="2"/>
    <n v="2"/>
    <n v="265"/>
    <n v="-37.888100000000001"/>
    <n v="145.05369999999999"/>
  </r>
  <r>
    <x v="43"/>
    <x v="56"/>
    <x v="1"/>
    <x v="54"/>
    <s v="S"/>
    <s v="Biggin"/>
    <d v="2016-06-18T00:00:00"/>
    <x v="40"/>
    <n v="3181"/>
    <x v="0"/>
    <n v="1"/>
    <n v="1"/>
    <n v="0"/>
    <n v="-37.855899999999998"/>
    <n v="144.999"/>
  </r>
  <r>
    <x v="44"/>
    <x v="57"/>
    <x v="2"/>
    <x v="55"/>
    <s v="S"/>
    <s v="Barry"/>
    <d v="2017-03-18T00:00:00"/>
    <x v="41"/>
    <n v="3107"/>
    <x v="1"/>
    <n v="1"/>
    <n v="1"/>
    <n v="226"/>
    <n v="-37.756700000000002"/>
    <n v="145.12090000000001"/>
  </r>
  <r>
    <x v="45"/>
    <x v="58"/>
    <x v="0"/>
    <x v="56"/>
    <s v="S"/>
    <s v="Nelson"/>
    <d v="2017-09-03T00:00:00"/>
    <x v="42"/>
    <n v="3039"/>
    <x v="2"/>
    <n v="2"/>
    <n v="3"/>
    <n v="465"/>
    <n v="-37.763060000000003"/>
    <n v="144.92850999999999"/>
  </r>
  <r>
    <x v="46"/>
    <x v="59"/>
    <x v="1"/>
    <x v="57"/>
    <s v="S"/>
    <s v="Miles"/>
    <d v="2016-11-19T00:00:00"/>
    <x v="43"/>
    <n v="3079"/>
    <x v="0"/>
    <n v="1"/>
    <n v="1"/>
    <n v="0"/>
    <n v="-37.759"/>
    <n v="145.047"/>
  </r>
  <r>
    <x v="9"/>
    <x v="60"/>
    <x v="0"/>
    <x v="46"/>
    <s v="SP"/>
    <s v="Buxton"/>
    <d v="2017-02-25T00:00:00"/>
    <x v="9"/>
    <n v="3186"/>
    <x v="2"/>
    <n v="4"/>
    <n v="2"/>
    <n v="578"/>
    <n v="-37.898899999999998"/>
    <n v="145.0008"/>
  </r>
  <r>
    <x v="12"/>
    <x v="61"/>
    <x v="0"/>
    <x v="58"/>
    <s v="S"/>
    <s v="Nelson"/>
    <d v="2016-05-07T00:00:00"/>
    <x v="11"/>
    <n v="3057"/>
    <x v="2"/>
    <n v="2"/>
    <n v="2"/>
    <n v="822"/>
    <n v="-37.774900000000002"/>
    <n v="144.97620000000001"/>
  </r>
  <r>
    <x v="47"/>
    <x v="62"/>
    <x v="1"/>
    <x v="59"/>
    <s v="VB"/>
    <s v="Buxton"/>
    <d v="2017-04-08T00:00:00"/>
    <x v="44"/>
    <n v="3207"/>
    <x v="0"/>
    <n v="1"/>
    <n v="1"/>
    <n v="2166"/>
    <n v="-37.841500000000003"/>
    <n v="144.94120000000001"/>
  </r>
  <r>
    <x v="3"/>
    <x v="63"/>
    <x v="0"/>
    <x v="60"/>
    <s v="SP"/>
    <s v="Jas"/>
    <d v="2016-12-10T00:00:00"/>
    <x v="3"/>
    <n v="3015"/>
    <x v="1"/>
    <n v="2"/>
    <n v="1"/>
    <n v="0"/>
    <n v="-37.8352"/>
    <n v="144.86609999999999"/>
  </r>
  <r>
    <x v="0"/>
    <x v="64"/>
    <x v="0"/>
    <x v="61"/>
    <s v="S"/>
    <s v="Jellis"/>
    <d v="2016-08-28T00:00:00"/>
    <x v="0"/>
    <n v="3056"/>
    <x v="0"/>
    <n v="1"/>
    <n v="1"/>
    <n v="182"/>
    <n v="-37.762900000000002"/>
    <n v="144.96799999999999"/>
  </r>
  <r>
    <x v="41"/>
    <x v="65"/>
    <x v="0"/>
    <x v="62"/>
    <s v="S"/>
    <s v="Nelson"/>
    <d v="2017-03-04T00:00:00"/>
    <x v="38"/>
    <n v="3068"/>
    <x v="1"/>
    <n v="2"/>
    <n v="1"/>
    <n v="177"/>
    <n v="-37.7851"/>
    <n v="144.99340000000001"/>
  </r>
  <r>
    <x v="38"/>
    <x v="66"/>
    <x v="0"/>
    <x v="63"/>
    <s v="SP"/>
    <s v="Jas"/>
    <d v="2017-07-22T00:00:00"/>
    <x v="24"/>
    <n v="3013"/>
    <x v="0"/>
    <n v="1"/>
    <n v="0"/>
    <n v="197"/>
    <n v="-37.817360000000001"/>
    <n v="144.89133000000001"/>
  </r>
  <r>
    <x v="2"/>
    <x v="67"/>
    <x v="2"/>
    <x v="29"/>
    <s v="S"/>
    <s v="Collins"/>
    <d v="2017-05-13T00:00:00"/>
    <x v="2"/>
    <n v="3058"/>
    <x v="2"/>
    <n v="2"/>
    <n v="1"/>
    <n v="3747"/>
    <n v="-37.755099999999999"/>
    <n v="144.9787"/>
  </r>
  <r>
    <x v="48"/>
    <x v="68"/>
    <x v="1"/>
    <x v="64"/>
    <s v="PI"/>
    <s v="Nelson"/>
    <d v="2017-05-27T00:00:00"/>
    <x v="45"/>
    <n v="3067"/>
    <x v="0"/>
    <n v="1"/>
    <n v="1"/>
    <n v="0"/>
    <n v="-37.802059999999997"/>
    <n v="145.00014999999999"/>
  </r>
  <r>
    <x v="49"/>
    <x v="69"/>
    <x v="2"/>
    <x v="30"/>
    <s v="SP"/>
    <s v="Buxton"/>
    <d v="2016-12-10T00:00:00"/>
    <x v="46"/>
    <n v="3204"/>
    <x v="1"/>
    <n v="2"/>
    <n v="2"/>
    <n v="333"/>
    <n v="-37.929200000000002"/>
    <n v="145.0341"/>
  </r>
  <r>
    <x v="39"/>
    <x v="70"/>
    <x v="0"/>
    <x v="65"/>
    <s v="S"/>
    <s v="Jellis"/>
    <d v="2016-07-30T00:00:00"/>
    <x v="11"/>
    <n v="3181"/>
    <x v="1"/>
    <n v="2"/>
    <n v="0"/>
    <n v="146"/>
    <n v="-37.851900000000001"/>
    <n v="145.00550000000001"/>
  </r>
  <r>
    <x v="50"/>
    <x v="71"/>
    <x v="0"/>
    <x v="66"/>
    <s v="S"/>
    <s v="O'Brien"/>
    <d v="2017-06-24T00:00:00"/>
    <x v="47"/>
    <n v="3199"/>
    <x v="1"/>
    <n v="2"/>
    <n v="3"/>
    <n v="4780"/>
    <n v="-38.182549999999999"/>
    <n v="145.11985999999999"/>
  </r>
  <r>
    <x v="0"/>
    <x v="72"/>
    <x v="0"/>
    <x v="53"/>
    <s v="S"/>
    <s v="Nelson"/>
    <d v="2016-10-15T00:00:00"/>
    <x v="0"/>
    <n v="3056"/>
    <x v="2"/>
    <n v="1"/>
    <n v="1"/>
    <n v="370"/>
    <n v="-37.772799999999997"/>
    <n v="144.9639"/>
  </r>
  <r>
    <x v="51"/>
    <x v="73"/>
    <x v="1"/>
    <x v="67"/>
    <s v="S"/>
    <s v="Greg"/>
    <d v="2017-07-15T00:00:00"/>
    <x v="48"/>
    <n v="3028"/>
    <x v="1"/>
    <n v="1"/>
    <n v="1"/>
    <n v="205"/>
    <n v="-37.889949999999999"/>
    <n v="144.78505000000001"/>
  </r>
  <r>
    <x v="52"/>
    <x v="74"/>
    <x v="0"/>
    <x v="68"/>
    <s v="S"/>
    <s v="FN"/>
    <d v="2016-09-03T00:00:00"/>
    <x v="49"/>
    <n v="3025"/>
    <x v="4"/>
    <n v="3"/>
    <n v="6"/>
    <n v="592"/>
    <n v="-37.838799999999999"/>
    <n v="144.85669999999999"/>
  </r>
  <r>
    <x v="30"/>
    <x v="75"/>
    <x v="1"/>
    <x v="69"/>
    <s v="S"/>
    <s v="Woodards"/>
    <d v="2017-05-13T00:00:00"/>
    <x v="50"/>
    <n v="3187"/>
    <x v="0"/>
    <n v="1"/>
    <n v="3"/>
    <n v="238"/>
    <n v="-37.912599999999998"/>
    <n v="145.01050000000001"/>
  </r>
  <r>
    <x v="53"/>
    <x v="76"/>
    <x v="0"/>
    <x v="70"/>
    <s v="S"/>
    <s v="Barry"/>
    <d v="2016-08-28T00:00:00"/>
    <x v="51"/>
    <n v="3085"/>
    <x v="1"/>
    <n v="1"/>
    <n v="1"/>
    <n v="687"/>
    <n v="-37.7303"/>
    <n v="145.0823"/>
  </r>
  <r>
    <x v="0"/>
    <x v="77"/>
    <x v="0"/>
    <x v="66"/>
    <s v="S"/>
    <s v="Nelson"/>
    <d v="2016-04-16T00:00:00"/>
    <x v="0"/>
    <n v="3056"/>
    <x v="1"/>
    <n v="1"/>
    <n v="2"/>
    <n v="352"/>
    <n v="-37.756599999999999"/>
    <n v="144.9599"/>
  </r>
  <r>
    <x v="54"/>
    <x v="78"/>
    <x v="2"/>
    <x v="71"/>
    <s v="S"/>
    <s v="Fletchers"/>
    <d v="2017-07-29T00:00:00"/>
    <x v="52"/>
    <n v="3127"/>
    <x v="1"/>
    <n v="1"/>
    <n v="1"/>
    <n v="248"/>
    <n v="-37.823349999999998"/>
    <n v="145.11358000000001"/>
  </r>
  <r>
    <x v="55"/>
    <x v="79"/>
    <x v="0"/>
    <x v="23"/>
    <s v="S"/>
    <s v="hockingstuart"/>
    <d v="2017-07-29T00:00:00"/>
    <x v="38"/>
    <n v="3054"/>
    <x v="0"/>
    <n v="1"/>
    <n v="1"/>
    <n v="173"/>
    <n v="-37.788290000000003"/>
    <n v="144.97476"/>
  </r>
  <r>
    <x v="0"/>
    <x v="80"/>
    <x v="0"/>
    <x v="72"/>
    <s v="S"/>
    <s v="Jellis"/>
    <d v="2016-12-03T00:00:00"/>
    <x v="0"/>
    <n v="3056"/>
    <x v="2"/>
    <n v="3"/>
    <n v="1"/>
    <n v="238"/>
    <n v="-37.771299999999997"/>
    <n v="144.96430000000001"/>
  </r>
  <r>
    <x v="56"/>
    <x v="81"/>
    <x v="0"/>
    <x v="73"/>
    <s v="S"/>
    <s v="Raine"/>
    <d v="2017-07-15T00:00:00"/>
    <x v="53"/>
    <n v="3437"/>
    <x v="1"/>
    <n v="1"/>
    <n v="1"/>
    <n v="412"/>
    <n v="-37.491750000000003"/>
    <n v="144.59565000000001"/>
  </r>
  <r>
    <x v="57"/>
    <x v="82"/>
    <x v="0"/>
    <x v="74"/>
    <s v="S"/>
    <s v="Nelson"/>
    <d v="2017-07-15T00:00:00"/>
    <x v="54"/>
    <n v="3036"/>
    <x v="1"/>
    <n v="2"/>
    <n v="2"/>
    <n v="847"/>
    <n v="-37.722859999999997"/>
    <n v="144.83251999999999"/>
  </r>
  <r>
    <x v="58"/>
    <x v="83"/>
    <x v="0"/>
    <x v="14"/>
    <s v="SP"/>
    <s v="Iconek"/>
    <d v="2017-07-01T00:00:00"/>
    <x v="55"/>
    <n v="3076"/>
    <x v="2"/>
    <n v="3"/>
    <n v="2"/>
    <n v="508"/>
    <n v="-37.626930000000002"/>
    <n v="145.01562999999999"/>
  </r>
  <r>
    <x v="16"/>
    <x v="84"/>
    <x v="0"/>
    <x v="75"/>
    <s v="S"/>
    <s v="Nelson"/>
    <d v="2016-10-08T00:00:00"/>
    <x v="14"/>
    <n v="3081"/>
    <x v="1"/>
    <n v="1"/>
    <n v="1"/>
    <n v="605"/>
    <n v="-37.734400000000001"/>
    <n v="145.04040000000001"/>
  </r>
  <r>
    <x v="59"/>
    <x v="85"/>
    <x v="0"/>
    <x v="76"/>
    <s v="S"/>
    <s v="Brad"/>
    <d v="2016-05-07T00:00:00"/>
    <x v="8"/>
    <n v="3041"/>
    <x v="1"/>
    <n v="1"/>
    <n v="1"/>
    <n v="649"/>
    <n v="-37.736699999999999"/>
    <n v="144.9204"/>
  </r>
  <r>
    <x v="45"/>
    <x v="86"/>
    <x v="1"/>
    <x v="77"/>
    <s v="SP"/>
    <s v="Nelson"/>
    <d v="2016-09-17T00:00:00"/>
    <x v="56"/>
    <n v="3039"/>
    <x v="0"/>
    <n v="1"/>
    <n v="2"/>
    <n v="230"/>
    <n v="-37.759500000000003"/>
    <n v="144.93170000000001"/>
  </r>
  <r>
    <x v="45"/>
    <x v="87"/>
    <x v="1"/>
    <x v="78"/>
    <s v="PI"/>
    <s v="Nelson"/>
    <d v="2017-06-24T00:00:00"/>
    <x v="42"/>
    <n v="3039"/>
    <x v="3"/>
    <n v="1"/>
    <n v="1"/>
    <n v="114"/>
    <n v="-37.769109999999998"/>
    <n v="144.92472000000001"/>
  </r>
  <r>
    <x v="14"/>
    <x v="88"/>
    <x v="1"/>
    <x v="12"/>
    <s v="S"/>
    <s v="Brad"/>
    <d v="2016-05-22T00:00:00"/>
    <x v="13"/>
    <n v="3032"/>
    <x v="0"/>
    <n v="1"/>
    <n v="1"/>
    <n v="0"/>
    <n v="-37.772799999999997"/>
    <n v="144.9169"/>
  </r>
  <r>
    <x v="53"/>
    <x v="89"/>
    <x v="0"/>
    <x v="79"/>
    <s v="S"/>
    <s v="Buckingham"/>
    <d v="2016-09-24T00:00:00"/>
    <x v="51"/>
    <n v="3085"/>
    <x v="2"/>
    <n v="2"/>
    <n v="4"/>
    <n v="535"/>
    <n v="-37.722499999999997"/>
    <n v="145.1037"/>
  </r>
  <r>
    <x v="0"/>
    <x v="90"/>
    <x v="1"/>
    <x v="80"/>
    <s v="S"/>
    <s v="Jellis"/>
    <d v="2017-04-08T00:00:00"/>
    <x v="0"/>
    <n v="3056"/>
    <x v="3"/>
    <n v="1"/>
    <n v="1"/>
    <n v="1403"/>
    <n v="-37.759099999999997"/>
    <n v="144.95769999999999"/>
  </r>
  <r>
    <x v="42"/>
    <x v="91"/>
    <x v="1"/>
    <x v="81"/>
    <s v="S"/>
    <s v="hockingstuart"/>
    <d v="2016-06-18T00:00:00"/>
    <x v="39"/>
    <n v="3163"/>
    <x v="0"/>
    <n v="1"/>
    <n v="1"/>
    <n v="174"/>
    <n v="-37.897799999999997"/>
    <n v="145.06200000000001"/>
  </r>
  <r>
    <x v="60"/>
    <x v="92"/>
    <x v="0"/>
    <x v="8"/>
    <s v="PI"/>
    <s v="Buxton"/>
    <d v="2016-05-28T00:00:00"/>
    <x v="57"/>
    <n v="3189"/>
    <x v="1"/>
    <n v="1"/>
    <n v="2"/>
    <n v="538"/>
    <n v="-37.945399999999999"/>
    <n v="145.05070000000001"/>
  </r>
  <r>
    <x v="61"/>
    <x v="93"/>
    <x v="0"/>
    <x v="82"/>
    <s v="S"/>
    <s v="Nelson"/>
    <d v="2016-09-24T00:00:00"/>
    <x v="58"/>
    <n v="3065"/>
    <x v="0"/>
    <n v="1"/>
    <n v="1"/>
    <n v="157"/>
    <n v="-37.7941"/>
    <n v="144.97999999999999"/>
  </r>
  <r>
    <x v="38"/>
    <x v="94"/>
    <x v="0"/>
    <x v="83"/>
    <s v="S"/>
    <s v="Chisholm"/>
    <d v="2017-03-04T00:00:00"/>
    <x v="36"/>
    <n v="3013"/>
    <x v="0"/>
    <n v="1"/>
    <n v="0"/>
    <n v="164"/>
    <n v="-37.819800000000001"/>
    <n v="144.88390000000001"/>
  </r>
  <r>
    <x v="6"/>
    <x v="95"/>
    <x v="1"/>
    <x v="84"/>
    <s v="S"/>
    <s v="Marshall"/>
    <d v="2016-12-10T00:00:00"/>
    <x v="6"/>
    <n v="3122"/>
    <x v="3"/>
    <n v="1"/>
    <n v="1"/>
    <n v="0"/>
    <n v="-37.827199999999998"/>
    <n v="145.0343"/>
  </r>
  <r>
    <x v="62"/>
    <x v="96"/>
    <x v="1"/>
    <x v="85"/>
    <s v="PI"/>
    <s v="Jellis"/>
    <d v="2016-09-10T00:00:00"/>
    <x v="59"/>
    <n v="3125"/>
    <x v="1"/>
    <n v="2"/>
    <n v="1"/>
    <n v="0"/>
    <n v="-37.856099999999998"/>
    <n v="145.09620000000001"/>
  </r>
  <r>
    <x v="8"/>
    <x v="97"/>
    <x v="1"/>
    <x v="3"/>
    <s v="S"/>
    <s v="Noel"/>
    <d v="2016-08-06T00:00:00"/>
    <x v="8"/>
    <n v="3103"/>
    <x v="1"/>
    <n v="1"/>
    <n v="1"/>
    <n v="209"/>
    <n v="-37.8125"/>
    <n v="145.09010000000001"/>
  </r>
  <r>
    <x v="8"/>
    <x v="98"/>
    <x v="0"/>
    <x v="86"/>
    <s v="VB"/>
    <s v="RT"/>
    <d v="2016-11-27T00:00:00"/>
    <x v="8"/>
    <n v="3103"/>
    <x v="4"/>
    <n v="4"/>
    <n v="3"/>
    <n v="1437"/>
    <n v="-37.805799999999998"/>
    <n v="145.0882"/>
  </r>
  <r>
    <x v="63"/>
    <x v="99"/>
    <x v="0"/>
    <x v="87"/>
    <s v="S"/>
    <s v="HAR"/>
    <d v="2017-07-29T00:00:00"/>
    <x v="60"/>
    <n v="3074"/>
    <x v="1"/>
    <n v="1"/>
    <n v="3"/>
    <n v="819"/>
    <n v="-37.679079999999999"/>
    <n v="145.02095"/>
  </r>
  <r>
    <x v="27"/>
    <x v="100"/>
    <x v="0"/>
    <x v="88"/>
    <s v="S"/>
    <s v="Marshall"/>
    <d v="2016-04-16T00:00:00"/>
    <x v="26"/>
    <n v="3123"/>
    <x v="2"/>
    <n v="3"/>
    <n v="3"/>
    <n v="726"/>
    <n v="-37.823900000000002"/>
    <n v="145.05529999999999"/>
  </r>
  <r>
    <x v="53"/>
    <x v="101"/>
    <x v="0"/>
    <x v="89"/>
    <s v="S"/>
    <s v="Buckingham"/>
    <d v="2016-12-10T00:00:00"/>
    <x v="51"/>
    <n v="3085"/>
    <x v="1"/>
    <n v="2"/>
    <n v="2"/>
    <n v="568"/>
    <n v="-37.721600000000002"/>
    <n v="145.10659999999999"/>
  </r>
  <r>
    <x v="64"/>
    <x v="102"/>
    <x v="0"/>
    <x v="2"/>
    <s v="S"/>
    <s v="Harcourts"/>
    <d v="2017-09-23T00:00:00"/>
    <x v="61"/>
    <n v="3021"/>
    <x v="1"/>
    <n v="1"/>
    <n v="1"/>
    <n v="690"/>
    <n v="-37.74295"/>
    <n v="144.81009"/>
  </r>
  <r>
    <x v="8"/>
    <x v="103"/>
    <x v="0"/>
    <x v="90"/>
    <s v="PI"/>
    <s v="Noel"/>
    <d v="2016-06-04T00:00:00"/>
    <x v="8"/>
    <n v="3103"/>
    <x v="1"/>
    <n v="2"/>
    <n v="2"/>
    <n v="308"/>
    <n v="-37.805599999999998"/>
    <n v="145.0788"/>
  </r>
  <r>
    <x v="65"/>
    <x v="104"/>
    <x v="2"/>
    <x v="91"/>
    <s v="SP"/>
    <s v="Marshall"/>
    <d v="2017-09-16T00:00:00"/>
    <x v="13"/>
    <n v="3144"/>
    <x v="2"/>
    <n v="2"/>
    <n v="3"/>
    <n v="357"/>
    <n v="-37.84684"/>
    <n v="145.03892999999999"/>
  </r>
  <r>
    <x v="16"/>
    <x v="105"/>
    <x v="0"/>
    <x v="89"/>
    <s v="S"/>
    <s v="Barry"/>
    <d v="2017-04-22T00:00:00"/>
    <x v="14"/>
    <n v="3081"/>
    <x v="1"/>
    <n v="2"/>
    <n v="0"/>
    <n v="747"/>
    <n v="-37.7348"/>
    <n v="145.0402"/>
  </r>
  <r>
    <x v="14"/>
    <x v="106"/>
    <x v="0"/>
    <x v="92"/>
    <s v="S"/>
    <s v="Nelson"/>
    <d v="2016-04-16T00:00:00"/>
    <x v="13"/>
    <n v="3032"/>
    <x v="2"/>
    <n v="2"/>
    <n v="1"/>
    <n v="461"/>
    <n v="-37.78"/>
    <n v="144.92949999999999"/>
  </r>
  <r>
    <x v="66"/>
    <x v="107"/>
    <x v="0"/>
    <x v="93"/>
    <s v="S"/>
    <s v="Hodges"/>
    <d v="2017-08-26T00:00:00"/>
    <x v="62"/>
    <n v="3193"/>
    <x v="1"/>
    <n v="2"/>
    <n v="2"/>
    <n v="596"/>
    <n v="-37.980449999999998"/>
    <n v="145.04832999999999"/>
  </r>
  <r>
    <x v="67"/>
    <x v="108"/>
    <x v="0"/>
    <x v="94"/>
    <s v="S"/>
    <s v="Barry"/>
    <d v="2017-07-29T00:00:00"/>
    <x v="63"/>
    <n v="3109"/>
    <x v="1"/>
    <n v="1"/>
    <n v="1"/>
    <n v="725"/>
    <n v="-37.795090000000002"/>
    <n v="145.15591000000001"/>
  </r>
  <r>
    <x v="2"/>
    <x v="109"/>
    <x v="0"/>
    <x v="24"/>
    <s v="VB"/>
    <s v="Nelson"/>
    <d v="2016-05-28T00:00:00"/>
    <x v="2"/>
    <n v="3058"/>
    <x v="0"/>
    <n v="1"/>
    <n v="2"/>
    <n v="381"/>
    <n v="-37.74"/>
    <n v="144.95160000000001"/>
  </r>
  <r>
    <x v="68"/>
    <x v="110"/>
    <x v="0"/>
    <x v="95"/>
    <s v="S"/>
    <s v="Kay"/>
    <d v="2017-05-27T00:00:00"/>
    <x v="64"/>
    <n v="3066"/>
    <x v="0"/>
    <n v="1"/>
    <n v="0"/>
    <n v="144"/>
    <n v="-37.802979999999998"/>
    <n v="144.98894000000001"/>
  </r>
  <r>
    <x v="18"/>
    <x v="111"/>
    <x v="0"/>
    <x v="96"/>
    <s v="S"/>
    <s v="D'Aprano"/>
    <d v="2017-07-15T00:00:00"/>
    <x v="65"/>
    <n v="3044"/>
    <x v="0"/>
    <n v="1"/>
    <n v="2"/>
    <n v="624"/>
    <n v="-37.732610000000001"/>
    <n v="144.94220999999999"/>
  </r>
  <r>
    <x v="42"/>
    <x v="112"/>
    <x v="0"/>
    <x v="97"/>
    <s v="S"/>
    <s v="Gary"/>
    <d v="2016-05-14T00:00:00"/>
    <x v="39"/>
    <n v="3163"/>
    <x v="1"/>
    <n v="2"/>
    <n v="1"/>
    <n v="598"/>
    <n v="-37.903700000000001"/>
    <n v="145.05879999999999"/>
  </r>
  <r>
    <x v="69"/>
    <x v="113"/>
    <x v="0"/>
    <x v="98"/>
    <s v="SP"/>
    <s v="Buxton"/>
    <d v="2017-09-23T00:00:00"/>
    <x v="52"/>
    <n v="3147"/>
    <x v="1"/>
    <n v="1"/>
    <n v="2"/>
    <n v="648"/>
    <n v="-37.861400000000003"/>
    <n v="145.08436"/>
  </r>
  <r>
    <x v="70"/>
    <x v="114"/>
    <x v="0"/>
    <x v="99"/>
    <s v="S"/>
    <s v="Hoskins"/>
    <d v="2017-07-08T00:00:00"/>
    <x v="66"/>
    <n v="3134"/>
    <x v="2"/>
    <n v="2"/>
    <n v="2"/>
    <n v="1016"/>
    <n v="-37.783720000000002"/>
    <n v="145.25310999999999"/>
  </r>
  <r>
    <x v="18"/>
    <x v="115"/>
    <x v="0"/>
    <x v="100"/>
    <s v="VB"/>
    <s v="Nelson"/>
    <d v="2017-09-16T00:00:00"/>
    <x v="65"/>
    <n v="3044"/>
    <x v="1"/>
    <n v="1"/>
    <n v="1"/>
    <n v="712"/>
    <n v="-37.715940000000003"/>
    <n v="144.92985999999999"/>
  </r>
  <r>
    <x v="71"/>
    <x v="116"/>
    <x v="0"/>
    <x v="101"/>
    <s v="S"/>
    <s v="Nelson"/>
    <d v="2017-09-09T00:00:00"/>
    <x v="9"/>
    <n v="3046"/>
    <x v="0"/>
    <n v="1"/>
    <n v="2"/>
    <n v="378"/>
    <n v="-37.701749999999997"/>
    <n v="144.93577999999999"/>
  </r>
  <r>
    <x v="72"/>
    <x v="117"/>
    <x v="0"/>
    <x v="47"/>
    <s v="S"/>
    <s v="Marshall"/>
    <d v="2017-03-04T00:00:00"/>
    <x v="27"/>
    <n v="3146"/>
    <x v="1"/>
    <n v="2"/>
    <n v="2"/>
    <n v="217"/>
    <n v="-37.863900000000001"/>
    <n v="145.0641"/>
  </r>
  <r>
    <x v="33"/>
    <x v="118"/>
    <x v="1"/>
    <x v="102"/>
    <s v="SP"/>
    <s v="Wilson"/>
    <d v="2016-11-12T00:00:00"/>
    <x v="32"/>
    <n v="3182"/>
    <x v="3"/>
    <n v="1"/>
    <n v="0"/>
    <n v="954"/>
    <n v="-37.861199999999997"/>
    <n v="144.9804"/>
  </r>
  <r>
    <x v="19"/>
    <x v="119"/>
    <x v="0"/>
    <x v="103"/>
    <s v="S"/>
    <s v="Sweeney"/>
    <d v="2016-09-17T00:00:00"/>
    <x v="17"/>
    <n v="3012"/>
    <x v="0"/>
    <n v="1"/>
    <n v="2"/>
    <n v="426"/>
    <n v="-37.791899999999998"/>
    <n v="144.8793"/>
  </r>
  <r>
    <x v="47"/>
    <x v="120"/>
    <x v="0"/>
    <x v="104"/>
    <s v="S"/>
    <s v="Marshall"/>
    <d v="2016-12-03T00:00:00"/>
    <x v="44"/>
    <n v="3207"/>
    <x v="1"/>
    <n v="1"/>
    <n v="0"/>
    <n v="171"/>
    <n v="-37.838500000000003"/>
    <n v="144.9409"/>
  </r>
  <r>
    <x v="27"/>
    <x v="121"/>
    <x v="1"/>
    <x v="105"/>
    <s v="PI"/>
    <s v="Marshall"/>
    <d v="2017-03-18T00:00:00"/>
    <x v="26"/>
    <n v="3123"/>
    <x v="0"/>
    <n v="2"/>
    <n v="1"/>
    <n v="78"/>
    <n v="-37.828400000000002"/>
    <n v="145.05350000000001"/>
  </r>
  <r>
    <x v="0"/>
    <x v="122"/>
    <x v="0"/>
    <x v="60"/>
    <s v="VB"/>
    <s v="hockingstuart"/>
    <d v="2017-09-03T00:00:00"/>
    <x v="0"/>
    <n v="3056"/>
    <x v="0"/>
    <n v="1"/>
    <n v="0"/>
    <n v="140"/>
    <n v="-37.768059999999998"/>
    <n v="144.9598"/>
  </r>
  <r>
    <x v="9"/>
    <x v="123"/>
    <x v="2"/>
    <x v="106"/>
    <s v="SP"/>
    <s v="Marshall"/>
    <d v="2017-06-24T00:00:00"/>
    <x v="5"/>
    <n v="3186"/>
    <x v="1"/>
    <n v="2"/>
    <n v="3"/>
    <n v="289"/>
    <n v="-37.925759999999997"/>
    <n v="144.99233000000001"/>
  </r>
  <r>
    <x v="2"/>
    <x v="124"/>
    <x v="2"/>
    <x v="107"/>
    <s v="PI"/>
    <s v="Ray"/>
    <d v="2016-10-08T00:00:00"/>
    <x v="2"/>
    <n v="3058"/>
    <x v="0"/>
    <n v="2"/>
    <n v="1"/>
    <n v="114"/>
    <n v="-37.746600000000001"/>
    <n v="144.94820000000001"/>
  </r>
  <r>
    <x v="45"/>
    <x v="125"/>
    <x v="0"/>
    <x v="108"/>
    <s v="S"/>
    <s v="Nelson"/>
    <d v="2016-05-07T00:00:00"/>
    <x v="56"/>
    <n v="3039"/>
    <x v="1"/>
    <n v="3"/>
    <n v="2"/>
    <n v="384"/>
    <n v="-37.761699999999998"/>
    <n v="144.9272"/>
  </r>
  <r>
    <x v="73"/>
    <x v="126"/>
    <x v="0"/>
    <x v="109"/>
    <s v="S"/>
    <s v="Buxton"/>
    <d v="2017-07-22T00:00:00"/>
    <x v="67"/>
    <n v="3191"/>
    <x v="1"/>
    <n v="2"/>
    <n v="1"/>
    <n v="390"/>
    <n v="-37.95035"/>
    <n v="145.01571000000001"/>
  </r>
  <r>
    <x v="34"/>
    <x v="127"/>
    <x v="1"/>
    <x v="110"/>
    <s v="S"/>
    <s v="Nelson"/>
    <d v="2016-11-27T00:00:00"/>
    <x v="68"/>
    <n v="3040"/>
    <x v="1"/>
    <n v="1"/>
    <n v="1"/>
    <n v="862"/>
    <n v="-37.739899999999999"/>
    <n v="144.8964"/>
  </r>
  <r>
    <x v="49"/>
    <x v="128"/>
    <x v="2"/>
    <x v="111"/>
    <s v="S"/>
    <s v="Buxton"/>
    <d v="2016-08-28T00:00:00"/>
    <x v="46"/>
    <n v="3204"/>
    <x v="2"/>
    <n v="2"/>
    <n v="2"/>
    <n v="345"/>
    <n v="-37.929099999999998"/>
    <n v="145.04910000000001"/>
  </r>
  <r>
    <x v="74"/>
    <x v="129"/>
    <x v="0"/>
    <x v="112"/>
    <s v="S"/>
    <s v="Frank"/>
    <d v="2017-09-03T00:00:00"/>
    <x v="69"/>
    <n v="3042"/>
    <x v="0"/>
    <n v="1"/>
    <n v="0"/>
    <n v="650"/>
    <n v="-37.73612"/>
    <n v="144.88473999999999"/>
  </r>
  <r>
    <x v="75"/>
    <x v="130"/>
    <x v="1"/>
    <x v="113"/>
    <s v="PI"/>
    <s v="Brad"/>
    <d v="2016-09-10T00:00:00"/>
    <x v="13"/>
    <n v="3055"/>
    <x v="0"/>
    <n v="1"/>
    <n v="1"/>
    <n v="0"/>
    <n v="-37.759399999999999"/>
    <n v="144.9427"/>
  </r>
  <r>
    <x v="68"/>
    <x v="131"/>
    <x v="0"/>
    <x v="114"/>
    <s v="SP"/>
    <s v="Peter"/>
    <d v="2016-11-19T00:00:00"/>
    <x v="58"/>
    <n v="3066"/>
    <x v="0"/>
    <n v="1"/>
    <n v="2"/>
    <n v="159"/>
    <n v="-37.796199999999999"/>
    <n v="144.98869999999999"/>
  </r>
  <r>
    <x v="67"/>
    <x v="132"/>
    <x v="0"/>
    <x v="115"/>
    <s v="SP"/>
    <s v="Biggin"/>
    <d v="2017-07-29T00:00:00"/>
    <x v="63"/>
    <n v="3109"/>
    <x v="1"/>
    <n v="1"/>
    <n v="2"/>
    <n v="660"/>
    <n v="-37.778590000000001"/>
    <n v="145.15754999999999"/>
  </r>
  <r>
    <x v="2"/>
    <x v="133"/>
    <x v="0"/>
    <x v="116"/>
    <s v="S"/>
    <s v="Brad"/>
    <d v="2017-09-03T00:00:00"/>
    <x v="70"/>
    <n v="3058"/>
    <x v="2"/>
    <n v="1"/>
    <n v="1"/>
    <n v="560"/>
    <n v="-37.74192"/>
    <n v="144.95096999999899"/>
  </r>
  <r>
    <x v="76"/>
    <x v="134"/>
    <x v="1"/>
    <x v="117"/>
    <s v="S"/>
    <s v="Woodards"/>
    <d v="2016-07-30T00:00:00"/>
    <x v="71"/>
    <n v="3032"/>
    <x v="0"/>
    <n v="1"/>
    <n v="1"/>
    <n v="0"/>
    <n v="-37.768900000000002"/>
    <n v="144.8981"/>
  </r>
  <r>
    <x v="77"/>
    <x v="135"/>
    <x v="0"/>
    <x v="118"/>
    <s v="S"/>
    <s v="hockingstuart"/>
    <d v="2017-09-16T00:00:00"/>
    <x v="72"/>
    <n v="3149"/>
    <x v="1"/>
    <n v="2"/>
    <n v="1"/>
    <n v="730"/>
    <n v="-37.88494"/>
    <n v="145.11950999999999"/>
  </r>
  <r>
    <x v="32"/>
    <x v="136"/>
    <x v="0"/>
    <x v="119"/>
    <s v="S"/>
    <s v="Buckingham"/>
    <d v="2017-07-01T00:00:00"/>
    <x v="31"/>
    <n v="3754"/>
    <x v="1"/>
    <n v="2"/>
    <n v="2"/>
    <n v="400"/>
    <n v="-37.610419999999998"/>
    <n v="145.11931999999999"/>
  </r>
  <r>
    <x v="33"/>
    <x v="137"/>
    <x v="1"/>
    <x v="79"/>
    <s v="SP"/>
    <s v="Wilson"/>
    <d v="2016-11-27T00:00:00"/>
    <x v="32"/>
    <n v="3182"/>
    <x v="1"/>
    <n v="1"/>
    <n v="1"/>
    <n v="0"/>
    <n v="-37.861199999999997"/>
    <n v="144.98500000000001"/>
  </r>
  <r>
    <x v="78"/>
    <x v="138"/>
    <x v="0"/>
    <x v="9"/>
    <s v="PI"/>
    <s v="Fletchers"/>
    <d v="2016-09-24T00:00:00"/>
    <x v="73"/>
    <n v="3101"/>
    <x v="1"/>
    <n v="1"/>
    <n v="1"/>
    <n v="519"/>
    <n v="-37.795999999999999"/>
    <n v="145.0377"/>
  </r>
  <r>
    <x v="11"/>
    <x v="139"/>
    <x v="0"/>
    <x v="0"/>
    <s v="PI"/>
    <s v="Barry"/>
    <d v="2016-11-19T00:00:00"/>
    <x v="9"/>
    <n v="3073"/>
    <x v="2"/>
    <n v="1"/>
    <n v="2"/>
    <n v="770"/>
    <n v="-37.698099999999997"/>
    <n v="144.99889999999999"/>
  </r>
  <r>
    <x v="42"/>
    <x v="140"/>
    <x v="2"/>
    <x v="120"/>
    <s v="PI"/>
    <s v="Marshall"/>
    <d v="2016-05-14T00:00:00"/>
    <x v="39"/>
    <n v="3163"/>
    <x v="1"/>
    <n v="2"/>
    <n v="2"/>
    <n v="325"/>
    <n v="-37.893300000000004"/>
    <n v="145.05459999999999"/>
  </r>
  <r>
    <x v="62"/>
    <x v="141"/>
    <x v="2"/>
    <x v="121"/>
    <s v="VB"/>
    <s v="Jellis"/>
    <d v="2016-09-10T00:00:00"/>
    <x v="59"/>
    <n v="3125"/>
    <x v="1"/>
    <n v="2"/>
    <n v="2"/>
    <n v="160"/>
    <n v="-37.852499999999999"/>
    <n v="145.09729999999999"/>
  </r>
  <r>
    <x v="28"/>
    <x v="142"/>
    <x v="1"/>
    <x v="122"/>
    <s v="PI"/>
    <s v="Burnham"/>
    <d v="2016-12-03T00:00:00"/>
    <x v="27"/>
    <n v="3012"/>
    <x v="0"/>
    <n v="1"/>
    <n v="1"/>
    <n v="1972"/>
    <n v="-37.786299999999997"/>
    <n v="144.87690000000001"/>
  </r>
  <r>
    <x v="42"/>
    <x v="143"/>
    <x v="0"/>
    <x v="123"/>
    <s v="S"/>
    <s v="Ray"/>
    <d v="2016-11-19T00:00:00"/>
    <x v="39"/>
    <n v="3163"/>
    <x v="0"/>
    <n v="1"/>
    <n v="2"/>
    <n v="316"/>
    <n v="-37.885399999999997"/>
    <n v="145.06360000000001"/>
  </r>
  <r>
    <x v="79"/>
    <x v="144"/>
    <x v="0"/>
    <x v="124"/>
    <s v="VB"/>
    <s v="Nelson"/>
    <d v="2017-04-29T00:00:00"/>
    <x v="5"/>
    <n v="3034"/>
    <x v="2"/>
    <n v="3"/>
    <n v="3"/>
    <n v="857"/>
    <n v="-37.761899999999997"/>
    <n v="144.86600000000001"/>
  </r>
  <r>
    <x v="72"/>
    <x v="145"/>
    <x v="0"/>
    <x v="125"/>
    <s v="PI"/>
    <s v="Jellis"/>
    <d v="2016-06-18T00:00:00"/>
    <x v="27"/>
    <n v="3146"/>
    <x v="0"/>
    <n v="1"/>
    <n v="2"/>
    <n v="821"/>
    <n v="-37.8581"/>
    <n v="145.0685"/>
  </r>
  <r>
    <x v="35"/>
    <x v="146"/>
    <x v="0"/>
    <x v="126"/>
    <s v="S"/>
    <s v="RW"/>
    <d v="2016-11-27T00:00:00"/>
    <x v="33"/>
    <n v="3126"/>
    <x v="2"/>
    <n v="2"/>
    <n v="2"/>
    <n v="796"/>
    <n v="-37.826599999999999"/>
    <n v="145.072"/>
  </r>
  <r>
    <x v="80"/>
    <x v="147"/>
    <x v="1"/>
    <x v="127"/>
    <s v="PI"/>
    <s v="RT"/>
    <d v="2016-06-12T00:00:00"/>
    <x v="74"/>
    <n v="3188"/>
    <x v="0"/>
    <n v="1"/>
    <n v="2"/>
    <n v="0"/>
    <n v="-37.933900000000001"/>
    <n v="145.00229999999999"/>
  </r>
  <r>
    <x v="81"/>
    <x v="148"/>
    <x v="2"/>
    <x v="128"/>
    <s v="S"/>
    <s v="Jellis"/>
    <d v="2016-11-27T00:00:00"/>
    <x v="75"/>
    <n v="3147"/>
    <x v="1"/>
    <n v="2"/>
    <n v="2"/>
    <n v="256"/>
    <n v="-37.865499999999997"/>
    <n v="145.1096"/>
  </r>
  <r>
    <x v="71"/>
    <x v="149"/>
    <x v="2"/>
    <x v="129"/>
    <s v="SP"/>
    <s v="Nelson"/>
    <d v="2016-05-28T00:00:00"/>
    <x v="46"/>
    <n v="3046"/>
    <x v="1"/>
    <n v="2"/>
    <n v="1"/>
    <n v="215"/>
    <n v="-37.6952"/>
    <n v="144.9256"/>
  </r>
  <r>
    <x v="82"/>
    <x v="150"/>
    <x v="1"/>
    <x v="130"/>
    <s v="S"/>
    <s v="Woodards"/>
    <d v="2017-04-29T00:00:00"/>
    <x v="76"/>
    <n v="3165"/>
    <x v="1"/>
    <n v="1"/>
    <n v="1"/>
    <n v="289"/>
    <n v="-37.921100000000003"/>
    <n v="145.06710000000001"/>
  </r>
  <r>
    <x v="83"/>
    <x v="151"/>
    <x v="0"/>
    <x v="50"/>
    <s v="S"/>
    <s v="Buxton"/>
    <d v="2017-06-24T00:00:00"/>
    <x v="77"/>
    <n v="3166"/>
    <x v="1"/>
    <n v="1"/>
    <n v="2"/>
    <n v="700"/>
    <n v="-37.912500000000001"/>
    <n v="145.11843999999999"/>
  </r>
  <r>
    <x v="84"/>
    <x v="152"/>
    <x v="1"/>
    <x v="131"/>
    <s v="S"/>
    <s v="Ray"/>
    <d v="2017-07-29T00:00:00"/>
    <x v="7"/>
    <n v="3130"/>
    <x v="0"/>
    <n v="1"/>
    <n v="1"/>
    <n v="3316"/>
    <n v="-37.832099999999997"/>
    <n v="145.14444"/>
  </r>
  <r>
    <x v="47"/>
    <x v="153"/>
    <x v="1"/>
    <x v="132"/>
    <s v="S"/>
    <s v="Marshall"/>
    <d v="2016-06-18T00:00:00"/>
    <x v="44"/>
    <n v="3207"/>
    <x v="0"/>
    <n v="2"/>
    <n v="1"/>
    <n v="0"/>
    <n v="-37.840000000000003"/>
    <n v="144.92750000000001"/>
  </r>
  <r>
    <x v="85"/>
    <x v="154"/>
    <x v="0"/>
    <x v="133"/>
    <s v="S"/>
    <s v="Greg"/>
    <d v="2016-12-03T00:00:00"/>
    <x v="41"/>
    <n v="3018"/>
    <x v="4"/>
    <n v="3"/>
    <n v="3"/>
    <n v="729"/>
    <n v="-37.872100000000003"/>
    <n v="144.81049999999999"/>
  </r>
  <r>
    <x v="23"/>
    <x v="155"/>
    <x v="0"/>
    <x v="13"/>
    <s v="S"/>
    <s v="Nelson"/>
    <d v="2016-07-30T00:00:00"/>
    <x v="21"/>
    <n v="3070"/>
    <x v="2"/>
    <n v="1"/>
    <n v="1"/>
    <n v="382"/>
    <n v="-37.778399999999998"/>
    <n v="144.99590000000001"/>
  </r>
  <r>
    <x v="86"/>
    <x v="156"/>
    <x v="0"/>
    <x v="134"/>
    <s v="S"/>
    <s v="Barry"/>
    <d v="2017-07-22T00:00:00"/>
    <x v="78"/>
    <n v="3150"/>
    <x v="4"/>
    <n v="3"/>
    <n v="3"/>
    <n v="923"/>
    <n v="-37.90213"/>
    <n v="145.18444"/>
  </r>
  <r>
    <x v="87"/>
    <x v="157"/>
    <x v="0"/>
    <x v="135"/>
    <s v="S"/>
    <s v="Marshall"/>
    <d v="2017-08-19T00:00:00"/>
    <x v="45"/>
    <n v="3206"/>
    <x v="2"/>
    <n v="2"/>
    <n v="0"/>
    <n v="152"/>
    <n v="-37.846629999999998"/>
    <n v="144.95680999999999"/>
  </r>
  <r>
    <x v="88"/>
    <x v="158"/>
    <x v="0"/>
    <x v="136"/>
    <s v="SP"/>
    <s v="Ray"/>
    <d v="2017-06-17T00:00:00"/>
    <x v="79"/>
    <n v="3195"/>
    <x v="2"/>
    <n v="2"/>
    <n v="2"/>
    <n v="603"/>
    <n v="-38.005490000000002"/>
    <n v="145.10371999999899"/>
  </r>
  <r>
    <x v="89"/>
    <x v="159"/>
    <x v="0"/>
    <x v="137"/>
    <s v="S"/>
    <s v="Ray"/>
    <d v="2017-09-23T00:00:00"/>
    <x v="80"/>
    <n v="3170"/>
    <x v="2"/>
    <n v="2"/>
    <n v="2"/>
    <n v="914"/>
    <n v="-37.931730000000002"/>
    <n v="145.19475"/>
  </r>
  <r>
    <x v="60"/>
    <x v="160"/>
    <x v="0"/>
    <x v="60"/>
    <s v="PI"/>
    <s v="hockingstuart"/>
    <d v="2016-07-26T00:00:00"/>
    <x v="57"/>
    <n v="3189"/>
    <x v="1"/>
    <n v="2"/>
    <n v="2"/>
    <n v="261"/>
    <n v="-37.942900000000002"/>
    <n v="145.04740000000001"/>
  </r>
  <r>
    <x v="90"/>
    <x v="161"/>
    <x v="0"/>
    <x v="60"/>
    <s v="VB"/>
    <s v="Hodges"/>
    <d v="2016-12-10T00:00:00"/>
    <x v="65"/>
    <n v="3185"/>
    <x v="1"/>
    <n v="2"/>
    <n v="2"/>
    <n v="331"/>
    <n v="-37.884700000000002"/>
    <n v="144.9992"/>
  </r>
  <r>
    <x v="71"/>
    <x v="162"/>
    <x v="0"/>
    <x v="105"/>
    <s v="PI"/>
    <s v="Barry"/>
    <d v="2016-09-17T00:00:00"/>
    <x v="46"/>
    <n v="3046"/>
    <x v="4"/>
    <n v="3"/>
    <n v="2"/>
    <n v="612"/>
    <n v="-37.702199999999998"/>
    <n v="144.90539999999999"/>
  </r>
  <r>
    <x v="9"/>
    <x v="163"/>
    <x v="0"/>
    <x v="138"/>
    <s v="S"/>
    <s v="RT"/>
    <d v="2016-05-28T00:00:00"/>
    <x v="9"/>
    <n v="3186"/>
    <x v="2"/>
    <n v="1"/>
    <n v="2"/>
    <n v="695"/>
    <n v="-37.926200000000001"/>
    <n v="144.99690000000001"/>
  </r>
  <r>
    <x v="91"/>
    <x v="164"/>
    <x v="1"/>
    <x v="139"/>
    <s v="S"/>
    <s v="Ray"/>
    <d v="2017-07-29T00:00:00"/>
    <x v="81"/>
    <n v="3151"/>
    <x v="1"/>
    <n v="2"/>
    <n v="2"/>
    <n v="347"/>
    <n v="-37.853769999999997"/>
    <n v="145.15511999999899"/>
  </r>
  <r>
    <x v="60"/>
    <x v="165"/>
    <x v="0"/>
    <x v="140"/>
    <s v="S"/>
    <s v="Gary"/>
    <d v="2016-05-28T00:00:00"/>
    <x v="57"/>
    <n v="3189"/>
    <x v="2"/>
    <n v="2"/>
    <n v="2"/>
    <n v="588"/>
    <n v="-37.939500000000002"/>
    <n v="145.04769999999999"/>
  </r>
  <r>
    <x v="47"/>
    <x v="166"/>
    <x v="0"/>
    <x v="141"/>
    <s v="S"/>
    <s v="Chisholm"/>
    <d v="2016-07-26T00:00:00"/>
    <x v="44"/>
    <n v="3207"/>
    <x v="1"/>
    <n v="1"/>
    <n v="0"/>
    <n v="151"/>
    <n v="-37.835000000000001"/>
    <n v="144.9444"/>
  </r>
  <r>
    <x v="82"/>
    <x v="167"/>
    <x v="2"/>
    <x v="142"/>
    <s v="PI"/>
    <s v="Bayside"/>
    <d v="2016-11-27T00:00:00"/>
    <x v="76"/>
    <n v="3165"/>
    <x v="1"/>
    <n v="1"/>
    <n v="2"/>
    <n v="233"/>
    <n v="-37.937600000000003"/>
    <n v="145.07839999999999"/>
  </r>
  <r>
    <x v="72"/>
    <x v="168"/>
    <x v="0"/>
    <x v="143"/>
    <s v="S"/>
    <s v="Marshall"/>
    <d v="2017-08-12T00:00:00"/>
    <x v="82"/>
    <n v="3146"/>
    <x v="4"/>
    <n v="2"/>
    <n v="2"/>
    <n v="847"/>
    <n v="-37.856110000000001"/>
    <n v="145.08776"/>
  </r>
  <r>
    <x v="92"/>
    <x v="169"/>
    <x v="0"/>
    <x v="144"/>
    <s v="S"/>
    <s v="Red"/>
    <d v="2017-08-26T00:00:00"/>
    <x v="83"/>
    <n v="3049"/>
    <x v="1"/>
    <n v="2"/>
    <n v="2"/>
    <n v="256"/>
    <n v="-37.679169999999999"/>
    <n v="144.8939"/>
  </r>
  <r>
    <x v="93"/>
    <x v="170"/>
    <x v="0"/>
    <x v="145"/>
    <s v="S"/>
    <s v="Brad"/>
    <d v="2017-08-26T00:00:00"/>
    <x v="30"/>
    <n v="3429"/>
    <x v="2"/>
    <n v="2"/>
    <n v="2"/>
    <n v="1011"/>
    <n v="-37.578099999999999"/>
    <n v="144.72382999999999"/>
  </r>
  <r>
    <x v="46"/>
    <x v="171"/>
    <x v="2"/>
    <x v="146"/>
    <s v="S"/>
    <s v="Miles"/>
    <d v="2016-09-17T00:00:00"/>
    <x v="43"/>
    <n v="3079"/>
    <x v="1"/>
    <n v="1"/>
    <n v="2"/>
    <n v="152"/>
    <n v="-37.763500000000001"/>
    <n v="145.04640000000001"/>
  </r>
  <r>
    <x v="17"/>
    <x v="172"/>
    <x v="2"/>
    <x v="147"/>
    <s v="S"/>
    <s v="Buxton"/>
    <d v="2016-08-13T00:00:00"/>
    <x v="15"/>
    <n v="3163"/>
    <x v="1"/>
    <n v="2"/>
    <n v="2"/>
    <n v="0"/>
    <n v="-37.896900000000002"/>
    <n v="145.06540000000001"/>
  </r>
  <r>
    <x v="85"/>
    <x v="173"/>
    <x v="2"/>
    <x v="54"/>
    <s v="SP"/>
    <s v="hockingstuart"/>
    <d v="2017-05-20T00:00:00"/>
    <x v="41"/>
    <n v="3018"/>
    <x v="0"/>
    <n v="1"/>
    <n v="2"/>
    <n v="190"/>
    <n v="-37.8718"/>
    <n v="144.81899999999999"/>
  </r>
  <r>
    <x v="94"/>
    <x v="174"/>
    <x v="0"/>
    <x v="148"/>
    <s v="S"/>
    <s v="Miles"/>
    <d v="2016-05-28T00:00:00"/>
    <x v="5"/>
    <n v="3081"/>
    <x v="0"/>
    <n v="1"/>
    <n v="2"/>
    <n v="586"/>
    <n v="-37.743499999999997"/>
    <n v="145.04859999999999"/>
  </r>
  <r>
    <x v="13"/>
    <x v="175"/>
    <x v="0"/>
    <x v="47"/>
    <s v="S"/>
    <s v="Marshall"/>
    <d v="2017-06-17T00:00:00"/>
    <x v="84"/>
    <n v="3121"/>
    <x v="1"/>
    <n v="3"/>
    <n v="3"/>
    <n v="81"/>
    <n v="-37.826219999999999"/>
    <n v="144.99879000000001"/>
  </r>
  <r>
    <x v="41"/>
    <x v="176"/>
    <x v="0"/>
    <x v="114"/>
    <s v="VB"/>
    <s v="Nelson"/>
    <d v="2017-03-04T00:00:00"/>
    <x v="38"/>
    <n v="3068"/>
    <x v="1"/>
    <n v="1"/>
    <n v="0"/>
    <n v="249"/>
    <n v="-37.775399999999998"/>
    <n v="144.98060000000001"/>
  </r>
  <r>
    <x v="18"/>
    <x v="177"/>
    <x v="0"/>
    <x v="26"/>
    <s v="S"/>
    <s v="Jellis"/>
    <d v="2017-09-03T00:00:00"/>
    <x v="65"/>
    <n v="3044"/>
    <x v="1"/>
    <n v="1"/>
    <n v="2"/>
    <n v="673"/>
    <n v="-37.72777"/>
    <n v="144.93389999999999"/>
  </r>
  <r>
    <x v="76"/>
    <x v="178"/>
    <x v="2"/>
    <x v="149"/>
    <s v="S"/>
    <s v="Nelson"/>
    <d v="2016-06-18T00:00:00"/>
    <x v="71"/>
    <n v="3032"/>
    <x v="0"/>
    <n v="1"/>
    <n v="1"/>
    <n v="85"/>
    <n v="-37.773200000000003"/>
    <n v="144.89269999999999"/>
  </r>
  <r>
    <x v="2"/>
    <x v="179"/>
    <x v="0"/>
    <x v="8"/>
    <s v="S"/>
    <s v="Nicholson"/>
    <d v="2016-10-08T00:00:00"/>
    <x v="2"/>
    <n v="3058"/>
    <x v="0"/>
    <n v="1"/>
    <n v="1"/>
    <n v="374"/>
    <n v="-37.756100000000004"/>
    <n v="144.97149999999999"/>
  </r>
  <r>
    <x v="80"/>
    <x v="180"/>
    <x v="0"/>
    <x v="150"/>
    <s v="S"/>
    <s v="Buxton"/>
    <d v="2017-05-13T00:00:00"/>
    <x v="74"/>
    <n v="3188"/>
    <x v="0"/>
    <n v="1"/>
    <n v="2"/>
    <n v="650"/>
    <n v="-37.933799999999998"/>
    <n v="145.01429999999999"/>
  </r>
  <r>
    <x v="95"/>
    <x v="181"/>
    <x v="1"/>
    <x v="24"/>
    <s v="S"/>
    <s v="Bekdon"/>
    <d v="2016-06-04T00:00:00"/>
    <x v="85"/>
    <n v="3148"/>
    <x v="0"/>
    <n v="2"/>
    <n v="1"/>
    <n v="224"/>
    <n v="-37.873800000000003"/>
    <n v="145.1054"/>
  </r>
  <r>
    <x v="96"/>
    <x v="182"/>
    <x v="0"/>
    <x v="151"/>
    <s v="S"/>
    <s v="O'Brien"/>
    <d v="2017-07-15T00:00:00"/>
    <x v="86"/>
    <n v="3805"/>
    <x v="1"/>
    <n v="2"/>
    <n v="2"/>
    <n v="668"/>
    <n v="-38.009079999999997"/>
    <n v="145.30264"/>
  </r>
  <r>
    <x v="80"/>
    <x v="183"/>
    <x v="1"/>
    <x v="152"/>
    <s v="PI"/>
    <s v="RT"/>
    <d v="2016-08-06T00:00:00"/>
    <x v="74"/>
    <n v="3188"/>
    <x v="0"/>
    <n v="1"/>
    <n v="1"/>
    <n v="0"/>
    <n v="-37.9373"/>
    <n v="145.0027"/>
  </r>
  <r>
    <x v="9"/>
    <x v="184"/>
    <x v="0"/>
    <x v="153"/>
    <s v="S"/>
    <s v="Hodges"/>
    <d v="2016-05-07T00:00:00"/>
    <x v="9"/>
    <n v="3186"/>
    <x v="0"/>
    <n v="2"/>
    <n v="4"/>
    <n v="696"/>
    <n v="-37.924900000000001"/>
    <n v="144.99029999999999"/>
  </r>
  <r>
    <x v="45"/>
    <x v="185"/>
    <x v="0"/>
    <x v="154"/>
    <s v="SP"/>
    <s v="Rendina"/>
    <d v="2016-06-27T00:00:00"/>
    <x v="56"/>
    <n v="3039"/>
    <x v="1"/>
    <n v="2"/>
    <n v="2"/>
    <n v="222"/>
    <n v="-37.768799999999999"/>
    <n v="144.92910000000001"/>
  </r>
  <r>
    <x v="97"/>
    <x v="186"/>
    <x v="0"/>
    <x v="155"/>
    <s v="S"/>
    <s v="McGrath"/>
    <d v="2016-09-03T00:00:00"/>
    <x v="87"/>
    <n v="3161"/>
    <x v="1"/>
    <n v="1"/>
    <n v="0"/>
    <n v="513"/>
    <n v="-37.867800000000003"/>
    <n v="145.02699999999999"/>
  </r>
  <r>
    <x v="98"/>
    <x v="187"/>
    <x v="0"/>
    <x v="156"/>
    <s v="S"/>
    <s v="Alexkarbon"/>
    <d v="2016-09-10T00:00:00"/>
    <x v="88"/>
    <n v="3033"/>
    <x v="1"/>
    <n v="1"/>
    <n v="1"/>
    <n v="412"/>
    <n v="-37.745899999999999"/>
    <n v="144.86429999999999"/>
  </r>
  <r>
    <x v="13"/>
    <x v="188"/>
    <x v="2"/>
    <x v="157"/>
    <s v="VB"/>
    <s v="hockingstuart"/>
    <d v="2017-05-06T00:00:00"/>
    <x v="12"/>
    <n v="3121"/>
    <x v="0"/>
    <n v="1"/>
    <n v="1"/>
    <n v="113"/>
    <n v="-37.811900000000001"/>
    <n v="144.99469999999999"/>
  </r>
  <r>
    <x v="11"/>
    <x v="189"/>
    <x v="0"/>
    <x v="158"/>
    <s v="S"/>
    <s v="Barry"/>
    <d v="2016-11-12T00:00:00"/>
    <x v="9"/>
    <n v="3073"/>
    <x v="0"/>
    <n v="1"/>
    <n v="2"/>
    <n v="455"/>
    <n v="-37.724600000000002"/>
    <n v="144.99950000000001"/>
  </r>
  <r>
    <x v="71"/>
    <x v="190"/>
    <x v="0"/>
    <x v="159"/>
    <s v="S"/>
    <s v="Melbourne"/>
    <d v="2016-10-15T00:00:00"/>
    <x v="46"/>
    <n v="3046"/>
    <x v="1"/>
    <n v="1"/>
    <n v="1"/>
    <n v="320"/>
    <n v="-37.694899999999997"/>
    <n v="144.91220000000001"/>
  </r>
  <r>
    <x v="3"/>
    <x v="191"/>
    <x v="0"/>
    <x v="160"/>
    <s v="PI"/>
    <s v="Williams"/>
    <d v="2017-09-03T00:00:00"/>
    <x v="42"/>
    <n v="3015"/>
    <x v="2"/>
    <n v="1"/>
    <n v="0"/>
    <n v="545"/>
    <n v="-37.843989999999998"/>
    <n v="144.89125000000001"/>
  </r>
  <r>
    <x v="87"/>
    <x v="192"/>
    <x v="1"/>
    <x v="127"/>
    <s v="PI"/>
    <s v="Greg"/>
    <d v="2017-06-24T00:00:00"/>
    <x v="45"/>
    <n v="3206"/>
    <x v="0"/>
    <n v="1"/>
    <n v="0"/>
    <n v="324"/>
    <n v="-37.84469"/>
    <n v="144.95578"/>
  </r>
  <r>
    <x v="75"/>
    <x v="193"/>
    <x v="0"/>
    <x v="161"/>
    <s v="S"/>
    <s v="McDonald"/>
    <d v="2017-03-04T00:00:00"/>
    <x v="13"/>
    <n v="3055"/>
    <x v="1"/>
    <n v="1"/>
    <n v="0"/>
    <n v="358"/>
    <n v="-37.764200000000002"/>
    <n v="144.94929999999999"/>
  </r>
  <r>
    <x v="99"/>
    <x v="194"/>
    <x v="1"/>
    <x v="162"/>
    <s v="PI"/>
    <s v="Barry"/>
    <d v="2017-07-22T00:00:00"/>
    <x v="78"/>
    <n v="3150"/>
    <x v="2"/>
    <n v="2"/>
    <n v="2"/>
    <n v="248"/>
    <n v="-37.884250000000002"/>
    <n v="145.17031"/>
  </r>
  <r>
    <x v="80"/>
    <x v="195"/>
    <x v="0"/>
    <x v="163"/>
    <s v="S"/>
    <s v="Marshall"/>
    <d v="2017-06-24T00:00:00"/>
    <x v="41"/>
    <n v="3188"/>
    <x v="2"/>
    <n v="2"/>
    <n v="2"/>
    <n v="743"/>
    <n v="-37.941760000000002"/>
    <n v="145.00931"/>
  </r>
  <r>
    <x v="100"/>
    <x v="196"/>
    <x v="0"/>
    <x v="162"/>
    <s v="S"/>
    <s v="McGrath"/>
    <d v="2016-11-27T00:00:00"/>
    <x v="89"/>
    <n v="3078"/>
    <x v="1"/>
    <n v="1"/>
    <n v="1"/>
    <n v="0"/>
    <n v="-37.7714"/>
    <n v="145.01730000000001"/>
  </r>
  <r>
    <x v="33"/>
    <x v="197"/>
    <x v="1"/>
    <x v="164"/>
    <s v="PI"/>
    <s v="hockingstuart"/>
    <d v="2016-12-10T00:00:00"/>
    <x v="32"/>
    <n v="3182"/>
    <x v="3"/>
    <n v="1"/>
    <n v="1"/>
    <n v="0"/>
    <n v="-37.861400000000003"/>
    <n v="144.97409999999999"/>
  </r>
  <r>
    <x v="14"/>
    <x v="198"/>
    <x v="0"/>
    <x v="5"/>
    <s v="PI"/>
    <s v="Nelson"/>
    <d v="2016-09-10T00:00:00"/>
    <x v="13"/>
    <n v="3032"/>
    <x v="0"/>
    <n v="1"/>
    <n v="1"/>
    <n v="226"/>
    <n v="-37.7774"/>
    <n v="144.9186"/>
  </r>
  <r>
    <x v="101"/>
    <x v="199"/>
    <x v="0"/>
    <x v="165"/>
    <s v="VB"/>
    <s v="Stockdale"/>
    <d v="2017-05-13T00:00:00"/>
    <x v="90"/>
    <n v="3046"/>
    <x v="1"/>
    <n v="1"/>
    <n v="3"/>
    <n v="730"/>
    <n v="-37.716700000000003"/>
    <n v="144.92160000000001"/>
  </r>
  <r>
    <x v="94"/>
    <x v="200"/>
    <x v="0"/>
    <x v="89"/>
    <s v="S"/>
    <s v="Ray"/>
    <d v="2017-08-12T00:00:00"/>
    <x v="91"/>
    <n v="3081"/>
    <x v="1"/>
    <n v="1"/>
    <n v="3"/>
    <n v="619"/>
    <n v="-37.735860000000002"/>
    <n v="145.04908"/>
  </r>
  <r>
    <x v="14"/>
    <x v="201"/>
    <x v="0"/>
    <x v="166"/>
    <s v="S"/>
    <s v="Brad"/>
    <d v="2017-07-22T00:00:00"/>
    <x v="22"/>
    <n v="3032"/>
    <x v="1"/>
    <n v="1"/>
    <n v="2"/>
    <n v="523"/>
    <n v="-37.772550000000003"/>
    <n v="144.91212999999999"/>
  </r>
  <r>
    <x v="28"/>
    <x v="202"/>
    <x v="2"/>
    <x v="167"/>
    <s v="S"/>
    <s v="Sweeney"/>
    <d v="2017-04-29T00:00:00"/>
    <x v="27"/>
    <n v="3012"/>
    <x v="2"/>
    <n v="2"/>
    <n v="2"/>
    <n v="294"/>
    <n v="-37.784399999999998"/>
    <n v="144.8758"/>
  </r>
  <r>
    <x v="5"/>
    <x v="203"/>
    <x v="0"/>
    <x v="168"/>
    <s v="S"/>
    <s v="Douglas"/>
    <d v="2016-05-07T00:00:00"/>
    <x v="92"/>
    <n v="3020"/>
    <x v="1"/>
    <n v="1"/>
    <n v="2"/>
    <n v="575"/>
    <n v="-37.774799999999999"/>
    <n v="144.833"/>
  </r>
  <r>
    <x v="102"/>
    <x v="204"/>
    <x v="2"/>
    <x v="169"/>
    <s v="S"/>
    <s v="Love"/>
    <d v="2017-06-17T00:00:00"/>
    <x v="36"/>
    <n v="3071"/>
    <x v="0"/>
    <n v="1"/>
    <n v="1"/>
    <n v="0"/>
    <n v="-37.752670000000002"/>
    <n v="145.00361999999899"/>
  </r>
  <r>
    <x v="13"/>
    <x v="205"/>
    <x v="1"/>
    <x v="170"/>
    <s v="S"/>
    <s v="Biggin"/>
    <d v="2016-11-27T00:00:00"/>
    <x v="12"/>
    <n v="3121"/>
    <x v="3"/>
    <n v="1"/>
    <n v="1"/>
    <n v="0"/>
    <n v="-37.8127"/>
    <n v="145.0094"/>
  </r>
  <r>
    <x v="73"/>
    <x v="206"/>
    <x v="0"/>
    <x v="171"/>
    <s v="S"/>
    <s v="hockingstuart"/>
    <d v="2017-09-09T00:00:00"/>
    <x v="67"/>
    <n v="3191"/>
    <x v="2"/>
    <n v="2"/>
    <n v="1"/>
    <n v="722"/>
    <n v="-37.948039999999999"/>
    <n v="145.00756000000001"/>
  </r>
  <r>
    <x v="6"/>
    <x v="207"/>
    <x v="0"/>
    <x v="172"/>
    <s v="S"/>
    <s v="RT"/>
    <d v="2016-11-27T00:00:00"/>
    <x v="6"/>
    <n v="3122"/>
    <x v="2"/>
    <n v="2"/>
    <n v="2"/>
    <n v="410"/>
    <n v="-37.824599999999997"/>
    <n v="145.02600000000001"/>
  </r>
  <r>
    <x v="4"/>
    <x v="208"/>
    <x v="0"/>
    <x v="173"/>
    <s v="S"/>
    <s v="Jellis"/>
    <d v="2017-06-03T00:00:00"/>
    <x v="93"/>
    <n v="3105"/>
    <x v="1"/>
    <n v="1"/>
    <n v="3"/>
    <n v="902"/>
    <n v="-37.780059999999999"/>
    <n v="145.10168999999999"/>
  </r>
  <r>
    <x v="103"/>
    <x v="209"/>
    <x v="0"/>
    <x v="174"/>
    <s v="SP"/>
    <s v="McGrath"/>
    <d v="2016-08-28T00:00:00"/>
    <x v="94"/>
    <n v="3078"/>
    <x v="1"/>
    <n v="0"/>
    <n v="0"/>
    <n v="597"/>
    <n v="-37.778100000000002"/>
    <n v="145.0284"/>
  </r>
  <r>
    <x v="103"/>
    <x v="210"/>
    <x v="2"/>
    <x v="3"/>
    <s v="S"/>
    <s v="Miles"/>
    <d v="2016-11-12T00:00:00"/>
    <x v="94"/>
    <n v="3078"/>
    <x v="0"/>
    <n v="2"/>
    <n v="3"/>
    <n v="155"/>
    <n v="-37.7804"/>
    <n v="145.0308"/>
  </r>
  <r>
    <x v="104"/>
    <x v="211"/>
    <x v="0"/>
    <x v="175"/>
    <s v="S"/>
    <s v="C21"/>
    <d v="2017-05-27T00:00:00"/>
    <x v="95"/>
    <n v="3174"/>
    <x v="1"/>
    <n v="1"/>
    <n v="1"/>
    <n v="818"/>
    <n v="-37.977119999999999"/>
    <n v="145.17516000000001"/>
  </r>
  <r>
    <x v="71"/>
    <x v="212"/>
    <x v="0"/>
    <x v="54"/>
    <s v="SP"/>
    <s v="Stockdale"/>
    <d v="2016-04-23T00:00:00"/>
    <x v="46"/>
    <n v="3046"/>
    <x v="2"/>
    <n v="1"/>
    <n v="2"/>
    <n v="586"/>
    <n v="-37.697499999999998"/>
    <n v="144.90649999999999"/>
  </r>
  <r>
    <x v="72"/>
    <x v="213"/>
    <x v="0"/>
    <x v="176"/>
    <s v="S"/>
    <s v="Fletchers"/>
    <d v="2016-10-15T00:00:00"/>
    <x v="27"/>
    <n v="3146"/>
    <x v="0"/>
    <n v="1"/>
    <n v="2"/>
    <n v="334"/>
    <n v="-37.857700000000001"/>
    <n v="145.05760000000001"/>
  </r>
  <r>
    <x v="27"/>
    <x v="214"/>
    <x v="0"/>
    <x v="58"/>
    <s v="SP"/>
    <s v="Marshall"/>
    <d v="2016-05-28T00:00:00"/>
    <x v="26"/>
    <n v="3123"/>
    <x v="1"/>
    <n v="2"/>
    <n v="1"/>
    <n v="255"/>
    <n v="-37.826599999999999"/>
    <n v="145.04929999999999"/>
  </r>
  <r>
    <x v="105"/>
    <x v="215"/>
    <x v="2"/>
    <x v="177"/>
    <s v="S"/>
    <s v="Obrien"/>
    <d v="2017-06-17T00:00:00"/>
    <x v="96"/>
    <n v="3194"/>
    <x v="1"/>
    <n v="2"/>
    <n v="2"/>
    <n v="435"/>
    <n v="-37.97889"/>
    <n v="145.0745"/>
  </r>
  <r>
    <x v="106"/>
    <x v="216"/>
    <x v="0"/>
    <x v="178"/>
    <s v="S"/>
    <s v="hockingstuart"/>
    <d v="2017-09-09T00:00:00"/>
    <x v="97"/>
    <n v="3023"/>
    <x v="1"/>
    <n v="2"/>
    <n v="2"/>
    <n v="544"/>
    <n v="-37.768700000000003"/>
    <n v="144.75833"/>
  </r>
  <r>
    <x v="58"/>
    <x v="217"/>
    <x v="0"/>
    <x v="81"/>
    <s v="S"/>
    <s v="Harcourts"/>
    <d v="2017-06-03T00:00:00"/>
    <x v="55"/>
    <n v="3076"/>
    <x v="2"/>
    <n v="2"/>
    <n v="2"/>
    <n v="469"/>
    <n v="-37.6248"/>
    <n v="145.01032000000001"/>
  </r>
  <r>
    <x v="72"/>
    <x v="218"/>
    <x v="0"/>
    <x v="124"/>
    <s v="PI"/>
    <s v="Noel"/>
    <d v="2016-06-18T00:00:00"/>
    <x v="27"/>
    <n v="3146"/>
    <x v="0"/>
    <n v="2"/>
    <n v="2"/>
    <n v="718"/>
    <n v="-37.857999999999997"/>
    <n v="145.06960000000001"/>
  </r>
  <r>
    <x v="102"/>
    <x v="219"/>
    <x v="1"/>
    <x v="179"/>
    <s v="VB"/>
    <s v="Jellis"/>
    <d v="2016-12-03T00:00:00"/>
    <x v="98"/>
    <n v="3071"/>
    <x v="3"/>
    <n v="1"/>
    <n v="1"/>
    <n v="0"/>
    <n v="-37.763399999999997"/>
    <n v="145.02099999999999"/>
  </r>
  <r>
    <x v="35"/>
    <x v="220"/>
    <x v="0"/>
    <x v="180"/>
    <s v="S"/>
    <s v="Noel"/>
    <d v="2017-08-12T00:00:00"/>
    <x v="3"/>
    <n v="3126"/>
    <x v="2"/>
    <n v="2"/>
    <n v="4"/>
    <n v="544"/>
    <n v="-37.827939999999998"/>
    <n v="145.08435"/>
  </r>
  <r>
    <x v="64"/>
    <x v="221"/>
    <x v="0"/>
    <x v="59"/>
    <s v="PI"/>
    <s v="Westside"/>
    <d v="2017-07-15T00:00:00"/>
    <x v="61"/>
    <n v="3021"/>
    <x v="2"/>
    <n v="2"/>
    <n v="1"/>
    <n v="699"/>
    <n v="-37.73986"/>
    <n v="144.81104999999999"/>
  </r>
  <r>
    <x v="30"/>
    <x v="222"/>
    <x v="0"/>
    <x v="181"/>
    <s v="SP"/>
    <s v="Buxton"/>
    <d v="2016-11-12T00:00:00"/>
    <x v="50"/>
    <n v="3187"/>
    <x v="1"/>
    <n v="2"/>
    <n v="2"/>
    <n v="401"/>
    <n v="-37.906199999999998"/>
    <n v="145.01730000000001"/>
  </r>
  <r>
    <x v="37"/>
    <x v="223"/>
    <x v="0"/>
    <x v="182"/>
    <s v="SP"/>
    <s v="Marshall"/>
    <d v="2016-04-16T00:00:00"/>
    <x v="2"/>
    <n v="3124"/>
    <x v="1"/>
    <n v="2"/>
    <n v="0"/>
    <n v="584"/>
    <n v="-37.834899999999998"/>
    <n v="145.07579999999999"/>
  </r>
  <r>
    <x v="10"/>
    <x v="224"/>
    <x v="0"/>
    <x v="183"/>
    <s v="S"/>
    <s v="Jellis"/>
    <d v="2016-12-10T00:00:00"/>
    <x v="34"/>
    <n v="3068"/>
    <x v="0"/>
    <n v="1"/>
    <n v="0"/>
    <n v="164"/>
    <n v="-37.791200000000003"/>
    <n v="144.9967"/>
  </r>
  <r>
    <x v="107"/>
    <x v="225"/>
    <x v="0"/>
    <x v="184"/>
    <s v="S"/>
    <s v="Nelson"/>
    <d v="2017-07-29T00:00:00"/>
    <x v="99"/>
    <n v="3048"/>
    <x v="1"/>
    <n v="1"/>
    <n v="1"/>
    <n v="562"/>
    <n v="-37.665080000000003"/>
    <n v="144.93505999999999"/>
  </r>
  <r>
    <x v="108"/>
    <x v="226"/>
    <x v="0"/>
    <x v="185"/>
    <s v="S"/>
    <s v="RW"/>
    <d v="2017-02-25T00:00:00"/>
    <x v="76"/>
    <n v="3108"/>
    <x v="2"/>
    <n v="3"/>
    <n v="2"/>
    <n v="650"/>
    <n v="-37.778500000000001"/>
    <n v="145.12119999999999"/>
  </r>
  <r>
    <x v="72"/>
    <x v="227"/>
    <x v="0"/>
    <x v="186"/>
    <s v="S"/>
    <s v="Jellis"/>
    <d v="2016-07-26T00:00:00"/>
    <x v="27"/>
    <n v="3146"/>
    <x v="0"/>
    <n v="1"/>
    <n v="1"/>
    <n v="553"/>
    <n v="-37.846400000000003"/>
    <n v="145.05109999999999"/>
  </r>
  <r>
    <x v="109"/>
    <x v="228"/>
    <x v="0"/>
    <x v="187"/>
    <s v="S"/>
    <s v="Buckingham"/>
    <d v="2016-09-24T00:00:00"/>
    <x v="100"/>
    <n v="3087"/>
    <x v="1"/>
    <n v="1"/>
    <n v="1"/>
    <n v="604"/>
    <n v="-37.711500000000001"/>
    <n v="145.08799999999999"/>
  </r>
  <r>
    <x v="110"/>
    <x v="229"/>
    <x v="1"/>
    <x v="188"/>
    <s v="S"/>
    <s v="Gary"/>
    <d v="2017-07-01T00:00:00"/>
    <x v="39"/>
    <n v="3204"/>
    <x v="0"/>
    <n v="1"/>
    <n v="1"/>
    <n v="0"/>
    <n v="-37.902859999999997"/>
    <n v="145.04772"/>
  </r>
  <r>
    <x v="5"/>
    <x v="230"/>
    <x v="0"/>
    <x v="189"/>
    <s v="S"/>
    <s v="Barry"/>
    <d v="2016-09-03T00:00:00"/>
    <x v="92"/>
    <n v="3020"/>
    <x v="2"/>
    <n v="1"/>
    <n v="1"/>
    <n v="683"/>
    <n v="-37.769399999999997"/>
    <n v="144.8321"/>
  </r>
  <r>
    <x v="71"/>
    <x v="231"/>
    <x v="2"/>
    <x v="190"/>
    <s v="S"/>
    <s v="Eview"/>
    <d v="2016-11-19T00:00:00"/>
    <x v="46"/>
    <n v="3046"/>
    <x v="0"/>
    <n v="1"/>
    <n v="1"/>
    <n v="125"/>
    <n v="-37.7042"/>
    <n v="144.9211"/>
  </r>
  <r>
    <x v="26"/>
    <x v="232"/>
    <x v="1"/>
    <x v="191"/>
    <s v="SP"/>
    <s v="Chisholm"/>
    <d v="2017-06-03T00:00:00"/>
    <x v="101"/>
    <n v="3184"/>
    <x v="0"/>
    <n v="1"/>
    <n v="1"/>
    <n v="887"/>
    <n v="-37.883490000000002"/>
    <n v="144.98698999999999"/>
  </r>
  <r>
    <x v="111"/>
    <x v="233"/>
    <x v="0"/>
    <x v="82"/>
    <s v="PI"/>
    <s v="Sweeney"/>
    <d v="2016-06-27T00:00:00"/>
    <x v="68"/>
    <n v="3016"/>
    <x v="2"/>
    <n v="2"/>
    <n v="2"/>
    <n v="369"/>
    <n v="-37.857599999999998"/>
    <n v="144.89920000000001"/>
  </r>
  <r>
    <x v="36"/>
    <x v="234"/>
    <x v="0"/>
    <x v="192"/>
    <s v="S"/>
    <s v="Nelson"/>
    <d v="2017-06-24T00:00:00"/>
    <x v="34"/>
    <n v="3031"/>
    <x v="1"/>
    <n v="1"/>
    <n v="2"/>
    <n v="340"/>
    <n v="-37.794359999999998"/>
    <n v="144.92158000000001"/>
  </r>
  <r>
    <x v="112"/>
    <x v="235"/>
    <x v="1"/>
    <x v="54"/>
    <s v="PI"/>
    <s v="Woodards"/>
    <d v="2016-05-22T00:00:00"/>
    <x v="102"/>
    <n v="3053"/>
    <x v="0"/>
    <n v="2"/>
    <n v="1"/>
    <n v="0"/>
    <n v="-37.796900000000001"/>
    <n v="144.9742"/>
  </r>
  <r>
    <x v="36"/>
    <x v="236"/>
    <x v="0"/>
    <x v="114"/>
    <s v="VB"/>
    <s v="Nelson"/>
    <d v="2017-04-29T00:00:00"/>
    <x v="35"/>
    <n v="3031"/>
    <x v="0"/>
    <n v="1"/>
    <n v="0"/>
    <n v="159"/>
    <n v="-37.798499999999997"/>
    <n v="144.9307"/>
  </r>
  <r>
    <x v="36"/>
    <x v="237"/>
    <x v="0"/>
    <x v="193"/>
    <s v="SP"/>
    <s v="Nelson"/>
    <d v="2017-08-12T00:00:00"/>
    <x v="34"/>
    <n v="3031"/>
    <x v="1"/>
    <n v="2"/>
    <n v="2"/>
    <n v="223"/>
    <n v="-37.794960000000003"/>
    <n v="144.92659"/>
  </r>
  <r>
    <x v="9"/>
    <x v="238"/>
    <x v="2"/>
    <x v="194"/>
    <s v="S"/>
    <s v="Marshall"/>
    <d v="2017-03-18T00:00:00"/>
    <x v="9"/>
    <n v="3186"/>
    <x v="1"/>
    <n v="2"/>
    <n v="1"/>
    <n v="313"/>
    <n v="-37.9206"/>
    <n v="145"/>
  </r>
  <r>
    <x v="113"/>
    <x v="239"/>
    <x v="0"/>
    <x v="195"/>
    <s v="S"/>
    <s v="Eview"/>
    <d v="2017-07-22T00:00:00"/>
    <x v="9"/>
    <n v="3046"/>
    <x v="1"/>
    <n v="1"/>
    <n v="2"/>
    <n v="325"/>
    <n v="-37.703249999999997"/>
    <n v="144.94756999999899"/>
  </r>
  <r>
    <x v="114"/>
    <x v="240"/>
    <x v="0"/>
    <x v="196"/>
    <s v="S"/>
    <s v="Noel"/>
    <d v="2016-12-03T00:00:00"/>
    <x v="27"/>
    <n v="3104"/>
    <x v="2"/>
    <n v="2"/>
    <n v="2"/>
    <n v="647"/>
    <n v="-37.791699999999999"/>
    <n v="145.08680000000001"/>
  </r>
  <r>
    <x v="39"/>
    <x v="241"/>
    <x v="1"/>
    <x v="197"/>
    <s v="SP"/>
    <s v="Buxton"/>
    <d v="2016-08-28T00:00:00"/>
    <x v="11"/>
    <n v="3181"/>
    <x v="3"/>
    <n v="1"/>
    <n v="1"/>
    <n v="0"/>
    <n v="-37.858400000000003"/>
    <n v="145.0017"/>
  </r>
  <r>
    <x v="19"/>
    <x v="242"/>
    <x v="0"/>
    <x v="81"/>
    <s v="VB"/>
    <s v="Sweeney"/>
    <d v="2017-04-08T00:00:00"/>
    <x v="17"/>
    <n v="3012"/>
    <x v="0"/>
    <n v="1"/>
    <n v="1"/>
    <n v="452"/>
    <n v="-37.804000000000002"/>
    <n v="144.87719999999999"/>
  </r>
  <r>
    <x v="78"/>
    <x v="243"/>
    <x v="0"/>
    <x v="198"/>
    <s v="PI"/>
    <s v="Kay"/>
    <d v="2017-08-26T00:00:00"/>
    <x v="103"/>
    <n v="3101"/>
    <x v="4"/>
    <n v="2"/>
    <n v="2"/>
    <n v="668"/>
    <n v="-37.807949999999998"/>
    <n v="145.01473999999999"/>
  </r>
  <r>
    <x v="16"/>
    <x v="244"/>
    <x v="0"/>
    <x v="199"/>
    <s v="S"/>
    <s v="Harcourts"/>
    <d v="2017-07-15T00:00:00"/>
    <x v="91"/>
    <n v="3081"/>
    <x v="0"/>
    <n v="1"/>
    <n v="2"/>
    <n v="498"/>
    <n v="-37.737589999999997"/>
    <n v="145.04236"/>
  </r>
  <r>
    <x v="82"/>
    <x v="245"/>
    <x v="0"/>
    <x v="200"/>
    <s v="PI"/>
    <s v="First"/>
    <d v="2016-04-16T00:00:00"/>
    <x v="76"/>
    <n v="3165"/>
    <x v="1"/>
    <n v="1"/>
    <n v="2"/>
    <n v="610"/>
    <n v="-37.9193"/>
    <n v="145.06909999999999"/>
  </r>
  <r>
    <x v="115"/>
    <x v="246"/>
    <x v="0"/>
    <x v="9"/>
    <s v="PI"/>
    <s v="Woodards"/>
    <d v="2017-06-03T00:00:00"/>
    <x v="77"/>
    <n v="3166"/>
    <x v="2"/>
    <n v="2"/>
    <n v="2"/>
    <n v="568"/>
    <n v="-37.9054"/>
    <n v="145.08669"/>
  </r>
  <r>
    <x v="49"/>
    <x v="247"/>
    <x v="2"/>
    <x v="44"/>
    <s v="PI"/>
    <s v="hockingstuart"/>
    <d v="2016-06-04T00:00:00"/>
    <x v="46"/>
    <n v="3204"/>
    <x v="1"/>
    <n v="2"/>
    <n v="1"/>
    <n v="418"/>
    <n v="-37.917200000000001"/>
    <n v="145.0421"/>
  </r>
  <r>
    <x v="102"/>
    <x v="248"/>
    <x v="0"/>
    <x v="201"/>
    <s v="PI"/>
    <s v="Jellis"/>
    <d v="2017-05-20T00:00:00"/>
    <x v="98"/>
    <n v="3071"/>
    <x v="1"/>
    <n v="1"/>
    <n v="2"/>
    <n v="517"/>
    <n v="-37.763800000000003"/>
    <n v="145.01820000000001"/>
  </r>
  <r>
    <x v="60"/>
    <x v="249"/>
    <x v="1"/>
    <x v="202"/>
    <s v="S"/>
    <s v="Buxton/Find"/>
    <d v="2016-11-19T00:00:00"/>
    <x v="57"/>
    <n v="3189"/>
    <x v="0"/>
    <n v="1"/>
    <n v="1"/>
    <n v="83"/>
    <n v="-37.935499999999998"/>
    <n v="145.04849999999999"/>
  </r>
  <r>
    <x v="116"/>
    <x v="250"/>
    <x v="0"/>
    <x v="203"/>
    <s v="SA"/>
    <s v="Buxton"/>
    <d v="2017-06-03T00:00:00"/>
    <x v="104"/>
    <n v="3190"/>
    <x v="1"/>
    <n v="1"/>
    <n v="1"/>
    <n v="635"/>
    <n v="-37.946539999999999"/>
    <n v="145.04863"/>
  </r>
  <r>
    <x v="82"/>
    <x v="251"/>
    <x v="0"/>
    <x v="103"/>
    <s v="PI"/>
    <s v="Thomson"/>
    <d v="2017-05-13T00:00:00"/>
    <x v="76"/>
    <n v="3165"/>
    <x v="1"/>
    <n v="1"/>
    <n v="2"/>
    <n v="290"/>
    <n v="-37.929200000000002"/>
    <n v="145.06890000000001"/>
  </r>
  <r>
    <x v="0"/>
    <x v="252"/>
    <x v="0"/>
    <x v="204"/>
    <s v="S"/>
    <s v="Ray"/>
    <d v="2017-05-27T00:00:00"/>
    <x v="0"/>
    <n v="3056"/>
    <x v="1"/>
    <n v="1"/>
    <n v="1"/>
    <n v="439"/>
    <n v="-37.770470000000003"/>
    <n v="144.97004999999999"/>
  </r>
  <r>
    <x v="117"/>
    <x v="253"/>
    <x v="0"/>
    <x v="27"/>
    <s v="PI"/>
    <s v="Propertyau"/>
    <d v="2016-05-14T00:00:00"/>
    <x v="105"/>
    <n v="3042"/>
    <x v="1"/>
    <n v="2"/>
    <n v="2"/>
    <n v="596"/>
    <n v="-37.724800000000002"/>
    <n v="144.8699"/>
  </r>
  <r>
    <x v="118"/>
    <x v="254"/>
    <x v="1"/>
    <x v="205"/>
    <s v="SP"/>
    <s v="Jellis"/>
    <d v="2016-11-07T00:00:00"/>
    <x v="106"/>
    <n v="3141"/>
    <x v="0"/>
    <n v="1"/>
    <n v="1"/>
    <n v="0"/>
    <n v="-37.831400000000002"/>
    <n v="144.98769999999999"/>
  </r>
  <r>
    <x v="13"/>
    <x v="255"/>
    <x v="0"/>
    <x v="206"/>
    <s v="S"/>
    <s v="Biggin"/>
    <d v="2016-11-27T00:00:00"/>
    <x v="12"/>
    <n v="3121"/>
    <x v="1"/>
    <n v="1"/>
    <n v="1"/>
    <n v="152"/>
    <n v="-37.821899999999999"/>
    <n v="145.00960000000001"/>
  </r>
  <r>
    <x v="4"/>
    <x v="256"/>
    <x v="2"/>
    <x v="42"/>
    <s v="PI"/>
    <s v="Fletchers"/>
    <d v="2016-06-04T00:00:00"/>
    <x v="4"/>
    <n v="3105"/>
    <x v="1"/>
    <n v="2"/>
    <n v="2"/>
    <n v="632"/>
    <n v="-37.781300000000002"/>
    <n v="145.102"/>
  </r>
  <r>
    <x v="119"/>
    <x v="257"/>
    <x v="0"/>
    <x v="207"/>
    <s v="PI"/>
    <s v="Fletchers"/>
    <d v="2017-07-01T00:00:00"/>
    <x v="107"/>
    <n v="3094"/>
    <x v="1"/>
    <n v="1"/>
    <n v="1"/>
    <n v="1285"/>
    <n v="-37.716000000000001"/>
    <n v="145.13452000000001"/>
  </r>
  <r>
    <x v="0"/>
    <x v="258"/>
    <x v="1"/>
    <x v="54"/>
    <s v="S"/>
    <s v="Woodards"/>
    <d v="2016-08-13T00:00:00"/>
    <x v="0"/>
    <n v="3056"/>
    <x v="0"/>
    <n v="1"/>
    <n v="1"/>
    <n v="768"/>
    <n v="-37.776800000000001"/>
    <n v="144.9512"/>
  </r>
  <r>
    <x v="30"/>
    <x v="259"/>
    <x v="0"/>
    <x v="208"/>
    <s v="S"/>
    <s v="Marshall"/>
    <d v="2016-09-10T00:00:00"/>
    <x v="50"/>
    <n v="3187"/>
    <x v="2"/>
    <n v="2"/>
    <n v="2"/>
    <n v="597"/>
    <n v="-37.908499999999997"/>
    <n v="145.02010000000001"/>
  </r>
  <r>
    <x v="78"/>
    <x v="260"/>
    <x v="0"/>
    <x v="209"/>
    <s v="S"/>
    <s v="Jellis"/>
    <d v="2017-09-16T00:00:00"/>
    <x v="103"/>
    <n v="3101"/>
    <x v="2"/>
    <n v="3"/>
    <n v="2"/>
    <n v="481"/>
    <n v="-37.810270000000003"/>
    <n v="145.04476"/>
  </r>
  <r>
    <x v="27"/>
    <x v="261"/>
    <x v="0"/>
    <x v="210"/>
    <s v="S"/>
    <s v="Jellis"/>
    <d v="2017-05-13T00:00:00"/>
    <x v="26"/>
    <n v="3123"/>
    <x v="1"/>
    <n v="1"/>
    <n v="0"/>
    <n v="305"/>
    <n v="-37.8309"/>
    <n v="145.04509999999999"/>
  </r>
  <r>
    <x v="120"/>
    <x v="262"/>
    <x v="0"/>
    <x v="211"/>
    <s v="S"/>
    <s v="Barry"/>
    <d v="2017-06-17T00:00:00"/>
    <x v="108"/>
    <n v="3037"/>
    <x v="1"/>
    <n v="2"/>
    <n v="2"/>
    <n v="431"/>
    <n v="-37.7209"/>
    <n v="144.75053"/>
  </r>
  <r>
    <x v="121"/>
    <x v="263"/>
    <x v="0"/>
    <x v="212"/>
    <s v="S"/>
    <s v="Barry"/>
    <d v="2016-09-10T00:00:00"/>
    <x v="109"/>
    <n v="3084"/>
    <x v="1"/>
    <n v="1"/>
    <n v="2"/>
    <n v="1547"/>
    <n v="-37.7502"/>
    <n v="145.07060000000001"/>
  </r>
  <r>
    <x v="11"/>
    <x v="264"/>
    <x v="1"/>
    <x v="213"/>
    <s v="S"/>
    <s v="RW"/>
    <d v="2017-08-26T00:00:00"/>
    <x v="110"/>
    <n v="3073"/>
    <x v="0"/>
    <n v="1"/>
    <n v="2"/>
    <n v="343"/>
    <n v="-37.716259999999998"/>
    <n v="144.99866"/>
  </r>
  <r>
    <x v="114"/>
    <x v="265"/>
    <x v="0"/>
    <x v="214"/>
    <s v="PI"/>
    <s v="RW"/>
    <d v="2016-12-03T00:00:00"/>
    <x v="27"/>
    <n v="3104"/>
    <x v="2"/>
    <n v="2"/>
    <n v="2"/>
    <n v="750"/>
    <n v="-37.790599999999998"/>
    <n v="145.0788"/>
  </r>
  <r>
    <x v="1"/>
    <x v="266"/>
    <x v="1"/>
    <x v="215"/>
    <s v="VB"/>
    <s v="Jellis"/>
    <d v="2016-07-26T00:00:00"/>
    <x v="1"/>
    <n v="3031"/>
    <x v="0"/>
    <n v="1"/>
    <n v="1"/>
    <n v="0"/>
    <n v="-37.785699999999999"/>
    <n v="144.92439999999999"/>
  </r>
  <r>
    <x v="43"/>
    <x v="267"/>
    <x v="1"/>
    <x v="216"/>
    <s v="VB"/>
    <s v="Ray"/>
    <d v="2016-10-15T00:00:00"/>
    <x v="40"/>
    <n v="3181"/>
    <x v="3"/>
    <n v="1"/>
    <n v="1"/>
    <n v="0"/>
    <n v="-37.858400000000003"/>
    <n v="144.99940000000001"/>
  </r>
  <r>
    <x v="114"/>
    <x v="268"/>
    <x v="2"/>
    <x v="66"/>
    <s v="S"/>
    <s v="hockingstuart"/>
    <d v="2016-12-10T00:00:00"/>
    <x v="27"/>
    <n v="3104"/>
    <x v="0"/>
    <n v="2"/>
    <n v="2"/>
    <n v="204"/>
    <n v="-37.800800000000002"/>
    <n v="145.10399999999899"/>
  </r>
  <r>
    <x v="65"/>
    <x v="269"/>
    <x v="0"/>
    <x v="217"/>
    <s v="VB"/>
    <s v="Marshall"/>
    <d v="2017-09-23T00:00:00"/>
    <x v="13"/>
    <n v="3144"/>
    <x v="1"/>
    <n v="2"/>
    <n v="0"/>
    <n v="395"/>
    <n v="-37.858919999999998"/>
    <n v="145.03730999999999"/>
  </r>
  <r>
    <x v="87"/>
    <x v="270"/>
    <x v="0"/>
    <x v="218"/>
    <s v="S"/>
    <s v="RT"/>
    <d v="2017-04-08T00:00:00"/>
    <x v="106"/>
    <n v="3206"/>
    <x v="1"/>
    <n v="2"/>
    <n v="0"/>
    <n v="130"/>
    <n v="-37.845300000000002"/>
    <n v="144.94899999999899"/>
  </r>
  <r>
    <x v="122"/>
    <x v="271"/>
    <x v="0"/>
    <x v="103"/>
    <s v="PI"/>
    <s v="Love"/>
    <d v="2017-06-03T00:00:00"/>
    <x v="3"/>
    <n v="3072"/>
    <x v="2"/>
    <n v="1"/>
    <n v="2"/>
    <n v="540"/>
    <n v="-37.739350000000002"/>
    <n v="145.01516999999899"/>
  </r>
  <r>
    <x v="123"/>
    <x v="272"/>
    <x v="0"/>
    <x v="219"/>
    <s v="S"/>
    <s v="Greg"/>
    <d v="2017-05-06T00:00:00"/>
    <x v="111"/>
    <n v="3205"/>
    <x v="1"/>
    <n v="2"/>
    <n v="1"/>
    <n v="197"/>
    <n v="-37.839500000000001"/>
    <n v="144.94890000000001"/>
  </r>
  <r>
    <x v="82"/>
    <x v="273"/>
    <x v="2"/>
    <x v="103"/>
    <s v="PI"/>
    <s v="Buxton"/>
    <d v="2016-06-04T00:00:00"/>
    <x v="76"/>
    <n v="3165"/>
    <x v="5"/>
    <n v="2"/>
    <n v="2"/>
    <n v="292"/>
    <n v="-37.916800000000002"/>
    <n v="145.06899999999999"/>
  </r>
  <r>
    <x v="13"/>
    <x v="274"/>
    <x v="0"/>
    <x v="220"/>
    <s v="S"/>
    <s v="Jellis"/>
    <d v="2016-06-18T00:00:00"/>
    <x v="12"/>
    <n v="3121"/>
    <x v="0"/>
    <n v="1"/>
    <n v="1"/>
    <n v="138"/>
    <n v="-37.821800000000003"/>
    <n v="145.01320000000001"/>
  </r>
  <r>
    <x v="34"/>
    <x v="275"/>
    <x v="1"/>
    <x v="221"/>
    <s v="SP"/>
    <s v="Brad"/>
    <d v="2017-02-25T00:00:00"/>
    <x v="68"/>
    <n v="3040"/>
    <x v="0"/>
    <n v="1"/>
    <n v="1"/>
    <n v="201"/>
    <n v="-37.745399999999997"/>
    <n v="144.928"/>
  </r>
  <r>
    <x v="94"/>
    <x v="276"/>
    <x v="0"/>
    <x v="54"/>
    <s v="VB"/>
    <s v="Fletchers"/>
    <d v="2016-08-22T00:00:00"/>
    <x v="5"/>
    <n v="3081"/>
    <x v="1"/>
    <n v="2"/>
    <n v="2"/>
    <n v="251"/>
    <n v="-37.735799999999998"/>
    <n v="145.05590000000001"/>
  </r>
  <r>
    <x v="67"/>
    <x v="277"/>
    <x v="0"/>
    <x v="222"/>
    <s v="S"/>
    <s v="Jellis"/>
    <d v="2017-06-03T00:00:00"/>
    <x v="63"/>
    <n v="3109"/>
    <x v="2"/>
    <n v="2"/>
    <n v="2"/>
    <n v="785"/>
    <n v="-37.773800000000001"/>
    <n v="145.16711999999899"/>
  </r>
  <r>
    <x v="75"/>
    <x v="278"/>
    <x v="0"/>
    <x v="139"/>
    <s v="VB"/>
    <s v="Nelson"/>
    <d v="2017-07-15T00:00:00"/>
    <x v="0"/>
    <n v="3055"/>
    <x v="0"/>
    <n v="1"/>
    <n v="1"/>
    <n v="207"/>
    <n v="-37.762210000000003"/>
    <n v="144.94055"/>
  </r>
  <r>
    <x v="124"/>
    <x v="279"/>
    <x v="1"/>
    <x v="54"/>
    <s v="SA"/>
    <s v="Douglas"/>
    <d v="2017-05-20T00:00:00"/>
    <x v="76"/>
    <n v="3020"/>
    <x v="1"/>
    <n v="1"/>
    <n v="1"/>
    <n v="181"/>
    <n v="-37.781500000000001"/>
    <n v="144.81280000000001"/>
  </r>
  <r>
    <x v="83"/>
    <x v="280"/>
    <x v="0"/>
    <x v="223"/>
    <s v="S"/>
    <s v="Ray"/>
    <d v="2017-06-03T00:00:00"/>
    <x v="77"/>
    <n v="3166"/>
    <x v="0"/>
    <n v="1"/>
    <n v="1"/>
    <n v="703"/>
    <n v="-37.902410000000003"/>
    <n v="145.12378000000001"/>
  </r>
  <r>
    <x v="6"/>
    <x v="281"/>
    <x v="1"/>
    <x v="129"/>
    <s v="S"/>
    <s v="Jellis"/>
    <d v="2017-05-06T00:00:00"/>
    <x v="6"/>
    <n v="3122"/>
    <x v="3"/>
    <n v="1"/>
    <n v="1"/>
    <n v="0"/>
    <n v="-37.819400000000002"/>
    <n v="145.03970000000001"/>
  </r>
  <r>
    <x v="11"/>
    <x v="282"/>
    <x v="0"/>
    <x v="85"/>
    <s v="PI"/>
    <s v="Barry"/>
    <d v="2016-05-07T00:00:00"/>
    <x v="9"/>
    <n v="3073"/>
    <x v="1"/>
    <n v="2"/>
    <n v="1"/>
    <n v="267"/>
    <n v="-37.713200000000001"/>
    <n v="145.00749999999999"/>
  </r>
  <r>
    <x v="10"/>
    <x v="283"/>
    <x v="1"/>
    <x v="22"/>
    <s v="SA"/>
    <s v="Nelson"/>
    <d v="2017-07-22T00:00:00"/>
    <x v="10"/>
    <n v="3068"/>
    <x v="0"/>
    <n v="2"/>
    <n v="1"/>
    <n v="533"/>
    <n v="-37.794429999999998"/>
    <n v="144.99943999999999"/>
  </r>
  <r>
    <x v="0"/>
    <x v="284"/>
    <x v="0"/>
    <x v="44"/>
    <s v="VB"/>
    <s v="Nelson"/>
    <d v="2017-06-24T00:00:00"/>
    <x v="0"/>
    <n v="3056"/>
    <x v="0"/>
    <n v="1"/>
    <n v="0"/>
    <n v="191"/>
    <n v="-37.770119999999999"/>
    <n v="144.96476000000001"/>
  </r>
  <r>
    <x v="20"/>
    <x v="285"/>
    <x v="0"/>
    <x v="44"/>
    <s v="VB"/>
    <s v="hockingstuart"/>
    <d v="2017-08-12T00:00:00"/>
    <x v="112"/>
    <n v="3060"/>
    <x v="4"/>
    <n v="3"/>
    <n v="4"/>
    <n v="663"/>
    <n v="-37.706589999999998"/>
    <n v="144.97109"/>
  </r>
  <r>
    <x v="125"/>
    <x v="286"/>
    <x v="0"/>
    <x v="165"/>
    <s v="PI"/>
    <s v="Jellis"/>
    <d v="2017-06-24T00:00:00"/>
    <x v="113"/>
    <n v="3133"/>
    <x v="2"/>
    <n v="3"/>
    <n v="2"/>
    <n v="882"/>
    <n v="-37.854840000000003"/>
    <n v="145.19890000000001"/>
  </r>
  <r>
    <x v="13"/>
    <x v="287"/>
    <x v="1"/>
    <x v="224"/>
    <s v="S"/>
    <s v="Jellis"/>
    <d v="2016-09-10T00:00:00"/>
    <x v="12"/>
    <n v="3121"/>
    <x v="0"/>
    <n v="1"/>
    <n v="2"/>
    <n v="0"/>
    <n v="-37.833300000000001"/>
    <n v="144.99799999999999"/>
  </r>
  <r>
    <x v="62"/>
    <x v="288"/>
    <x v="0"/>
    <x v="182"/>
    <s v="PI"/>
    <s v="Jellis"/>
    <d v="2016-06-18T00:00:00"/>
    <x v="59"/>
    <n v="3125"/>
    <x v="2"/>
    <n v="2"/>
    <n v="2"/>
    <n v="1393"/>
    <n v="-37.846299999999999"/>
    <n v="145.102"/>
  </r>
  <r>
    <x v="55"/>
    <x v="289"/>
    <x v="0"/>
    <x v="225"/>
    <s v="SP"/>
    <s v="Woodards"/>
    <d v="2017-06-24T00:00:00"/>
    <x v="38"/>
    <n v="3054"/>
    <x v="2"/>
    <n v="1"/>
    <n v="1"/>
    <n v="163"/>
    <n v="-37.783499999999997"/>
    <n v="144.97556"/>
  </r>
  <r>
    <x v="105"/>
    <x v="290"/>
    <x v="0"/>
    <x v="174"/>
    <s v="S"/>
    <s v="Greg"/>
    <d v="2017-05-27T00:00:00"/>
    <x v="96"/>
    <n v="3194"/>
    <x v="4"/>
    <n v="2"/>
    <n v="2"/>
    <n v="720"/>
    <n v="-37.984389999999998"/>
    <n v="145.06811999999999"/>
  </r>
  <r>
    <x v="126"/>
    <x v="291"/>
    <x v="0"/>
    <x v="226"/>
    <s v="S"/>
    <s v="Jellis"/>
    <d v="2016-11-19T00:00:00"/>
    <x v="114"/>
    <n v="3051"/>
    <x v="0"/>
    <n v="1"/>
    <n v="0"/>
    <n v="161"/>
    <n v="-37.804299999999998"/>
    <n v="144.94370000000001"/>
  </r>
  <r>
    <x v="40"/>
    <x v="292"/>
    <x v="0"/>
    <x v="227"/>
    <s v="VB"/>
    <s v="Barry"/>
    <d v="2017-06-24T00:00:00"/>
    <x v="37"/>
    <n v="3088"/>
    <x v="2"/>
    <n v="3"/>
    <n v="2"/>
    <n v="789"/>
    <n v="-37.698169999999998"/>
    <n v="145.12852000000001"/>
  </r>
  <r>
    <x v="67"/>
    <x v="293"/>
    <x v="0"/>
    <x v="228"/>
    <s v="SP"/>
    <s v="Barry"/>
    <d v="2017-07-01T00:00:00"/>
    <x v="63"/>
    <n v="3109"/>
    <x v="6"/>
    <n v="3"/>
    <n v="3"/>
    <n v="1056"/>
    <n v="-37.780529999999999"/>
    <n v="145.15566999999999"/>
  </r>
  <r>
    <x v="127"/>
    <x v="294"/>
    <x v="0"/>
    <x v="229"/>
    <s v="S"/>
    <s v="Barry"/>
    <d v="2017-04-08T00:00:00"/>
    <x v="14"/>
    <n v="3041"/>
    <x v="2"/>
    <n v="2"/>
    <n v="2"/>
    <n v="521"/>
    <n v="-37.737200000000001"/>
    <n v="144.90219999999999"/>
  </r>
  <r>
    <x v="124"/>
    <x v="295"/>
    <x v="0"/>
    <x v="54"/>
    <s v="SP"/>
    <s v="Barry"/>
    <d v="2016-05-22T00:00:00"/>
    <x v="76"/>
    <n v="3020"/>
    <x v="0"/>
    <n v="1"/>
    <n v="1"/>
    <n v="534"/>
    <n v="-37.779499999999999"/>
    <n v="144.82040000000001"/>
  </r>
  <r>
    <x v="78"/>
    <x v="296"/>
    <x v="0"/>
    <x v="230"/>
    <s v="S"/>
    <s v="Jellis"/>
    <d v="2016-08-13T00:00:00"/>
    <x v="73"/>
    <n v="3101"/>
    <x v="6"/>
    <n v="6"/>
    <n v="3"/>
    <n v="1334"/>
    <n v="-37.802900000000001"/>
    <n v="145.02670000000001"/>
  </r>
  <r>
    <x v="128"/>
    <x v="297"/>
    <x v="0"/>
    <x v="231"/>
    <s v="S"/>
    <s v="Millership"/>
    <d v="2017-07-29T00:00:00"/>
    <x v="115"/>
    <n v="3752"/>
    <x v="2"/>
    <n v="2"/>
    <n v="2"/>
    <n v="617"/>
    <n v="-37.656210000000002"/>
    <n v="145.09389999999999"/>
  </r>
  <r>
    <x v="80"/>
    <x v="298"/>
    <x v="0"/>
    <x v="115"/>
    <s v="S"/>
    <s v="Buxton"/>
    <d v="2016-06-27T00:00:00"/>
    <x v="74"/>
    <n v="3188"/>
    <x v="2"/>
    <n v="3"/>
    <n v="2"/>
    <n v="562"/>
    <n v="-37.936900000000001"/>
    <n v="145.0163"/>
  </r>
  <r>
    <x v="3"/>
    <x v="299"/>
    <x v="0"/>
    <x v="232"/>
    <s v="SP"/>
    <s v="Sweeney"/>
    <d v="2016-12-10T00:00:00"/>
    <x v="3"/>
    <n v="3015"/>
    <x v="1"/>
    <n v="1"/>
    <n v="4"/>
    <n v="600"/>
    <n v="-37.847200000000001"/>
    <n v="144.8707"/>
  </r>
  <r>
    <x v="18"/>
    <x v="300"/>
    <x v="1"/>
    <x v="233"/>
    <s v="S"/>
    <s v="hockingstuart"/>
    <d v="2016-05-07T00:00:00"/>
    <x v="16"/>
    <n v="3044"/>
    <x v="0"/>
    <n v="1"/>
    <n v="1"/>
    <n v="159"/>
    <n v="-37.729100000000003"/>
    <n v="144.94460000000001"/>
  </r>
  <r>
    <x v="129"/>
    <x v="301"/>
    <x v="1"/>
    <x v="64"/>
    <s v="S"/>
    <s v="Dixon"/>
    <d v="2017-04-08T00:00:00"/>
    <x v="116"/>
    <n v="3006"/>
    <x v="0"/>
    <n v="1"/>
    <n v="1"/>
    <n v="0"/>
    <n v="-37.824199999999998"/>
    <n v="144.96260000000001"/>
  </r>
  <r>
    <x v="15"/>
    <x v="302"/>
    <x v="1"/>
    <x v="234"/>
    <s v="S"/>
    <s v="Thomson"/>
    <d v="2017-03-04T00:00:00"/>
    <x v="9"/>
    <n v="3145"/>
    <x v="0"/>
    <n v="1"/>
    <n v="1"/>
    <n v="0"/>
    <n v="-37.876899999999999"/>
    <n v="145.0471"/>
  </r>
  <r>
    <x v="21"/>
    <x v="303"/>
    <x v="1"/>
    <x v="54"/>
    <s v="VB"/>
    <s v="Buxton"/>
    <d v="2017-09-03T00:00:00"/>
    <x v="94"/>
    <n v="3183"/>
    <x v="0"/>
    <n v="1"/>
    <n v="1"/>
    <n v="2283"/>
    <n v="-37.870780000000003"/>
    <n v="144.99897999999999"/>
  </r>
  <r>
    <x v="3"/>
    <x v="304"/>
    <x v="0"/>
    <x v="189"/>
    <s v="S"/>
    <s v="Williams"/>
    <d v="2016-04-16T00:00:00"/>
    <x v="3"/>
    <n v="3015"/>
    <x v="1"/>
    <n v="1"/>
    <n v="2"/>
    <n v="268"/>
    <n v="-37.847200000000001"/>
    <n v="144.87540000000001"/>
  </r>
  <r>
    <x v="76"/>
    <x v="305"/>
    <x v="0"/>
    <x v="235"/>
    <s v="S"/>
    <s v="Nelson"/>
    <d v="2016-11-12T00:00:00"/>
    <x v="71"/>
    <n v="3032"/>
    <x v="1"/>
    <n v="2"/>
    <n v="2"/>
    <n v="222"/>
    <n v="-37.7697"/>
    <n v="144.87799999999999"/>
  </r>
  <r>
    <x v="5"/>
    <x v="306"/>
    <x v="0"/>
    <x v="236"/>
    <s v="S"/>
    <s v="Douglas"/>
    <d v="2017-03-04T00:00:00"/>
    <x v="92"/>
    <n v="3020"/>
    <x v="1"/>
    <n v="2"/>
    <n v="0"/>
    <n v="630"/>
    <n v="-37.769199999999998"/>
    <n v="144.8348"/>
  </r>
  <r>
    <x v="72"/>
    <x v="307"/>
    <x v="1"/>
    <x v="83"/>
    <s v="S"/>
    <s v="hockingstuart"/>
    <d v="2017-05-13T00:00:00"/>
    <x v="27"/>
    <n v="3146"/>
    <x v="0"/>
    <n v="1"/>
    <n v="2"/>
    <n v="0"/>
    <n v="-37.8521"/>
    <n v="145.0763"/>
  </r>
  <r>
    <x v="30"/>
    <x v="308"/>
    <x v="0"/>
    <x v="9"/>
    <s v="S"/>
    <s v="Hodges"/>
    <d v="2017-06-17T00:00:00"/>
    <x v="29"/>
    <n v="3187"/>
    <x v="0"/>
    <n v="1"/>
    <n v="2"/>
    <n v="708"/>
    <n v="-37.914879999999997"/>
    <n v="145.01867999999999"/>
  </r>
  <r>
    <x v="113"/>
    <x v="309"/>
    <x v="0"/>
    <x v="189"/>
    <s v="S"/>
    <s v="Nelson"/>
    <d v="2016-11-27T00:00:00"/>
    <x v="15"/>
    <n v="3046"/>
    <x v="1"/>
    <n v="1"/>
    <n v="2"/>
    <n v="594"/>
    <n v="-37.709000000000003"/>
    <n v="144.94829999999999"/>
  </r>
  <r>
    <x v="13"/>
    <x v="310"/>
    <x v="1"/>
    <x v="237"/>
    <s v="S"/>
    <s v="Jellis"/>
    <d v="2017-07-22T00:00:00"/>
    <x v="84"/>
    <n v="3121"/>
    <x v="0"/>
    <n v="2"/>
    <n v="2"/>
    <n v="92"/>
    <n v="-37.823239999999998"/>
    <n v="144.99173999999999"/>
  </r>
  <r>
    <x v="6"/>
    <x v="311"/>
    <x v="1"/>
    <x v="238"/>
    <s v="S"/>
    <s v="Fletchers"/>
    <d v="2016-11-07T00:00:00"/>
    <x v="6"/>
    <n v="3122"/>
    <x v="0"/>
    <n v="1"/>
    <n v="1"/>
    <n v="0"/>
    <n v="-37.821599999999997"/>
    <n v="145.0343"/>
  </r>
  <r>
    <x v="58"/>
    <x v="312"/>
    <x v="0"/>
    <x v="54"/>
    <s v="S"/>
    <s v="Love"/>
    <d v="2017-07-15T00:00:00"/>
    <x v="55"/>
    <n v="3076"/>
    <x v="1"/>
    <n v="1"/>
    <n v="2"/>
    <n v="524"/>
    <n v="-37.64273"/>
    <n v="145.03751"/>
  </r>
  <r>
    <x v="130"/>
    <x v="313"/>
    <x v="0"/>
    <x v="239"/>
    <s v="S"/>
    <s v="Ray"/>
    <d v="2016-07-30T00:00:00"/>
    <x v="81"/>
    <n v="3167"/>
    <x v="0"/>
    <n v="1"/>
    <n v="1"/>
    <n v="806"/>
    <n v="-37.911200000000001"/>
    <n v="145.0873"/>
  </r>
  <r>
    <x v="115"/>
    <x v="314"/>
    <x v="0"/>
    <x v="240"/>
    <s v="SP"/>
    <s v="Buxton"/>
    <d v="2016-09-17T00:00:00"/>
    <x v="61"/>
    <n v="3166"/>
    <x v="0"/>
    <n v="1"/>
    <n v="2"/>
    <n v="691"/>
    <n v="-37.910899999999998"/>
    <n v="145.09950000000001"/>
  </r>
  <r>
    <x v="124"/>
    <x v="315"/>
    <x v="1"/>
    <x v="241"/>
    <s v="PI"/>
    <s v="Biggin"/>
    <d v="2016-05-28T00:00:00"/>
    <x v="76"/>
    <n v="3020"/>
    <x v="0"/>
    <n v="1"/>
    <n v="1"/>
    <n v="36"/>
    <n v="-37.783299999999997"/>
    <n v="144.82660000000001"/>
  </r>
  <r>
    <x v="2"/>
    <x v="316"/>
    <x v="0"/>
    <x v="112"/>
    <s v="S"/>
    <s v="Ray"/>
    <d v="2017-03-04T00:00:00"/>
    <x v="2"/>
    <n v="3058"/>
    <x v="1"/>
    <n v="1"/>
    <n v="1"/>
    <n v="233"/>
    <n v="-37.754899999999999"/>
    <n v="144.96109999999999"/>
  </r>
  <r>
    <x v="108"/>
    <x v="317"/>
    <x v="0"/>
    <x v="242"/>
    <s v="S"/>
    <s v="Barry"/>
    <d v="2016-09-03T00:00:00"/>
    <x v="76"/>
    <n v="3108"/>
    <x v="2"/>
    <n v="4"/>
    <n v="2"/>
    <n v="1157"/>
    <n v="-37.777900000000002"/>
    <n v="145.12700000000001"/>
  </r>
  <r>
    <x v="20"/>
    <x v="318"/>
    <x v="0"/>
    <x v="114"/>
    <s v="PI"/>
    <s v="Ray"/>
    <d v="2017-05-20T00:00:00"/>
    <x v="18"/>
    <n v="3060"/>
    <x v="1"/>
    <n v="1"/>
    <n v="2"/>
    <n v="1069"/>
    <n v="-37.693100000000001"/>
    <n v="144.95959999999999"/>
  </r>
  <r>
    <x v="114"/>
    <x v="319"/>
    <x v="0"/>
    <x v="162"/>
    <s v="VB"/>
    <s v="Fletchers"/>
    <d v="2017-06-24T00:00:00"/>
    <x v="8"/>
    <n v="3104"/>
    <x v="0"/>
    <n v="1"/>
    <n v="1"/>
    <n v="943"/>
    <n v="-37.792189999999998"/>
    <n v="145.10213999999999"/>
  </r>
  <r>
    <x v="76"/>
    <x v="320"/>
    <x v="2"/>
    <x v="243"/>
    <s v="SP"/>
    <s v="Biggin"/>
    <d v="2016-06-04T00:00:00"/>
    <x v="71"/>
    <n v="3032"/>
    <x v="0"/>
    <n v="1"/>
    <n v="1"/>
    <n v="0"/>
    <n v="-37.771599999999999"/>
    <n v="144.88200000000001"/>
  </r>
  <r>
    <x v="27"/>
    <x v="321"/>
    <x v="0"/>
    <x v="244"/>
    <s v="PI"/>
    <s v="Marshall"/>
    <d v="2016-06-18T00:00:00"/>
    <x v="26"/>
    <n v="3123"/>
    <x v="1"/>
    <n v="1"/>
    <n v="2"/>
    <n v="477"/>
    <n v="-37.825699999999998"/>
    <n v="145.0514"/>
  </r>
  <r>
    <x v="6"/>
    <x v="322"/>
    <x v="1"/>
    <x v="114"/>
    <s v="PI"/>
    <s v="Kay"/>
    <d v="2016-09-10T00:00:00"/>
    <x v="6"/>
    <n v="3122"/>
    <x v="1"/>
    <n v="3"/>
    <n v="2"/>
    <n v="0"/>
    <n v="-37.814399999999999"/>
    <n v="145.0153"/>
  </r>
  <r>
    <x v="131"/>
    <x v="323"/>
    <x v="0"/>
    <x v="245"/>
    <s v="PI"/>
    <s v="Jellis"/>
    <d v="2016-09-10T00:00:00"/>
    <x v="112"/>
    <n v="3128"/>
    <x v="1"/>
    <n v="2"/>
    <n v="3"/>
    <n v="729"/>
    <n v="-37.823300000000003"/>
    <n v="145.1267"/>
  </r>
  <r>
    <x v="79"/>
    <x v="324"/>
    <x v="0"/>
    <x v="224"/>
    <s v="S"/>
    <s v="HAR"/>
    <d v="2016-04-23T00:00:00"/>
    <x v="5"/>
    <n v="3034"/>
    <x v="1"/>
    <n v="1"/>
    <n v="2"/>
    <n v="588"/>
    <n v="-37.771000000000001"/>
    <n v="144.8586"/>
  </r>
  <r>
    <x v="9"/>
    <x v="325"/>
    <x v="0"/>
    <x v="162"/>
    <s v="VB"/>
    <s v="Hodges"/>
    <d v="2016-07-30T00:00:00"/>
    <x v="9"/>
    <n v="3186"/>
    <x v="1"/>
    <n v="2"/>
    <n v="1"/>
    <n v="549"/>
    <n v="-37.886899999999997"/>
    <n v="144.9982"/>
  </r>
  <r>
    <x v="37"/>
    <x v="326"/>
    <x v="0"/>
    <x v="246"/>
    <s v="S"/>
    <s v="Kay"/>
    <d v="2016-08-22T00:00:00"/>
    <x v="2"/>
    <n v="3124"/>
    <x v="1"/>
    <n v="1"/>
    <n v="2"/>
    <n v="635"/>
    <n v="-37.845399999999998"/>
    <n v="145.07069999999999"/>
  </r>
  <r>
    <x v="132"/>
    <x v="327"/>
    <x v="0"/>
    <x v="116"/>
    <s v="S"/>
    <s v="Woodards"/>
    <d v="2016-10-08T00:00:00"/>
    <x v="46"/>
    <n v="3166"/>
    <x v="1"/>
    <n v="1"/>
    <n v="1"/>
    <n v="562"/>
    <n v="-37.902200000000001"/>
    <n v="145.08109999999999"/>
  </r>
  <r>
    <x v="99"/>
    <x v="328"/>
    <x v="0"/>
    <x v="247"/>
    <s v="S"/>
    <s v="McGrath"/>
    <d v="2017-05-27T00:00:00"/>
    <x v="78"/>
    <n v="3150"/>
    <x v="2"/>
    <n v="2"/>
    <n v="2"/>
    <n v="762"/>
    <n v="-37.865839999999999"/>
    <n v="145.16502"/>
  </r>
  <r>
    <x v="23"/>
    <x v="329"/>
    <x v="0"/>
    <x v="124"/>
    <s v="VB"/>
    <s v="Jellis"/>
    <d v="2016-09-03T00:00:00"/>
    <x v="21"/>
    <n v="3070"/>
    <x v="2"/>
    <n v="2"/>
    <n v="1"/>
    <n v="464"/>
    <n v="-37.780500000000004"/>
    <n v="145.00399999999999"/>
  </r>
  <r>
    <x v="60"/>
    <x v="330"/>
    <x v="0"/>
    <x v="114"/>
    <s v="S"/>
    <s v="O'Brien"/>
    <d v="2016-09-03T00:00:00"/>
    <x v="57"/>
    <n v="3189"/>
    <x v="1"/>
    <n v="2"/>
    <n v="2"/>
    <n v="573"/>
    <n v="-37.942799999999998"/>
    <n v="145.04399999999899"/>
  </r>
  <r>
    <x v="133"/>
    <x v="331"/>
    <x v="0"/>
    <x v="64"/>
    <s v="S"/>
    <s v="Sweeney"/>
    <d v="2017-05-27T00:00:00"/>
    <x v="117"/>
    <n v="3029"/>
    <x v="1"/>
    <n v="1"/>
    <n v="1"/>
    <n v="663"/>
    <n v="-37.866579999999999"/>
    <n v="144.71221"/>
  </r>
  <r>
    <x v="38"/>
    <x v="332"/>
    <x v="0"/>
    <x v="248"/>
    <s v="S"/>
    <s v="Sweeney"/>
    <d v="2016-07-16T00:00:00"/>
    <x v="36"/>
    <n v="3013"/>
    <x v="1"/>
    <n v="1"/>
    <n v="1"/>
    <n v="438"/>
    <n v="-37.817700000000002"/>
    <n v="144.87110000000001"/>
  </r>
  <r>
    <x v="42"/>
    <x v="333"/>
    <x v="1"/>
    <x v="57"/>
    <s v="S"/>
    <s v="Anderson"/>
    <d v="2016-06-27T00:00:00"/>
    <x v="39"/>
    <n v="3163"/>
    <x v="0"/>
    <n v="1"/>
    <n v="1"/>
    <n v="0"/>
    <n v="-37.899900000000002"/>
    <n v="145.0575"/>
  </r>
  <r>
    <x v="35"/>
    <x v="334"/>
    <x v="0"/>
    <x v="249"/>
    <s v="SA"/>
    <s v="Kay"/>
    <d v="2017-08-12T00:00:00"/>
    <x v="3"/>
    <n v="3126"/>
    <x v="2"/>
    <n v="2"/>
    <n v="2"/>
    <n v="650"/>
    <n v="-37.830570000000002"/>
    <n v="145.08482000000001"/>
  </r>
  <r>
    <x v="104"/>
    <x v="335"/>
    <x v="0"/>
    <x v="81"/>
    <s v="SP"/>
    <s v="REMAX"/>
    <d v="2017-07-08T00:00:00"/>
    <x v="95"/>
    <n v="3174"/>
    <x v="1"/>
    <n v="1"/>
    <n v="1"/>
    <n v="637"/>
    <n v="-37.975929999999998"/>
    <n v="145.18931000000001"/>
  </r>
  <r>
    <x v="134"/>
    <x v="336"/>
    <x v="0"/>
    <x v="99"/>
    <s v="S"/>
    <s v="Jellis"/>
    <d v="2016-06-18T00:00:00"/>
    <x v="9"/>
    <n v="3127"/>
    <x v="1"/>
    <n v="2"/>
    <n v="2"/>
    <n v="798"/>
    <n v="-37.830800000000004"/>
    <n v="145.0916"/>
  </r>
  <r>
    <x v="65"/>
    <x v="337"/>
    <x v="0"/>
    <x v="250"/>
    <s v="VB"/>
    <s v="Kay"/>
    <d v="2017-06-03T00:00:00"/>
    <x v="13"/>
    <n v="3144"/>
    <x v="1"/>
    <n v="4"/>
    <n v="2"/>
    <n v="950"/>
    <n v="-37.859050000000003"/>
    <n v="145.03228999999999"/>
  </r>
  <r>
    <x v="135"/>
    <x v="338"/>
    <x v="0"/>
    <x v="125"/>
    <s v="S"/>
    <s v="Ray"/>
    <d v="2016-09-24T00:00:00"/>
    <x v="27"/>
    <n v="3058"/>
    <x v="2"/>
    <n v="1"/>
    <n v="1"/>
    <n v="973"/>
    <n v="-37.728400000000001"/>
    <n v="144.98429999999999"/>
  </r>
  <r>
    <x v="34"/>
    <x v="339"/>
    <x v="0"/>
    <x v="251"/>
    <s v="S"/>
    <s v="McDonald"/>
    <d v="2017-02-25T00:00:00"/>
    <x v="68"/>
    <n v="3040"/>
    <x v="2"/>
    <n v="2"/>
    <n v="3"/>
    <n v="715"/>
    <n v="-37.758200000000002"/>
    <n v="144.9128"/>
  </r>
  <r>
    <x v="18"/>
    <x v="340"/>
    <x v="2"/>
    <x v="252"/>
    <s v="S"/>
    <s v="Nelson"/>
    <d v="2017-08-19T00:00:00"/>
    <x v="65"/>
    <n v="3044"/>
    <x v="0"/>
    <n v="1"/>
    <n v="1"/>
    <n v="100"/>
    <n v="-37.724899999999998"/>
    <n v="144.94739999999999"/>
  </r>
  <r>
    <x v="133"/>
    <x v="341"/>
    <x v="0"/>
    <x v="253"/>
    <s v="S"/>
    <s v="Ray"/>
    <d v="2017-05-27T00:00:00"/>
    <x v="117"/>
    <n v="3029"/>
    <x v="1"/>
    <n v="2"/>
    <n v="1"/>
    <n v="435"/>
    <n v="-37.867669999999997"/>
    <n v="144.68409"/>
  </r>
  <r>
    <x v="136"/>
    <x v="342"/>
    <x v="0"/>
    <x v="180"/>
    <s v="S"/>
    <s v="Miles"/>
    <d v="2017-05-06T00:00:00"/>
    <x v="33"/>
    <n v="3079"/>
    <x v="0"/>
    <n v="1"/>
    <n v="2"/>
    <n v="1003"/>
    <n v="-37.775199999999998"/>
    <n v="145.05789999999999"/>
  </r>
  <r>
    <x v="43"/>
    <x v="343"/>
    <x v="0"/>
    <x v="254"/>
    <s v="PI"/>
    <s v="Kay"/>
    <d v="2017-06-24T00:00:00"/>
    <x v="6"/>
    <n v="3181"/>
    <x v="1"/>
    <n v="2"/>
    <n v="2"/>
    <n v="754"/>
    <n v="-37.856789999999997"/>
    <n v="145.00089"/>
  </r>
  <r>
    <x v="137"/>
    <x v="344"/>
    <x v="0"/>
    <x v="224"/>
    <s v="S"/>
    <s v="Ray"/>
    <d v="2017-09-03T00:00:00"/>
    <x v="47"/>
    <n v="3199"/>
    <x v="2"/>
    <n v="1"/>
    <n v="3"/>
    <n v="713"/>
    <n v="-38.156750000000002"/>
    <n v="145.12707"/>
  </r>
  <r>
    <x v="96"/>
    <x v="345"/>
    <x v="0"/>
    <x v="255"/>
    <s v="SP"/>
    <s v="Only"/>
    <d v="2017-07-01T00:00:00"/>
    <x v="86"/>
    <n v="3805"/>
    <x v="1"/>
    <n v="2"/>
    <n v="2"/>
    <n v="731"/>
    <n v="-38.029380000000003"/>
    <n v="145.31876"/>
  </r>
  <r>
    <x v="122"/>
    <x v="346"/>
    <x v="0"/>
    <x v="256"/>
    <s v="S"/>
    <s v="Love"/>
    <d v="2017-03-04T00:00:00"/>
    <x v="91"/>
    <n v="3072"/>
    <x v="1"/>
    <n v="1"/>
    <n v="2"/>
    <n v="327"/>
    <n v="-37.7423"/>
    <n v="145.01939999999999"/>
  </r>
  <r>
    <x v="26"/>
    <x v="347"/>
    <x v="1"/>
    <x v="25"/>
    <s v="SP"/>
    <s v="Buxton"/>
    <d v="2016-06-27T00:00:00"/>
    <x v="25"/>
    <n v="3184"/>
    <x v="3"/>
    <n v="1"/>
    <n v="1"/>
    <n v="0"/>
    <n v="-37.878399999999999"/>
    <n v="144.9864"/>
  </r>
  <r>
    <x v="65"/>
    <x v="348"/>
    <x v="0"/>
    <x v="257"/>
    <s v="S"/>
    <s v="Marshall"/>
    <d v="2016-05-14T00:00:00"/>
    <x v="118"/>
    <n v="3144"/>
    <x v="2"/>
    <n v="3"/>
    <n v="2"/>
    <n v="879"/>
    <n v="-37.852699999999999"/>
    <n v="145.0301"/>
  </r>
  <r>
    <x v="29"/>
    <x v="349"/>
    <x v="1"/>
    <x v="57"/>
    <s v="VB"/>
    <s v="MICM"/>
    <d v="2016-11-07T00:00:00"/>
    <x v="28"/>
    <n v="3000"/>
    <x v="0"/>
    <n v="1"/>
    <n v="1"/>
    <n v="0"/>
    <n v="-37.809100000000001"/>
    <n v="144.96090000000001"/>
  </r>
  <r>
    <x v="0"/>
    <x v="350"/>
    <x v="0"/>
    <x v="53"/>
    <s v="VB"/>
    <s v="Nelson"/>
    <d v="2017-07-15T00:00:00"/>
    <x v="0"/>
    <n v="3056"/>
    <x v="2"/>
    <n v="2"/>
    <n v="1"/>
    <n v="372"/>
    <n v="-37.761659999999999"/>
    <n v="144.95065"/>
  </r>
  <r>
    <x v="138"/>
    <x v="351"/>
    <x v="0"/>
    <x v="114"/>
    <s v="S"/>
    <s v="YPA"/>
    <d v="2017-07-22T00:00:00"/>
    <x v="119"/>
    <n v="3064"/>
    <x v="6"/>
    <n v="3"/>
    <n v="2"/>
    <n v="752"/>
    <n v="-37.571860000000001"/>
    <n v="144.93494999999999"/>
  </r>
  <r>
    <x v="38"/>
    <x v="352"/>
    <x v="0"/>
    <x v="258"/>
    <s v="S"/>
    <s v="Jas"/>
    <d v="2016-06-18T00:00:00"/>
    <x v="36"/>
    <n v="3013"/>
    <x v="0"/>
    <n v="1"/>
    <n v="2"/>
    <n v="341"/>
    <n v="-37.822400000000002"/>
    <n v="144.8818"/>
  </r>
  <r>
    <x v="139"/>
    <x v="353"/>
    <x v="0"/>
    <x v="259"/>
    <s v="S"/>
    <s v="hockingstuart"/>
    <d v="2017-07-08T00:00:00"/>
    <x v="120"/>
    <n v="3024"/>
    <x v="2"/>
    <n v="2"/>
    <n v="2"/>
    <n v="400"/>
    <n v="-37.870469999999997"/>
    <n v="144.59863999999999"/>
  </r>
  <r>
    <x v="11"/>
    <x v="354"/>
    <x v="1"/>
    <x v="43"/>
    <s v="S"/>
    <s v="Stockdale"/>
    <d v="2017-04-22T00:00:00"/>
    <x v="9"/>
    <n v="3073"/>
    <x v="0"/>
    <n v="1"/>
    <n v="1"/>
    <n v="166"/>
    <n v="-37.698599999999999"/>
    <n v="145.024"/>
  </r>
  <r>
    <x v="14"/>
    <x v="355"/>
    <x v="0"/>
    <x v="200"/>
    <s v="S"/>
    <s v="Alexkarbon"/>
    <d v="2017-07-22T00:00:00"/>
    <x v="22"/>
    <n v="3032"/>
    <x v="0"/>
    <n v="1"/>
    <n v="1"/>
    <n v="319"/>
    <n v="-37.772660000000002"/>
    <n v="144.91309999999999"/>
  </r>
  <r>
    <x v="35"/>
    <x v="356"/>
    <x v="0"/>
    <x v="260"/>
    <s v="PI"/>
    <s v="Jellis"/>
    <d v="2016-05-07T00:00:00"/>
    <x v="33"/>
    <n v="3126"/>
    <x v="4"/>
    <n v="2"/>
    <n v="2"/>
    <n v="795"/>
    <n v="-37.818100000000001"/>
    <n v="145.0668"/>
  </r>
  <r>
    <x v="4"/>
    <x v="357"/>
    <x v="0"/>
    <x v="261"/>
    <s v="S"/>
    <s v="Jellis"/>
    <d v="2017-08-12T00:00:00"/>
    <x v="93"/>
    <n v="3105"/>
    <x v="2"/>
    <n v="3"/>
    <n v="4"/>
    <n v="646"/>
    <n v="-37.773870000000002"/>
    <n v="145.0889"/>
  </r>
  <r>
    <x v="107"/>
    <x v="358"/>
    <x v="0"/>
    <x v="262"/>
    <s v="S"/>
    <s v="YPA"/>
    <d v="2017-09-03T00:00:00"/>
    <x v="99"/>
    <n v="3048"/>
    <x v="1"/>
    <n v="1"/>
    <n v="2"/>
    <n v="551"/>
    <n v="-37.655320000000003"/>
    <n v="144.93393"/>
  </r>
  <r>
    <x v="13"/>
    <x v="359"/>
    <x v="1"/>
    <x v="60"/>
    <s v="VB"/>
    <s v="hockingstuart"/>
    <d v="2017-07-15T00:00:00"/>
    <x v="84"/>
    <n v="3121"/>
    <x v="0"/>
    <n v="2"/>
    <n v="2"/>
    <n v="0"/>
    <n v="-37.822009999999999"/>
    <n v="145.0104"/>
  </r>
  <r>
    <x v="19"/>
    <x v="360"/>
    <x v="0"/>
    <x v="263"/>
    <s v="S"/>
    <s v="Sweeney"/>
    <d v="2016-08-28T00:00:00"/>
    <x v="17"/>
    <n v="3012"/>
    <x v="1"/>
    <n v="2"/>
    <n v="2"/>
    <n v="335"/>
    <n v="-37.793700000000001"/>
    <n v="144.87819999999999"/>
  </r>
  <r>
    <x v="45"/>
    <x v="361"/>
    <x v="0"/>
    <x v="264"/>
    <s v="S"/>
    <s v="Purplebricks"/>
    <d v="2017-05-20T00:00:00"/>
    <x v="56"/>
    <n v="3039"/>
    <x v="1"/>
    <n v="2"/>
    <n v="2"/>
    <n v="543"/>
    <n v="-37.761899999999997"/>
    <n v="144.9083"/>
  </r>
  <r>
    <x v="128"/>
    <x v="362"/>
    <x v="0"/>
    <x v="265"/>
    <s v="S"/>
    <s v="HAR"/>
    <d v="2017-09-23T00:00:00"/>
    <x v="115"/>
    <n v="3752"/>
    <x v="2"/>
    <n v="2"/>
    <n v="2"/>
    <n v="444"/>
    <n v="-37.635339999999999"/>
    <n v="145.09081"/>
  </r>
  <r>
    <x v="23"/>
    <x v="363"/>
    <x v="0"/>
    <x v="66"/>
    <s v="PI"/>
    <s v="Nelson"/>
    <d v="2016-05-07T00:00:00"/>
    <x v="21"/>
    <n v="3070"/>
    <x v="1"/>
    <n v="1"/>
    <n v="1"/>
    <n v="213"/>
    <n v="-37.765999999999998"/>
    <n v="145.00389999999999"/>
  </r>
  <r>
    <x v="85"/>
    <x v="364"/>
    <x v="2"/>
    <x v="266"/>
    <s v="S"/>
    <s v="hockingstuart"/>
    <d v="2017-07-15T00:00:00"/>
    <x v="121"/>
    <n v="3018"/>
    <x v="1"/>
    <n v="2"/>
    <n v="2"/>
    <n v="159"/>
    <n v="-37.864719999999998"/>
    <n v="144.82928999999999"/>
  </r>
  <r>
    <x v="0"/>
    <x v="365"/>
    <x v="0"/>
    <x v="0"/>
    <s v="S"/>
    <s v="Nelson"/>
    <d v="2017-06-24T00:00:00"/>
    <x v="0"/>
    <n v="3056"/>
    <x v="0"/>
    <n v="1"/>
    <n v="0"/>
    <n v="190"/>
    <n v="-37.75676"/>
    <n v="144.96286000000001"/>
  </r>
  <r>
    <x v="38"/>
    <x v="366"/>
    <x v="0"/>
    <x v="267"/>
    <s v="S"/>
    <s v="Greg"/>
    <d v="2016-06-04T00:00:00"/>
    <x v="36"/>
    <n v="3013"/>
    <x v="0"/>
    <n v="1"/>
    <n v="1"/>
    <n v="261"/>
    <n v="-37.8157"/>
    <n v="144.887"/>
  </r>
  <r>
    <x v="102"/>
    <x v="367"/>
    <x v="0"/>
    <x v="114"/>
    <s v="PI"/>
    <s v="Love"/>
    <d v="2017-07-29T00:00:00"/>
    <x v="36"/>
    <n v="3071"/>
    <x v="1"/>
    <n v="2"/>
    <n v="2"/>
    <n v="333"/>
    <n v="-37.758839999999999"/>
    <n v="145.00264000000001"/>
  </r>
  <r>
    <x v="1"/>
    <x v="368"/>
    <x v="0"/>
    <x v="268"/>
    <s v="S"/>
    <s v="Nelson"/>
    <d v="2016-10-08T00:00:00"/>
    <x v="1"/>
    <n v="3031"/>
    <x v="1"/>
    <n v="1"/>
    <n v="0"/>
    <n v="294"/>
    <n v="-37.785600000000002"/>
    <n v="144.92920000000001"/>
  </r>
  <r>
    <x v="98"/>
    <x v="369"/>
    <x v="0"/>
    <x v="227"/>
    <s v="S"/>
    <s v="Nelson"/>
    <d v="2016-12-10T00:00:00"/>
    <x v="88"/>
    <n v="3033"/>
    <x v="1"/>
    <n v="1"/>
    <n v="2"/>
    <n v="584"/>
    <n v="-37.743499999999997"/>
    <n v="144.87979999999999"/>
  </r>
  <r>
    <x v="52"/>
    <x v="370"/>
    <x v="0"/>
    <x v="269"/>
    <s v="S"/>
    <s v="Jas"/>
    <d v="2016-09-03T00:00:00"/>
    <x v="49"/>
    <n v="3025"/>
    <x v="1"/>
    <n v="1"/>
    <n v="2"/>
    <n v="533"/>
    <n v="-37.829099999999997"/>
    <n v="144.83500000000001"/>
  </r>
  <r>
    <x v="64"/>
    <x v="371"/>
    <x v="0"/>
    <x v="270"/>
    <s v="S"/>
    <s v="YPA"/>
    <d v="2017-08-19T00:00:00"/>
    <x v="61"/>
    <n v="3021"/>
    <x v="1"/>
    <n v="1"/>
    <n v="2"/>
    <n v="557"/>
    <n v="-37.734969999999997"/>
    <n v="144.78639999999999"/>
  </r>
  <r>
    <x v="71"/>
    <x v="372"/>
    <x v="0"/>
    <x v="271"/>
    <s v="SP"/>
    <s v="Stockdale"/>
    <d v="2017-02-25T00:00:00"/>
    <x v="46"/>
    <n v="3046"/>
    <x v="1"/>
    <n v="1"/>
    <n v="4"/>
    <n v="597"/>
    <n v="-37.709699999999998"/>
    <n v="144.93510000000001"/>
  </r>
  <r>
    <x v="23"/>
    <x v="373"/>
    <x v="0"/>
    <x v="157"/>
    <s v="SP"/>
    <s v="Nelson"/>
    <d v="2017-07-29T00:00:00"/>
    <x v="122"/>
    <n v="3070"/>
    <x v="0"/>
    <n v="1"/>
    <n v="0"/>
    <n v="114"/>
    <n v="-37.780239999999999"/>
    <n v="144.99288999999999"/>
  </r>
  <r>
    <x v="37"/>
    <x v="374"/>
    <x v="2"/>
    <x v="192"/>
    <s v="VB"/>
    <s v="Fletchers"/>
    <d v="2016-12-10T00:00:00"/>
    <x v="2"/>
    <n v="3124"/>
    <x v="1"/>
    <n v="2"/>
    <n v="2"/>
    <n v="232"/>
    <n v="-37.841999999999999"/>
    <n v="145.05420000000001"/>
  </r>
  <r>
    <x v="76"/>
    <x v="375"/>
    <x v="0"/>
    <x v="123"/>
    <s v="S"/>
    <s v="Raine"/>
    <d v="2016-11-27T00:00:00"/>
    <x v="71"/>
    <n v="3032"/>
    <x v="1"/>
    <n v="1"/>
    <n v="2"/>
    <n v="678"/>
    <n v="-37.768999999999998"/>
    <n v="144.89349999999999"/>
  </r>
  <r>
    <x v="44"/>
    <x v="376"/>
    <x v="0"/>
    <x v="272"/>
    <s v="PI"/>
    <s v="Jellis"/>
    <d v="2016-06-27T00:00:00"/>
    <x v="41"/>
    <n v="3107"/>
    <x v="2"/>
    <n v="2"/>
    <n v="2"/>
    <n v="637"/>
    <n v="-37.768300000000004"/>
    <n v="145.11879999999999"/>
  </r>
  <r>
    <x v="60"/>
    <x v="377"/>
    <x v="1"/>
    <x v="273"/>
    <s v="S"/>
    <s v="Ray"/>
    <d v="2016-09-03T00:00:00"/>
    <x v="57"/>
    <n v="3189"/>
    <x v="3"/>
    <n v="1"/>
    <n v="1"/>
    <n v="106"/>
    <n v="-37.937399999999997"/>
    <n v="145.03880000000001"/>
  </r>
  <r>
    <x v="135"/>
    <x v="378"/>
    <x v="2"/>
    <x v="274"/>
    <s v="S"/>
    <s v="McGrath"/>
    <d v="2017-03-04T00:00:00"/>
    <x v="27"/>
    <n v="3058"/>
    <x v="1"/>
    <n v="1"/>
    <n v="1"/>
    <n v="178"/>
    <n v="-37.729700000000001"/>
    <n v="144.96449999999999"/>
  </r>
  <r>
    <x v="15"/>
    <x v="379"/>
    <x v="0"/>
    <x v="275"/>
    <s v="VB"/>
    <s v="Jellis"/>
    <d v="2017-03-04T00:00:00"/>
    <x v="9"/>
    <n v="3145"/>
    <x v="2"/>
    <n v="3"/>
    <n v="2"/>
    <n v="567"/>
    <n v="-37.874200000000002"/>
    <n v="145.06139999999999"/>
  </r>
  <r>
    <x v="140"/>
    <x v="380"/>
    <x v="0"/>
    <x v="176"/>
    <s v="S"/>
    <s v="Ray"/>
    <d v="2017-09-23T00:00:00"/>
    <x v="81"/>
    <n v="3152"/>
    <x v="2"/>
    <n v="2"/>
    <n v="2"/>
    <n v="601"/>
    <n v="-37.862310000000001"/>
    <n v="145.22632999999999"/>
  </r>
  <r>
    <x v="134"/>
    <x v="381"/>
    <x v="2"/>
    <x v="240"/>
    <s v="S"/>
    <s v="Noel"/>
    <d v="2017-02-25T00:00:00"/>
    <x v="9"/>
    <n v="3127"/>
    <x v="1"/>
    <n v="1"/>
    <n v="1"/>
    <n v="217"/>
    <n v="-37.827500000000001"/>
    <n v="145.10319999999999"/>
  </r>
  <r>
    <x v="30"/>
    <x v="382"/>
    <x v="1"/>
    <x v="24"/>
    <s v="PI"/>
    <s v="hockingstuart"/>
    <d v="2016-12-03T00:00:00"/>
    <x v="50"/>
    <n v="3187"/>
    <x v="0"/>
    <n v="1"/>
    <n v="1"/>
    <n v="0"/>
    <n v="-37.919499999999999"/>
    <n v="145.0067"/>
  </r>
  <r>
    <x v="23"/>
    <x v="383"/>
    <x v="0"/>
    <x v="120"/>
    <s v="PI"/>
    <s v="LITTLE"/>
    <d v="2017-05-20T00:00:00"/>
    <x v="21"/>
    <n v="3070"/>
    <x v="0"/>
    <n v="1"/>
    <n v="1"/>
    <n v="326"/>
    <n v="-37.768099999999997"/>
    <n v="145.0119"/>
  </r>
  <r>
    <x v="2"/>
    <x v="384"/>
    <x v="0"/>
    <x v="103"/>
    <s v="PI"/>
    <s v="Ray"/>
    <d v="2016-07-30T00:00:00"/>
    <x v="2"/>
    <n v="3058"/>
    <x v="1"/>
    <n v="2"/>
    <n v="0"/>
    <n v="559"/>
    <n v="-37.738399999999999"/>
    <n v="144.96170000000001"/>
  </r>
  <r>
    <x v="0"/>
    <x v="385"/>
    <x v="2"/>
    <x v="66"/>
    <s v="PI"/>
    <s v="Nelson"/>
    <d v="2016-05-07T00:00:00"/>
    <x v="0"/>
    <n v="3056"/>
    <x v="2"/>
    <n v="2"/>
    <n v="1"/>
    <n v="95"/>
    <n v="-37.777200000000001"/>
    <n v="144.96530000000001"/>
  </r>
  <r>
    <x v="141"/>
    <x v="386"/>
    <x v="0"/>
    <x v="276"/>
    <s v="S"/>
    <s v="McGrath"/>
    <d v="2017-06-24T00:00:00"/>
    <x v="123"/>
    <n v="3136"/>
    <x v="1"/>
    <n v="1"/>
    <n v="2"/>
    <n v="973"/>
    <n v="-37.789639999999999"/>
    <n v="145.28290000000001"/>
  </r>
  <r>
    <x v="42"/>
    <x v="387"/>
    <x v="1"/>
    <x v="85"/>
    <s v="S"/>
    <s v="Woodards"/>
    <d v="2016-11-07T00:00:00"/>
    <x v="39"/>
    <n v="3163"/>
    <x v="0"/>
    <n v="1"/>
    <n v="1"/>
    <n v="78"/>
    <n v="-37.896700000000003"/>
    <n v="145.06270000000001"/>
  </r>
  <r>
    <x v="142"/>
    <x v="388"/>
    <x v="0"/>
    <x v="60"/>
    <s v="VB"/>
    <s v="Noel"/>
    <d v="2017-06-24T00:00:00"/>
    <x v="124"/>
    <n v="3131"/>
    <x v="1"/>
    <n v="1"/>
    <n v="2"/>
    <n v="617"/>
    <n v="-37.831800000000001"/>
    <n v="145.17367999999999"/>
  </r>
  <r>
    <x v="111"/>
    <x v="389"/>
    <x v="0"/>
    <x v="28"/>
    <s v="S"/>
    <s v="Sweeney"/>
    <d v="2017-06-03T00:00:00"/>
    <x v="125"/>
    <n v="3016"/>
    <x v="1"/>
    <n v="2"/>
    <n v="3"/>
    <n v="448"/>
    <n v="-37.86148"/>
    <n v="144.88302999999999"/>
  </r>
  <r>
    <x v="143"/>
    <x v="390"/>
    <x v="0"/>
    <x v="277"/>
    <s v="S"/>
    <s v="Barry"/>
    <d v="2017-04-08T00:00:00"/>
    <x v="105"/>
    <n v="3020"/>
    <x v="1"/>
    <n v="2"/>
    <n v="2"/>
    <n v="519"/>
    <n v="-37.799700000000001"/>
    <n v="144.79679999999999"/>
  </r>
  <r>
    <x v="144"/>
    <x v="391"/>
    <x v="0"/>
    <x v="278"/>
    <s v="SP"/>
    <s v="Sweeney"/>
    <d v="2016-07-16T00:00:00"/>
    <x v="94"/>
    <n v="3011"/>
    <x v="1"/>
    <n v="1"/>
    <n v="1"/>
    <n v="242"/>
    <n v="-37.7956"/>
    <n v="144.88480000000001"/>
  </r>
  <r>
    <x v="38"/>
    <x v="392"/>
    <x v="1"/>
    <x v="279"/>
    <s v="PI"/>
    <s v="hockingstuart"/>
    <d v="2016-08-06T00:00:00"/>
    <x v="36"/>
    <n v="3013"/>
    <x v="0"/>
    <n v="0"/>
    <n v="0"/>
    <n v="0"/>
    <n v="-37.812899999999999"/>
    <n v="144.89519999999999"/>
  </r>
  <r>
    <x v="145"/>
    <x v="393"/>
    <x v="1"/>
    <x v="280"/>
    <s v="S"/>
    <s v="Barry"/>
    <d v="2017-07-08T00:00:00"/>
    <x v="117"/>
    <n v="3029"/>
    <x v="1"/>
    <n v="2"/>
    <n v="1"/>
    <n v="315"/>
    <n v="-37.842529999999996"/>
    <n v="144.7227"/>
  </r>
  <r>
    <x v="9"/>
    <x v="394"/>
    <x v="0"/>
    <x v="281"/>
    <s v="S"/>
    <s v="Biggin"/>
    <d v="2017-03-04T00:00:00"/>
    <x v="9"/>
    <n v="3186"/>
    <x v="2"/>
    <n v="3"/>
    <n v="2"/>
    <n v="750"/>
    <n v="-37.896599999999999"/>
    <n v="144.99299999999999"/>
  </r>
  <r>
    <x v="87"/>
    <x v="395"/>
    <x v="0"/>
    <x v="282"/>
    <s v="S"/>
    <s v="Marshall"/>
    <d v="2017-05-20T00:00:00"/>
    <x v="106"/>
    <n v="3206"/>
    <x v="1"/>
    <n v="1"/>
    <n v="1"/>
    <n v="163"/>
    <n v="-37.847299999999997"/>
    <n v="144.95500000000001"/>
  </r>
  <r>
    <x v="130"/>
    <x v="396"/>
    <x v="0"/>
    <x v="283"/>
    <s v="S"/>
    <s v="hockingstuart"/>
    <d v="2017-06-17T00:00:00"/>
    <x v="48"/>
    <n v="3167"/>
    <x v="1"/>
    <n v="1"/>
    <n v="2"/>
    <n v="673"/>
    <n v="-37.916930000000001"/>
    <n v="145.08739"/>
  </r>
  <r>
    <x v="146"/>
    <x v="397"/>
    <x v="0"/>
    <x v="85"/>
    <s v="S"/>
    <s v="Rexhepi"/>
    <d v="2017-08-26T00:00:00"/>
    <x v="126"/>
    <n v="3976"/>
    <x v="2"/>
    <n v="1"/>
    <n v="2"/>
    <n v="640"/>
    <n v="-38.029809999999998"/>
    <n v="145.24825999999999"/>
  </r>
  <r>
    <x v="68"/>
    <x v="398"/>
    <x v="1"/>
    <x v="77"/>
    <s v="S"/>
    <s v="Jellis"/>
    <d v="2016-09-24T00:00:00"/>
    <x v="58"/>
    <n v="3066"/>
    <x v="0"/>
    <n v="1"/>
    <n v="1"/>
    <n v="0"/>
    <n v="-37.804600000000001"/>
    <n v="144.98400000000001"/>
  </r>
  <r>
    <x v="147"/>
    <x v="399"/>
    <x v="0"/>
    <x v="111"/>
    <s v="S"/>
    <s v="Nelson"/>
    <d v="2016-04-16T00:00:00"/>
    <x v="39"/>
    <n v="3084"/>
    <x v="1"/>
    <n v="3"/>
    <n v="4"/>
    <n v="911"/>
    <n v="-37.731200000000001"/>
    <n v="145.0635"/>
  </r>
  <r>
    <x v="148"/>
    <x v="400"/>
    <x v="0"/>
    <x v="27"/>
    <s v="S"/>
    <s v="Jason"/>
    <d v="2017-05-27T00:00:00"/>
    <x v="127"/>
    <n v="3043"/>
    <x v="1"/>
    <n v="1"/>
    <n v="1"/>
    <n v="935"/>
    <n v="-37.69744"/>
    <n v="144.89072999999999"/>
  </r>
  <r>
    <x v="149"/>
    <x v="401"/>
    <x v="0"/>
    <x v="79"/>
    <s v="SP"/>
    <s v="Fletchers"/>
    <d v="2017-08-26T00:00:00"/>
    <x v="86"/>
    <n v="3793"/>
    <x v="2"/>
    <n v="2"/>
    <n v="2"/>
    <n v="1611"/>
    <n v="-37.879309999999997"/>
    <n v="145.41288"/>
  </r>
  <r>
    <x v="18"/>
    <x v="402"/>
    <x v="1"/>
    <x v="284"/>
    <s v="S"/>
    <s v="hockingstuart"/>
    <d v="2017-05-20T00:00:00"/>
    <x v="16"/>
    <n v="3044"/>
    <x v="0"/>
    <n v="1"/>
    <n v="1"/>
    <n v="134"/>
    <n v="-37.721600000000002"/>
    <n v="144.92920000000001"/>
  </r>
  <r>
    <x v="0"/>
    <x v="403"/>
    <x v="0"/>
    <x v="285"/>
    <s v="SP"/>
    <s v="hockingstuart"/>
    <d v="2016-06-04T00:00:00"/>
    <x v="0"/>
    <n v="3056"/>
    <x v="1"/>
    <n v="1"/>
    <n v="2"/>
    <n v="264"/>
    <n v="-37.761099999999999"/>
    <n v="144.96440000000001"/>
  </r>
  <r>
    <x v="102"/>
    <x v="404"/>
    <x v="0"/>
    <x v="286"/>
    <s v="S"/>
    <s v="Nelson"/>
    <d v="2017-08-26T00:00:00"/>
    <x v="36"/>
    <n v="3071"/>
    <x v="1"/>
    <n v="1"/>
    <n v="2"/>
    <n v="470"/>
    <n v="-37.759369999999997"/>
    <n v="145.01533999999899"/>
  </r>
  <r>
    <x v="30"/>
    <x v="405"/>
    <x v="1"/>
    <x v="287"/>
    <s v="S"/>
    <s v="Buxton"/>
    <d v="2017-04-08T00:00:00"/>
    <x v="50"/>
    <n v="3187"/>
    <x v="1"/>
    <n v="1"/>
    <n v="1"/>
    <n v="137"/>
    <n v="-37.931899999999999"/>
    <n v="145.0282"/>
  </r>
  <r>
    <x v="12"/>
    <x v="406"/>
    <x v="0"/>
    <x v="267"/>
    <s v="S"/>
    <s v="Harrington"/>
    <d v="2016-12-03T00:00:00"/>
    <x v="11"/>
    <n v="3057"/>
    <x v="2"/>
    <n v="2"/>
    <n v="2"/>
    <n v="136"/>
    <n v="-37.760100000000001"/>
    <n v="144.98050000000001"/>
  </r>
  <r>
    <x v="74"/>
    <x v="407"/>
    <x v="0"/>
    <x v="147"/>
    <s v="S"/>
    <s v="Barry"/>
    <d v="2016-05-14T00:00:00"/>
    <x v="9"/>
    <n v="3042"/>
    <x v="1"/>
    <n v="1"/>
    <n v="2"/>
    <n v="620"/>
    <n v="-37.732100000000003"/>
    <n v="144.87710000000001"/>
  </r>
  <r>
    <x v="13"/>
    <x v="408"/>
    <x v="1"/>
    <x v="288"/>
    <s v="SP"/>
    <s v="Biggin"/>
    <d v="2017-07-15T00:00:00"/>
    <x v="84"/>
    <n v="3121"/>
    <x v="3"/>
    <n v="1"/>
    <n v="1"/>
    <n v="7455"/>
    <n v="-37.822009999999999"/>
    <n v="145.0104"/>
  </r>
  <r>
    <x v="59"/>
    <x v="409"/>
    <x v="0"/>
    <x v="289"/>
    <s v="S"/>
    <s v="Considine"/>
    <d v="2017-06-03T00:00:00"/>
    <x v="17"/>
    <n v="3041"/>
    <x v="0"/>
    <n v="2"/>
    <n v="1"/>
    <n v="213"/>
    <n v="-37.735190000000003"/>
    <n v="144.92373999999899"/>
  </r>
  <r>
    <x v="42"/>
    <x v="410"/>
    <x v="1"/>
    <x v="290"/>
    <s v="S"/>
    <s v="hockingstuart"/>
    <d v="2016-07-30T00:00:00"/>
    <x v="39"/>
    <n v="3163"/>
    <x v="3"/>
    <n v="1"/>
    <n v="1"/>
    <n v="0"/>
    <n v="-37.8887"/>
    <n v="145.048"/>
  </r>
  <r>
    <x v="135"/>
    <x v="411"/>
    <x v="0"/>
    <x v="291"/>
    <s v="S"/>
    <s v="Barry"/>
    <d v="2017-03-11T00:00:00"/>
    <x v="27"/>
    <n v="3058"/>
    <x v="1"/>
    <n v="1"/>
    <n v="3"/>
    <n v="576"/>
    <n v="-37.726900000000001"/>
    <n v="144.96539999999999"/>
  </r>
  <r>
    <x v="150"/>
    <x v="412"/>
    <x v="0"/>
    <x v="278"/>
    <s v="SP"/>
    <s v="Miles"/>
    <d v="2016-04-16T00:00:00"/>
    <x v="41"/>
    <n v="3084"/>
    <x v="4"/>
    <n v="3"/>
    <n v="2"/>
    <n v="586"/>
    <n v="-37.740499999999997"/>
    <n v="145.08860000000001"/>
  </r>
  <r>
    <x v="151"/>
    <x v="413"/>
    <x v="1"/>
    <x v="292"/>
    <s v="S"/>
    <s v="hockingstuart"/>
    <d v="2017-04-08T00:00:00"/>
    <x v="6"/>
    <n v="3142"/>
    <x v="1"/>
    <n v="1"/>
    <n v="1"/>
    <n v="1678"/>
    <n v="-37.8384"/>
    <n v="145.01779999999999"/>
  </r>
  <r>
    <x v="14"/>
    <x v="414"/>
    <x v="2"/>
    <x v="44"/>
    <s v="SP"/>
    <s v="Alexkarbon"/>
    <d v="2017-05-13T00:00:00"/>
    <x v="13"/>
    <n v="3032"/>
    <x v="2"/>
    <n v="3"/>
    <n v="2"/>
    <n v="0"/>
    <n v="-37.783099999999997"/>
    <n v="144.92089999999999"/>
  </r>
  <r>
    <x v="101"/>
    <x v="415"/>
    <x v="1"/>
    <x v="293"/>
    <s v="S"/>
    <s v="Stockdale"/>
    <d v="2016-10-08T00:00:00"/>
    <x v="90"/>
    <n v="3046"/>
    <x v="0"/>
    <n v="1"/>
    <n v="1"/>
    <n v="161"/>
    <n v="-37.720399999999998"/>
    <n v="144.91309999999999"/>
  </r>
  <r>
    <x v="80"/>
    <x v="416"/>
    <x v="2"/>
    <x v="153"/>
    <s v="S"/>
    <s v="Buxton"/>
    <d v="2017-05-13T00:00:00"/>
    <x v="74"/>
    <n v="3188"/>
    <x v="2"/>
    <n v="2"/>
    <n v="2"/>
    <n v="351"/>
    <n v="-37.944899999999997"/>
    <n v="145.01669999999999"/>
  </r>
  <r>
    <x v="49"/>
    <x v="417"/>
    <x v="0"/>
    <x v="165"/>
    <s v="SP"/>
    <s v="Buxton"/>
    <d v="2016-10-15T00:00:00"/>
    <x v="46"/>
    <n v="3204"/>
    <x v="1"/>
    <n v="2"/>
    <n v="1"/>
    <n v="699"/>
    <n v="-37.931600000000003"/>
    <n v="145.0454"/>
  </r>
  <r>
    <x v="5"/>
    <x v="418"/>
    <x v="0"/>
    <x v="294"/>
    <s v="S"/>
    <s v="Barry"/>
    <d v="2016-05-07T00:00:00"/>
    <x v="92"/>
    <n v="3020"/>
    <x v="0"/>
    <n v="1"/>
    <n v="1"/>
    <n v="615"/>
    <n v="-37.768300000000004"/>
    <n v="144.83160000000001"/>
  </r>
  <r>
    <x v="9"/>
    <x v="419"/>
    <x v="0"/>
    <x v="295"/>
    <s v="PI"/>
    <s v="Biggin"/>
    <d v="2017-04-22T00:00:00"/>
    <x v="9"/>
    <n v="3186"/>
    <x v="1"/>
    <n v="2"/>
    <n v="4"/>
    <n v="649"/>
    <n v="-37.9056"/>
    <n v="144.98929999999999"/>
  </r>
  <r>
    <x v="30"/>
    <x v="420"/>
    <x v="1"/>
    <x v="227"/>
    <s v="S"/>
    <s v="Buxton"/>
    <d v="2017-02-11T00:00:00"/>
    <x v="50"/>
    <n v="3187"/>
    <x v="1"/>
    <n v="2"/>
    <n v="2"/>
    <n v="304"/>
    <n v="-37.930799999999998"/>
    <n v="145.0316"/>
  </r>
  <r>
    <x v="22"/>
    <x v="421"/>
    <x v="0"/>
    <x v="296"/>
    <s v="SP"/>
    <s v="Harcourts"/>
    <d v="2017-07-01T00:00:00"/>
    <x v="20"/>
    <n v="3075"/>
    <x v="4"/>
    <n v="2"/>
    <n v="2"/>
    <n v="750"/>
    <n v="-37.672269999999997"/>
    <n v="145.03595000000001"/>
  </r>
  <r>
    <x v="6"/>
    <x v="422"/>
    <x v="0"/>
    <x v="88"/>
    <s v="S"/>
    <s v="Jellis"/>
    <d v="2016-12-10T00:00:00"/>
    <x v="6"/>
    <n v="3122"/>
    <x v="0"/>
    <n v="1"/>
    <n v="3"/>
    <n v="791"/>
    <n v="-37.825099999999999"/>
    <n v="145.0385"/>
  </r>
  <r>
    <x v="33"/>
    <x v="423"/>
    <x v="1"/>
    <x v="297"/>
    <s v="S"/>
    <s v="Gary"/>
    <d v="2016-08-22T00:00:00"/>
    <x v="32"/>
    <n v="3182"/>
    <x v="3"/>
    <n v="1"/>
    <n v="1"/>
    <n v="400"/>
    <n v="-37.859000000000002"/>
    <n v="144.97919999999999"/>
  </r>
  <r>
    <x v="152"/>
    <x v="424"/>
    <x v="0"/>
    <x v="298"/>
    <s v="PI"/>
    <s v="Barry"/>
    <d v="2017-08-19T00:00:00"/>
    <x v="37"/>
    <n v="3111"/>
    <x v="2"/>
    <n v="2"/>
    <n v="2"/>
    <n v="375"/>
    <n v="-37.775590000000001"/>
    <n v="145.17932999999999"/>
  </r>
  <r>
    <x v="115"/>
    <x v="425"/>
    <x v="0"/>
    <x v="299"/>
    <s v="S"/>
    <s v="Buxton"/>
    <d v="2016-10-08T00:00:00"/>
    <x v="61"/>
    <n v="3166"/>
    <x v="1"/>
    <n v="1"/>
    <n v="2"/>
    <n v="689"/>
    <n v="-37.896099999999997"/>
    <n v="145.1046"/>
  </r>
  <r>
    <x v="13"/>
    <x v="426"/>
    <x v="0"/>
    <x v="300"/>
    <s v="S"/>
    <s v="Biggin"/>
    <d v="2017-04-29T00:00:00"/>
    <x v="12"/>
    <n v="3121"/>
    <x v="3"/>
    <n v="1"/>
    <n v="0"/>
    <n v="126"/>
    <n v="-37.825899999999997"/>
    <n v="145.01070000000001"/>
  </r>
  <r>
    <x v="86"/>
    <x v="427"/>
    <x v="0"/>
    <x v="200"/>
    <s v="S"/>
    <s v="Win"/>
    <d v="2017-05-27T00:00:00"/>
    <x v="78"/>
    <n v="3150"/>
    <x v="2"/>
    <n v="2"/>
    <n v="2"/>
    <n v="702"/>
    <n v="-37.91075"/>
    <n v="145.18758"/>
  </r>
  <r>
    <x v="49"/>
    <x v="428"/>
    <x v="1"/>
    <x v="263"/>
    <s v="S"/>
    <s v="hockingstuart"/>
    <d v="2016-11-19T00:00:00"/>
    <x v="46"/>
    <n v="3204"/>
    <x v="0"/>
    <n v="1"/>
    <n v="3"/>
    <n v="336"/>
    <n v="-37.929000000000002"/>
    <n v="145.03749999999999"/>
  </r>
  <r>
    <x v="153"/>
    <x v="429"/>
    <x v="0"/>
    <x v="301"/>
    <s v="S"/>
    <s v="Marshall"/>
    <d v="2016-11-19T00:00:00"/>
    <x v="128"/>
    <n v="3206"/>
    <x v="2"/>
    <n v="2"/>
    <n v="1"/>
    <n v="182"/>
    <n v="-37.851799999999997"/>
    <n v="144.96629999999999"/>
  </r>
  <r>
    <x v="72"/>
    <x v="430"/>
    <x v="1"/>
    <x v="302"/>
    <s v="S"/>
    <s v="hockingstuart"/>
    <d v="2016-07-26T00:00:00"/>
    <x v="27"/>
    <n v="3146"/>
    <x v="0"/>
    <n v="1"/>
    <n v="1"/>
    <n v="0"/>
    <n v="-37.857199999999999"/>
    <n v="145.04230000000001"/>
  </r>
  <r>
    <x v="47"/>
    <x v="431"/>
    <x v="1"/>
    <x v="54"/>
    <s v="VB"/>
    <s v="Greg"/>
    <d v="2016-06-04T00:00:00"/>
    <x v="44"/>
    <n v="3207"/>
    <x v="0"/>
    <n v="1"/>
    <n v="1"/>
    <n v="0"/>
    <n v="-37.842399999999998"/>
    <n v="144.94489999999999"/>
  </r>
  <r>
    <x v="118"/>
    <x v="432"/>
    <x v="1"/>
    <x v="303"/>
    <s v="S"/>
    <s v="RT"/>
    <d v="2016-10-15T00:00:00"/>
    <x v="106"/>
    <n v="3141"/>
    <x v="0"/>
    <n v="2"/>
    <n v="2"/>
    <n v="0"/>
    <n v="-37.834299999999999"/>
    <n v="144.9888"/>
  </r>
  <r>
    <x v="122"/>
    <x v="433"/>
    <x v="0"/>
    <x v="298"/>
    <s v="S"/>
    <s v="RW"/>
    <d v="2017-04-08T00:00:00"/>
    <x v="91"/>
    <n v="3072"/>
    <x v="2"/>
    <n v="3"/>
    <n v="2"/>
    <n v="466"/>
    <n v="-37.731000000000002"/>
    <n v="145.01150000000001"/>
  </r>
  <r>
    <x v="6"/>
    <x v="434"/>
    <x v="0"/>
    <x v="304"/>
    <s v="S"/>
    <s v="Jellis"/>
    <d v="2016-08-22T00:00:00"/>
    <x v="6"/>
    <n v="3122"/>
    <x v="1"/>
    <n v="1"/>
    <n v="2"/>
    <n v="314"/>
    <n v="-37.8202"/>
    <n v="145.04040000000001"/>
  </r>
  <r>
    <x v="48"/>
    <x v="435"/>
    <x v="0"/>
    <x v="305"/>
    <s v="S"/>
    <s v="Biggin"/>
    <d v="2016-10-08T00:00:00"/>
    <x v="129"/>
    <n v="3067"/>
    <x v="1"/>
    <n v="1"/>
    <n v="2"/>
    <n v="220"/>
    <n v="-37.801000000000002"/>
    <n v="144.99889999999999"/>
  </r>
  <r>
    <x v="154"/>
    <x v="436"/>
    <x v="0"/>
    <x v="306"/>
    <s v="S"/>
    <s v="Ray"/>
    <d v="2017-07-15T00:00:00"/>
    <x v="130"/>
    <n v="3172"/>
    <x v="2"/>
    <n v="2"/>
    <n v="2"/>
    <n v="676"/>
    <n v="-37.97936"/>
    <n v="145.13301999999999"/>
  </r>
  <r>
    <x v="155"/>
    <x v="437"/>
    <x v="0"/>
    <x v="68"/>
    <s v="S"/>
    <s v="Harcourts"/>
    <d v="2017-05-27T00:00:00"/>
    <x v="131"/>
    <n v="3795"/>
    <x v="1"/>
    <n v="2"/>
    <n v="2"/>
    <n v="76000"/>
    <n v="-37.847389999999997"/>
    <n v="145.47051999999999"/>
  </r>
  <r>
    <x v="156"/>
    <x v="438"/>
    <x v="0"/>
    <x v="29"/>
    <s v="PI"/>
    <s v="Brad"/>
    <d v="2017-09-09T00:00:00"/>
    <x v="48"/>
    <n v="3038"/>
    <x v="1"/>
    <n v="2"/>
    <n v="2"/>
    <n v="651"/>
    <n v="-37.697270000000003"/>
    <n v="144.79371"/>
  </r>
  <r>
    <x v="132"/>
    <x v="439"/>
    <x v="1"/>
    <x v="307"/>
    <s v="S"/>
    <s v="Ray"/>
    <d v="2017-03-04T00:00:00"/>
    <x v="46"/>
    <n v="3166"/>
    <x v="1"/>
    <n v="1"/>
    <n v="2"/>
    <n v="0"/>
    <n v="-37.890900000000002"/>
    <n v="145.08070000000001"/>
  </r>
  <r>
    <x v="33"/>
    <x v="440"/>
    <x v="1"/>
    <x v="308"/>
    <s v="S"/>
    <s v="hockingstuart"/>
    <d v="2017-03-18T00:00:00"/>
    <x v="32"/>
    <n v="3182"/>
    <x v="3"/>
    <n v="1"/>
    <n v="0"/>
    <n v="0"/>
    <n v="-37.870600000000003"/>
    <n v="144.9821"/>
  </r>
  <r>
    <x v="10"/>
    <x v="441"/>
    <x v="0"/>
    <x v="192"/>
    <s v="S"/>
    <s v="Wilson"/>
    <d v="2017-05-13T00:00:00"/>
    <x v="34"/>
    <n v="3068"/>
    <x v="0"/>
    <n v="1"/>
    <n v="1"/>
    <n v="168"/>
    <n v="-37.791400000000003"/>
    <n v="144.9967"/>
  </r>
  <r>
    <x v="49"/>
    <x v="442"/>
    <x v="0"/>
    <x v="171"/>
    <s v="VB"/>
    <s v="hockingstuart"/>
    <d v="2017-06-17T00:00:00"/>
    <x v="39"/>
    <n v="3204"/>
    <x v="2"/>
    <n v="4"/>
    <n v="2"/>
    <n v="673"/>
    <n v="-37.918880000000001"/>
    <n v="145.04775000000001"/>
  </r>
  <r>
    <x v="9"/>
    <x v="443"/>
    <x v="2"/>
    <x v="180"/>
    <s v="S"/>
    <s v="Buxton"/>
    <d v="2017-04-08T00:00:00"/>
    <x v="9"/>
    <n v="3186"/>
    <x v="1"/>
    <n v="2"/>
    <n v="4"/>
    <n v="0"/>
    <n v="-37.927999999999997"/>
    <n v="145.00020000000001"/>
  </r>
  <r>
    <x v="157"/>
    <x v="444"/>
    <x v="0"/>
    <x v="294"/>
    <s v="SP"/>
    <s v="O'Brien"/>
    <d v="2017-05-27T00:00:00"/>
    <x v="132"/>
    <n v="3175"/>
    <x v="1"/>
    <n v="1"/>
    <n v="1"/>
    <n v="810"/>
    <n v="-37.979379999999999"/>
    <n v="145.23034999999999"/>
  </r>
  <r>
    <x v="147"/>
    <x v="445"/>
    <x v="1"/>
    <x v="131"/>
    <s v="S"/>
    <s v="Miles"/>
    <d v="2017-04-29T00:00:00"/>
    <x v="39"/>
    <n v="3084"/>
    <x v="0"/>
    <n v="1"/>
    <n v="1"/>
    <n v="190"/>
    <n v="-37.743699999999997"/>
    <n v="145.0729"/>
  </r>
  <r>
    <x v="19"/>
    <x v="446"/>
    <x v="1"/>
    <x v="309"/>
    <s v="PI"/>
    <s v="Jas"/>
    <d v="2017-04-29T00:00:00"/>
    <x v="17"/>
    <n v="3012"/>
    <x v="3"/>
    <n v="1"/>
    <n v="1"/>
    <n v="0"/>
    <n v="-37.798000000000002"/>
    <n v="144.8672"/>
  </r>
  <r>
    <x v="45"/>
    <x v="447"/>
    <x v="0"/>
    <x v="66"/>
    <s v="S"/>
    <s v="Nelson"/>
    <d v="2017-02-11T00:00:00"/>
    <x v="56"/>
    <n v="3039"/>
    <x v="0"/>
    <n v="1"/>
    <n v="1"/>
    <n v="301"/>
    <n v="-37.769500000000001"/>
    <n v="144.9092"/>
  </r>
  <r>
    <x v="158"/>
    <x v="448"/>
    <x v="0"/>
    <x v="310"/>
    <s v="S"/>
    <s v="O'Brien"/>
    <d v="2017-07-01T00:00:00"/>
    <x v="133"/>
    <n v="3977"/>
    <x v="4"/>
    <n v="2"/>
    <n v="1"/>
    <n v="581"/>
    <n v="-38.106870000000001"/>
    <n v="145.28110000000001"/>
  </r>
  <r>
    <x v="82"/>
    <x v="449"/>
    <x v="0"/>
    <x v="311"/>
    <s v="S"/>
    <s v="Buxton"/>
    <d v="2016-11-12T00:00:00"/>
    <x v="76"/>
    <n v="3165"/>
    <x v="1"/>
    <n v="1"/>
    <n v="1"/>
    <n v="732"/>
    <n v="-37.933399999999999"/>
    <n v="145.0667"/>
  </r>
  <r>
    <x v="134"/>
    <x v="450"/>
    <x v="2"/>
    <x v="312"/>
    <s v="S"/>
    <s v="Jellis"/>
    <d v="2017-08-12T00:00:00"/>
    <x v="52"/>
    <n v="3127"/>
    <x v="1"/>
    <n v="1"/>
    <n v="2"/>
    <n v="271"/>
    <n v="-37.836399999999998"/>
    <n v="145.10608999999999"/>
  </r>
  <r>
    <x v="35"/>
    <x v="451"/>
    <x v="0"/>
    <x v="313"/>
    <s v="VB"/>
    <s v="Sotheby's"/>
    <d v="2017-05-13T00:00:00"/>
    <x v="33"/>
    <n v="3126"/>
    <x v="4"/>
    <n v="5"/>
    <n v="4"/>
    <n v="2079"/>
    <n v="-37.817900000000002"/>
    <n v="145.0694"/>
  </r>
  <r>
    <x v="72"/>
    <x v="452"/>
    <x v="0"/>
    <x v="314"/>
    <s v="S"/>
    <s v="Fletchers"/>
    <d v="2016-09-17T00:00:00"/>
    <x v="27"/>
    <n v="3146"/>
    <x v="1"/>
    <n v="1"/>
    <n v="2"/>
    <n v="652"/>
    <n v="-37.855200000000004"/>
    <n v="145.07849999999999"/>
  </r>
  <r>
    <x v="39"/>
    <x v="453"/>
    <x v="0"/>
    <x v="315"/>
    <s v="PI"/>
    <s v="Kay"/>
    <d v="2017-05-27T00:00:00"/>
    <x v="6"/>
    <n v="3181"/>
    <x v="0"/>
    <n v="2"/>
    <n v="2"/>
    <n v="86"/>
    <n v="-37.850639999999999"/>
    <n v="144.99095"/>
  </r>
  <r>
    <x v="126"/>
    <x v="454"/>
    <x v="0"/>
    <x v="316"/>
    <s v="SP"/>
    <s v="Nelson"/>
    <d v="2017-05-27T00:00:00"/>
    <x v="102"/>
    <n v="3051"/>
    <x v="0"/>
    <n v="1"/>
    <n v="0"/>
    <n v="114"/>
    <n v="-37.802480000000003"/>
    <n v="144.94846000000001"/>
  </r>
  <r>
    <x v="159"/>
    <x v="455"/>
    <x v="0"/>
    <x v="69"/>
    <s v="S"/>
    <s v="Fletchers"/>
    <d v="2017-06-03T00:00:00"/>
    <x v="134"/>
    <n v="3135"/>
    <x v="2"/>
    <n v="1"/>
    <n v="2"/>
    <n v="669"/>
    <n v="-37.816560000000003"/>
    <n v="145.24247"/>
  </r>
  <r>
    <x v="0"/>
    <x v="456"/>
    <x v="0"/>
    <x v="24"/>
    <s v="PI"/>
    <s v="Nelson"/>
    <d v="2017-06-03T00:00:00"/>
    <x v="0"/>
    <n v="3056"/>
    <x v="0"/>
    <n v="1"/>
    <n v="1"/>
    <n v="61"/>
    <n v="-37.765999999999998"/>
    <n v="144.96075999999999"/>
  </r>
  <r>
    <x v="28"/>
    <x v="457"/>
    <x v="0"/>
    <x v="70"/>
    <s v="S"/>
    <s v="Sweeney/Advantage"/>
    <d v="2016-10-08T00:00:00"/>
    <x v="27"/>
    <n v="3012"/>
    <x v="0"/>
    <n v="2"/>
    <n v="1"/>
    <n v="239"/>
    <n v="-37.788200000000003"/>
    <n v="144.8784"/>
  </r>
  <r>
    <x v="92"/>
    <x v="458"/>
    <x v="2"/>
    <x v="11"/>
    <s v="S"/>
    <s v="Barry"/>
    <d v="2017-05-27T00:00:00"/>
    <x v="83"/>
    <n v="3049"/>
    <x v="1"/>
    <n v="1"/>
    <n v="2"/>
    <n v="141"/>
    <n v="-37.679409999999997"/>
    <n v="144.87639999999999"/>
  </r>
  <r>
    <x v="80"/>
    <x v="459"/>
    <x v="0"/>
    <x v="245"/>
    <s v="PI"/>
    <s v="Hodges"/>
    <d v="2017-03-04T00:00:00"/>
    <x v="74"/>
    <n v="3188"/>
    <x v="1"/>
    <n v="1"/>
    <n v="3"/>
    <n v="593"/>
    <n v="-37.939900000000002"/>
    <n v="145.0204"/>
  </r>
  <r>
    <x v="20"/>
    <x v="460"/>
    <x v="0"/>
    <x v="24"/>
    <s v="VB"/>
    <s v="hockingstuart"/>
    <d v="2017-08-12T00:00:00"/>
    <x v="112"/>
    <n v="3060"/>
    <x v="1"/>
    <n v="1"/>
    <n v="4"/>
    <n v="658"/>
    <n v="-37.70711"/>
    <n v="144.97318000000001"/>
  </r>
  <r>
    <x v="130"/>
    <x v="461"/>
    <x v="0"/>
    <x v="60"/>
    <s v="S"/>
    <s v="Ray"/>
    <d v="2017-02-25T00:00:00"/>
    <x v="81"/>
    <n v="3167"/>
    <x v="1"/>
    <n v="2"/>
    <n v="2"/>
    <n v="0"/>
    <n v="-37.917999999999999"/>
    <n v="145.10640000000001"/>
  </r>
  <r>
    <x v="76"/>
    <x v="462"/>
    <x v="0"/>
    <x v="42"/>
    <s v="PI"/>
    <s v="Burnham"/>
    <d v="2016-12-03T00:00:00"/>
    <x v="71"/>
    <n v="3032"/>
    <x v="1"/>
    <n v="1"/>
    <n v="2"/>
    <n v="597"/>
    <n v="-37.762999999999998"/>
    <n v="144.8877"/>
  </r>
  <r>
    <x v="11"/>
    <x v="463"/>
    <x v="1"/>
    <x v="317"/>
    <s v="S"/>
    <s v="Brad"/>
    <d v="2016-09-24T00:00:00"/>
    <x v="9"/>
    <n v="3073"/>
    <x v="3"/>
    <n v="1"/>
    <n v="1"/>
    <n v="0"/>
    <n v="-37.711100000000002"/>
    <n v="144.99189999999999"/>
  </r>
  <r>
    <x v="140"/>
    <x v="464"/>
    <x v="0"/>
    <x v="298"/>
    <s v="S"/>
    <s v="Ray"/>
    <d v="2017-07-29T00:00:00"/>
    <x v="81"/>
    <n v="3152"/>
    <x v="2"/>
    <n v="2"/>
    <n v="3"/>
    <n v="741"/>
    <n v="-37.856360000000002"/>
    <n v="145.23684"/>
  </r>
  <r>
    <x v="160"/>
    <x v="465"/>
    <x v="0"/>
    <x v="195"/>
    <s v="VB"/>
    <s v="Barry"/>
    <d v="2017-05-27T00:00:00"/>
    <x v="135"/>
    <n v="3059"/>
    <x v="1"/>
    <n v="2"/>
    <n v="2"/>
    <n v="392"/>
    <n v="-37.624580000000002"/>
    <n v="144.88545999999999"/>
  </r>
  <r>
    <x v="6"/>
    <x v="466"/>
    <x v="0"/>
    <x v="174"/>
    <s v="S"/>
    <s v="Marshall"/>
    <d v="2017-08-12T00:00:00"/>
    <x v="122"/>
    <n v="3122"/>
    <x v="1"/>
    <n v="2"/>
    <n v="2"/>
    <n v="0"/>
    <n v="-37.82452"/>
    <n v="145.02204"/>
  </r>
  <r>
    <x v="69"/>
    <x v="467"/>
    <x v="0"/>
    <x v="162"/>
    <s v="VB"/>
    <s v="Jellis"/>
    <d v="2016-08-22T00:00:00"/>
    <x v="121"/>
    <n v="3147"/>
    <x v="1"/>
    <n v="2"/>
    <n v="2"/>
    <n v="710"/>
    <n v="-37.865299999999998"/>
    <n v="145.08969999999999"/>
  </r>
  <r>
    <x v="109"/>
    <x v="468"/>
    <x v="0"/>
    <x v="318"/>
    <s v="S"/>
    <s v="Barry"/>
    <d v="2016-05-22T00:00:00"/>
    <x v="100"/>
    <n v="3087"/>
    <x v="1"/>
    <n v="1"/>
    <n v="2"/>
    <n v="798"/>
    <n v="-37.711199999999998"/>
    <n v="145.08690000000001"/>
  </r>
  <r>
    <x v="82"/>
    <x v="469"/>
    <x v="0"/>
    <x v="121"/>
    <s v="VB"/>
    <s v="hockingstuart"/>
    <d v="2016-05-22T00:00:00"/>
    <x v="76"/>
    <n v="3165"/>
    <x v="1"/>
    <n v="1"/>
    <n v="1"/>
    <n v="710"/>
    <n v="-37.932400000000001"/>
    <n v="145.05770000000001"/>
  </r>
  <r>
    <x v="161"/>
    <x v="470"/>
    <x v="0"/>
    <x v="144"/>
    <s v="SP"/>
    <s v="Brad"/>
    <d v="2016-07-16T00:00:00"/>
    <x v="51"/>
    <n v="3021"/>
    <x v="1"/>
    <n v="2"/>
    <n v="4"/>
    <n v="530"/>
    <n v="-37.737499999999997"/>
    <n v="144.82820000000001"/>
  </r>
  <r>
    <x v="59"/>
    <x v="471"/>
    <x v="0"/>
    <x v="136"/>
    <s v="SP"/>
    <s v="Nelson"/>
    <d v="2016-10-15T00:00:00"/>
    <x v="8"/>
    <n v="3041"/>
    <x v="1"/>
    <n v="2"/>
    <n v="3"/>
    <n v="696"/>
    <n v="-37.726100000000002"/>
    <n v="144.9171"/>
  </r>
  <r>
    <x v="162"/>
    <x v="472"/>
    <x v="0"/>
    <x v="201"/>
    <s v="S"/>
    <s v="O'Brien"/>
    <d v="2017-08-12T00:00:00"/>
    <x v="136"/>
    <n v="3192"/>
    <x v="1"/>
    <n v="2"/>
    <n v="2"/>
    <n v="656"/>
    <n v="-37.967910000000003"/>
    <n v="145.06241"/>
  </r>
  <r>
    <x v="163"/>
    <x v="473"/>
    <x v="1"/>
    <x v="319"/>
    <s v="S"/>
    <s v="Buxton"/>
    <d v="2016-11-19T00:00:00"/>
    <x v="118"/>
    <n v="3185"/>
    <x v="0"/>
    <n v="1"/>
    <n v="0"/>
    <n v="785"/>
    <n v="-37.875599999999999"/>
    <n v="144.99340000000001"/>
  </r>
  <r>
    <x v="78"/>
    <x v="474"/>
    <x v="0"/>
    <x v="153"/>
    <s v="PI"/>
    <s v="Bekdon"/>
    <d v="2016-12-10T00:00:00"/>
    <x v="73"/>
    <n v="3101"/>
    <x v="2"/>
    <n v="3"/>
    <n v="2"/>
    <n v="277"/>
    <n v="-37.800699999999999"/>
    <n v="145.03739999999999"/>
  </r>
  <r>
    <x v="3"/>
    <x v="475"/>
    <x v="0"/>
    <x v="94"/>
    <s v="S"/>
    <s v="RT"/>
    <d v="2016-05-14T00:00:00"/>
    <x v="3"/>
    <n v="3015"/>
    <x v="3"/>
    <n v="1"/>
    <n v="3"/>
    <n v="574"/>
    <n v="-37.8414"/>
    <n v="144.8922"/>
  </r>
  <r>
    <x v="127"/>
    <x v="476"/>
    <x v="1"/>
    <x v="320"/>
    <s v="S"/>
    <s v="Barry"/>
    <d v="2016-09-03T00:00:00"/>
    <x v="14"/>
    <n v="3041"/>
    <x v="0"/>
    <n v="1"/>
    <n v="1"/>
    <n v="0"/>
    <n v="-37.742800000000003"/>
    <n v="144.90860000000001"/>
  </r>
  <r>
    <x v="19"/>
    <x v="477"/>
    <x v="0"/>
    <x v="321"/>
    <s v="S"/>
    <s v="Jas"/>
    <d v="2016-12-03T00:00:00"/>
    <x v="17"/>
    <n v="3012"/>
    <x v="1"/>
    <n v="1"/>
    <n v="2"/>
    <n v="601"/>
    <n v="-37.791699999999999"/>
    <n v="144.86879999999999"/>
  </r>
  <r>
    <x v="71"/>
    <x v="478"/>
    <x v="0"/>
    <x v="3"/>
    <s v="S"/>
    <s v="Raine"/>
    <d v="2017-07-08T00:00:00"/>
    <x v="9"/>
    <n v="3046"/>
    <x v="1"/>
    <n v="1"/>
    <n v="2"/>
    <n v="676"/>
    <n v="-37.706910000000001"/>
    <n v="144.93498"/>
  </r>
  <r>
    <x v="144"/>
    <x v="479"/>
    <x v="0"/>
    <x v="266"/>
    <s v="PI"/>
    <s v="Biggin"/>
    <d v="2016-05-28T00:00:00"/>
    <x v="94"/>
    <n v="3011"/>
    <x v="2"/>
    <n v="2"/>
    <n v="1"/>
    <n v="369"/>
    <n v="-37.791400000000003"/>
    <n v="144.89570000000001"/>
  </r>
  <r>
    <x v="144"/>
    <x v="480"/>
    <x v="0"/>
    <x v="322"/>
    <s v="S"/>
    <s v="Sweeney"/>
    <d v="2017-07-22T00:00:00"/>
    <x v="40"/>
    <n v="3011"/>
    <x v="2"/>
    <n v="1"/>
    <n v="3"/>
    <n v="446"/>
    <n v="-37.792209999999997"/>
    <n v="144.89076"/>
  </r>
  <r>
    <x v="164"/>
    <x v="481"/>
    <x v="0"/>
    <x v="323"/>
    <s v="S"/>
    <s v="Buxton"/>
    <d v="2017-09-23T00:00:00"/>
    <x v="113"/>
    <n v="3132"/>
    <x v="2"/>
    <n v="2"/>
    <n v="2"/>
    <n v="481"/>
    <n v="-37.809609999999999"/>
    <n v="145.18469999999999"/>
  </r>
  <r>
    <x v="11"/>
    <x v="482"/>
    <x v="0"/>
    <x v="324"/>
    <s v="PI"/>
    <s v="Barry"/>
    <d v="2016-12-10T00:00:00"/>
    <x v="9"/>
    <n v="3073"/>
    <x v="0"/>
    <n v="1"/>
    <n v="1"/>
    <n v="608"/>
    <n v="-37.729300000000002"/>
    <n v="145.0224"/>
  </r>
  <r>
    <x v="0"/>
    <x v="483"/>
    <x v="0"/>
    <x v="66"/>
    <s v="PI"/>
    <s v="Jellis"/>
    <d v="2016-11-19T00:00:00"/>
    <x v="0"/>
    <n v="3056"/>
    <x v="0"/>
    <n v="1"/>
    <n v="1"/>
    <n v="298"/>
    <n v="-37.770400000000002"/>
    <n v="144.9504"/>
  </r>
  <r>
    <x v="76"/>
    <x v="484"/>
    <x v="0"/>
    <x v="263"/>
    <s v="VB"/>
    <s v="Biggin"/>
    <d v="2016-07-30T00:00:00"/>
    <x v="71"/>
    <n v="3032"/>
    <x v="1"/>
    <n v="1"/>
    <n v="4"/>
    <n v="578"/>
    <n v="-37.783700000000003"/>
    <n v="144.8887"/>
  </r>
  <r>
    <x v="10"/>
    <x v="485"/>
    <x v="0"/>
    <x v="173"/>
    <s v="S"/>
    <s v="Collins"/>
    <d v="2017-09-09T00:00:00"/>
    <x v="10"/>
    <n v="3068"/>
    <x v="0"/>
    <n v="1"/>
    <n v="1"/>
    <n v="191"/>
    <n v="-37.791580000000003"/>
    <n v="144.99585999999999"/>
  </r>
  <r>
    <x v="0"/>
    <x v="486"/>
    <x v="0"/>
    <x v="162"/>
    <s v="VB"/>
    <s v="Nelson"/>
    <d v="2016-12-03T00:00:00"/>
    <x v="0"/>
    <n v="3056"/>
    <x v="2"/>
    <n v="3"/>
    <n v="1"/>
    <n v="365"/>
    <n v="-37.7624"/>
    <n v="144.96709999999999"/>
  </r>
  <r>
    <x v="45"/>
    <x v="487"/>
    <x v="0"/>
    <x v="325"/>
    <s v="S"/>
    <s v="Rendina"/>
    <d v="2016-12-10T00:00:00"/>
    <x v="56"/>
    <n v="3039"/>
    <x v="2"/>
    <n v="1"/>
    <n v="2"/>
    <n v="453"/>
    <n v="-37.769799999999996"/>
    <n v="144.93360000000001"/>
  </r>
  <r>
    <x v="73"/>
    <x v="488"/>
    <x v="0"/>
    <x v="326"/>
    <s v="S"/>
    <s v="Hodges"/>
    <d v="2017-07-29T00:00:00"/>
    <x v="67"/>
    <n v="3191"/>
    <x v="2"/>
    <n v="2"/>
    <n v="2"/>
    <n v="404"/>
    <n v="-37.958820000000003"/>
    <n v="145.02137999999999"/>
  </r>
  <r>
    <x v="72"/>
    <x v="489"/>
    <x v="0"/>
    <x v="125"/>
    <s v="PI"/>
    <s v="RT"/>
    <d v="2016-08-28T00:00:00"/>
    <x v="27"/>
    <n v="3146"/>
    <x v="1"/>
    <n v="2"/>
    <n v="4"/>
    <n v="401"/>
    <n v="-37.8583"/>
    <n v="145.07259999999999"/>
  </r>
  <r>
    <x v="78"/>
    <x v="490"/>
    <x v="2"/>
    <x v="327"/>
    <s v="S"/>
    <s v="hockingstuart"/>
    <d v="2017-04-08T00:00:00"/>
    <x v="73"/>
    <n v="3101"/>
    <x v="1"/>
    <n v="2"/>
    <n v="2"/>
    <n v="0"/>
    <n v="-37.793999999999997"/>
    <n v="145.03299999999999"/>
  </r>
  <r>
    <x v="127"/>
    <x v="491"/>
    <x v="0"/>
    <x v="47"/>
    <s v="S"/>
    <s v="McGrath"/>
    <d v="2017-02-25T00:00:00"/>
    <x v="14"/>
    <n v="3041"/>
    <x v="1"/>
    <n v="2"/>
    <n v="2"/>
    <n v="10100"/>
    <n v="-37.7376"/>
    <n v="144.8954"/>
  </r>
  <r>
    <x v="55"/>
    <x v="492"/>
    <x v="2"/>
    <x v="328"/>
    <s v="S"/>
    <s v="Nelson"/>
    <d v="2016-10-08T00:00:00"/>
    <x v="137"/>
    <n v="3054"/>
    <x v="0"/>
    <n v="1"/>
    <n v="1"/>
    <n v="1031"/>
    <n v="-37.783999999999999"/>
    <n v="144.97149999999999"/>
  </r>
  <r>
    <x v="80"/>
    <x v="493"/>
    <x v="0"/>
    <x v="329"/>
    <s v="S"/>
    <s v="Marshall"/>
    <d v="2016-09-17T00:00:00"/>
    <x v="74"/>
    <n v="3188"/>
    <x v="1"/>
    <n v="2"/>
    <n v="2"/>
    <n v="830"/>
    <n v="-37.938600000000001"/>
    <n v="145.006"/>
  </r>
  <r>
    <x v="6"/>
    <x v="494"/>
    <x v="0"/>
    <x v="182"/>
    <s v="S"/>
    <s v="Jellis"/>
    <d v="2017-05-13T00:00:00"/>
    <x v="6"/>
    <n v="3122"/>
    <x v="0"/>
    <n v="1"/>
    <n v="0"/>
    <n v="221"/>
    <n v="-37.816299999999998"/>
    <n v="145.02510000000001"/>
  </r>
  <r>
    <x v="61"/>
    <x v="495"/>
    <x v="1"/>
    <x v="24"/>
    <s v="VB"/>
    <s v="Nelson"/>
    <d v="2017-06-24T00:00:00"/>
    <x v="111"/>
    <n v="3065"/>
    <x v="0"/>
    <n v="1"/>
    <n v="1"/>
    <n v="470"/>
    <n v="-37.797229999999999"/>
    <n v="144.97685999999999"/>
  </r>
  <r>
    <x v="9"/>
    <x v="496"/>
    <x v="0"/>
    <x v="330"/>
    <s v="S"/>
    <s v="Jellis"/>
    <d v="2017-09-16T00:00:00"/>
    <x v="5"/>
    <n v="3186"/>
    <x v="2"/>
    <n v="3"/>
    <n v="4"/>
    <n v="569"/>
    <n v="-37.901919999999997"/>
    <n v="145.00094000000001"/>
  </r>
  <r>
    <x v="165"/>
    <x v="497"/>
    <x v="0"/>
    <x v="24"/>
    <s v="PI"/>
    <s v="Douglas"/>
    <d v="2016-07-30T00:00:00"/>
    <x v="138"/>
    <n v="3020"/>
    <x v="2"/>
    <n v="1"/>
    <n v="5"/>
    <n v="650"/>
    <n v="-37.786700000000003"/>
    <n v="144.84370000000001"/>
  </r>
  <r>
    <x v="166"/>
    <x v="498"/>
    <x v="0"/>
    <x v="331"/>
    <s v="S"/>
    <s v="Harcourts"/>
    <d v="2017-07-29T00:00:00"/>
    <x v="139"/>
    <n v="3156"/>
    <x v="1"/>
    <n v="1"/>
    <n v="3"/>
    <n v="984"/>
    <n v="-37.897660000000002"/>
    <n v="145.29185000000001"/>
  </r>
  <r>
    <x v="167"/>
    <x v="499"/>
    <x v="0"/>
    <x v="332"/>
    <s v="PI"/>
    <s v="Ray"/>
    <d v="2017-06-24T00:00:00"/>
    <x v="124"/>
    <n v="3131"/>
    <x v="2"/>
    <n v="2"/>
    <n v="2"/>
    <n v="697"/>
    <n v="-37.808639999999997"/>
    <n v="145.17160999999999"/>
  </r>
  <r>
    <x v="27"/>
    <x v="500"/>
    <x v="0"/>
    <x v="333"/>
    <s v="S"/>
    <s v="Kay"/>
    <d v="2017-09-09T00:00:00"/>
    <x v="42"/>
    <n v="3123"/>
    <x v="1"/>
    <n v="1"/>
    <n v="3"/>
    <n v="615"/>
    <n v="-37.824249999999999"/>
    <n v="145.05552"/>
  </r>
  <r>
    <x v="77"/>
    <x v="501"/>
    <x v="0"/>
    <x v="98"/>
    <s v="S"/>
    <s v="Jellis"/>
    <d v="2017-08-26T00:00:00"/>
    <x v="72"/>
    <n v="3149"/>
    <x v="6"/>
    <n v="2"/>
    <n v="2"/>
    <n v="554"/>
    <n v="-37.875909999999998"/>
    <n v="145.13958"/>
  </r>
  <r>
    <x v="138"/>
    <x v="502"/>
    <x v="0"/>
    <x v="334"/>
    <s v="S"/>
    <s v="RE"/>
    <d v="2017-07-01T00:00:00"/>
    <x v="119"/>
    <n v="3064"/>
    <x v="1"/>
    <n v="1"/>
    <n v="4"/>
    <n v="651"/>
    <n v="-37.603290000000001"/>
    <n v="144.93948"/>
  </r>
  <r>
    <x v="90"/>
    <x v="503"/>
    <x v="0"/>
    <x v="140"/>
    <s v="SP"/>
    <s v="Chisholm"/>
    <d v="2016-11-12T00:00:00"/>
    <x v="65"/>
    <n v="3185"/>
    <x v="0"/>
    <n v="2"/>
    <n v="2"/>
    <n v="155"/>
    <n v="-37.8887"/>
    <n v="145.00460000000001"/>
  </r>
  <r>
    <x v="168"/>
    <x v="504"/>
    <x v="0"/>
    <x v="0"/>
    <s v="SP"/>
    <s v="Village"/>
    <d v="2017-04-29T00:00:00"/>
    <x v="93"/>
    <n v="3019"/>
    <x v="1"/>
    <n v="1"/>
    <n v="3"/>
    <n v="586"/>
    <n v="-37.783000000000001"/>
    <n v="144.85499999999999"/>
  </r>
  <r>
    <x v="27"/>
    <x v="505"/>
    <x v="2"/>
    <x v="33"/>
    <s v="S"/>
    <s v="Jellis"/>
    <d v="2016-11-19T00:00:00"/>
    <x v="26"/>
    <n v="3123"/>
    <x v="1"/>
    <n v="2"/>
    <n v="2"/>
    <n v="289"/>
    <n v="-37.845100000000002"/>
    <n v="145.05250000000001"/>
  </r>
  <r>
    <x v="50"/>
    <x v="506"/>
    <x v="0"/>
    <x v="335"/>
    <s v="S"/>
    <s v="hockingstuart"/>
    <d v="2017-09-03T00:00:00"/>
    <x v="47"/>
    <n v="3199"/>
    <x v="1"/>
    <n v="2"/>
    <n v="2"/>
    <n v="2405"/>
    <n v="-38.164569999999998"/>
    <n v="145.12421000000001"/>
  </r>
  <r>
    <x v="169"/>
    <x v="507"/>
    <x v="0"/>
    <x v="336"/>
    <s v="VB"/>
    <s v="Collins"/>
    <d v="2016-11-27T00:00:00"/>
    <x v="140"/>
    <n v="3054"/>
    <x v="1"/>
    <n v="1"/>
    <n v="2"/>
    <n v="341"/>
    <n v="-37.783200000000001"/>
    <n v="144.96549999999999"/>
  </r>
  <r>
    <x v="82"/>
    <x v="508"/>
    <x v="1"/>
    <x v="113"/>
    <s v="S"/>
    <s v="hockingstuart"/>
    <d v="2017-02-25T00:00:00"/>
    <x v="76"/>
    <n v="3165"/>
    <x v="3"/>
    <n v="1"/>
    <n v="1"/>
    <n v="0"/>
    <n v="-37.9315"/>
    <n v="145.06190000000001"/>
  </r>
  <r>
    <x v="27"/>
    <x v="509"/>
    <x v="1"/>
    <x v="337"/>
    <s v="S"/>
    <s v="Kay"/>
    <d v="2016-08-13T00:00:00"/>
    <x v="26"/>
    <n v="3123"/>
    <x v="0"/>
    <n v="1"/>
    <n v="1"/>
    <n v="0"/>
    <n v="-37.825400000000002"/>
    <n v="145.047"/>
  </r>
  <r>
    <x v="39"/>
    <x v="510"/>
    <x v="0"/>
    <x v="338"/>
    <s v="PI"/>
    <s v="Marshall"/>
    <d v="2016-11-27T00:00:00"/>
    <x v="11"/>
    <n v="3181"/>
    <x v="1"/>
    <n v="2"/>
    <n v="2"/>
    <n v="217"/>
    <n v="-37.8523"/>
    <n v="145.00640000000001"/>
  </r>
  <r>
    <x v="170"/>
    <x v="511"/>
    <x v="0"/>
    <x v="339"/>
    <s v="SA"/>
    <s v="Buxton"/>
    <d v="2017-08-12T00:00:00"/>
    <x v="41"/>
    <n v="3188"/>
    <x v="1"/>
    <n v="1"/>
    <n v="1"/>
    <n v="587"/>
    <n v="-37.940869999999997"/>
    <n v="145.03366"/>
  </r>
  <r>
    <x v="82"/>
    <x v="512"/>
    <x v="1"/>
    <x v="79"/>
    <s v="PI"/>
    <s v="Gary"/>
    <d v="2016-07-16T00:00:00"/>
    <x v="76"/>
    <n v="3165"/>
    <x v="1"/>
    <n v="2"/>
    <n v="1"/>
    <n v="228"/>
    <n v="-37.932899999999997"/>
    <n v="145.0617"/>
  </r>
  <r>
    <x v="37"/>
    <x v="513"/>
    <x v="2"/>
    <x v="340"/>
    <s v="S"/>
    <s v="Noel"/>
    <d v="2016-09-10T00:00:00"/>
    <x v="2"/>
    <n v="3124"/>
    <x v="0"/>
    <n v="1"/>
    <n v="1"/>
    <n v="93"/>
    <n v="-37.831400000000002"/>
    <n v="145.06110000000001"/>
  </r>
  <r>
    <x v="45"/>
    <x v="514"/>
    <x v="2"/>
    <x v="341"/>
    <s v="S"/>
    <s v="Nelson"/>
    <d v="2016-05-22T00:00:00"/>
    <x v="56"/>
    <n v="3039"/>
    <x v="2"/>
    <n v="2"/>
    <n v="1"/>
    <n v="67"/>
    <n v="-37.761000000000003"/>
    <n v="144.92619999999999"/>
  </r>
  <r>
    <x v="30"/>
    <x v="515"/>
    <x v="0"/>
    <x v="342"/>
    <s v="S"/>
    <s v="Marshall"/>
    <d v="2016-04-16T00:00:00"/>
    <x v="50"/>
    <n v="3187"/>
    <x v="1"/>
    <n v="2"/>
    <n v="4"/>
    <n v="678"/>
    <n v="-37.9208"/>
    <n v="145.01259999999999"/>
  </r>
  <r>
    <x v="165"/>
    <x v="516"/>
    <x v="0"/>
    <x v="323"/>
    <s v="S"/>
    <s v="Sweeney"/>
    <d v="2016-11-12T00:00:00"/>
    <x v="138"/>
    <n v="3020"/>
    <x v="2"/>
    <n v="1"/>
    <n v="2"/>
    <n v="668"/>
    <n v="-37.779600000000002"/>
    <n v="144.845"/>
  </r>
  <r>
    <x v="103"/>
    <x v="517"/>
    <x v="0"/>
    <x v="13"/>
    <s v="VB"/>
    <s v="Nelson"/>
    <d v="2017-06-17T00:00:00"/>
    <x v="141"/>
    <n v="3078"/>
    <x v="1"/>
    <n v="1"/>
    <n v="2"/>
    <n v="827"/>
    <n v="-37.778239999999997"/>
    <n v="145.02540999999999"/>
  </r>
  <r>
    <x v="39"/>
    <x v="518"/>
    <x v="0"/>
    <x v="92"/>
    <s v="S"/>
    <s v="Marshall"/>
    <d v="2016-08-06T00:00:00"/>
    <x v="11"/>
    <n v="3181"/>
    <x v="1"/>
    <n v="1"/>
    <n v="0"/>
    <n v="135"/>
    <n v="-37.849499999999999"/>
    <n v="144.98849999999999"/>
  </r>
  <r>
    <x v="171"/>
    <x v="519"/>
    <x v="0"/>
    <x v="56"/>
    <s v="S"/>
    <s v="RT"/>
    <d v="2016-08-13T00:00:00"/>
    <x v="142"/>
    <n v="3162"/>
    <x v="0"/>
    <n v="2"/>
    <n v="1"/>
    <n v="478"/>
    <n v="-37.889299999999999"/>
    <n v="145.01609999999999"/>
  </r>
  <r>
    <x v="78"/>
    <x v="520"/>
    <x v="0"/>
    <x v="343"/>
    <s v="S"/>
    <s v="Jellis"/>
    <d v="2016-06-27T00:00:00"/>
    <x v="73"/>
    <n v="3101"/>
    <x v="0"/>
    <n v="1"/>
    <n v="1"/>
    <n v="1065"/>
    <n v="-37.794400000000003"/>
    <n v="145.03389999999999"/>
  </r>
  <r>
    <x v="33"/>
    <x v="521"/>
    <x v="1"/>
    <x v="127"/>
    <s v="S"/>
    <s v="Greg"/>
    <d v="2017-03-04T00:00:00"/>
    <x v="32"/>
    <n v="3182"/>
    <x v="0"/>
    <n v="2"/>
    <n v="2"/>
    <n v="0"/>
    <n v="-37.8568"/>
    <n v="144.9873"/>
  </r>
  <r>
    <x v="15"/>
    <x v="522"/>
    <x v="0"/>
    <x v="344"/>
    <s v="S"/>
    <s v="Marshall"/>
    <d v="2016-09-03T00:00:00"/>
    <x v="9"/>
    <n v="3145"/>
    <x v="1"/>
    <n v="1"/>
    <n v="1"/>
    <n v="322"/>
    <n v="-37.872599999999998"/>
    <n v="145.03960000000001"/>
  </r>
  <r>
    <x v="69"/>
    <x v="523"/>
    <x v="2"/>
    <x v="345"/>
    <s v="S"/>
    <s v="Jellis"/>
    <d v="2017-08-12T00:00:00"/>
    <x v="52"/>
    <n v="3147"/>
    <x v="2"/>
    <n v="3"/>
    <n v="2"/>
    <n v="267"/>
    <n v="-37.870359999999998"/>
    <n v="145.08471"/>
  </r>
  <r>
    <x v="41"/>
    <x v="524"/>
    <x v="0"/>
    <x v="346"/>
    <s v="S"/>
    <s v="Nelson"/>
    <d v="2016-11-27T00:00:00"/>
    <x v="38"/>
    <n v="3068"/>
    <x v="2"/>
    <n v="2"/>
    <n v="1"/>
    <n v="197"/>
    <n v="-37.782800000000002"/>
    <n v="144.98320000000001"/>
  </r>
  <r>
    <x v="25"/>
    <x v="525"/>
    <x v="1"/>
    <x v="80"/>
    <s v="SP"/>
    <s v="Fletchers"/>
    <d v="2016-08-22T00:00:00"/>
    <x v="24"/>
    <n v="3143"/>
    <x v="3"/>
    <n v="1"/>
    <n v="1"/>
    <n v="0"/>
    <n v="-37.857500000000002"/>
    <n v="145.01740000000001"/>
  </r>
  <r>
    <x v="72"/>
    <x v="526"/>
    <x v="0"/>
    <x v="347"/>
    <s v="VB"/>
    <s v="Gary"/>
    <d v="2016-09-10T00:00:00"/>
    <x v="27"/>
    <n v="3146"/>
    <x v="4"/>
    <n v="3"/>
    <n v="2"/>
    <n v="650"/>
    <n v="-37.853400000000001"/>
    <n v="145.07849999999999"/>
  </r>
  <r>
    <x v="172"/>
    <x v="527"/>
    <x v="0"/>
    <x v="287"/>
    <s v="S"/>
    <s v="Ray"/>
    <d v="2017-07-15T00:00:00"/>
    <x v="143"/>
    <n v="3198"/>
    <x v="1"/>
    <n v="1"/>
    <n v="1"/>
    <n v="769"/>
    <n v="-38.118000000000002"/>
    <n v="145.13014999999999"/>
  </r>
  <r>
    <x v="88"/>
    <x v="528"/>
    <x v="0"/>
    <x v="82"/>
    <s v="VB"/>
    <s v="Buxton"/>
    <d v="2017-09-03T00:00:00"/>
    <x v="79"/>
    <n v="3195"/>
    <x v="0"/>
    <n v="1"/>
    <n v="2"/>
    <n v="502"/>
    <n v="-38.006630000000001"/>
    <n v="145.08491999999899"/>
  </r>
  <r>
    <x v="99"/>
    <x v="529"/>
    <x v="0"/>
    <x v="112"/>
    <s v="S"/>
    <s v="Fletchers"/>
    <d v="2017-09-03T00:00:00"/>
    <x v="78"/>
    <n v="3150"/>
    <x v="1"/>
    <n v="1"/>
    <n v="0"/>
    <n v="652"/>
    <n v="-37.871699999999997"/>
    <n v="145.17266999999899"/>
  </r>
  <r>
    <x v="122"/>
    <x v="530"/>
    <x v="0"/>
    <x v="348"/>
    <s v="S"/>
    <s v="Barry"/>
    <d v="2016-11-19T00:00:00"/>
    <x v="91"/>
    <n v="3072"/>
    <x v="1"/>
    <n v="1"/>
    <n v="1"/>
    <n v="485"/>
    <n v="-37.752499999999998"/>
    <n v="145.01060000000001"/>
  </r>
  <r>
    <x v="160"/>
    <x v="531"/>
    <x v="0"/>
    <x v="349"/>
    <s v="S"/>
    <s v="Barry"/>
    <d v="2017-07-08T00:00:00"/>
    <x v="135"/>
    <n v="3059"/>
    <x v="2"/>
    <n v="2"/>
    <n v="2"/>
    <n v="750"/>
    <n v="-37.641629999999999"/>
    <n v="144.90493000000001"/>
  </r>
  <r>
    <x v="144"/>
    <x v="532"/>
    <x v="0"/>
    <x v="44"/>
    <s v="SP"/>
    <s v="Village"/>
    <d v="2016-12-10T00:00:00"/>
    <x v="94"/>
    <n v="3011"/>
    <x v="0"/>
    <n v="1"/>
    <n v="0"/>
    <n v="210"/>
    <n v="-37.796900000000001"/>
    <n v="144.88299999999899"/>
  </r>
  <r>
    <x v="4"/>
    <x v="533"/>
    <x v="0"/>
    <x v="350"/>
    <s v="S"/>
    <s v="Jellis"/>
    <d v="2016-05-28T00:00:00"/>
    <x v="4"/>
    <n v="3105"/>
    <x v="1"/>
    <n v="1"/>
    <n v="2"/>
    <n v="602"/>
    <n v="-37.7712"/>
    <n v="145.09700000000001"/>
  </r>
  <r>
    <x v="82"/>
    <x v="534"/>
    <x v="0"/>
    <x v="351"/>
    <s v="S"/>
    <s v="C21"/>
    <d v="2016-12-03T00:00:00"/>
    <x v="76"/>
    <n v="3165"/>
    <x v="1"/>
    <n v="1"/>
    <n v="2"/>
    <n v="603"/>
    <n v="-37.915500000000002"/>
    <n v="145.07230000000001"/>
  </r>
  <r>
    <x v="15"/>
    <x v="535"/>
    <x v="0"/>
    <x v="352"/>
    <s v="S"/>
    <s v="Marshall"/>
    <d v="2017-06-24T00:00:00"/>
    <x v="3"/>
    <n v="3145"/>
    <x v="2"/>
    <n v="3"/>
    <n v="2"/>
    <n v="552"/>
    <n v="-37.874209999999998"/>
    <n v="145.04957999999999"/>
  </r>
  <r>
    <x v="81"/>
    <x v="536"/>
    <x v="0"/>
    <x v="47"/>
    <s v="S"/>
    <s v="Buxton"/>
    <d v="2017-06-24T00:00:00"/>
    <x v="52"/>
    <n v="3147"/>
    <x v="2"/>
    <n v="1"/>
    <n v="2"/>
    <n v="778"/>
    <n v="-37.863010000000003"/>
    <n v="145.11158999999901"/>
  </r>
  <r>
    <x v="173"/>
    <x v="537"/>
    <x v="0"/>
    <x v="142"/>
    <s v="SP"/>
    <s v="Harcourts"/>
    <d v="2017-07-22T00:00:00"/>
    <x v="144"/>
    <n v="3807"/>
    <x v="2"/>
    <n v="2"/>
    <n v="2"/>
    <n v="900"/>
    <n v="-38.056139999999999"/>
    <n v="145.38463999999999"/>
  </r>
  <r>
    <x v="131"/>
    <x v="538"/>
    <x v="0"/>
    <x v="69"/>
    <s v="S"/>
    <s v="Fletchers"/>
    <d v="2017-05-13T00:00:00"/>
    <x v="112"/>
    <n v="3128"/>
    <x v="1"/>
    <n v="1"/>
    <n v="2"/>
    <n v="414"/>
    <n v="-37.8247"/>
    <n v="145.13589999999999"/>
  </r>
  <r>
    <x v="174"/>
    <x v="539"/>
    <x v="0"/>
    <x v="235"/>
    <s v="S"/>
    <s v="Jas"/>
    <d v="2017-05-20T00:00:00"/>
    <x v="19"/>
    <n v="3011"/>
    <x v="1"/>
    <n v="1"/>
    <n v="1"/>
    <n v="205"/>
    <n v="-37.805300000000003"/>
    <n v="144.89670000000001"/>
  </r>
  <r>
    <x v="126"/>
    <x v="540"/>
    <x v="1"/>
    <x v="294"/>
    <s v="S"/>
    <s v="Jellis"/>
    <d v="2017-02-25T00:00:00"/>
    <x v="114"/>
    <n v="3051"/>
    <x v="0"/>
    <n v="1"/>
    <n v="1"/>
    <n v="2300"/>
    <n v="-37.799700000000001"/>
    <n v="144.94720000000001"/>
  </r>
  <r>
    <x v="30"/>
    <x v="541"/>
    <x v="1"/>
    <x v="151"/>
    <s v="S"/>
    <s v="Buxton"/>
    <d v="2017-07-22T00:00:00"/>
    <x v="29"/>
    <n v="3187"/>
    <x v="0"/>
    <n v="1"/>
    <n v="1"/>
    <n v="972"/>
    <n v="-37.931710000000002"/>
    <n v="145.03040999999999"/>
  </r>
  <r>
    <x v="33"/>
    <x v="542"/>
    <x v="0"/>
    <x v="353"/>
    <s v="PI"/>
    <s v="RT"/>
    <d v="2016-11-27T00:00:00"/>
    <x v="32"/>
    <n v="3182"/>
    <x v="2"/>
    <n v="3"/>
    <n v="5"/>
    <n v="648"/>
    <n v="-37.872399999999999"/>
    <n v="144.97669999999999"/>
  </r>
  <r>
    <x v="98"/>
    <x v="543"/>
    <x v="0"/>
    <x v="354"/>
    <s v="S"/>
    <s v="Barry"/>
    <d v="2017-03-04T00:00:00"/>
    <x v="88"/>
    <n v="3033"/>
    <x v="2"/>
    <n v="2"/>
    <n v="1"/>
    <n v="540"/>
    <n v="-37.748199999999997"/>
    <n v="144.87700000000001"/>
  </r>
  <r>
    <x v="10"/>
    <x v="544"/>
    <x v="1"/>
    <x v="355"/>
    <s v="S"/>
    <s v="Nelson"/>
    <d v="2017-07-01T00:00:00"/>
    <x v="10"/>
    <n v="3068"/>
    <x v="1"/>
    <n v="2"/>
    <n v="2"/>
    <n v="538"/>
    <n v="-37.792969999999997"/>
    <n v="144.99776"/>
  </r>
  <r>
    <x v="118"/>
    <x v="545"/>
    <x v="1"/>
    <x v="356"/>
    <s v="S"/>
    <s v="Williams"/>
    <d v="2016-10-15T00:00:00"/>
    <x v="106"/>
    <n v="3141"/>
    <x v="0"/>
    <n v="1"/>
    <n v="0"/>
    <n v="0"/>
    <n v="-37.838299999999997"/>
    <n v="145.00110000000001"/>
  </r>
  <r>
    <x v="19"/>
    <x v="546"/>
    <x v="1"/>
    <x v="357"/>
    <s v="SP"/>
    <s v="Sweeney"/>
    <d v="2016-09-10T00:00:00"/>
    <x v="17"/>
    <n v="3012"/>
    <x v="2"/>
    <n v="2"/>
    <n v="1"/>
    <n v="0"/>
    <n v="-37.808999999999997"/>
    <n v="144.86859999999999"/>
  </r>
  <r>
    <x v="111"/>
    <x v="547"/>
    <x v="1"/>
    <x v="81"/>
    <s v="SP"/>
    <s v="Raine"/>
    <d v="2017-07-08T00:00:00"/>
    <x v="125"/>
    <n v="3016"/>
    <x v="0"/>
    <n v="1"/>
    <n v="1"/>
    <n v="0"/>
    <n v="-37.861550000000001"/>
    <n v="144.89080999999999"/>
  </r>
  <r>
    <x v="46"/>
    <x v="548"/>
    <x v="0"/>
    <x v="358"/>
    <s v="S"/>
    <s v="Nelson"/>
    <d v="2016-05-22T00:00:00"/>
    <x v="43"/>
    <n v="3079"/>
    <x v="1"/>
    <n v="1"/>
    <n v="1"/>
    <n v="597"/>
    <n v="-37.764499999999998"/>
    <n v="145.03139999999999"/>
  </r>
  <r>
    <x v="3"/>
    <x v="549"/>
    <x v="2"/>
    <x v="44"/>
    <s v="S"/>
    <s v="Greg"/>
    <d v="2017-05-13T00:00:00"/>
    <x v="3"/>
    <n v="3015"/>
    <x v="1"/>
    <n v="2"/>
    <n v="2"/>
    <n v="575"/>
    <n v="-37.838900000000002"/>
    <n v="144.86660000000001"/>
  </r>
  <r>
    <x v="2"/>
    <x v="550"/>
    <x v="0"/>
    <x v="359"/>
    <s v="S"/>
    <s v="Brad"/>
    <d v="2017-03-18T00:00:00"/>
    <x v="2"/>
    <n v="3058"/>
    <x v="1"/>
    <n v="1"/>
    <n v="1"/>
    <n v="527"/>
    <n v="-37.735900000000001"/>
    <n v="144.9502"/>
  </r>
  <r>
    <x v="33"/>
    <x v="551"/>
    <x v="0"/>
    <x v="360"/>
    <s v="S"/>
    <s v="hockingstuart"/>
    <d v="2016-06-18T00:00:00"/>
    <x v="32"/>
    <n v="3182"/>
    <x v="0"/>
    <n v="1"/>
    <n v="1"/>
    <n v="123"/>
    <n v="-37.864100000000001"/>
    <n v="144.98660000000001"/>
  </r>
  <r>
    <x v="114"/>
    <x v="552"/>
    <x v="0"/>
    <x v="361"/>
    <s v="S"/>
    <s v="Nelson"/>
    <d v="2017-08-12T00:00:00"/>
    <x v="8"/>
    <n v="3104"/>
    <x v="1"/>
    <n v="1"/>
    <n v="2"/>
    <n v="638"/>
    <n v="-37.798430000000003"/>
    <n v="145.06728000000001"/>
  </r>
  <r>
    <x v="61"/>
    <x v="553"/>
    <x v="2"/>
    <x v="285"/>
    <s v="S"/>
    <s v="Nelson"/>
    <d v="2017-05-20T00:00:00"/>
    <x v="58"/>
    <n v="3065"/>
    <x v="0"/>
    <n v="1"/>
    <n v="1"/>
    <n v="87"/>
    <n v="-37.795900000000003"/>
    <n v="144.9802"/>
  </r>
  <r>
    <x v="20"/>
    <x v="554"/>
    <x v="0"/>
    <x v="362"/>
    <s v="S"/>
    <s v="Nelson"/>
    <d v="2016-06-18T00:00:00"/>
    <x v="18"/>
    <n v="3060"/>
    <x v="1"/>
    <n v="1"/>
    <n v="4"/>
    <n v="789"/>
    <n v="-37.691200000000002"/>
    <n v="144.9623"/>
  </r>
  <r>
    <x v="15"/>
    <x v="555"/>
    <x v="1"/>
    <x v="363"/>
    <s v="SP"/>
    <s v="hockingstuart"/>
    <d v="2016-09-24T00:00:00"/>
    <x v="9"/>
    <n v="3145"/>
    <x v="3"/>
    <n v="1"/>
    <n v="1"/>
    <n v="0"/>
    <n v="-37.872799999999998"/>
    <n v="145.04169999999999"/>
  </r>
  <r>
    <x v="11"/>
    <x v="556"/>
    <x v="0"/>
    <x v="290"/>
    <s v="PI"/>
    <s v="Barry"/>
    <d v="2016-05-07T00:00:00"/>
    <x v="9"/>
    <n v="3073"/>
    <x v="0"/>
    <n v="1"/>
    <n v="1"/>
    <n v="360"/>
    <n v="-37.7273"/>
    <n v="145.02539999999999"/>
  </r>
  <r>
    <x v="30"/>
    <x v="557"/>
    <x v="0"/>
    <x v="364"/>
    <s v="S"/>
    <s v="Buxton"/>
    <d v="2017-02-25T00:00:00"/>
    <x v="50"/>
    <n v="3187"/>
    <x v="0"/>
    <n v="2"/>
    <n v="2"/>
    <n v="539"/>
    <n v="-37.901299999999999"/>
    <n v="145.00720000000001"/>
  </r>
  <r>
    <x v="6"/>
    <x v="558"/>
    <x v="1"/>
    <x v="297"/>
    <s v="PI"/>
    <s v="Woodards"/>
    <d v="2017-04-08T00:00:00"/>
    <x v="6"/>
    <n v="3122"/>
    <x v="3"/>
    <n v="1"/>
    <n v="1"/>
    <n v="6494"/>
    <n v="-37.825400000000002"/>
    <n v="145.02549999999999"/>
  </r>
  <r>
    <x v="38"/>
    <x v="559"/>
    <x v="0"/>
    <x v="287"/>
    <s v="S"/>
    <s v="Sweeney"/>
    <d v="2016-09-24T00:00:00"/>
    <x v="36"/>
    <n v="3013"/>
    <x v="1"/>
    <n v="1"/>
    <n v="5"/>
    <n v="558"/>
    <n v="-37.811900000000001"/>
    <n v="144.86799999999999"/>
  </r>
  <r>
    <x v="109"/>
    <x v="560"/>
    <x v="0"/>
    <x v="365"/>
    <s v="S"/>
    <s v="LJ"/>
    <d v="2017-04-22T00:00:00"/>
    <x v="100"/>
    <n v="3087"/>
    <x v="2"/>
    <n v="1"/>
    <n v="2"/>
    <n v="696"/>
    <n v="-37.705399999999997"/>
    <n v="145.08090000000001"/>
  </r>
  <r>
    <x v="171"/>
    <x v="561"/>
    <x v="0"/>
    <x v="366"/>
    <s v="S"/>
    <s v="hockingstuart"/>
    <d v="2017-03-04T00:00:00"/>
    <x v="142"/>
    <n v="3162"/>
    <x v="0"/>
    <n v="1"/>
    <n v="1"/>
    <n v="273"/>
    <n v="-37.895000000000003"/>
    <n v="145.02199999999999"/>
  </r>
  <r>
    <x v="15"/>
    <x v="562"/>
    <x v="2"/>
    <x v="232"/>
    <s v="S"/>
    <s v="Jellis"/>
    <d v="2017-05-27T00:00:00"/>
    <x v="3"/>
    <n v="3145"/>
    <x v="1"/>
    <n v="1"/>
    <n v="1"/>
    <n v="206"/>
    <n v="-37.871070000000003"/>
    <n v="145.04991000000001"/>
  </r>
  <r>
    <x v="108"/>
    <x v="563"/>
    <x v="0"/>
    <x v="367"/>
    <s v="SP"/>
    <s v="Jellis"/>
    <d v="2016-12-03T00:00:00"/>
    <x v="76"/>
    <n v="3108"/>
    <x v="4"/>
    <n v="2"/>
    <n v="2"/>
    <n v="660"/>
    <n v="-37.7791"/>
    <n v="145.1328"/>
  </r>
  <r>
    <x v="47"/>
    <x v="564"/>
    <x v="0"/>
    <x v="368"/>
    <s v="S"/>
    <s v="hockingstuart"/>
    <d v="2016-09-10T00:00:00"/>
    <x v="44"/>
    <n v="3207"/>
    <x v="0"/>
    <n v="1"/>
    <n v="1"/>
    <n v="131"/>
    <n v="-37.8352"/>
    <n v="144.94579999999999"/>
  </r>
  <r>
    <x v="165"/>
    <x v="565"/>
    <x v="0"/>
    <x v="60"/>
    <s v="PI"/>
    <s v="Barry"/>
    <d v="2016-12-03T00:00:00"/>
    <x v="138"/>
    <n v="3020"/>
    <x v="1"/>
    <n v="2"/>
    <n v="1"/>
    <n v="655"/>
    <n v="-37.780900000000003"/>
    <n v="144.8424"/>
  </r>
  <r>
    <x v="165"/>
    <x v="566"/>
    <x v="0"/>
    <x v="323"/>
    <s v="S"/>
    <s v="Bells"/>
    <d v="2017-02-25T00:00:00"/>
    <x v="138"/>
    <n v="3020"/>
    <x v="1"/>
    <n v="1"/>
    <n v="1"/>
    <n v="668"/>
    <n v="-37.7943"/>
    <n v="144.83189999999999"/>
  </r>
  <r>
    <x v="108"/>
    <x v="567"/>
    <x v="2"/>
    <x v="292"/>
    <s v="SP"/>
    <s v="Philip"/>
    <d v="2017-07-01T00:00:00"/>
    <x v="18"/>
    <n v="3108"/>
    <x v="1"/>
    <n v="2"/>
    <n v="2"/>
    <n v="0"/>
    <n v="-37.786529999999999"/>
    <n v="145.12362999999999"/>
  </r>
  <r>
    <x v="62"/>
    <x v="568"/>
    <x v="0"/>
    <x v="369"/>
    <s v="S"/>
    <s v="Noel"/>
    <d v="2016-10-15T00:00:00"/>
    <x v="59"/>
    <n v="3125"/>
    <x v="1"/>
    <n v="1"/>
    <n v="2"/>
    <n v="661"/>
    <n v="-37.849499999999999"/>
    <n v="145.12819999999999"/>
  </r>
  <r>
    <x v="13"/>
    <x v="569"/>
    <x v="0"/>
    <x v="370"/>
    <s v="S"/>
    <s v="Jellis"/>
    <d v="2016-10-15T00:00:00"/>
    <x v="12"/>
    <n v="3121"/>
    <x v="1"/>
    <n v="1"/>
    <n v="1"/>
    <n v="410"/>
    <n v="-37.8292"/>
    <n v="145.00290000000001"/>
  </r>
  <r>
    <x v="175"/>
    <x v="570"/>
    <x v="0"/>
    <x v="371"/>
    <s v="S"/>
    <s v="Buxton"/>
    <d v="2017-07-15T00:00:00"/>
    <x v="78"/>
    <n v="3168"/>
    <x v="1"/>
    <n v="1"/>
    <n v="2"/>
    <n v="734"/>
    <n v="-37.91583"/>
    <n v="145.13363000000001"/>
  </r>
  <r>
    <x v="5"/>
    <x v="571"/>
    <x v="0"/>
    <x v="372"/>
    <s v="S"/>
    <s v="Barry"/>
    <d v="2016-11-12T00:00:00"/>
    <x v="92"/>
    <n v="3020"/>
    <x v="2"/>
    <n v="1"/>
    <n v="2"/>
    <n v="615"/>
    <n v="-37.767499999999998"/>
    <n v="144.84139999999999"/>
  </r>
  <r>
    <x v="23"/>
    <x v="572"/>
    <x v="0"/>
    <x v="121"/>
    <s v="VB"/>
    <s v="Nelson"/>
    <d v="2017-09-16T00:00:00"/>
    <x v="122"/>
    <n v="3070"/>
    <x v="0"/>
    <n v="1"/>
    <n v="0"/>
    <n v="242"/>
    <n v="-37.782539999999997"/>
    <n v="145.01013999999901"/>
  </r>
  <r>
    <x v="176"/>
    <x v="573"/>
    <x v="0"/>
    <x v="184"/>
    <s v="S"/>
    <s v="Ray"/>
    <d v="2017-08-12T00:00:00"/>
    <x v="81"/>
    <n v="3030"/>
    <x v="2"/>
    <n v="1"/>
    <n v="4"/>
    <n v="534"/>
    <n v="-37.88496"/>
    <n v="144.66332"/>
  </r>
  <r>
    <x v="25"/>
    <x v="574"/>
    <x v="0"/>
    <x v="373"/>
    <s v="S"/>
    <s v="Marshall"/>
    <d v="2017-05-06T00:00:00"/>
    <x v="24"/>
    <n v="3143"/>
    <x v="0"/>
    <n v="2"/>
    <n v="3"/>
    <n v="311"/>
    <n v="-37.854500000000002"/>
    <n v="145.02189999999999"/>
  </r>
  <r>
    <x v="177"/>
    <x v="575"/>
    <x v="0"/>
    <x v="374"/>
    <s v="S"/>
    <s v="Nelson"/>
    <d v="2016-09-10T00:00:00"/>
    <x v="145"/>
    <n v="3041"/>
    <x v="2"/>
    <n v="2"/>
    <n v="2"/>
    <n v="697"/>
    <n v="-37.714100000000002"/>
    <n v="144.89949999999999"/>
  </r>
  <r>
    <x v="178"/>
    <x v="576"/>
    <x v="0"/>
    <x v="375"/>
    <s v="SA"/>
    <s v="RT"/>
    <d v="2017-09-09T00:00:00"/>
    <x v="82"/>
    <n v="3102"/>
    <x v="1"/>
    <n v="2"/>
    <n v="1"/>
    <n v="822"/>
    <n v="-37.788960000000003"/>
    <n v="145.04728"/>
  </r>
  <r>
    <x v="36"/>
    <x v="577"/>
    <x v="0"/>
    <x v="155"/>
    <s v="S"/>
    <s v="Edward"/>
    <d v="2016-08-22T00:00:00"/>
    <x v="35"/>
    <n v="3031"/>
    <x v="2"/>
    <n v="2"/>
    <n v="1"/>
    <n v="242"/>
    <n v="-37.7913"/>
    <n v="144.92750000000001"/>
  </r>
  <r>
    <x v="179"/>
    <x v="578"/>
    <x v="0"/>
    <x v="376"/>
    <s v="SP"/>
    <s v="Hoskins"/>
    <d v="2017-05-27T00:00:00"/>
    <x v="146"/>
    <n v="3116"/>
    <x v="2"/>
    <n v="2"/>
    <n v="3"/>
    <n v="734"/>
    <n v="-37.76032"/>
    <n v="145.30298999999999"/>
  </r>
  <r>
    <x v="180"/>
    <x v="579"/>
    <x v="0"/>
    <x v="274"/>
    <s v="S"/>
    <s v="YPA"/>
    <d v="2017-07-15T00:00:00"/>
    <x v="61"/>
    <n v="3047"/>
    <x v="2"/>
    <n v="2"/>
    <n v="2"/>
    <n v="696"/>
    <n v="-37.685839999999999"/>
    <n v="144.9315"/>
  </r>
  <r>
    <x v="72"/>
    <x v="580"/>
    <x v="2"/>
    <x v="377"/>
    <s v="S"/>
    <s v="Jellis"/>
    <d v="2017-07-29T00:00:00"/>
    <x v="82"/>
    <n v="3146"/>
    <x v="0"/>
    <n v="1"/>
    <n v="1"/>
    <n v="197"/>
    <n v="-37.854480000000002"/>
    <n v="145.04849999999999"/>
  </r>
  <r>
    <x v="111"/>
    <x v="581"/>
    <x v="1"/>
    <x v="378"/>
    <s v="SP"/>
    <s v="Sweeney"/>
    <d v="2016-05-07T00:00:00"/>
    <x v="68"/>
    <n v="3016"/>
    <x v="3"/>
    <n v="1"/>
    <n v="1"/>
    <n v="0"/>
    <n v="-37.858800000000002"/>
    <n v="144.89189999999999"/>
  </r>
  <r>
    <x v="82"/>
    <x v="582"/>
    <x v="0"/>
    <x v="9"/>
    <s v="S"/>
    <s v="hockingstuart"/>
    <d v="2016-09-03T00:00:00"/>
    <x v="76"/>
    <n v="3165"/>
    <x v="0"/>
    <n v="1"/>
    <n v="2"/>
    <n v="768"/>
    <n v="-37.930500000000002"/>
    <n v="145.0547"/>
  </r>
  <r>
    <x v="47"/>
    <x v="583"/>
    <x v="1"/>
    <x v="21"/>
    <s v="SP"/>
    <s v="LITTLE"/>
    <d v="2016-08-22T00:00:00"/>
    <x v="44"/>
    <n v="3207"/>
    <x v="3"/>
    <n v="1"/>
    <n v="1"/>
    <n v="0"/>
    <n v="-37.843600000000002"/>
    <n v="144.94399999999999"/>
  </r>
  <r>
    <x v="116"/>
    <x v="584"/>
    <x v="0"/>
    <x v="335"/>
    <s v="PI"/>
    <s v="Buxton"/>
    <d v="2017-06-17T00:00:00"/>
    <x v="104"/>
    <n v="3190"/>
    <x v="1"/>
    <n v="2"/>
    <n v="1"/>
    <n v="650"/>
    <n v="-37.953780000000002"/>
    <n v="145.03267"/>
  </r>
  <r>
    <x v="85"/>
    <x v="585"/>
    <x v="0"/>
    <x v="379"/>
    <s v="S"/>
    <s v="RT"/>
    <d v="2017-09-16T00:00:00"/>
    <x v="121"/>
    <n v="3018"/>
    <x v="1"/>
    <n v="1"/>
    <n v="3"/>
    <n v="710"/>
    <n v="-37.87182"/>
    <n v="144.816"/>
  </r>
  <r>
    <x v="34"/>
    <x v="586"/>
    <x v="0"/>
    <x v="380"/>
    <s v="S"/>
    <s v="Brad"/>
    <d v="2017-05-20T00:00:00"/>
    <x v="68"/>
    <n v="3040"/>
    <x v="4"/>
    <n v="2"/>
    <n v="1"/>
    <n v="697"/>
    <n v="-37.745899999999999"/>
    <n v="144.91589999999999"/>
  </r>
  <r>
    <x v="151"/>
    <x v="587"/>
    <x v="2"/>
    <x v="171"/>
    <s v="VB"/>
    <s v="Kay"/>
    <d v="2016-06-12T00:00:00"/>
    <x v="6"/>
    <n v="3142"/>
    <x v="1"/>
    <n v="2"/>
    <n v="2"/>
    <n v="294"/>
    <n v="-37.850299999999997"/>
    <n v="145.0292"/>
  </r>
  <r>
    <x v="36"/>
    <x v="588"/>
    <x v="0"/>
    <x v="381"/>
    <s v="S"/>
    <s v="Rendina"/>
    <d v="2016-09-03T00:00:00"/>
    <x v="35"/>
    <n v="3031"/>
    <x v="1"/>
    <n v="1"/>
    <n v="1"/>
    <n v="188"/>
    <n v="-37.795299999999997"/>
    <n v="144.92750000000001"/>
  </r>
  <r>
    <x v="11"/>
    <x v="589"/>
    <x v="0"/>
    <x v="382"/>
    <s v="S"/>
    <s v="Nelson"/>
    <d v="2016-11-27T00:00:00"/>
    <x v="9"/>
    <n v="3073"/>
    <x v="1"/>
    <n v="1"/>
    <n v="2"/>
    <n v="496"/>
    <n v="-37.726300000000002"/>
    <n v="145.00030000000001"/>
  </r>
  <r>
    <x v="98"/>
    <x v="590"/>
    <x v="0"/>
    <x v="383"/>
    <s v="S"/>
    <s v="Nelson"/>
    <d v="2016-04-16T00:00:00"/>
    <x v="88"/>
    <n v="3033"/>
    <x v="0"/>
    <n v="2"/>
    <n v="1"/>
    <n v="221"/>
    <n v="-37.750399999999999"/>
    <n v="144.85939999999999"/>
  </r>
  <r>
    <x v="28"/>
    <x v="591"/>
    <x v="1"/>
    <x v="384"/>
    <s v="VB"/>
    <s v="McGrath"/>
    <d v="2017-07-01T00:00:00"/>
    <x v="94"/>
    <n v="3012"/>
    <x v="3"/>
    <n v="1"/>
    <n v="1"/>
    <n v="3826"/>
    <n v="-37.777569999999997"/>
    <n v="144.87232"/>
  </r>
  <r>
    <x v="36"/>
    <x v="592"/>
    <x v="0"/>
    <x v="229"/>
    <s v="SP"/>
    <s v="Edward"/>
    <d v="2016-08-06T00:00:00"/>
    <x v="35"/>
    <n v="3031"/>
    <x v="1"/>
    <n v="1"/>
    <n v="1"/>
    <n v="416"/>
    <n v="-37.794600000000003"/>
    <n v="144.92400000000001"/>
  </r>
  <r>
    <x v="19"/>
    <x v="593"/>
    <x v="0"/>
    <x v="221"/>
    <s v="PI"/>
    <s v="Biggin"/>
    <d v="2016-06-18T00:00:00"/>
    <x v="17"/>
    <n v="3012"/>
    <x v="1"/>
    <n v="1"/>
    <n v="1"/>
    <n v="466"/>
    <n v="-37.800800000000002"/>
    <n v="144.8665"/>
  </r>
  <r>
    <x v="54"/>
    <x v="594"/>
    <x v="0"/>
    <x v="125"/>
    <s v="S"/>
    <s v="Fletchers"/>
    <d v="2016-06-18T00:00:00"/>
    <x v="4"/>
    <n v="3127"/>
    <x v="1"/>
    <n v="2"/>
    <n v="1"/>
    <n v="626"/>
    <n v="-37.819699999999997"/>
    <n v="145.11060000000001"/>
  </r>
  <r>
    <x v="41"/>
    <x v="595"/>
    <x v="0"/>
    <x v="385"/>
    <s v="S"/>
    <s v="Nelson"/>
    <d v="2017-07-15T00:00:00"/>
    <x v="10"/>
    <n v="3068"/>
    <x v="1"/>
    <n v="1"/>
    <n v="0"/>
    <n v="179"/>
    <n v="-37.784399999999998"/>
    <n v="144.99005"/>
  </r>
  <r>
    <x v="11"/>
    <x v="596"/>
    <x v="0"/>
    <x v="386"/>
    <s v="S"/>
    <s v="Ray"/>
    <d v="2017-09-16T00:00:00"/>
    <x v="110"/>
    <n v="3073"/>
    <x v="2"/>
    <n v="1"/>
    <n v="2"/>
    <n v="871"/>
    <n v="-37.700560000000003"/>
    <n v="145.00344999999999"/>
  </r>
  <r>
    <x v="114"/>
    <x v="597"/>
    <x v="0"/>
    <x v="387"/>
    <s v="S"/>
    <s v="hockingstuart"/>
    <d v="2016-05-07T00:00:00"/>
    <x v="27"/>
    <n v="3104"/>
    <x v="2"/>
    <n v="2"/>
    <n v="2"/>
    <n v="662"/>
    <n v="-37.798000000000002"/>
    <n v="145.10069999999999"/>
  </r>
  <r>
    <x v="13"/>
    <x v="598"/>
    <x v="1"/>
    <x v="388"/>
    <s v="S"/>
    <s v="Biggin"/>
    <d v="2017-07-29T00:00:00"/>
    <x v="84"/>
    <n v="3121"/>
    <x v="0"/>
    <n v="1"/>
    <n v="2"/>
    <n v="0"/>
    <n v="-37.83305"/>
    <n v="144.99744999999999"/>
  </r>
  <r>
    <x v="33"/>
    <x v="599"/>
    <x v="0"/>
    <x v="389"/>
    <s v="S"/>
    <s v="Marshall"/>
    <d v="2016-11-19T00:00:00"/>
    <x v="32"/>
    <n v="3182"/>
    <x v="4"/>
    <n v="4"/>
    <n v="4"/>
    <n v="657"/>
    <n v="-37.858199999999997"/>
    <n v="144.9913"/>
  </r>
  <r>
    <x v="28"/>
    <x v="600"/>
    <x v="0"/>
    <x v="390"/>
    <s v="S"/>
    <s v="Sweeney"/>
    <d v="2016-11-12T00:00:00"/>
    <x v="27"/>
    <n v="3012"/>
    <x v="1"/>
    <n v="1"/>
    <n v="3"/>
    <n v="528"/>
    <n v="-37.779000000000003"/>
    <n v="144.88290000000001"/>
  </r>
  <r>
    <x v="19"/>
    <x v="601"/>
    <x v="0"/>
    <x v="69"/>
    <s v="S"/>
    <s v="Biggin"/>
    <d v="2017-02-11T00:00:00"/>
    <x v="17"/>
    <n v="3012"/>
    <x v="1"/>
    <n v="1"/>
    <n v="1"/>
    <n v="412"/>
    <n v="-37.7941"/>
    <n v="144.881"/>
  </r>
  <r>
    <x v="11"/>
    <x v="602"/>
    <x v="1"/>
    <x v="391"/>
    <s v="S"/>
    <s v="Love"/>
    <d v="2017-02-25T00:00:00"/>
    <x v="9"/>
    <n v="3073"/>
    <x v="0"/>
    <n v="1"/>
    <n v="1"/>
    <n v="111"/>
    <n v="-37.712800000000001"/>
    <n v="145.00749999999999"/>
  </r>
  <r>
    <x v="34"/>
    <x v="603"/>
    <x v="0"/>
    <x v="392"/>
    <s v="S"/>
    <s v="Jellis"/>
    <d v="2016-07-30T00:00:00"/>
    <x v="68"/>
    <n v="3040"/>
    <x v="1"/>
    <n v="2"/>
    <n v="2"/>
    <n v="625"/>
    <n v="-37.748899999999999"/>
    <n v="144.90729999999999"/>
  </r>
  <r>
    <x v="34"/>
    <x v="604"/>
    <x v="1"/>
    <x v="129"/>
    <s v="S"/>
    <s v="Barry"/>
    <d v="2017-05-06T00:00:00"/>
    <x v="68"/>
    <n v="3040"/>
    <x v="0"/>
    <n v="1"/>
    <n v="1"/>
    <n v="921"/>
    <n v="-37.749000000000002"/>
    <n v="144.9067"/>
  </r>
  <r>
    <x v="59"/>
    <x v="605"/>
    <x v="2"/>
    <x v="54"/>
    <s v="PI"/>
    <s v="Nelson"/>
    <d v="2016-08-28T00:00:00"/>
    <x v="8"/>
    <n v="3041"/>
    <x v="2"/>
    <n v="3"/>
    <n v="2"/>
    <n v="717"/>
    <n v="-37.723399999999998"/>
    <n v="144.90770000000001"/>
  </r>
  <r>
    <x v="9"/>
    <x v="606"/>
    <x v="0"/>
    <x v="393"/>
    <s v="VB"/>
    <s v="Marshall"/>
    <d v="2017-08-26T00:00:00"/>
    <x v="5"/>
    <n v="3186"/>
    <x v="2"/>
    <n v="3"/>
    <n v="2"/>
    <n v="635"/>
    <n v="-37.915590000000002"/>
    <n v="144.99885"/>
  </r>
  <r>
    <x v="181"/>
    <x v="607"/>
    <x v="0"/>
    <x v="394"/>
    <s v="S"/>
    <s v="Raine"/>
    <d v="2017-07-22T00:00:00"/>
    <x v="30"/>
    <n v="3337"/>
    <x v="1"/>
    <n v="2"/>
    <n v="0"/>
    <n v="582"/>
    <n v="-37.677300000000002"/>
    <n v="144.565"/>
  </r>
  <r>
    <x v="14"/>
    <x v="608"/>
    <x v="0"/>
    <x v="377"/>
    <s v="S"/>
    <s v="Woodards"/>
    <d v="2017-03-11T00:00:00"/>
    <x v="13"/>
    <n v="3032"/>
    <x v="0"/>
    <n v="1"/>
    <n v="0"/>
    <n v="255"/>
    <n v="-37.782499999999999"/>
    <n v="144.92080000000001"/>
  </r>
  <r>
    <x v="138"/>
    <x v="609"/>
    <x v="0"/>
    <x v="395"/>
    <s v="S"/>
    <s v="Ray"/>
    <d v="2017-07-22T00:00:00"/>
    <x v="119"/>
    <n v="3064"/>
    <x v="2"/>
    <n v="2"/>
    <n v="2"/>
    <n v="448"/>
    <n v="-37.576349999999998"/>
    <n v="144.91150999999999"/>
  </r>
  <r>
    <x v="110"/>
    <x v="610"/>
    <x v="0"/>
    <x v="396"/>
    <s v="PI"/>
    <s v="Jellis"/>
    <d v="2017-08-26T00:00:00"/>
    <x v="39"/>
    <n v="3204"/>
    <x v="2"/>
    <n v="2"/>
    <n v="2"/>
    <n v="663"/>
    <n v="-37.906170000000003"/>
    <n v="145.02875"/>
  </r>
  <r>
    <x v="47"/>
    <x v="611"/>
    <x v="1"/>
    <x v="79"/>
    <s v="S"/>
    <s v="Buxton"/>
    <d v="2016-05-07T00:00:00"/>
    <x v="44"/>
    <n v="3207"/>
    <x v="0"/>
    <n v="1"/>
    <n v="1"/>
    <n v="0"/>
    <n v="-37.843400000000003"/>
    <n v="144.9435"/>
  </r>
  <r>
    <x v="27"/>
    <x v="612"/>
    <x v="2"/>
    <x v="397"/>
    <s v="S"/>
    <s v="Jellis"/>
    <d v="2016-09-17T00:00:00"/>
    <x v="26"/>
    <n v="3123"/>
    <x v="1"/>
    <n v="2"/>
    <n v="2"/>
    <n v="0"/>
    <n v="-37.835599999999999"/>
    <n v="145.05189999999999"/>
  </r>
  <r>
    <x v="182"/>
    <x v="613"/>
    <x v="0"/>
    <x v="398"/>
    <s v="S"/>
    <s v="RW"/>
    <d v="2017-09-09T00:00:00"/>
    <x v="134"/>
    <n v="3135"/>
    <x v="4"/>
    <n v="2"/>
    <n v="2"/>
    <n v="543"/>
    <n v="-37.831449999999997"/>
    <n v="145.22826000000001"/>
  </r>
  <r>
    <x v="183"/>
    <x v="614"/>
    <x v="0"/>
    <x v="42"/>
    <s v="S"/>
    <s v="Morrison"/>
    <d v="2017-06-03T00:00:00"/>
    <x v="108"/>
    <n v="3095"/>
    <x v="2"/>
    <n v="1"/>
    <n v="2"/>
    <n v="1005"/>
    <n v="-37.711190000000002"/>
    <n v="145.15333000000001"/>
  </r>
  <r>
    <x v="55"/>
    <x v="615"/>
    <x v="0"/>
    <x v="399"/>
    <s v="S"/>
    <s v="Jellis"/>
    <d v="2017-08-19T00:00:00"/>
    <x v="38"/>
    <n v="3054"/>
    <x v="0"/>
    <n v="1"/>
    <n v="0"/>
    <n v="158"/>
    <n v="-37.792119999999997"/>
    <n v="144.97408999999999"/>
  </r>
  <r>
    <x v="98"/>
    <x v="616"/>
    <x v="0"/>
    <x v="319"/>
    <s v="SP"/>
    <s v="HAR"/>
    <d v="2016-05-22T00:00:00"/>
    <x v="88"/>
    <n v="3033"/>
    <x v="1"/>
    <n v="1"/>
    <n v="2"/>
    <n v="542"/>
    <n v="-37.7408"/>
    <n v="144.8553"/>
  </r>
  <r>
    <x v="82"/>
    <x v="617"/>
    <x v="1"/>
    <x v="60"/>
    <s v="S"/>
    <s v="Woodards"/>
    <d v="2016-05-28T00:00:00"/>
    <x v="76"/>
    <n v="3165"/>
    <x v="1"/>
    <n v="2"/>
    <n v="2"/>
    <n v="261"/>
    <n v="-37.9163"/>
    <n v="145.0779"/>
  </r>
  <r>
    <x v="105"/>
    <x v="618"/>
    <x v="0"/>
    <x v="400"/>
    <s v="S"/>
    <s v="Ray"/>
    <d v="2017-08-26T00:00:00"/>
    <x v="96"/>
    <n v="3194"/>
    <x v="1"/>
    <n v="1"/>
    <n v="2"/>
    <n v="560"/>
    <n v="-37.977379999999997"/>
    <n v="145.07167999999999"/>
  </r>
  <r>
    <x v="118"/>
    <x v="619"/>
    <x v="0"/>
    <x v="401"/>
    <s v="S"/>
    <s v="Biggin"/>
    <d v="2016-12-10T00:00:00"/>
    <x v="106"/>
    <n v="3141"/>
    <x v="0"/>
    <n v="1"/>
    <n v="2"/>
    <n v="367"/>
    <n v="-37.841999999999999"/>
    <n v="144.9873"/>
  </r>
  <r>
    <x v="147"/>
    <x v="620"/>
    <x v="1"/>
    <x v="402"/>
    <s v="S"/>
    <s v="Barry"/>
    <d v="2016-05-28T00:00:00"/>
    <x v="39"/>
    <n v="3084"/>
    <x v="1"/>
    <n v="2"/>
    <n v="1"/>
    <n v="217"/>
    <n v="-37.738799999999998"/>
    <n v="145.07419999999999"/>
  </r>
  <r>
    <x v="72"/>
    <x v="621"/>
    <x v="0"/>
    <x v="403"/>
    <s v="S"/>
    <s v="J"/>
    <d v="2016-12-03T00:00:00"/>
    <x v="27"/>
    <n v="3146"/>
    <x v="2"/>
    <n v="2"/>
    <n v="1"/>
    <n v="739"/>
    <n v="-37.851300000000002"/>
    <n v="145.06010000000001"/>
  </r>
  <r>
    <x v="102"/>
    <x v="622"/>
    <x v="1"/>
    <x v="404"/>
    <s v="VB"/>
    <s v="Fletchers"/>
    <d v="2016-09-10T00:00:00"/>
    <x v="98"/>
    <n v="3071"/>
    <x v="3"/>
    <n v="1"/>
    <n v="1"/>
    <n v="0"/>
    <n v="-37.757399999999997"/>
    <n v="144.9907"/>
  </r>
  <r>
    <x v="13"/>
    <x v="623"/>
    <x v="0"/>
    <x v="405"/>
    <s v="S"/>
    <s v="Biggin"/>
    <d v="2016-11-27T00:00:00"/>
    <x v="12"/>
    <n v="3121"/>
    <x v="1"/>
    <n v="2"/>
    <n v="1"/>
    <n v="159"/>
    <n v="-37.819499999999998"/>
    <n v="144.9974"/>
  </r>
  <r>
    <x v="13"/>
    <x v="624"/>
    <x v="0"/>
    <x v="181"/>
    <s v="S"/>
    <s v="Jellis"/>
    <d v="2017-06-03T00:00:00"/>
    <x v="84"/>
    <n v="3121"/>
    <x v="1"/>
    <n v="1"/>
    <n v="1"/>
    <n v="163"/>
    <n v="-37.824339999999999"/>
    <n v="145.00488999999999"/>
  </r>
  <r>
    <x v="0"/>
    <x v="625"/>
    <x v="0"/>
    <x v="95"/>
    <s v="S"/>
    <s v="Barry"/>
    <d v="2017-03-11T00:00:00"/>
    <x v="0"/>
    <n v="3056"/>
    <x v="1"/>
    <n v="1"/>
    <n v="1"/>
    <n v="438"/>
    <n v="-37.775799999999997"/>
    <n v="144.95079999999999"/>
  </r>
  <r>
    <x v="72"/>
    <x v="626"/>
    <x v="1"/>
    <x v="406"/>
    <s v="S"/>
    <s v="Fletchers"/>
    <d v="2017-05-27T00:00:00"/>
    <x v="82"/>
    <n v="3146"/>
    <x v="1"/>
    <n v="2"/>
    <n v="2"/>
    <n v="296"/>
    <n v="-37.859479999999998"/>
    <n v="145.08571000000001"/>
  </r>
  <r>
    <x v="174"/>
    <x v="627"/>
    <x v="0"/>
    <x v="407"/>
    <s v="S"/>
    <s v="Williams"/>
    <d v="2016-06-27T00:00:00"/>
    <x v="19"/>
    <n v="3011"/>
    <x v="1"/>
    <n v="1"/>
    <n v="1"/>
    <n v="283"/>
    <n v="-37.806399999999996"/>
    <n v="144.89439999999999"/>
  </r>
  <r>
    <x v="144"/>
    <x v="628"/>
    <x v="0"/>
    <x v="157"/>
    <s v="PI"/>
    <s v="Burnham"/>
    <d v="2017-02-11T00:00:00"/>
    <x v="94"/>
    <n v="3011"/>
    <x v="0"/>
    <n v="1"/>
    <n v="2"/>
    <n v="657"/>
    <n v="-37.790900000000001"/>
    <n v="144.88839999999999"/>
  </r>
  <r>
    <x v="20"/>
    <x v="629"/>
    <x v="1"/>
    <x v="408"/>
    <s v="S"/>
    <s v="Ray"/>
    <d v="2017-05-13T00:00:00"/>
    <x v="18"/>
    <n v="3060"/>
    <x v="1"/>
    <n v="2"/>
    <n v="1"/>
    <n v="207"/>
    <n v="-37.704900000000002"/>
    <n v="144.9631"/>
  </r>
  <r>
    <x v="65"/>
    <x v="630"/>
    <x v="0"/>
    <x v="347"/>
    <s v="S"/>
    <s v="Marshall"/>
    <d v="2017-05-13T00:00:00"/>
    <x v="118"/>
    <n v="3144"/>
    <x v="1"/>
    <n v="2"/>
    <n v="2"/>
    <n v="192"/>
    <n v="-37.865400000000001"/>
    <n v="145.02969999999999"/>
  </r>
  <r>
    <x v="72"/>
    <x v="631"/>
    <x v="0"/>
    <x v="409"/>
    <s v="S"/>
    <s v="J"/>
    <d v="2016-05-28T00:00:00"/>
    <x v="27"/>
    <n v="3146"/>
    <x v="2"/>
    <n v="3"/>
    <n v="2"/>
    <n v="394"/>
    <n v="-37.8523"/>
    <n v="145.06030000000001"/>
  </r>
  <r>
    <x v="37"/>
    <x v="632"/>
    <x v="0"/>
    <x v="336"/>
    <s v="S"/>
    <s v="Garvey"/>
    <d v="2016-11-27T00:00:00"/>
    <x v="2"/>
    <n v="3124"/>
    <x v="1"/>
    <n v="1"/>
    <n v="1"/>
    <n v="970"/>
    <n v="-37.834400000000002"/>
    <n v="145.08179999999999"/>
  </r>
  <r>
    <x v="184"/>
    <x v="633"/>
    <x v="0"/>
    <x v="402"/>
    <s v="S"/>
    <s v="Ray"/>
    <d v="2017-07-29T00:00:00"/>
    <x v="147"/>
    <n v="3757"/>
    <x v="1"/>
    <n v="2"/>
    <n v="1"/>
    <n v="972"/>
    <n v="-37.512320000000003"/>
    <n v="145.13282000000001"/>
  </r>
  <r>
    <x v="15"/>
    <x v="634"/>
    <x v="0"/>
    <x v="410"/>
    <s v="S"/>
    <s v="Buxton"/>
    <d v="2017-04-08T00:00:00"/>
    <x v="9"/>
    <n v="3145"/>
    <x v="1"/>
    <n v="1"/>
    <n v="2"/>
    <n v="572"/>
    <n v="-37.875700000000002"/>
    <n v="145.066"/>
  </r>
  <r>
    <x v="11"/>
    <x v="635"/>
    <x v="0"/>
    <x v="255"/>
    <s v="PI"/>
    <s v="Love"/>
    <d v="2016-05-14T00:00:00"/>
    <x v="9"/>
    <n v="3073"/>
    <x v="0"/>
    <n v="1"/>
    <n v="1"/>
    <n v="644"/>
    <n v="-37.713000000000001"/>
    <n v="145.0137"/>
  </r>
  <r>
    <x v="118"/>
    <x v="636"/>
    <x v="0"/>
    <x v="336"/>
    <s v="SP"/>
    <s v="Biggin"/>
    <d v="2016-08-28T00:00:00"/>
    <x v="106"/>
    <n v="3141"/>
    <x v="0"/>
    <n v="2"/>
    <n v="1"/>
    <n v="181"/>
    <n v="-37.833399999999997"/>
    <n v="144.98670000000001"/>
  </r>
  <r>
    <x v="113"/>
    <x v="637"/>
    <x v="0"/>
    <x v="411"/>
    <s v="SP"/>
    <s v="Brad"/>
    <d v="2016-09-03T00:00:00"/>
    <x v="15"/>
    <n v="3046"/>
    <x v="1"/>
    <n v="1"/>
    <n v="2"/>
    <n v="724"/>
    <n v="-37.707599999999999"/>
    <n v="144.94810000000001"/>
  </r>
  <r>
    <x v="123"/>
    <x v="638"/>
    <x v="0"/>
    <x v="50"/>
    <s v="PI"/>
    <s v="Greg"/>
    <d v="2017-09-09T00:00:00"/>
    <x v="148"/>
    <n v="3205"/>
    <x v="1"/>
    <n v="2"/>
    <n v="0"/>
    <n v="149"/>
    <n v="-37.834739999999996"/>
    <n v="144.96916999999999"/>
  </r>
  <r>
    <x v="63"/>
    <x v="639"/>
    <x v="0"/>
    <x v="412"/>
    <s v="SA"/>
    <s v="Harcourts"/>
    <d v="2017-07-22T00:00:00"/>
    <x v="60"/>
    <n v="3074"/>
    <x v="1"/>
    <n v="1"/>
    <n v="2"/>
    <n v="526"/>
    <n v="-37.681640000000002"/>
    <n v="144.99768999999901"/>
  </r>
  <r>
    <x v="34"/>
    <x v="640"/>
    <x v="1"/>
    <x v="57"/>
    <s v="SP"/>
    <s v="Brad"/>
    <d v="2016-09-24T00:00:00"/>
    <x v="68"/>
    <n v="3040"/>
    <x v="0"/>
    <n v="1"/>
    <n v="1"/>
    <n v="0"/>
    <n v="-37.744999999999997"/>
    <n v="144.91499999999999"/>
  </r>
  <r>
    <x v="103"/>
    <x v="641"/>
    <x v="0"/>
    <x v="413"/>
    <s v="S"/>
    <s v="Jellis"/>
    <d v="2017-07-01T00:00:00"/>
    <x v="141"/>
    <n v="3078"/>
    <x v="2"/>
    <n v="2"/>
    <n v="2"/>
    <n v="803"/>
    <n v="-37.781219999999998"/>
    <n v="145.03360000000001"/>
  </r>
  <r>
    <x v="118"/>
    <x v="642"/>
    <x v="0"/>
    <x v="268"/>
    <s v="S"/>
    <s v="hockingstuart"/>
    <d v="2016-08-22T00:00:00"/>
    <x v="106"/>
    <n v="3141"/>
    <x v="0"/>
    <n v="1"/>
    <n v="1"/>
    <n v="132"/>
    <n v="-37.8446"/>
    <n v="144.9896"/>
  </r>
  <r>
    <x v="113"/>
    <x v="643"/>
    <x v="0"/>
    <x v="101"/>
    <s v="PI"/>
    <s v="hockingstuart"/>
    <d v="2016-09-03T00:00:00"/>
    <x v="15"/>
    <n v="3046"/>
    <x v="1"/>
    <n v="1"/>
    <n v="2"/>
    <n v="597"/>
    <n v="-37.710999999999999"/>
    <n v="144.9478"/>
  </r>
  <r>
    <x v="36"/>
    <x v="644"/>
    <x v="2"/>
    <x v="19"/>
    <s v="S"/>
    <s v="Rendina"/>
    <d v="2016-05-07T00:00:00"/>
    <x v="35"/>
    <n v="3031"/>
    <x v="0"/>
    <n v="1"/>
    <n v="1"/>
    <n v="325"/>
    <n v="-37.797600000000003"/>
    <n v="144.9213"/>
  </r>
  <r>
    <x v="134"/>
    <x v="645"/>
    <x v="0"/>
    <x v="414"/>
    <s v="S"/>
    <s v="Marshall"/>
    <d v="2016-06-27T00:00:00"/>
    <x v="9"/>
    <n v="3127"/>
    <x v="4"/>
    <n v="4"/>
    <n v="2"/>
    <n v="1076"/>
    <n v="-37.814100000000003"/>
    <n v="145.09360000000001"/>
  </r>
  <r>
    <x v="11"/>
    <x v="646"/>
    <x v="2"/>
    <x v="131"/>
    <s v="S"/>
    <s v="Ray"/>
    <d v="2017-05-20T00:00:00"/>
    <x v="9"/>
    <n v="3073"/>
    <x v="0"/>
    <n v="1"/>
    <n v="1"/>
    <n v="202"/>
    <n v="-37.719900000000003"/>
    <n v="145.00909999999999"/>
  </r>
  <r>
    <x v="79"/>
    <x v="647"/>
    <x v="0"/>
    <x v="19"/>
    <s v="S"/>
    <s v="Barry"/>
    <d v="2016-10-08T00:00:00"/>
    <x v="5"/>
    <n v="3034"/>
    <x v="1"/>
    <n v="1"/>
    <n v="1"/>
    <n v="529"/>
    <n v="-37.772100000000002"/>
    <n v="144.85759999999999"/>
  </r>
  <r>
    <x v="18"/>
    <x v="648"/>
    <x v="0"/>
    <x v="415"/>
    <s v="PI"/>
    <s v="Ray"/>
    <d v="2017-07-01T00:00:00"/>
    <x v="65"/>
    <n v="3044"/>
    <x v="1"/>
    <n v="1"/>
    <n v="2"/>
    <n v="654"/>
    <n v="-37.727960000000003"/>
    <n v="144.93885"/>
  </r>
  <r>
    <x v="20"/>
    <x v="649"/>
    <x v="0"/>
    <x v="416"/>
    <s v="S"/>
    <s v="hockingstuart"/>
    <d v="2016-08-06T00:00:00"/>
    <x v="18"/>
    <n v="3060"/>
    <x v="5"/>
    <n v="1"/>
    <n v="1"/>
    <n v="605"/>
    <n v="-37.698500000000003"/>
    <n v="144.9615"/>
  </r>
  <r>
    <x v="118"/>
    <x v="650"/>
    <x v="1"/>
    <x v="417"/>
    <s v="S"/>
    <s v="RT"/>
    <d v="2016-12-10T00:00:00"/>
    <x v="106"/>
    <n v="3141"/>
    <x v="3"/>
    <n v="1"/>
    <n v="1"/>
    <n v="0"/>
    <n v="-37.842500000000001"/>
    <n v="145.0009"/>
  </r>
  <r>
    <x v="25"/>
    <x v="651"/>
    <x v="0"/>
    <x v="418"/>
    <s v="S"/>
    <s v="Marshall"/>
    <d v="2016-12-10T00:00:00"/>
    <x v="24"/>
    <n v="3143"/>
    <x v="0"/>
    <n v="2"/>
    <n v="2"/>
    <n v="0"/>
    <n v="-37.853700000000003"/>
    <n v="145.02670000000001"/>
  </r>
  <r>
    <x v="112"/>
    <x v="652"/>
    <x v="0"/>
    <x v="413"/>
    <s v="S"/>
    <s v="Woodards"/>
    <d v="2016-08-28T00:00:00"/>
    <x v="102"/>
    <n v="3053"/>
    <x v="2"/>
    <n v="1"/>
    <n v="1"/>
    <n v="284"/>
    <n v="-37.796199999999999"/>
    <n v="144.9659"/>
  </r>
  <r>
    <x v="185"/>
    <x v="653"/>
    <x v="0"/>
    <x v="5"/>
    <s v="S"/>
    <s v="Haughton"/>
    <d v="2016-04-16T00:00:00"/>
    <x v="149"/>
    <n v="3081"/>
    <x v="1"/>
    <n v="1"/>
    <n v="4"/>
    <n v="762"/>
    <n v="-37.752899999999997"/>
    <n v="145.04060000000001"/>
  </r>
  <r>
    <x v="131"/>
    <x v="654"/>
    <x v="2"/>
    <x v="19"/>
    <s v="S"/>
    <s v="Jellis"/>
    <d v="2016-10-15T00:00:00"/>
    <x v="112"/>
    <n v="3128"/>
    <x v="1"/>
    <n v="2"/>
    <n v="1"/>
    <n v="150"/>
    <n v="-37.828699999999998"/>
    <n v="145.1319"/>
  </r>
  <r>
    <x v="74"/>
    <x v="655"/>
    <x v="0"/>
    <x v="348"/>
    <s v="S"/>
    <s v="Nelson"/>
    <d v="2017-05-27T00:00:00"/>
    <x v="69"/>
    <n v="3042"/>
    <x v="1"/>
    <n v="1"/>
    <n v="2"/>
    <n v="577"/>
    <n v="-37.735210000000002"/>
    <n v="144.87708999999899"/>
  </r>
  <r>
    <x v="11"/>
    <x v="656"/>
    <x v="0"/>
    <x v="419"/>
    <s v="S"/>
    <s v="RW"/>
    <d v="2017-04-08T00:00:00"/>
    <x v="9"/>
    <n v="3073"/>
    <x v="4"/>
    <n v="2"/>
    <n v="2"/>
    <n v="676"/>
    <n v="-37.711399999999998"/>
    <n v="145.02099999999999"/>
  </r>
  <r>
    <x v="178"/>
    <x v="657"/>
    <x v="0"/>
    <x v="420"/>
    <s v="VB"/>
    <s v="Fletchers"/>
    <d v="2017-09-09T00:00:00"/>
    <x v="82"/>
    <n v="3102"/>
    <x v="2"/>
    <n v="2"/>
    <n v="3"/>
    <n v="846"/>
    <n v="-37.791870000000003"/>
    <n v="145.0487"/>
  </r>
  <r>
    <x v="171"/>
    <x v="658"/>
    <x v="0"/>
    <x v="406"/>
    <s v="S"/>
    <s v="Gary"/>
    <d v="2016-07-26T00:00:00"/>
    <x v="142"/>
    <n v="3162"/>
    <x v="1"/>
    <n v="1"/>
    <n v="1"/>
    <n v="312"/>
    <n v="-37.889299999999999"/>
    <n v="145.0196"/>
  </r>
  <r>
    <x v="186"/>
    <x v="659"/>
    <x v="0"/>
    <x v="421"/>
    <s v="S"/>
    <s v="C21"/>
    <d v="2017-06-24T00:00:00"/>
    <x v="150"/>
    <n v="3810"/>
    <x v="2"/>
    <n v="2"/>
    <n v="2"/>
    <n v="425"/>
    <n v="-38.074739999999998"/>
    <n v="145.45375999999999"/>
  </r>
  <r>
    <x v="26"/>
    <x v="660"/>
    <x v="1"/>
    <x v="422"/>
    <s v="S"/>
    <s v="Wilson"/>
    <d v="2016-12-03T00:00:00"/>
    <x v="25"/>
    <n v="3184"/>
    <x v="0"/>
    <n v="1"/>
    <n v="1"/>
    <n v="553"/>
    <n v="-37.880200000000002"/>
    <n v="144.99420000000001"/>
  </r>
  <r>
    <x v="18"/>
    <x v="661"/>
    <x v="1"/>
    <x v="423"/>
    <s v="S"/>
    <s v="Rendina"/>
    <d v="2017-07-29T00:00:00"/>
    <x v="65"/>
    <n v="3044"/>
    <x v="0"/>
    <n v="1"/>
    <n v="2"/>
    <n v="189"/>
    <n v="-37.731990000000003"/>
    <n v="144.93395000000001"/>
  </r>
  <r>
    <x v="74"/>
    <x v="662"/>
    <x v="0"/>
    <x v="26"/>
    <s v="S"/>
    <s v="Barry"/>
    <d v="2017-05-27T00:00:00"/>
    <x v="69"/>
    <n v="3042"/>
    <x v="2"/>
    <n v="2"/>
    <n v="2"/>
    <n v="650"/>
    <n v="-37.733269999999997"/>
    <n v="144.87482"/>
  </r>
  <r>
    <x v="39"/>
    <x v="663"/>
    <x v="0"/>
    <x v="165"/>
    <s v="VB"/>
    <s v="Jellis"/>
    <d v="2017-06-03T00:00:00"/>
    <x v="6"/>
    <n v="3181"/>
    <x v="1"/>
    <n v="2"/>
    <n v="0"/>
    <n v="145"/>
    <n v="-37.84957"/>
    <n v="144.9889"/>
  </r>
  <r>
    <x v="34"/>
    <x v="664"/>
    <x v="0"/>
    <x v="300"/>
    <s v="S"/>
    <s v="Rendina"/>
    <d v="2016-02-04T00:00:00"/>
    <x v="68"/>
    <n v="3040"/>
    <x v="1"/>
    <n v="2"/>
    <n v="2"/>
    <n v="225"/>
    <n v="-37.745399999999997"/>
    <n v="144.89869999999999"/>
  </r>
  <r>
    <x v="187"/>
    <x v="665"/>
    <x v="0"/>
    <x v="424"/>
    <s v="S"/>
    <s v="Harcourts"/>
    <d v="2017-06-17T00:00:00"/>
    <x v="31"/>
    <n v="3754"/>
    <x v="1"/>
    <n v="2"/>
    <n v="4"/>
    <n v="400"/>
    <n v="-37.606969999999997"/>
    <n v="145.09208000000001"/>
  </r>
  <r>
    <x v="13"/>
    <x v="666"/>
    <x v="1"/>
    <x v="179"/>
    <s v="SP"/>
    <s v="Biggin"/>
    <d v="2017-04-08T00:00:00"/>
    <x v="12"/>
    <n v="3121"/>
    <x v="3"/>
    <n v="1"/>
    <n v="1"/>
    <n v="3512"/>
    <n v="-37.818300000000001"/>
    <n v="144.99789999999999"/>
  </r>
  <r>
    <x v="117"/>
    <x v="667"/>
    <x v="0"/>
    <x v="69"/>
    <s v="S"/>
    <s v="McDonald"/>
    <d v="2016-09-17T00:00:00"/>
    <x v="105"/>
    <n v="3042"/>
    <x v="1"/>
    <n v="1"/>
    <n v="1"/>
    <n v="775"/>
    <n v="-37.723100000000002"/>
    <n v="144.8835"/>
  </r>
  <r>
    <x v="112"/>
    <x v="668"/>
    <x v="1"/>
    <x v="425"/>
    <s v="S"/>
    <s v="Woodards"/>
    <d v="2017-04-22T00:00:00"/>
    <x v="102"/>
    <n v="3053"/>
    <x v="0"/>
    <n v="2"/>
    <n v="1"/>
    <n v="0"/>
    <n v="-37.7973"/>
    <n v="144.97120000000001"/>
  </r>
  <r>
    <x v="21"/>
    <x v="669"/>
    <x v="1"/>
    <x v="426"/>
    <s v="SP"/>
    <s v="Buxton"/>
    <d v="2016-09-17T00:00:00"/>
    <x v="19"/>
    <n v="3183"/>
    <x v="0"/>
    <n v="1"/>
    <n v="1"/>
    <n v="0"/>
    <n v="-37.872599999999998"/>
    <n v="144.99619999999999"/>
  </r>
  <r>
    <x v="58"/>
    <x v="670"/>
    <x v="0"/>
    <x v="89"/>
    <s v="S"/>
    <s v="Barry"/>
    <d v="2017-08-26T00:00:00"/>
    <x v="55"/>
    <n v="3076"/>
    <x v="2"/>
    <n v="2"/>
    <n v="4"/>
    <n v="854"/>
    <n v="-37.639040000000001"/>
    <n v="145.05889999999999"/>
  </r>
  <r>
    <x v="128"/>
    <x v="671"/>
    <x v="2"/>
    <x v="102"/>
    <s v="S"/>
    <s v="Harcourts"/>
    <d v="2017-07-08T00:00:00"/>
    <x v="115"/>
    <n v="3752"/>
    <x v="1"/>
    <n v="2"/>
    <n v="2"/>
    <n v="155"/>
    <n v="-37.634779999999999"/>
    <n v="145.08485999999999"/>
  </r>
  <r>
    <x v="188"/>
    <x v="672"/>
    <x v="0"/>
    <x v="427"/>
    <s v="SP"/>
    <s v="iTRAK"/>
    <d v="2017-07-01T00:00:00"/>
    <x v="151"/>
    <n v="3154"/>
    <x v="1"/>
    <n v="1"/>
    <n v="2"/>
    <n v="1007"/>
    <n v="-37.863869999999999"/>
    <n v="145.31762000000001"/>
  </r>
  <r>
    <x v="75"/>
    <x v="673"/>
    <x v="1"/>
    <x v="428"/>
    <s v="PI"/>
    <s v="Nelson"/>
    <d v="2016-12-03T00:00:00"/>
    <x v="13"/>
    <n v="3055"/>
    <x v="0"/>
    <n v="1"/>
    <n v="1"/>
    <n v="0"/>
    <n v="-37.751399999999997"/>
    <n v="144.9288"/>
  </r>
  <r>
    <x v="123"/>
    <x v="674"/>
    <x v="0"/>
    <x v="336"/>
    <s v="S"/>
    <s v="Conquest"/>
    <d v="2017-06-24T00:00:00"/>
    <x v="148"/>
    <n v="3205"/>
    <x v="1"/>
    <n v="1"/>
    <n v="1"/>
    <n v="118"/>
    <n v="-37.833469999999998"/>
    <n v="144.95692"/>
  </r>
  <r>
    <x v="20"/>
    <x v="675"/>
    <x v="1"/>
    <x v="429"/>
    <s v="SP"/>
    <s v="hockingstuart"/>
    <d v="2017-03-04T00:00:00"/>
    <x v="18"/>
    <n v="3060"/>
    <x v="0"/>
    <n v="1"/>
    <n v="1"/>
    <n v="97"/>
    <n v="-37.711799999999997"/>
    <n v="144.96889999999999"/>
  </r>
  <r>
    <x v="123"/>
    <x v="676"/>
    <x v="1"/>
    <x v="430"/>
    <s v="S"/>
    <s v="MICM"/>
    <d v="2017-03-18T00:00:00"/>
    <x v="111"/>
    <n v="3205"/>
    <x v="0"/>
    <n v="1"/>
    <n v="1"/>
    <n v="0"/>
    <n v="-37.830800000000004"/>
    <n v="144.96940000000001"/>
  </r>
  <r>
    <x v="49"/>
    <x v="677"/>
    <x v="0"/>
    <x v="431"/>
    <s v="S"/>
    <s v="Woodards"/>
    <d v="2017-05-06T00:00:00"/>
    <x v="46"/>
    <n v="3204"/>
    <x v="0"/>
    <n v="1"/>
    <n v="4"/>
    <n v="616"/>
    <n v="-37.925699999999999"/>
    <n v="145.04689999999999"/>
  </r>
  <r>
    <x v="80"/>
    <x v="678"/>
    <x v="0"/>
    <x v="432"/>
    <s v="S"/>
    <s v="hockingstuart"/>
    <d v="2016-11-19T00:00:00"/>
    <x v="74"/>
    <n v="3188"/>
    <x v="4"/>
    <n v="3"/>
    <n v="2"/>
    <n v="694"/>
    <n v="-37.937199999999997"/>
    <n v="145.01009999999999"/>
  </r>
  <r>
    <x v="182"/>
    <x v="679"/>
    <x v="0"/>
    <x v="433"/>
    <s v="S"/>
    <s v="Philip"/>
    <d v="2017-08-12T00:00:00"/>
    <x v="134"/>
    <n v="3135"/>
    <x v="1"/>
    <n v="1"/>
    <n v="1"/>
    <n v="756"/>
    <n v="-37.829090000000001"/>
    <n v="145.233"/>
  </r>
  <r>
    <x v="112"/>
    <x v="680"/>
    <x v="1"/>
    <x v="66"/>
    <s v="PI"/>
    <s v="Woodards"/>
    <d v="2016-06-04T00:00:00"/>
    <x v="102"/>
    <n v="3053"/>
    <x v="0"/>
    <n v="2"/>
    <n v="1"/>
    <n v="0"/>
    <n v="-37.805199999999999"/>
    <n v="144.96039999999999"/>
  </r>
  <r>
    <x v="23"/>
    <x v="681"/>
    <x v="0"/>
    <x v="44"/>
    <s v="S"/>
    <s v="Brad"/>
    <d v="2016-12-10T00:00:00"/>
    <x v="21"/>
    <n v="3070"/>
    <x v="0"/>
    <n v="1"/>
    <n v="0"/>
    <n v="367"/>
    <n v="-37.770400000000002"/>
    <n v="145.0067"/>
  </r>
  <r>
    <x v="85"/>
    <x v="682"/>
    <x v="1"/>
    <x v="0"/>
    <s v="SP"/>
    <s v="Barlow"/>
    <d v="2016-08-13T00:00:00"/>
    <x v="41"/>
    <n v="3018"/>
    <x v="1"/>
    <n v="2"/>
    <n v="1"/>
    <n v="69"/>
    <n v="-37.868000000000002"/>
    <n v="144.82859999999999"/>
  </r>
  <r>
    <x v="76"/>
    <x v="683"/>
    <x v="2"/>
    <x v="434"/>
    <s v="S"/>
    <s v="Rendina"/>
    <d v="2016-05-14T00:00:00"/>
    <x v="71"/>
    <n v="3032"/>
    <x v="0"/>
    <n v="2"/>
    <n v="1"/>
    <n v="0"/>
    <n v="-37.769100000000002"/>
    <n v="144.8905"/>
  </r>
  <r>
    <x v="23"/>
    <x v="684"/>
    <x v="0"/>
    <x v="435"/>
    <s v="S"/>
    <s v="Jellis"/>
    <d v="2016-11-27T00:00:00"/>
    <x v="21"/>
    <n v="3070"/>
    <x v="1"/>
    <n v="1"/>
    <n v="2"/>
    <n v="501"/>
    <n v="-37.777099999999997"/>
    <n v="145.01159999999999"/>
  </r>
  <r>
    <x v="41"/>
    <x v="685"/>
    <x v="1"/>
    <x v="81"/>
    <s v="VB"/>
    <s v="Nelson"/>
    <d v="2017-07-15T00:00:00"/>
    <x v="10"/>
    <n v="3068"/>
    <x v="0"/>
    <n v="1"/>
    <n v="1"/>
    <n v="0"/>
    <n v="-37.783340000000003"/>
    <n v="144.97782000000001"/>
  </r>
  <r>
    <x v="9"/>
    <x v="686"/>
    <x v="0"/>
    <x v="436"/>
    <s v="S"/>
    <s v="Biggin"/>
    <d v="2017-05-27T00:00:00"/>
    <x v="5"/>
    <n v="3186"/>
    <x v="2"/>
    <n v="3"/>
    <n v="3"/>
    <n v="803"/>
    <n v="-37.9146"/>
    <n v="145.00534999999999"/>
  </r>
  <r>
    <x v="42"/>
    <x v="687"/>
    <x v="0"/>
    <x v="437"/>
    <s v="S"/>
    <s v="Gary"/>
    <d v="2017-06-03T00:00:00"/>
    <x v="152"/>
    <n v="3163"/>
    <x v="1"/>
    <n v="2"/>
    <n v="2"/>
    <n v="430"/>
    <n v="-37.900080000000003"/>
    <n v="145.06187"/>
  </r>
  <r>
    <x v="87"/>
    <x v="688"/>
    <x v="0"/>
    <x v="438"/>
    <s v="S"/>
    <s v="Chisholm"/>
    <d v="2016-07-26T00:00:00"/>
    <x v="106"/>
    <n v="3206"/>
    <x v="1"/>
    <n v="3"/>
    <n v="1"/>
    <n v="0"/>
    <n v="-37.841500000000003"/>
    <n v="144.95849999999999"/>
  </r>
  <r>
    <x v="77"/>
    <x v="689"/>
    <x v="0"/>
    <x v="439"/>
    <s v="S"/>
    <s v="Ray"/>
    <d v="2017-06-24T00:00:00"/>
    <x v="72"/>
    <n v="3149"/>
    <x v="2"/>
    <n v="2"/>
    <n v="4"/>
    <n v="691"/>
    <n v="-37.868270000000003"/>
    <n v="145.14519999999999"/>
  </r>
  <r>
    <x v="52"/>
    <x v="690"/>
    <x v="0"/>
    <x v="19"/>
    <s v="S"/>
    <s v="RT"/>
    <d v="2017-05-20T00:00:00"/>
    <x v="49"/>
    <n v="3025"/>
    <x v="1"/>
    <n v="1"/>
    <n v="2"/>
    <n v="534"/>
    <n v="-37.8367"/>
    <n v="144.8425"/>
  </r>
  <r>
    <x v="38"/>
    <x v="691"/>
    <x v="1"/>
    <x v="440"/>
    <s v="SP"/>
    <s v="Jas"/>
    <d v="2016-11-27T00:00:00"/>
    <x v="36"/>
    <n v="3013"/>
    <x v="0"/>
    <n v="1"/>
    <n v="1"/>
    <n v="0"/>
    <n v="-37.818199999999997"/>
    <n v="144.88460000000001"/>
  </r>
  <r>
    <x v="23"/>
    <x v="692"/>
    <x v="0"/>
    <x v="336"/>
    <s v="S"/>
    <s v="McGrath"/>
    <d v="2017-09-03T00:00:00"/>
    <x v="122"/>
    <n v="3070"/>
    <x v="2"/>
    <n v="3"/>
    <n v="4"/>
    <n v="422"/>
    <n v="-37.769689999999997"/>
    <n v="145.00718000000001"/>
  </r>
  <r>
    <x v="16"/>
    <x v="693"/>
    <x v="0"/>
    <x v="441"/>
    <s v="PI"/>
    <s v="Ray"/>
    <d v="2016-04-23T00:00:00"/>
    <x v="14"/>
    <n v="3081"/>
    <x v="1"/>
    <n v="1"/>
    <n v="1"/>
    <n v="368"/>
    <n v="-37.734400000000001"/>
    <n v="145.04399999999899"/>
  </r>
  <r>
    <x v="68"/>
    <x v="694"/>
    <x v="0"/>
    <x v="442"/>
    <s v="S"/>
    <s v="Jellis"/>
    <d v="2017-03-18T00:00:00"/>
    <x v="58"/>
    <n v="3066"/>
    <x v="1"/>
    <n v="2"/>
    <n v="0"/>
    <n v="150"/>
    <n v="-37.796799999999998"/>
    <n v="144.9924"/>
  </r>
  <r>
    <x v="111"/>
    <x v="695"/>
    <x v="0"/>
    <x v="111"/>
    <s v="S"/>
    <s v="hockingstuart"/>
    <d v="2017-05-06T00:00:00"/>
    <x v="68"/>
    <n v="3016"/>
    <x v="1"/>
    <n v="2"/>
    <n v="2"/>
    <n v="292"/>
    <n v="-37.857500000000002"/>
    <n v="144.8922"/>
  </r>
  <r>
    <x v="26"/>
    <x v="696"/>
    <x v="1"/>
    <x v="383"/>
    <s v="PI"/>
    <s v="Hodges"/>
    <d v="2017-02-25T00:00:00"/>
    <x v="25"/>
    <n v="3184"/>
    <x v="0"/>
    <n v="1"/>
    <n v="1"/>
    <n v="0"/>
    <n v="-37.881700000000002"/>
    <n v="144.98400000000001"/>
  </r>
  <r>
    <x v="189"/>
    <x v="697"/>
    <x v="0"/>
    <x v="443"/>
    <s v="S"/>
    <s v="Gardiner"/>
    <d v="2017-09-09T00:00:00"/>
    <x v="153"/>
    <n v="3113"/>
    <x v="2"/>
    <n v="2"/>
    <n v="0"/>
    <n v="1457"/>
    <n v="-37.725479999999997"/>
    <n v="145.20867999999999"/>
  </r>
  <r>
    <x v="85"/>
    <x v="698"/>
    <x v="1"/>
    <x v="101"/>
    <s v="S"/>
    <s v="Barlow"/>
    <d v="2017-02-25T00:00:00"/>
    <x v="41"/>
    <n v="3018"/>
    <x v="1"/>
    <n v="1"/>
    <n v="2"/>
    <n v="181"/>
    <n v="-37.865900000000003"/>
    <n v="144.822"/>
  </r>
  <r>
    <x v="122"/>
    <x v="699"/>
    <x v="0"/>
    <x v="444"/>
    <s v="S"/>
    <s v="RW"/>
    <d v="2017-09-09T00:00:00"/>
    <x v="3"/>
    <n v="3072"/>
    <x v="1"/>
    <n v="1"/>
    <n v="2"/>
    <n v="588"/>
    <n v="-37.737870000000001"/>
    <n v="145.02289999999999"/>
  </r>
  <r>
    <x v="79"/>
    <x v="700"/>
    <x v="1"/>
    <x v="445"/>
    <s v="PI"/>
    <s v="Barry"/>
    <d v="2016-11-27T00:00:00"/>
    <x v="5"/>
    <n v="3034"/>
    <x v="0"/>
    <n v="1"/>
    <n v="1"/>
    <n v="0"/>
    <n v="-37.760800000000003"/>
    <n v="144.863"/>
  </r>
  <r>
    <x v="164"/>
    <x v="701"/>
    <x v="1"/>
    <x v="446"/>
    <s v="S"/>
    <s v="Noel"/>
    <d v="2017-08-26T00:00:00"/>
    <x v="113"/>
    <n v="3132"/>
    <x v="1"/>
    <n v="2"/>
    <n v="2"/>
    <n v="309"/>
    <n v="-37.826529999999998"/>
    <n v="145.20260999999999"/>
  </r>
  <r>
    <x v="102"/>
    <x v="702"/>
    <x v="0"/>
    <x v="183"/>
    <s v="SP"/>
    <s v="Barry"/>
    <d v="2016-05-22T00:00:00"/>
    <x v="98"/>
    <n v="3071"/>
    <x v="1"/>
    <n v="1"/>
    <n v="2"/>
    <n v="435"/>
    <n v="-37.7607"/>
    <n v="145.01050000000001"/>
  </r>
  <r>
    <x v="150"/>
    <x v="703"/>
    <x v="0"/>
    <x v="447"/>
    <s v="S"/>
    <s v="Nelson"/>
    <d v="2017-03-04T00:00:00"/>
    <x v="41"/>
    <n v="3084"/>
    <x v="2"/>
    <n v="2"/>
    <n v="2"/>
    <n v="558"/>
    <n v="-37.732799999999997"/>
    <n v="145.0916"/>
  </r>
  <r>
    <x v="125"/>
    <x v="704"/>
    <x v="0"/>
    <x v="448"/>
    <s v="SP"/>
    <s v="Ray"/>
    <d v="2017-09-23T00:00:00"/>
    <x v="113"/>
    <n v="3133"/>
    <x v="2"/>
    <n v="2"/>
    <n v="2"/>
    <n v="650"/>
    <n v="-37.84919"/>
    <n v="145.17436000000001"/>
  </r>
  <r>
    <x v="3"/>
    <x v="705"/>
    <x v="0"/>
    <x v="355"/>
    <s v="S"/>
    <s v="Village"/>
    <d v="2016-10-15T00:00:00"/>
    <x v="3"/>
    <n v="3015"/>
    <x v="0"/>
    <n v="1"/>
    <n v="2"/>
    <n v="470"/>
    <n v="-37.847099999999998"/>
    <n v="144.87690000000001"/>
  </r>
  <r>
    <x v="0"/>
    <x v="706"/>
    <x v="0"/>
    <x v="437"/>
    <s v="SP"/>
    <s v="Nelson"/>
    <d v="2017-06-03T00:00:00"/>
    <x v="0"/>
    <n v="3056"/>
    <x v="1"/>
    <n v="2"/>
    <n v="0"/>
    <n v="251"/>
    <n v="-37.775880000000001"/>
    <n v="144.95735999999999"/>
  </r>
  <r>
    <x v="82"/>
    <x v="707"/>
    <x v="0"/>
    <x v="298"/>
    <s v="S"/>
    <s v="hockingstuart"/>
    <d v="2016-05-07T00:00:00"/>
    <x v="76"/>
    <n v="3165"/>
    <x v="2"/>
    <n v="2"/>
    <n v="2"/>
    <n v="619"/>
    <n v="-37.9358"/>
    <n v="145.06880000000001"/>
  </r>
  <r>
    <x v="136"/>
    <x v="708"/>
    <x v="0"/>
    <x v="449"/>
    <s v="S"/>
    <s v="Haughton"/>
    <d v="2017-07-15T00:00:00"/>
    <x v="2"/>
    <n v="3079"/>
    <x v="0"/>
    <n v="1"/>
    <n v="2"/>
    <n v="697"/>
    <n v="-37.773449999999997"/>
    <n v="145.06098"/>
  </r>
  <r>
    <x v="70"/>
    <x v="709"/>
    <x v="0"/>
    <x v="450"/>
    <s v="PI"/>
    <s v="Carter"/>
    <d v="2017-09-16T00:00:00"/>
    <x v="66"/>
    <n v="3134"/>
    <x v="2"/>
    <n v="1"/>
    <n v="0"/>
    <n v="697"/>
    <n v="-37.811689999999999"/>
    <n v="145.22243999999901"/>
  </r>
  <r>
    <x v="23"/>
    <x v="710"/>
    <x v="0"/>
    <x v="165"/>
    <s v="S"/>
    <s v="McGrath"/>
    <d v="2016-08-28T00:00:00"/>
    <x v="21"/>
    <n v="3070"/>
    <x v="1"/>
    <n v="1"/>
    <n v="2"/>
    <n v="582"/>
    <n v="-37.765099999999997"/>
    <n v="145.00620000000001"/>
  </r>
  <r>
    <x v="15"/>
    <x v="711"/>
    <x v="2"/>
    <x v="451"/>
    <s v="S"/>
    <s v="Marshall"/>
    <d v="2016-11-27T00:00:00"/>
    <x v="9"/>
    <n v="3145"/>
    <x v="1"/>
    <n v="2"/>
    <n v="2"/>
    <n v="0"/>
    <n v="-37.868899999999996"/>
    <n v="145.06"/>
  </r>
  <r>
    <x v="40"/>
    <x v="712"/>
    <x v="0"/>
    <x v="452"/>
    <s v="S"/>
    <s v="hockingstuart"/>
    <d v="2017-07-29T00:00:00"/>
    <x v="37"/>
    <n v="3088"/>
    <x v="2"/>
    <n v="2"/>
    <n v="2"/>
    <n v="737"/>
    <n v="-37.684330000000003"/>
    <n v="145.11018000000001"/>
  </r>
  <r>
    <x v="65"/>
    <x v="713"/>
    <x v="0"/>
    <x v="453"/>
    <s v="S"/>
    <s v="Hodges"/>
    <d v="2017-08-12T00:00:00"/>
    <x v="13"/>
    <n v="3144"/>
    <x v="2"/>
    <n v="3"/>
    <n v="2"/>
    <n v="787"/>
    <n v="-37.860439999999997"/>
    <n v="145.0335"/>
  </r>
  <r>
    <x v="39"/>
    <x v="714"/>
    <x v="1"/>
    <x v="383"/>
    <s v="S"/>
    <s v="hockingstuart"/>
    <d v="2017-05-20T00:00:00"/>
    <x v="11"/>
    <n v="3181"/>
    <x v="0"/>
    <n v="1"/>
    <n v="1"/>
    <n v="0"/>
    <n v="-37.8538"/>
    <n v="145.00880000000001"/>
  </r>
  <r>
    <x v="111"/>
    <x v="715"/>
    <x v="0"/>
    <x v="454"/>
    <s v="S"/>
    <s v="Greg"/>
    <d v="2016-04-16T00:00:00"/>
    <x v="68"/>
    <n v="3016"/>
    <x v="1"/>
    <n v="2"/>
    <n v="2"/>
    <n v="466"/>
    <n v="-37.862099999999998"/>
    <n v="144.88720000000001"/>
  </r>
  <r>
    <x v="11"/>
    <x v="716"/>
    <x v="1"/>
    <x v="455"/>
    <s v="SP"/>
    <s v="Barry"/>
    <d v="2016-12-03T00:00:00"/>
    <x v="9"/>
    <n v="3073"/>
    <x v="0"/>
    <n v="1"/>
    <n v="1"/>
    <n v="117"/>
    <n v="-37.710099999999997"/>
    <n v="145.0223"/>
  </r>
  <r>
    <x v="190"/>
    <x v="717"/>
    <x v="0"/>
    <x v="456"/>
    <s v="PI"/>
    <s v="Biggin"/>
    <d v="2016-09-10T00:00:00"/>
    <x v="129"/>
    <n v="3121"/>
    <x v="1"/>
    <n v="2"/>
    <n v="2"/>
    <n v="324"/>
    <n v="-37.827800000000003"/>
    <n v="144.98849999999999"/>
  </r>
  <r>
    <x v="159"/>
    <x v="718"/>
    <x v="0"/>
    <x v="298"/>
    <s v="S"/>
    <s v="Real"/>
    <d v="2017-06-03T00:00:00"/>
    <x v="134"/>
    <n v="3135"/>
    <x v="2"/>
    <n v="1"/>
    <n v="1"/>
    <n v="833"/>
    <n v="-37.811860000000003"/>
    <n v="145.25418999999999"/>
  </r>
  <r>
    <x v="43"/>
    <x v="719"/>
    <x v="1"/>
    <x v="103"/>
    <s v="S"/>
    <s v="hockingstuart"/>
    <d v="2016-11-19T00:00:00"/>
    <x v="40"/>
    <n v="3181"/>
    <x v="1"/>
    <n v="2"/>
    <n v="2"/>
    <n v="0"/>
    <n v="-37.852600000000002"/>
    <n v="144.99770000000001"/>
  </r>
  <r>
    <x v="1"/>
    <x v="720"/>
    <x v="1"/>
    <x v="457"/>
    <s v="S"/>
    <s v="Jellis"/>
    <d v="2016-05-28T00:00:00"/>
    <x v="1"/>
    <n v="3031"/>
    <x v="0"/>
    <n v="1"/>
    <n v="1"/>
    <n v="0"/>
    <n v="-37.783000000000001"/>
    <n v="144.93199999999999"/>
  </r>
  <r>
    <x v="21"/>
    <x v="721"/>
    <x v="1"/>
    <x v="57"/>
    <s v="SP"/>
    <s v="Buxton"/>
    <d v="2017-05-13T00:00:00"/>
    <x v="19"/>
    <n v="3183"/>
    <x v="0"/>
    <n v="1"/>
    <n v="1"/>
    <n v="0"/>
    <n v="-37.865600000000001"/>
    <n v="144.99189999999999"/>
  </r>
  <r>
    <x v="13"/>
    <x v="722"/>
    <x v="1"/>
    <x v="458"/>
    <s v="SP"/>
    <s v="Biggin"/>
    <d v="2017-07-22T00:00:00"/>
    <x v="84"/>
    <n v="3121"/>
    <x v="0"/>
    <n v="2"/>
    <n v="2"/>
    <n v="2044"/>
    <n v="-37.817"/>
    <n v="144.99553999999901"/>
  </r>
  <r>
    <x v="0"/>
    <x v="723"/>
    <x v="0"/>
    <x v="104"/>
    <s v="S"/>
    <s v="Jellis"/>
    <d v="2016-05-22T00:00:00"/>
    <x v="0"/>
    <n v="3056"/>
    <x v="1"/>
    <n v="1"/>
    <n v="2"/>
    <n v="384"/>
    <n v="-37.762599999999999"/>
    <n v="144.95349999999999"/>
  </r>
  <r>
    <x v="100"/>
    <x v="724"/>
    <x v="1"/>
    <x v="459"/>
    <s v="S"/>
    <s v="Nelson"/>
    <d v="2016-12-10T00:00:00"/>
    <x v="89"/>
    <n v="3078"/>
    <x v="0"/>
    <n v="1"/>
    <n v="1"/>
    <n v="0"/>
    <n v="-37.778199999999998"/>
    <n v="145.0162"/>
  </r>
  <r>
    <x v="191"/>
    <x v="725"/>
    <x v="0"/>
    <x v="11"/>
    <s v="S"/>
    <s v="Ray"/>
    <d v="2017-07-29T00:00:00"/>
    <x v="133"/>
    <n v="3977"/>
    <x v="2"/>
    <n v="2"/>
    <n v="0"/>
    <n v="579"/>
    <n v="-38.072020000000002"/>
    <n v="145.27368999999999"/>
  </r>
  <r>
    <x v="60"/>
    <x v="726"/>
    <x v="0"/>
    <x v="460"/>
    <s v="SP"/>
    <s v="Woodards"/>
    <d v="2016-12-03T00:00:00"/>
    <x v="57"/>
    <n v="3189"/>
    <x v="1"/>
    <n v="2"/>
    <n v="2"/>
    <n v="784"/>
    <n v="-37.936799999999998"/>
    <n v="145.05680000000001"/>
  </r>
  <r>
    <x v="129"/>
    <x v="727"/>
    <x v="1"/>
    <x v="461"/>
    <s v="S"/>
    <s v="RT"/>
    <d v="2016-11-19T00:00:00"/>
    <x v="116"/>
    <n v="3006"/>
    <x v="0"/>
    <n v="1"/>
    <n v="1"/>
    <n v="0"/>
    <n v="-37.828800000000001"/>
    <n v="144.96789999999999"/>
  </r>
  <r>
    <x v="111"/>
    <x v="728"/>
    <x v="0"/>
    <x v="298"/>
    <s v="S"/>
    <s v="Williams"/>
    <d v="2016-11-07T00:00:00"/>
    <x v="68"/>
    <n v="3016"/>
    <x v="1"/>
    <n v="2"/>
    <n v="2"/>
    <n v="348"/>
    <n v="-37.857799999999997"/>
    <n v="144.87989999999999"/>
  </r>
  <r>
    <x v="36"/>
    <x v="729"/>
    <x v="0"/>
    <x v="203"/>
    <s v="S"/>
    <s v="Rendina"/>
    <d v="2017-05-20T00:00:00"/>
    <x v="35"/>
    <n v="3031"/>
    <x v="1"/>
    <n v="2"/>
    <n v="1"/>
    <n v="180"/>
    <n v="-37.7973"/>
    <n v="144.92080000000001"/>
  </r>
  <r>
    <x v="71"/>
    <x v="730"/>
    <x v="0"/>
    <x v="30"/>
    <s v="SP"/>
    <s v="Alexkarbon"/>
    <d v="2017-06-24T00:00:00"/>
    <x v="9"/>
    <n v="3046"/>
    <x v="2"/>
    <n v="2"/>
    <n v="2"/>
    <n v="1017"/>
    <n v="-37.707050000000002"/>
    <n v="144.91011"/>
  </r>
  <r>
    <x v="192"/>
    <x v="731"/>
    <x v="0"/>
    <x v="19"/>
    <s v="PI"/>
    <s v="Ray"/>
    <d v="2017-07-22T00:00:00"/>
    <x v="97"/>
    <n v="3023"/>
    <x v="2"/>
    <n v="2"/>
    <n v="2"/>
    <n v="447"/>
    <n v="-37.756369999999997"/>
    <n v="144.77983"/>
  </r>
  <r>
    <x v="3"/>
    <x v="732"/>
    <x v="0"/>
    <x v="30"/>
    <s v="VB"/>
    <s v="Williams"/>
    <d v="2017-07-22T00:00:00"/>
    <x v="42"/>
    <n v="3015"/>
    <x v="1"/>
    <n v="2"/>
    <n v="3"/>
    <n v="449"/>
    <n v="-37.84769"/>
    <n v="144.87666999999999"/>
  </r>
  <r>
    <x v="193"/>
    <x v="733"/>
    <x v="0"/>
    <x v="462"/>
    <s v="SP"/>
    <s v="Stockdale"/>
    <d v="2017-07-08T00:00:00"/>
    <x v="127"/>
    <n v="3043"/>
    <x v="2"/>
    <n v="1"/>
    <n v="3"/>
    <n v="0"/>
    <n v="-37.706949999999999"/>
    <n v="144.88513999999901"/>
  </r>
  <r>
    <x v="71"/>
    <x v="734"/>
    <x v="0"/>
    <x v="461"/>
    <s v="S"/>
    <s v="Barry"/>
    <d v="2016-08-28T00:00:00"/>
    <x v="46"/>
    <n v="3046"/>
    <x v="1"/>
    <n v="1"/>
    <n v="2"/>
    <n v="657"/>
    <n v="-37.701900000000002"/>
    <n v="144.92250000000001"/>
  </r>
  <r>
    <x v="131"/>
    <x v="735"/>
    <x v="0"/>
    <x v="463"/>
    <s v="SP"/>
    <s v="Marshall"/>
    <d v="2016-12-10T00:00:00"/>
    <x v="112"/>
    <n v="3128"/>
    <x v="1"/>
    <n v="2"/>
    <n v="2"/>
    <n v="458"/>
    <n v="-37.825699999999998"/>
    <n v="145.1216"/>
  </r>
  <r>
    <x v="26"/>
    <x v="736"/>
    <x v="1"/>
    <x v="464"/>
    <s v="S"/>
    <s v="Chisholm"/>
    <d v="2017-06-03T00:00:00"/>
    <x v="101"/>
    <n v="3184"/>
    <x v="0"/>
    <n v="1"/>
    <n v="1"/>
    <n v="0"/>
    <n v="-37.880940000000002"/>
    <n v="144.99471"/>
  </r>
  <r>
    <x v="102"/>
    <x v="737"/>
    <x v="1"/>
    <x v="465"/>
    <s v="VB"/>
    <s v="Love"/>
    <d v="2016-05-22T00:00:00"/>
    <x v="98"/>
    <n v="3071"/>
    <x v="3"/>
    <n v="1"/>
    <n v="1"/>
    <n v="0"/>
    <n v="-37.758099999999999"/>
    <n v="144.99440000000001"/>
  </r>
  <r>
    <x v="14"/>
    <x v="738"/>
    <x v="0"/>
    <x v="69"/>
    <s v="S"/>
    <s v="Raine"/>
    <d v="2016-10-08T00:00:00"/>
    <x v="13"/>
    <n v="3032"/>
    <x v="1"/>
    <n v="1"/>
    <n v="0"/>
    <n v="317"/>
    <n v="-37.7746"/>
    <n v="144.91120000000001"/>
  </r>
  <r>
    <x v="39"/>
    <x v="739"/>
    <x v="1"/>
    <x v="416"/>
    <s v="PI"/>
    <s v="Biggin"/>
    <d v="2016-09-10T00:00:00"/>
    <x v="11"/>
    <n v="3181"/>
    <x v="0"/>
    <n v="1"/>
    <n v="1"/>
    <n v="0"/>
    <n v="-37.8581"/>
    <n v="145.0017"/>
  </r>
  <r>
    <x v="5"/>
    <x v="740"/>
    <x v="2"/>
    <x v="81"/>
    <s v="SP"/>
    <s v="Sweeney"/>
    <d v="2017-07-22T00:00:00"/>
    <x v="5"/>
    <n v="3020"/>
    <x v="2"/>
    <n v="2"/>
    <n v="1"/>
    <n v="283"/>
    <n v="-37.765079999999998"/>
    <n v="144.83628999999999"/>
  </r>
  <r>
    <x v="46"/>
    <x v="741"/>
    <x v="0"/>
    <x v="466"/>
    <s v="VB"/>
    <s v="Miles"/>
    <d v="2017-03-04T00:00:00"/>
    <x v="43"/>
    <n v="3079"/>
    <x v="1"/>
    <n v="2"/>
    <n v="2"/>
    <n v="665"/>
    <n v="-37.7714"/>
    <n v="145.0455"/>
  </r>
  <r>
    <x v="9"/>
    <x v="742"/>
    <x v="0"/>
    <x v="125"/>
    <s v="VB"/>
    <s v="Kay"/>
    <d v="2017-05-13T00:00:00"/>
    <x v="9"/>
    <n v="3186"/>
    <x v="2"/>
    <n v="2"/>
    <n v="2"/>
    <n v="286"/>
    <n v="-37.898099999999999"/>
    <n v="145"/>
  </r>
  <r>
    <x v="41"/>
    <x v="743"/>
    <x v="0"/>
    <x v="467"/>
    <s v="S"/>
    <s v="Collins"/>
    <d v="2016-09-24T00:00:00"/>
    <x v="38"/>
    <n v="3068"/>
    <x v="1"/>
    <n v="2"/>
    <n v="0"/>
    <n v="357"/>
    <n v="-37.777799999999999"/>
    <n v="144.98240000000001"/>
  </r>
  <r>
    <x v="159"/>
    <x v="744"/>
    <x v="0"/>
    <x v="60"/>
    <s v="PI"/>
    <s v="Philip"/>
    <d v="2017-09-09T00:00:00"/>
    <x v="134"/>
    <n v="3135"/>
    <x v="2"/>
    <n v="2"/>
    <n v="2"/>
    <n v="650"/>
    <n v="-37.801029999999997"/>
    <n v="145.25368"/>
  </r>
  <r>
    <x v="45"/>
    <x v="745"/>
    <x v="0"/>
    <x v="307"/>
    <s v="S"/>
    <s v="Brad"/>
    <d v="2016-07-16T00:00:00"/>
    <x v="56"/>
    <n v="3039"/>
    <x v="1"/>
    <n v="1"/>
    <n v="1"/>
    <n v="274"/>
    <n v="-37.764099999999999"/>
    <n v="144.91120000000001"/>
  </r>
  <r>
    <x v="64"/>
    <x v="746"/>
    <x v="0"/>
    <x v="107"/>
    <s v="PI"/>
    <s v="S&amp;L"/>
    <d v="2017-06-17T00:00:00"/>
    <x v="61"/>
    <n v="3021"/>
    <x v="1"/>
    <n v="1"/>
    <n v="1"/>
    <n v="582"/>
    <n v="-37.745379999999997"/>
    <n v="144.79216"/>
  </r>
  <r>
    <x v="83"/>
    <x v="747"/>
    <x v="0"/>
    <x v="360"/>
    <s v="S"/>
    <s v="Buxton"/>
    <d v="2017-07-08T00:00:00"/>
    <x v="77"/>
    <n v="3166"/>
    <x v="1"/>
    <n v="2"/>
    <n v="2"/>
    <n v="295"/>
    <n v="-37.900880000000001"/>
    <n v="145.11691999999999"/>
  </r>
  <r>
    <x v="180"/>
    <x v="748"/>
    <x v="0"/>
    <x v="468"/>
    <s v="S"/>
    <s v="YPA"/>
    <d v="2017-07-29T00:00:00"/>
    <x v="61"/>
    <n v="3047"/>
    <x v="2"/>
    <n v="1"/>
    <n v="4"/>
    <n v="752"/>
    <n v="-37.676409999999997"/>
    <n v="144.91435000000001"/>
  </r>
  <r>
    <x v="82"/>
    <x v="749"/>
    <x v="0"/>
    <x v="82"/>
    <s v="S"/>
    <s v="Woodards"/>
    <d v="2016-09-17T00:00:00"/>
    <x v="76"/>
    <n v="3165"/>
    <x v="1"/>
    <n v="1"/>
    <n v="4"/>
    <n v="746"/>
    <n v="-37.919800000000002"/>
    <n v="145.0787"/>
  </r>
  <r>
    <x v="194"/>
    <x v="750"/>
    <x v="0"/>
    <x v="199"/>
    <s v="SP"/>
    <s v="Ace"/>
    <d v="2017-06-03T00:00:00"/>
    <x v="48"/>
    <n v="3038"/>
    <x v="1"/>
    <n v="1"/>
    <n v="4"/>
    <n v="677"/>
    <n v="-37.721879999999999"/>
    <n v="144.81488999999999"/>
  </r>
  <r>
    <x v="58"/>
    <x v="751"/>
    <x v="0"/>
    <x v="469"/>
    <s v="S"/>
    <s v="Barry"/>
    <d v="2017-09-09T00:00:00"/>
    <x v="55"/>
    <n v="3076"/>
    <x v="1"/>
    <n v="2"/>
    <n v="2"/>
    <n v="535"/>
    <n v="-37.643720000000002"/>
    <n v="145.03761"/>
  </r>
  <r>
    <x v="100"/>
    <x v="752"/>
    <x v="0"/>
    <x v="40"/>
    <s v="S"/>
    <s v="Jellis"/>
    <d v="2017-07-01T00:00:00"/>
    <x v="141"/>
    <n v="3078"/>
    <x v="1"/>
    <n v="2"/>
    <n v="0"/>
    <n v="478"/>
    <n v="-37.78022"/>
    <n v="145.01770999999999"/>
  </r>
  <r>
    <x v="90"/>
    <x v="753"/>
    <x v="2"/>
    <x v="298"/>
    <s v="S"/>
    <s v="Biggin"/>
    <d v="2017-07-22T00:00:00"/>
    <x v="101"/>
    <n v="3185"/>
    <x v="1"/>
    <n v="1"/>
    <n v="2"/>
    <n v="1405"/>
    <n v="-37.880650000000003"/>
    <n v="145.01112000000001"/>
  </r>
  <r>
    <x v="114"/>
    <x v="754"/>
    <x v="2"/>
    <x v="210"/>
    <s v="SA"/>
    <s v="Fletchers"/>
    <d v="2017-07-08T00:00:00"/>
    <x v="8"/>
    <n v="3104"/>
    <x v="2"/>
    <n v="2"/>
    <n v="2"/>
    <n v="392"/>
    <n v="-37.80039"/>
    <n v="145.09610000000001"/>
  </r>
  <r>
    <x v="182"/>
    <x v="755"/>
    <x v="0"/>
    <x v="470"/>
    <s v="S"/>
    <s v="Philip"/>
    <d v="2017-07-22T00:00:00"/>
    <x v="134"/>
    <n v="3135"/>
    <x v="2"/>
    <n v="2"/>
    <n v="3"/>
    <n v="801"/>
    <n v="-37.82734"/>
    <n v="145.24486999999999"/>
  </r>
  <r>
    <x v="30"/>
    <x v="756"/>
    <x v="0"/>
    <x v="471"/>
    <s v="S"/>
    <s v="hockingstuart"/>
    <d v="2016-09-03T00:00:00"/>
    <x v="50"/>
    <n v="3187"/>
    <x v="2"/>
    <n v="2"/>
    <n v="2"/>
    <n v="682"/>
    <n v="-37.920499999999997"/>
    <n v="145.01220000000001"/>
  </r>
  <r>
    <x v="41"/>
    <x v="757"/>
    <x v="0"/>
    <x v="116"/>
    <s v="S"/>
    <s v="Harrington"/>
    <d v="2016-12-10T00:00:00"/>
    <x v="38"/>
    <n v="3068"/>
    <x v="0"/>
    <n v="1"/>
    <n v="0"/>
    <n v="122"/>
    <n v="-37.781799999999997"/>
    <n v="144.9863"/>
  </r>
  <r>
    <x v="90"/>
    <x v="758"/>
    <x v="0"/>
    <x v="407"/>
    <s v="PI"/>
    <s v="Biggin"/>
    <d v="2016-12-10T00:00:00"/>
    <x v="65"/>
    <n v="3185"/>
    <x v="1"/>
    <n v="1"/>
    <n v="2"/>
    <n v="275"/>
    <n v="-37.885899999999999"/>
    <n v="144.99940000000001"/>
  </r>
  <r>
    <x v="6"/>
    <x v="759"/>
    <x v="0"/>
    <x v="34"/>
    <s v="S"/>
    <s v="Marshall"/>
    <d v="2016-05-07T00:00:00"/>
    <x v="6"/>
    <n v="3122"/>
    <x v="1"/>
    <n v="1"/>
    <n v="0"/>
    <n v="218"/>
    <n v="-37.821399999999997"/>
    <n v="145.0437"/>
  </r>
  <r>
    <x v="114"/>
    <x v="760"/>
    <x v="0"/>
    <x v="472"/>
    <s v="S"/>
    <s v="RW"/>
    <d v="2016-10-08T00:00:00"/>
    <x v="27"/>
    <n v="3104"/>
    <x v="2"/>
    <n v="4"/>
    <n v="2"/>
    <n v="624"/>
    <n v="-37.802"/>
    <n v="145.0797"/>
  </r>
  <r>
    <x v="103"/>
    <x v="761"/>
    <x v="2"/>
    <x v="28"/>
    <s v="PI"/>
    <s v="Nelson"/>
    <d v="2017-05-13T00:00:00"/>
    <x v="94"/>
    <n v="3078"/>
    <x v="1"/>
    <n v="2"/>
    <n v="2"/>
    <n v="528"/>
    <n v="-37.781700000000001"/>
    <n v="145.03190000000001"/>
  </r>
  <r>
    <x v="28"/>
    <x v="762"/>
    <x v="0"/>
    <x v="27"/>
    <s v="S"/>
    <s v="Jas"/>
    <d v="2017-08-12T00:00:00"/>
    <x v="94"/>
    <n v="3012"/>
    <x v="1"/>
    <n v="2"/>
    <n v="2"/>
    <n v="0"/>
    <n v="-37.789659999999998"/>
    <n v="144.87821"/>
  </r>
  <r>
    <x v="18"/>
    <x v="763"/>
    <x v="2"/>
    <x v="357"/>
    <s v="SP"/>
    <s v="hockingstuart"/>
    <d v="2016-10-08T00:00:00"/>
    <x v="16"/>
    <n v="3044"/>
    <x v="0"/>
    <n v="1"/>
    <n v="1"/>
    <n v="156"/>
    <n v="-37.731099999999998"/>
    <n v="144.93950000000001"/>
  </r>
  <r>
    <x v="44"/>
    <x v="764"/>
    <x v="0"/>
    <x v="473"/>
    <s v="S"/>
    <s v="Philip"/>
    <d v="2016-12-03T00:00:00"/>
    <x v="41"/>
    <n v="3107"/>
    <x v="1"/>
    <n v="2"/>
    <n v="1"/>
    <n v="649"/>
    <n v="-37.761499999999998"/>
    <n v="145.11539999999999"/>
  </r>
  <r>
    <x v="72"/>
    <x v="765"/>
    <x v="0"/>
    <x v="192"/>
    <s v="S"/>
    <s v="Marshall"/>
    <d v="2016-08-28T00:00:00"/>
    <x v="27"/>
    <n v="3146"/>
    <x v="0"/>
    <n v="1"/>
    <n v="2"/>
    <n v="438"/>
    <n v="-37.851100000000002"/>
    <n v="145.0428"/>
  </r>
  <r>
    <x v="26"/>
    <x v="766"/>
    <x v="1"/>
    <x v="474"/>
    <s v="SP"/>
    <s v="Biggin"/>
    <d v="2017-04-08T00:00:00"/>
    <x v="25"/>
    <n v="3184"/>
    <x v="0"/>
    <n v="1"/>
    <n v="1"/>
    <n v="1912"/>
    <n v="-37.8795"/>
    <n v="144.97999999999999"/>
  </r>
  <r>
    <x v="82"/>
    <x v="767"/>
    <x v="0"/>
    <x v="272"/>
    <s v="VB"/>
    <s v="Jellis"/>
    <d v="2017-09-16T00:00:00"/>
    <x v="41"/>
    <n v="3165"/>
    <x v="1"/>
    <n v="1"/>
    <n v="3"/>
    <n v="585"/>
    <n v="-37.920409999999997"/>
    <n v="145.07901000000001"/>
  </r>
  <r>
    <x v="165"/>
    <x v="768"/>
    <x v="0"/>
    <x v="475"/>
    <s v="S"/>
    <s v="Barry"/>
    <d v="2016-05-14T00:00:00"/>
    <x v="138"/>
    <n v="3020"/>
    <x v="0"/>
    <n v="1"/>
    <n v="1"/>
    <n v="225"/>
    <n v="-37.779499999999999"/>
    <n v="144.8432"/>
  </r>
  <r>
    <x v="114"/>
    <x v="769"/>
    <x v="0"/>
    <x v="125"/>
    <s v="VB"/>
    <s v="Jellis"/>
    <d v="2017-09-09T00:00:00"/>
    <x v="8"/>
    <n v="3104"/>
    <x v="2"/>
    <n v="2"/>
    <n v="5"/>
    <n v="700"/>
    <n v="-37.789709999999999"/>
    <n v="145.09546"/>
  </r>
  <r>
    <x v="23"/>
    <x v="770"/>
    <x v="0"/>
    <x v="289"/>
    <s v="PI"/>
    <s v="McGrath"/>
    <d v="2016-09-10T00:00:00"/>
    <x v="21"/>
    <n v="3070"/>
    <x v="0"/>
    <n v="1"/>
    <n v="1"/>
    <n v="136"/>
    <n v="-37.765099999999997"/>
    <n v="145.0027"/>
  </r>
  <r>
    <x v="195"/>
    <x v="771"/>
    <x v="0"/>
    <x v="105"/>
    <s v="S"/>
    <s v="Love"/>
    <d v="2017-07-08T00:00:00"/>
    <x v="136"/>
    <n v="3082"/>
    <x v="1"/>
    <n v="2"/>
    <n v="2"/>
    <n v="531"/>
    <n v="-37.664619999999999"/>
    <n v="145.05659"/>
  </r>
  <r>
    <x v="196"/>
    <x v="772"/>
    <x v="0"/>
    <x v="476"/>
    <s v="PI"/>
    <s v="Nelson"/>
    <d v="2016-04-23T00:00:00"/>
    <x v="85"/>
    <n v="3043"/>
    <x v="1"/>
    <n v="2"/>
    <n v="1"/>
    <n v="158"/>
    <n v="-37.709099999999999"/>
    <n v="144.89580000000001"/>
  </r>
  <r>
    <x v="126"/>
    <x v="773"/>
    <x v="2"/>
    <x v="477"/>
    <s v="S"/>
    <s v="Jellis"/>
    <d v="2017-03-04T00:00:00"/>
    <x v="114"/>
    <n v="3051"/>
    <x v="0"/>
    <n v="1"/>
    <n v="1"/>
    <n v="215"/>
    <n v="-37.795299999999997"/>
    <n v="144.94370000000001"/>
  </r>
  <r>
    <x v="23"/>
    <x v="774"/>
    <x v="0"/>
    <x v="478"/>
    <s v="S"/>
    <s v="Jellis"/>
    <d v="2016-09-24T00:00:00"/>
    <x v="21"/>
    <n v="3070"/>
    <x v="0"/>
    <n v="1"/>
    <n v="1"/>
    <n v="178"/>
    <n v="-37.777000000000001"/>
    <n v="144.9922"/>
  </r>
  <r>
    <x v="168"/>
    <x v="775"/>
    <x v="0"/>
    <x v="479"/>
    <s v="S"/>
    <s v="Sweeney"/>
    <d v="2016-07-16T00:00:00"/>
    <x v="93"/>
    <n v="3019"/>
    <x v="0"/>
    <n v="1"/>
    <n v="2"/>
    <n v="667"/>
    <n v="-37.779899999999998"/>
    <n v="144.84729999999999"/>
  </r>
  <r>
    <x v="71"/>
    <x v="776"/>
    <x v="0"/>
    <x v="19"/>
    <s v="PI"/>
    <s v="Barry"/>
    <d v="2017-06-03T00:00:00"/>
    <x v="9"/>
    <n v="3046"/>
    <x v="2"/>
    <n v="2"/>
    <n v="3"/>
    <n v="659"/>
    <n v="-37.706189999999999"/>
    <n v="144.92916"/>
  </r>
  <r>
    <x v="165"/>
    <x v="777"/>
    <x v="0"/>
    <x v="199"/>
    <s v="S"/>
    <s v="GL"/>
    <d v="2016-09-10T00:00:00"/>
    <x v="138"/>
    <n v="3020"/>
    <x v="1"/>
    <n v="1"/>
    <n v="1"/>
    <n v="469"/>
    <n v="-37.792299999999997"/>
    <n v="144.8289"/>
  </r>
  <r>
    <x v="55"/>
    <x v="778"/>
    <x v="1"/>
    <x v="476"/>
    <s v="S"/>
    <s v="Kelly"/>
    <d v="2016-07-16T00:00:00"/>
    <x v="137"/>
    <n v="3054"/>
    <x v="3"/>
    <n v="1"/>
    <n v="1"/>
    <n v="0"/>
    <n v="-37.790700000000001"/>
    <n v="144.9691"/>
  </r>
  <r>
    <x v="100"/>
    <x v="779"/>
    <x v="1"/>
    <x v="480"/>
    <s v="SP"/>
    <s v="McGrath"/>
    <d v="2016-08-28T00:00:00"/>
    <x v="89"/>
    <n v="3078"/>
    <x v="0"/>
    <n v="1"/>
    <n v="1"/>
    <n v="0"/>
    <n v="-37.7682"/>
    <n v="145.02090000000001"/>
  </r>
  <r>
    <x v="174"/>
    <x v="780"/>
    <x v="0"/>
    <x v="481"/>
    <s v="PI"/>
    <s v="Village"/>
    <d v="2017-05-13T00:00:00"/>
    <x v="19"/>
    <n v="3011"/>
    <x v="0"/>
    <n v="1"/>
    <n v="0"/>
    <n v="269"/>
    <n v="-37.802599999999998"/>
    <n v="144.88820000000001"/>
  </r>
  <r>
    <x v="1"/>
    <x v="781"/>
    <x v="1"/>
    <x v="11"/>
    <s v="S"/>
    <s v="Nelson"/>
    <d v="2017-05-13T00:00:00"/>
    <x v="1"/>
    <n v="3031"/>
    <x v="0"/>
    <n v="1"/>
    <n v="1"/>
    <n v="0"/>
    <n v="-37.782899999999998"/>
    <n v="144.9247"/>
  </r>
  <r>
    <x v="71"/>
    <x v="782"/>
    <x v="0"/>
    <x v="287"/>
    <s v="S"/>
    <s v="Stockdale"/>
    <d v="2017-08-26T00:00:00"/>
    <x v="9"/>
    <n v="3046"/>
    <x v="0"/>
    <n v="1"/>
    <n v="2"/>
    <n v="590"/>
    <n v="-37.699269999999999"/>
    <n v="144.9256"/>
  </r>
  <r>
    <x v="131"/>
    <x v="783"/>
    <x v="1"/>
    <x v="278"/>
    <s v="S"/>
    <s v="Fletchers"/>
    <d v="2016-09-17T00:00:00"/>
    <x v="112"/>
    <n v="3128"/>
    <x v="1"/>
    <n v="1"/>
    <n v="1"/>
    <n v="211"/>
    <n v="-37.827500000000001"/>
    <n v="145.1232"/>
  </r>
  <r>
    <x v="114"/>
    <x v="784"/>
    <x v="0"/>
    <x v="482"/>
    <s v="S"/>
    <s v="Noel"/>
    <d v="2017-04-08T00:00:00"/>
    <x v="27"/>
    <n v="3104"/>
    <x v="0"/>
    <n v="1"/>
    <n v="2"/>
    <n v="667"/>
    <n v="-37.7926"/>
    <n v="145.08420000000001"/>
  </r>
  <r>
    <x v="27"/>
    <x v="785"/>
    <x v="1"/>
    <x v="195"/>
    <s v="PI"/>
    <s v="Noel"/>
    <d v="2016-11-12T00:00:00"/>
    <x v="26"/>
    <n v="3123"/>
    <x v="0"/>
    <n v="1"/>
    <n v="1"/>
    <n v="0"/>
    <n v="-37.822200000000002"/>
    <n v="145.0566"/>
  </r>
  <r>
    <x v="67"/>
    <x v="786"/>
    <x v="2"/>
    <x v="369"/>
    <s v="S"/>
    <s v="Barry"/>
    <d v="2017-09-03T00:00:00"/>
    <x v="63"/>
    <n v="3109"/>
    <x v="2"/>
    <n v="2"/>
    <n v="2"/>
    <n v="723"/>
    <n v="-37.795450000000002"/>
    <n v="145.15371999999999"/>
  </r>
  <r>
    <x v="72"/>
    <x v="787"/>
    <x v="0"/>
    <x v="58"/>
    <s v="S"/>
    <s v="Jellis"/>
    <d v="2016-05-14T00:00:00"/>
    <x v="27"/>
    <n v="3146"/>
    <x v="2"/>
    <n v="2"/>
    <n v="4"/>
    <n v="1005"/>
    <n v="-37.852800000000002"/>
    <n v="145.0487"/>
  </r>
  <r>
    <x v="193"/>
    <x v="788"/>
    <x v="0"/>
    <x v="224"/>
    <s v="S"/>
    <s v="YPA"/>
    <d v="2017-05-27T00:00:00"/>
    <x v="127"/>
    <n v="3043"/>
    <x v="1"/>
    <n v="1"/>
    <n v="2"/>
    <n v="676"/>
    <n v="-37.696359999999999"/>
    <n v="144.88265000000001"/>
  </r>
  <r>
    <x v="28"/>
    <x v="789"/>
    <x v="0"/>
    <x v="74"/>
    <s v="SP"/>
    <s v="Jas"/>
    <d v="2016-11-19T00:00:00"/>
    <x v="27"/>
    <n v="3012"/>
    <x v="1"/>
    <n v="1"/>
    <n v="2"/>
    <n v="492"/>
    <n v="-37.790900000000001"/>
    <n v="144.8777"/>
  </r>
  <r>
    <x v="193"/>
    <x v="790"/>
    <x v="0"/>
    <x v="483"/>
    <s v="S"/>
    <s v="Jason"/>
    <d v="2017-07-01T00:00:00"/>
    <x v="127"/>
    <n v="3043"/>
    <x v="2"/>
    <n v="1"/>
    <n v="6"/>
    <n v="763"/>
    <n v="-37.690480000000001"/>
    <n v="144.87312"/>
  </r>
  <r>
    <x v="68"/>
    <x v="791"/>
    <x v="1"/>
    <x v="114"/>
    <s v="SP"/>
    <s v="Caine"/>
    <d v="2017-04-22T00:00:00"/>
    <x v="58"/>
    <n v="3066"/>
    <x v="1"/>
    <n v="2"/>
    <n v="2"/>
    <n v="0"/>
    <n v="-37.808300000000003"/>
    <n v="144.99080000000001"/>
  </r>
  <r>
    <x v="174"/>
    <x v="792"/>
    <x v="0"/>
    <x v="137"/>
    <s v="VB"/>
    <s v="Village"/>
    <d v="2017-03-18T00:00:00"/>
    <x v="19"/>
    <n v="3011"/>
    <x v="1"/>
    <n v="1"/>
    <n v="0"/>
    <n v="234"/>
    <n v="-37.805100000000003"/>
    <n v="144.88579999999999"/>
  </r>
  <r>
    <x v="197"/>
    <x v="793"/>
    <x v="2"/>
    <x v="53"/>
    <s v="S"/>
    <s v="Caine"/>
    <d v="2017-06-17T00:00:00"/>
    <x v="154"/>
    <n v="3002"/>
    <x v="0"/>
    <n v="2"/>
    <n v="1"/>
    <n v="87"/>
    <n v="-37.81803"/>
    <n v="144.98920000000001"/>
  </r>
  <r>
    <x v="45"/>
    <x v="794"/>
    <x v="1"/>
    <x v="294"/>
    <s v="PI"/>
    <s v="Alexkarbon"/>
    <d v="2017-04-08T00:00:00"/>
    <x v="56"/>
    <n v="3039"/>
    <x v="0"/>
    <n v="2"/>
    <n v="1"/>
    <n v="0"/>
    <n v="-37.767499999999998"/>
    <n v="144.91999999999999"/>
  </r>
  <r>
    <x v="82"/>
    <x v="795"/>
    <x v="0"/>
    <x v="369"/>
    <s v="SP"/>
    <s v="Gary"/>
    <d v="2017-08-12T00:00:00"/>
    <x v="41"/>
    <n v="3165"/>
    <x v="1"/>
    <n v="1"/>
    <n v="2"/>
    <n v="700"/>
    <n v="-37.92689"/>
    <n v="145.05878999999999"/>
  </r>
  <r>
    <x v="45"/>
    <x v="796"/>
    <x v="0"/>
    <x v="99"/>
    <s v="PI"/>
    <s v="Nelson"/>
    <d v="2016-09-24T00:00:00"/>
    <x v="56"/>
    <n v="3039"/>
    <x v="1"/>
    <n v="2"/>
    <n v="3"/>
    <n v="596"/>
    <n v="-37.760899999999999"/>
    <n v="144.905"/>
  </r>
  <r>
    <x v="134"/>
    <x v="797"/>
    <x v="0"/>
    <x v="484"/>
    <s v="S"/>
    <s v="Fletchers"/>
    <d v="2017-07-01T00:00:00"/>
    <x v="52"/>
    <n v="3127"/>
    <x v="1"/>
    <n v="2"/>
    <n v="1"/>
    <n v="385"/>
    <n v="-37.828859999999999"/>
    <n v="145.10093000000001"/>
  </r>
  <r>
    <x v="23"/>
    <x v="798"/>
    <x v="0"/>
    <x v="285"/>
    <s v="S"/>
    <s v="Barry"/>
    <d v="2016-06-27T00:00:00"/>
    <x v="21"/>
    <n v="3070"/>
    <x v="0"/>
    <n v="1"/>
    <n v="2"/>
    <n v="301"/>
    <n v="-37.774000000000001"/>
    <n v="145.00810000000001"/>
  </r>
  <r>
    <x v="72"/>
    <x v="799"/>
    <x v="0"/>
    <x v="485"/>
    <s v="PI"/>
    <s v="Marshall"/>
    <d v="2017-08-26T00:00:00"/>
    <x v="82"/>
    <n v="3146"/>
    <x v="2"/>
    <n v="2"/>
    <n v="2"/>
    <n v="647"/>
    <n v="-37.861330000000002"/>
    <n v="145.04166999999899"/>
  </r>
  <r>
    <x v="77"/>
    <x v="800"/>
    <x v="2"/>
    <x v="486"/>
    <s v="S"/>
    <s v="Jellis"/>
    <d v="2017-05-27T00:00:00"/>
    <x v="72"/>
    <n v="3149"/>
    <x v="2"/>
    <n v="2"/>
    <n v="2"/>
    <n v="243"/>
    <n v="-37.864629999999998"/>
    <n v="145.14283999999901"/>
  </r>
  <r>
    <x v="136"/>
    <x v="801"/>
    <x v="0"/>
    <x v="109"/>
    <s v="S"/>
    <s v="Barry"/>
    <d v="2016-07-16T00:00:00"/>
    <x v="33"/>
    <n v="3079"/>
    <x v="1"/>
    <n v="1"/>
    <n v="1"/>
    <n v="1073"/>
    <n v="-37.774900000000002"/>
    <n v="145.0549"/>
  </r>
  <r>
    <x v="123"/>
    <x v="802"/>
    <x v="0"/>
    <x v="206"/>
    <s v="S"/>
    <s v="hockingstuart"/>
    <d v="2017-03-04T00:00:00"/>
    <x v="111"/>
    <n v="3205"/>
    <x v="1"/>
    <n v="1"/>
    <n v="0"/>
    <n v="149"/>
    <n v="-37.837400000000002"/>
    <n v="144.9495"/>
  </r>
  <r>
    <x v="110"/>
    <x v="803"/>
    <x v="0"/>
    <x v="347"/>
    <s v="PI"/>
    <s v="Marshall"/>
    <d v="2016-12-03T00:00:00"/>
    <x v="4"/>
    <n v="3204"/>
    <x v="2"/>
    <n v="1"/>
    <n v="2"/>
    <n v="903"/>
    <n v="-37.906199999999998"/>
    <n v="145.02629999999999"/>
  </r>
  <r>
    <x v="77"/>
    <x v="804"/>
    <x v="2"/>
    <x v="44"/>
    <s v="SA"/>
    <s v="Fletchers"/>
    <d v="2017-08-12T00:00:00"/>
    <x v="72"/>
    <n v="3149"/>
    <x v="1"/>
    <n v="2"/>
    <n v="2"/>
    <n v="344"/>
    <n v="-37.859909999999999"/>
    <n v="145.14523"/>
  </r>
  <r>
    <x v="49"/>
    <x v="805"/>
    <x v="0"/>
    <x v="53"/>
    <s v="S"/>
    <s v="C21"/>
    <d v="2016-09-24T00:00:00"/>
    <x v="46"/>
    <n v="3204"/>
    <x v="1"/>
    <n v="1"/>
    <n v="1"/>
    <n v="617"/>
    <n v="-37.928199999999997"/>
    <n v="145.047"/>
  </r>
  <r>
    <x v="39"/>
    <x v="806"/>
    <x v="1"/>
    <x v="117"/>
    <s v="VB"/>
    <s v="hockingstuart"/>
    <d v="2016-08-06T00:00:00"/>
    <x v="11"/>
    <n v="3181"/>
    <x v="3"/>
    <n v="1"/>
    <n v="1"/>
    <n v="0"/>
    <n v="-37.859499999999997"/>
    <n v="145.0076"/>
  </r>
  <r>
    <x v="3"/>
    <x v="807"/>
    <x v="0"/>
    <x v="487"/>
    <s v="SP"/>
    <s v="Sweeney"/>
    <d v="2016-10-15T00:00:00"/>
    <x v="3"/>
    <n v="3015"/>
    <x v="1"/>
    <n v="2"/>
    <n v="2"/>
    <n v="284"/>
    <n v="-37.8446"/>
    <n v="144.8861"/>
  </r>
  <r>
    <x v="17"/>
    <x v="808"/>
    <x v="1"/>
    <x v="488"/>
    <s v="S"/>
    <s v="Anderson"/>
    <d v="2016-07-26T00:00:00"/>
    <x v="15"/>
    <n v="3163"/>
    <x v="2"/>
    <n v="1"/>
    <n v="1"/>
    <n v="102"/>
    <n v="-37.889400000000002"/>
    <n v="145.06790000000001"/>
  </r>
  <r>
    <x v="17"/>
    <x v="809"/>
    <x v="1"/>
    <x v="462"/>
    <s v="SP"/>
    <s v="Fletchers"/>
    <d v="2017-04-29T00:00:00"/>
    <x v="15"/>
    <n v="3163"/>
    <x v="0"/>
    <n v="2"/>
    <n v="1"/>
    <n v="0"/>
    <n v="-37.888199999999998"/>
    <n v="145.06659999999999"/>
  </r>
  <r>
    <x v="122"/>
    <x v="810"/>
    <x v="1"/>
    <x v="461"/>
    <s v="S"/>
    <s v="Nelson"/>
    <d v="2017-06-03T00:00:00"/>
    <x v="3"/>
    <n v="3072"/>
    <x v="1"/>
    <n v="1"/>
    <n v="1"/>
    <n v="234"/>
    <n v="-37.735059999999997"/>
    <n v="145.03169"/>
  </r>
  <r>
    <x v="30"/>
    <x v="811"/>
    <x v="1"/>
    <x v="489"/>
    <s v="S"/>
    <s v="Buxton"/>
    <d v="2017-09-03T00:00:00"/>
    <x v="29"/>
    <n v="3187"/>
    <x v="0"/>
    <n v="1"/>
    <n v="1"/>
    <n v="111"/>
    <n v="-37.924160000000001"/>
    <n v="145.00658000000001"/>
  </r>
  <r>
    <x v="101"/>
    <x v="812"/>
    <x v="1"/>
    <x v="195"/>
    <s v="PI"/>
    <s v="Brad"/>
    <d v="2016-11-27T00:00:00"/>
    <x v="90"/>
    <n v="3046"/>
    <x v="1"/>
    <n v="1"/>
    <n v="1"/>
    <n v="196"/>
    <n v="-37.721600000000002"/>
    <n v="144.91569999999999"/>
  </r>
  <r>
    <x v="26"/>
    <x v="813"/>
    <x v="1"/>
    <x v="476"/>
    <s v="VB"/>
    <s v="hockingstuart"/>
    <d v="2017-02-25T00:00:00"/>
    <x v="25"/>
    <n v="3184"/>
    <x v="3"/>
    <n v="1"/>
    <n v="1"/>
    <n v="644"/>
    <n v="-37.879800000000003"/>
    <n v="144.994"/>
  </r>
  <r>
    <x v="7"/>
    <x v="814"/>
    <x v="0"/>
    <x v="490"/>
    <s v="S"/>
    <s v="McGrath"/>
    <d v="2017-06-17T00:00:00"/>
    <x v="7"/>
    <n v="3130"/>
    <x v="1"/>
    <n v="1"/>
    <n v="3"/>
    <n v="632"/>
    <n v="-37.831069999999997"/>
    <n v="145.14343"/>
  </r>
  <r>
    <x v="198"/>
    <x v="815"/>
    <x v="1"/>
    <x v="425"/>
    <s v="S"/>
    <s v="Alexkarbon"/>
    <d v="2017-03-18T00:00:00"/>
    <x v="148"/>
    <n v="3003"/>
    <x v="1"/>
    <n v="1"/>
    <n v="1"/>
    <n v="0"/>
    <n v="-37.807600000000001"/>
    <n v="144.94739999999999"/>
  </r>
  <r>
    <x v="6"/>
    <x v="816"/>
    <x v="1"/>
    <x v="122"/>
    <s v="SP"/>
    <s v="hockingstuart"/>
    <d v="2017-05-13T00:00:00"/>
    <x v="6"/>
    <n v="3122"/>
    <x v="3"/>
    <n v="1"/>
    <n v="0"/>
    <n v="479"/>
    <n v="-37.8292"/>
    <n v="145.03219999999999"/>
  </r>
  <r>
    <x v="6"/>
    <x v="817"/>
    <x v="1"/>
    <x v="292"/>
    <s v="S"/>
    <s v="Woodards"/>
    <d v="2017-07-29T00:00:00"/>
    <x v="122"/>
    <n v="3122"/>
    <x v="0"/>
    <n v="1"/>
    <n v="1"/>
    <n v="974"/>
    <n v="-37.81494"/>
    <n v="145.01743999999999"/>
  </r>
  <r>
    <x v="118"/>
    <x v="818"/>
    <x v="1"/>
    <x v="66"/>
    <s v="PI"/>
    <s v="Williams"/>
    <d v="2017-09-03T00:00:00"/>
    <x v="155"/>
    <n v="3141"/>
    <x v="0"/>
    <n v="1"/>
    <n v="1"/>
    <n v="644"/>
    <n v="-37.83652"/>
    <n v="144.98522"/>
  </r>
  <r>
    <x v="28"/>
    <x v="819"/>
    <x v="0"/>
    <x v="12"/>
    <s v="PI"/>
    <s v="Sweeney"/>
    <d v="2016-06-18T00:00:00"/>
    <x v="27"/>
    <n v="3012"/>
    <x v="1"/>
    <n v="2"/>
    <n v="1"/>
    <n v="270"/>
    <n v="-37.779800000000002"/>
    <n v="144.86590000000001"/>
  </r>
  <r>
    <x v="127"/>
    <x v="820"/>
    <x v="1"/>
    <x v="328"/>
    <s v="S"/>
    <s v="Nelson"/>
    <d v="2016-11-19T00:00:00"/>
    <x v="14"/>
    <n v="3041"/>
    <x v="1"/>
    <n v="2"/>
    <n v="1"/>
    <n v="0"/>
    <n v="-37.736400000000003"/>
    <n v="144.89769999999999"/>
  </r>
  <r>
    <x v="58"/>
    <x v="821"/>
    <x v="0"/>
    <x v="491"/>
    <s v="S"/>
    <s v="Ray"/>
    <d v="2017-08-19T00:00:00"/>
    <x v="55"/>
    <n v="3076"/>
    <x v="2"/>
    <n v="2"/>
    <n v="2"/>
    <n v="647"/>
    <n v="-37.642130000000002"/>
    <n v="145.06141"/>
  </r>
  <r>
    <x v="78"/>
    <x v="822"/>
    <x v="0"/>
    <x v="137"/>
    <s v="S"/>
    <s v="Marshall"/>
    <d v="2017-07-15T00:00:00"/>
    <x v="103"/>
    <n v="3101"/>
    <x v="1"/>
    <n v="2"/>
    <n v="2"/>
    <n v="151"/>
    <n v="-37.80509"/>
    <n v="145.05572000000001"/>
  </r>
  <r>
    <x v="64"/>
    <x v="823"/>
    <x v="0"/>
    <x v="492"/>
    <s v="S"/>
    <s v="YPA"/>
    <d v="2017-09-23T00:00:00"/>
    <x v="61"/>
    <n v="3021"/>
    <x v="1"/>
    <n v="1"/>
    <n v="0"/>
    <n v="546"/>
    <n v="-37.7502"/>
    <n v="144.80626000000001"/>
  </r>
  <r>
    <x v="102"/>
    <x v="824"/>
    <x v="0"/>
    <x v="298"/>
    <s v="S"/>
    <s v="Woodards"/>
    <d v="2017-05-20T00:00:00"/>
    <x v="98"/>
    <n v="3071"/>
    <x v="1"/>
    <n v="1"/>
    <n v="1"/>
    <n v="447"/>
    <n v="-37.7622"/>
    <n v="145.00739999999999"/>
  </r>
  <r>
    <x v="199"/>
    <x v="825"/>
    <x v="0"/>
    <x v="493"/>
    <s v="S"/>
    <s v="Ray"/>
    <d v="2017-07-29T00:00:00"/>
    <x v="151"/>
    <n v="3196"/>
    <x v="4"/>
    <n v="5"/>
    <n v="4"/>
    <n v="570"/>
    <n v="-38.033349999999999"/>
    <n v="145.13211999999999"/>
  </r>
  <r>
    <x v="200"/>
    <x v="826"/>
    <x v="0"/>
    <x v="360"/>
    <s v="SP"/>
    <s v="Eview"/>
    <d v="2017-08-19T00:00:00"/>
    <x v="151"/>
    <n v="3196"/>
    <x v="1"/>
    <n v="1"/>
    <n v="3"/>
    <n v="694"/>
    <n v="-38.03819"/>
    <n v="145.12442999999999"/>
  </r>
  <r>
    <x v="192"/>
    <x v="827"/>
    <x v="0"/>
    <x v="79"/>
    <s v="S"/>
    <s v="YPA"/>
    <d v="2017-05-27T00:00:00"/>
    <x v="97"/>
    <n v="3023"/>
    <x v="2"/>
    <n v="2"/>
    <n v="2"/>
    <n v="595"/>
    <n v="-37.762030000000003"/>
    <n v="144.77763999999999"/>
  </r>
  <r>
    <x v="8"/>
    <x v="828"/>
    <x v="0"/>
    <x v="494"/>
    <s v="PI"/>
    <s v="Ascend"/>
    <d v="2016-12-10T00:00:00"/>
    <x v="8"/>
    <n v="3103"/>
    <x v="2"/>
    <n v="3"/>
    <n v="2"/>
    <n v="453"/>
    <n v="-37.804400000000001"/>
    <n v="145.10059999999999"/>
  </r>
  <r>
    <x v="38"/>
    <x v="829"/>
    <x v="0"/>
    <x v="495"/>
    <s v="S"/>
    <s v="Jas"/>
    <d v="2016-12-03T00:00:00"/>
    <x v="36"/>
    <n v="3013"/>
    <x v="1"/>
    <n v="2"/>
    <n v="2"/>
    <n v="428"/>
    <n v="-37.816699999999997"/>
    <n v="144.8965"/>
  </r>
  <r>
    <x v="33"/>
    <x v="830"/>
    <x v="1"/>
    <x v="496"/>
    <s v="VB"/>
    <s v="Whiting"/>
    <d v="2017-03-18T00:00:00"/>
    <x v="32"/>
    <n v="3182"/>
    <x v="3"/>
    <n v="1"/>
    <n v="1"/>
    <n v="0"/>
    <n v="-37.867600000000003"/>
    <n v="144.99010000000001"/>
  </r>
  <r>
    <x v="6"/>
    <x v="831"/>
    <x v="1"/>
    <x v="496"/>
    <s v="PI"/>
    <s v="Biggin"/>
    <d v="2016-10-15T00:00:00"/>
    <x v="6"/>
    <n v="3122"/>
    <x v="3"/>
    <n v="1"/>
    <n v="1"/>
    <n v="0"/>
    <n v="-37.8155"/>
    <n v="145.01609999999999"/>
  </r>
  <r>
    <x v="82"/>
    <x v="832"/>
    <x v="0"/>
    <x v="121"/>
    <s v="PI"/>
    <s v="Buxton"/>
    <d v="2016-09-17T00:00:00"/>
    <x v="76"/>
    <n v="3165"/>
    <x v="1"/>
    <n v="2"/>
    <n v="2"/>
    <n v="421"/>
    <n v="-37.916800000000002"/>
    <n v="145.08090000000001"/>
  </r>
  <r>
    <x v="15"/>
    <x v="833"/>
    <x v="0"/>
    <x v="497"/>
    <s v="S"/>
    <s v="Marshall"/>
    <d v="2017-06-03T00:00:00"/>
    <x v="3"/>
    <n v="3145"/>
    <x v="1"/>
    <n v="2"/>
    <n v="2"/>
    <n v="531"/>
    <n v="-37.867489999999997"/>
    <n v="145.05122"/>
  </r>
  <r>
    <x v="196"/>
    <x v="834"/>
    <x v="0"/>
    <x v="263"/>
    <s v="VB"/>
    <s v="Nelson"/>
    <d v="2017-06-24T00:00:00"/>
    <x v="127"/>
    <n v="3043"/>
    <x v="2"/>
    <n v="2"/>
    <n v="2"/>
    <n v="620"/>
    <n v="-37.703769999999999"/>
    <n v="144.90216999999899"/>
  </r>
  <r>
    <x v="13"/>
    <x v="835"/>
    <x v="0"/>
    <x v="498"/>
    <s v="S"/>
    <s v="Collins"/>
    <d v="2017-06-17T00:00:00"/>
    <x v="84"/>
    <n v="3121"/>
    <x v="0"/>
    <n v="1"/>
    <n v="0"/>
    <n v="155"/>
    <n v="-37.824179999999998"/>
    <n v="145.00184999999999"/>
  </r>
  <r>
    <x v="201"/>
    <x v="836"/>
    <x v="2"/>
    <x v="82"/>
    <s v="SP"/>
    <s v="Barry"/>
    <d v="2017-02-25T00:00:00"/>
    <x v="156"/>
    <n v="3040"/>
    <x v="1"/>
    <n v="3"/>
    <n v="1"/>
    <n v="593"/>
    <n v="-37.758400000000002"/>
    <n v="144.89680000000001"/>
  </r>
  <r>
    <x v="202"/>
    <x v="837"/>
    <x v="0"/>
    <x v="383"/>
    <s v="S"/>
    <s v="Burnham"/>
    <d v="2016-12-10T00:00:00"/>
    <x v="2"/>
    <n v="3012"/>
    <x v="3"/>
    <n v="1"/>
    <n v="1"/>
    <n v="370"/>
    <n v="-37.811799999999998"/>
    <n v="144.8783"/>
  </r>
  <r>
    <x v="203"/>
    <x v="838"/>
    <x v="0"/>
    <x v="54"/>
    <s v="PI"/>
    <s v="Barry"/>
    <d v="2017-07-15T00:00:00"/>
    <x v="108"/>
    <n v="3037"/>
    <x v="2"/>
    <n v="2"/>
    <n v="3"/>
    <n v="715"/>
    <n v="-37.697870000000002"/>
    <n v="144.75082"/>
  </r>
  <r>
    <x v="30"/>
    <x v="839"/>
    <x v="0"/>
    <x v="499"/>
    <s v="S"/>
    <s v="Marshall"/>
    <d v="2016-08-06T00:00:00"/>
    <x v="50"/>
    <n v="3187"/>
    <x v="1"/>
    <n v="2"/>
    <n v="2"/>
    <n v="686"/>
    <n v="-37.924100000000003"/>
    <n v="145.01249999999999"/>
  </r>
  <r>
    <x v="19"/>
    <x v="840"/>
    <x v="2"/>
    <x v="151"/>
    <s v="S"/>
    <s v="Nelson"/>
    <d v="2016-10-15T00:00:00"/>
    <x v="17"/>
    <n v="3012"/>
    <x v="1"/>
    <n v="1"/>
    <n v="2"/>
    <n v="255"/>
    <n v="-37.803800000000003"/>
    <n v="144.86789999999999"/>
  </r>
  <r>
    <x v="1"/>
    <x v="841"/>
    <x v="0"/>
    <x v="500"/>
    <s v="S"/>
    <s v="Nelson"/>
    <d v="2017-04-22T00:00:00"/>
    <x v="1"/>
    <n v="3031"/>
    <x v="1"/>
    <n v="1"/>
    <n v="0"/>
    <n v="251"/>
    <n v="-37.782299999999999"/>
    <n v="144.93170000000001"/>
  </r>
  <r>
    <x v="123"/>
    <x v="842"/>
    <x v="0"/>
    <x v="501"/>
    <s v="S"/>
    <s v="Greg"/>
    <d v="2017-06-17T00:00:00"/>
    <x v="148"/>
    <n v="3205"/>
    <x v="3"/>
    <n v="1"/>
    <n v="1"/>
    <n v="0"/>
    <n v="-37.830869999999997"/>
    <n v="144.96863999999999"/>
  </r>
  <r>
    <x v="2"/>
    <x v="843"/>
    <x v="0"/>
    <x v="502"/>
    <s v="S"/>
    <s v="Nelson"/>
    <d v="2016-06-18T00:00:00"/>
    <x v="2"/>
    <n v="3058"/>
    <x v="1"/>
    <n v="1"/>
    <n v="2"/>
    <n v="255"/>
    <n v="-37.749299999999998"/>
    <n v="144.9701"/>
  </r>
  <r>
    <x v="122"/>
    <x v="844"/>
    <x v="2"/>
    <x v="227"/>
    <s v="S"/>
    <s v="Nelson"/>
    <d v="2017-05-13T00:00:00"/>
    <x v="91"/>
    <n v="3072"/>
    <x v="1"/>
    <n v="2"/>
    <n v="2"/>
    <n v="242"/>
    <n v="-37.750599999999999"/>
    <n v="145.01849999999999"/>
  </r>
  <r>
    <x v="47"/>
    <x v="845"/>
    <x v="0"/>
    <x v="225"/>
    <s v="S"/>
    <s v="Greg"/>
    <d v="2017-04-08T00:00:00"/>
    <x v="44"/>
    <n v="3207"/>
    <x v="1"/>
    <n v="2"/>
    <n v="2"/>
    <n v="368"/>
    <n v="-37.832299999999996"/>
    <n v="144.94630000000001"/>
  </r>
  <r>
    <x v="204"/>
    <x v="846"/>
    <x v="0"/>
    <x v="496"/>
    <s v="S"/>
    <s v="Harcourts"/>
    <d v="2017-07-22T00:00:00"/>
    <x v="157"/>
    <n v="3750"/>
    <x v="1"/>
    <n v="2"/>
    <n v="1"/>
    <n v="213"/>
    <n v="-37.609830000000002"/>
    <n v="145.03873999999999"/>
  </r>
  <r>
    <x v="70"/>
    <x v="847"/>
    <x v="1"/>
    <x v="503"/>
    <s v="PI"/>
    <s v="Jellis"/>
    <d v="2017-06-17T00:00:00"/>
    <x v="66"/>
    <n v="3134"/>
    <x v="0"/>
    <n v="1"/>
    <n v="2"/>
    <n v="750"/>
    <n v="-37.822139999999997"/>
    <n v="145.23086999999899"/>
  </r>
  <r>
    <x v="18"/>
    <x v="848"/>
    <x v="0"/>
    <x v="504"/>
    <s v="S"/>
    <s v="Brad"/>
    <d v="2017-04-22T00:00:00"/>
    <x v="16"/>
    <n v="3044"/>
    <x v="1"/>
    <n v="1"/>
    <n v="1"/>
    <n v="620"/>
    <n v="-37.7303"/>
    <n v="144.94450000000001"/>
  </r>
  <r>
    <x v="161"/>
    <x v="849"/>
    <x v="0"/>
    <x v="505"/>
    <s v="S"/>
    <s v="Sweeney"/>
    <d v="2016-12-10T00:00:00"/>
    <x v="51"/>
    <n v="3021"/>
    <x v="1"/>
    <n v="1"/>
    <n v="4"/>
    <n v="597"/>
    <n v="-37.739199999999997"/>
    <n v="144.82409999999999"/>
  </r>
  <r>
    <x v="176"/>
    <x v="850"/>
    <x v="0"/>
    <x v="506"/>
    <s v="SP"/>
    <s v="Triwest"/>
    <d v="2017-06-03T00:00:00"/>
    <x v="81"/>
    <n v="3030"/>
    <x v="1"/>
    <n v="2"/>
    <n v="1"/>
    <n v="805"/>
    <n v="-37.895679999999999"/>
    <n v="144.65733"/>
  </r>
  <r>
    <x v="93"/>
    <x v="851"/>
    <x v="0"/>
    <x v="199"/>
    <s v="S"/>
    <s v="Raine"/>
    <d v="2017-07-01T00:00:00"/>
    <x v="30"/>
    <n v="3429"/>
    <x v="2"/>
    <n v="2"/>
    <n v="2"/>
    <n v="613"/>
    <n v="-37.595010000000002"/>
    <n v="144.70068999999901"/>
  </r>
  <r>
    <x v="14"/>
    <x v="852"/>
    <x v="0"/>
    <x v="507"/>
    <s v="PI"/>
    <s v="Nelson"/>
    <d v="2016-05-07T00:00:00"/>
    <x v="13"/>
    <n v="3032"/>
    <x v="0"/>
    <n v="1"/>
    <n v="1"/>
    <n v="118"/>
    <n v="-37.780700000000003"/>
    <n v="144.9288"/>
  </r>
  <r>
    <x v="39"/>
    <x v="853"/>
    <x v="1"/>
    <x v="131"/>
    <s v="SA"/>
    <s v="Biggin"/>
    <d v="2016-04-16T00:00:00"/>
    <x v="11"/>
    <n v="3181"/>
    <x v="0"/>
    <n v="1"/>
    <n v="1"/>
    <n v="0"/>
    <n v="-37.852899999999998"/>
    <n v="145.00980000000001"/>
  </r>
  <r>
    <x v="23"/>
    <x v="854"/>
    <x v="0"/>
    <x v="508"/>
    <s v="S"/>
    <s v="Nelson"/>
    <d v="2016-05-22T00:00:00"/>
    <x v="21"/>
    <n v="3070"/>
    <x v="0"/>
    <n v="2"/>
    <n v="2"/>
    <n v="403"/>
    <n v="-37.767299999999999"/>
    <n v="145.00810000000001"/>
  </r>
  <r>
    <x v="132"/>
    <x v="855"/>
    <x v="1"/>
    <x v="184"/>
    <s v="S"/>
    <s v="Fletchers"/>
    <d v="2016-04-16T00:00:00"/>
    <x v="46"/>
    <n v="3166"/>
    <x v="0"/>
    <n v="1"/>
    <n v="2"/>
    <n v="0"/>
    <n v="-37.894199999999998"/>
    <n v="145.08670000000001"/>
  </r>
  <r>
    <x v="194"/>
    <x v="856"/>
    <x v="0"/>
    <x v="509"/>
    <s v="SP"/>
    <s v="Brad"/>
    <d v="2017-07-01T00:00:00"/>
    <x v="48"/>
    <n v="3038"/>
    <x v="1"/>
    <n v="2"/>
    <n v="2"/>
    <n v="749"/>
    <n v="-37.723210000000002"/>
    <n v="144.80882"/>
  </r>
  <r>
    <x v="138"/>
    <x v="857"/>
    <x v="0"/>
    <x v="509"/>
    <s v="S"/>
    <s v="Ray"/>
    <d v="2017-09-23T00:00:00"/>
    <x v="119"/>
    <n v="3064"/>
    <x v="2"/>
    <n v="2"/>
    <n v="2"/>
    <n v="771"/>
    <n v="-37.573830000000001"/>
    <n v="144.92424"/>
  </r>
  <r>
    <x v="75"/>
    <x v="858"/>
    <x v="1"/>
    <x v="510"/>
    <s v="S"/>
    <s v="Jellis"/>
    <d v="2017-03-04T00:00:00"/>
    <x v="13"/>
    <n v="3055"/>
    <x v="0"/>
    <n v="1"/>
    <n v="1"/>
    <n v="564"/>
    <n v="-37.766500000000001"/>
    <n v="144.9425"/>
  </r>
  <r>
    <x v="164"/>
    <x v="859"/>
    <x v="0"/>
    <x v="94"/>
    <s v="SP"/>
    <s v="Noel"/>
    <d v="2017-09-16T00:00:00"/>
    <x v="113"/>
    <n v="3132"/>
    <x v="2"/>
    <n v="2"/>
    <n v="2"/>
    <n v="981"/>
    <n v="-37.811880000000002"/>
    <n v="145.20051999999899"/>
  </r>
  <r>
    <x v="47"/>
    <x v="860"/>
    <x v="0"/>
    <x v="511"/>
    <s v="S"/>
    <s v="Marshall"/>
    <d v="2017-03-04T00:00:00"/>
    <x v="44"/>
    <n v="3207"/>
    <x v="2"/>
    <n v="3"/>
    <n v="1"/>
    <n v="323"/>
    <n v="-37.8371"/>
    <n v="144.92099999999999"/>
  </r>
  <r>
    <x v="118"/>
    <x v="861"/>
    <x v="0"/>
    <x v="346"/>
    <s v="PI"/>
    <s v="Williams"/>
    <d v="2016-11-12T00:00:00"/>
    <x v="106"/>
    <n v="3141"/>
    <x v="1"/>
    <n v="2"/>
    <n v="1"/>
    <n v="350"/>
    <n v="-37.842199999999998"/>
    <n v="144.98840000000001"/>
  </r>
  <r>
    <x v="26"/>
    <x v="862"/>
    <x v="1"/>
    <x v="512"/>
    <s v="SP"/>
    <s v="Chisholm"/>
    <d v="2016-07-26T00:00:00"/>
    <x v="25"/>
    <n v="3184"/>
    <x v="0"/>
    <n v="1"/>
    <n v="1"/>
    <n v="0"/>
    <n v="-37.889499999999998"/>
    <n v="144.99019999999999"/>
  </r>
  <r>
    <x v="37"/>
    <x v="863"/>
    <x v="1"/>
    <x v="513"/>
    <s v="S"/>
    <s v="Bekdon"/>
    <d v="2016-07-16T00:00:00"/>
    <x v="2"/>
    <n v="3124"/>
    <x v="0"/>
    <n v="1"/>
    <n v="1"/>
    <n v="84"/>
    <n v="-37.832000000000001"/>
    <n v="145.0599"/>
  </r>
  <r>
    <x v="19"/>
    <x v="864"/>
    <x v="0"/>
    <x v="514"/>
    <s v="S"/>
    <s v="Village"/>
    <d v="2016-12-03T00:00:00"/>
    <x v="17"/>
    <n v="3012"/>
    <x v="0"/>
    <n v="1"/>
    <n v="1"/>
    <n v="444"/>
    <n v="-37.793300000000002"/>
    <n v="144.876"/>
  </r>
  <r>
    <x v="16"/>
    <x v="865"/>
    <x v="0"/>
    <x v="474"/>
    <s v="S"/>
    <s v="Haughton"/>
    <d v="2017-05-06T00:00:00"/>
    <x v="14"/>
    <n v="3081"/>
    <x v="1"/>
    <n v="1"/>
    <n v="2"/>
    <n v="489"/>
    <n v="-37.736400000000003"/>
    <n v="145.03790000000001"/>
  </r>
  <r>
    <x v="13"/>
    <x v="866"/>
    <x v="1"/>
    <x v="331"/>
    <s v="SP"/>
    <s v="Nelson"/>
    <d v="2016-05-14T00:00:00"/>
    <x v="12"/>
    <n v="3121"/>
    <x v="1"/>
    <n v="2"/>
    <n v="1"/>
    <n v="0"/>
    <n v="-37.833100000000002"/>
    <n v="144.9975"/>
  </r>
  <r>
    <x v="153"/>
    <x v="867"/>
    <x v="0"/>
    <x v="515"/>
    <s v="S"/>
    <s v="RT"/>
    <d v="2016-06-18T00:00:00"/>
    <x v="128"/>
    <n v="3206"/>
    <x v="1"/>
    <n v="1"/>
    <n v="0"/>
    <n v="220"/>
    <n v="-37.8508"/>
    <n v="144.9589"/>
  </r>
  <r>
    <x v="144"/>
    <x v="868"/>
    <x v="1"/>
    <x v="122"/>
    <s v="PI"/>
    <s v="Sweeney"/>
    <d v="2016-07-16T00:00:00"/>
    <x v="94"/>
    <n v="3011"/>
    <x v="3"/>
    <n v="1"/>
    <n v="1"/>
    <n v="0"/>
    <n v="-37.805300000000003"/>
    <n v="144.90289999999999"/>
  </r>
  <r>
    <x v="71"/>
    <x v="869"/>
    <x v="2"/>
    <x v="179"/>
    <s v="PI"/>
    <s v="Walshe"/>
    <d v="2016-10-08T00:00:00"/>
    <x v="46"/>
    <n v="3046"/>
    <x v="1"/>
    <n v="2"/>
    <n v="1"/>
    <n v="259"/>
    <n v="-37.697699999999998"/>
    <n v="144.91489999999999"/>
  </r>
  <r>
    <x v="71"/>
    <x v="870"/>
    <x v="0"/>
    <x v="516"/>
    <s v="S"/>
    <s v="Barry"/>
    <d v="2016-09-24T00:00:00"/>
    <x v="46"/>
    <n v="3046"/>
    <x v="2"/>
    <n v="3"/>
    <n v="2"/>
    <n v="693"/>
    <n v="-37.711100000000002"/>
    <n v="144.92750000000001"/>
  </r>
  <r>
    <x v="29"/>
    <x v="871"/>
    <x v="1"/>
    <x v="57"/>
    <s v="VB"/>
    <s v="Dingle"/>
    <d v="2016-11-12T00:00:00"/>
    <x v="28"/>
    <n v="3000"/>
    <x v="3"/>
    <n v="1"/>
    <n v="0"/>
    <n v="0"/>
    <n v="-37.817799999999998"/>
    <n v="144.9607"/>
  </r>
  <r>
    <x v="114"/>
    <x v="872"/>
    <x v="2"/>
    <x v="136"/>
    <s v="S"/>
    <s v="Christopher"/>
    <d v="2016-08-06T00:00:00"/>
    <x v="27"/>
    <n v="3104"/>
    <x v="1"/>
    <n v="2"/>
    <n v="1"/>
    <n v="207"/>
    <n v="-37.789299999999997"/>
    <n v="145.09200000000001"/>
  </r>
  <r>
    <x v="111"/>
    <x v="873"/>
    <x v="0"/>
    <x v="166"/>
    <s v="S"/>
    <s v="Sweeney"/>
    <d v="2016-09-24T00:00:00"/>
    <x v="68"/>
    <n v="3016"/>
    <x v="1"/>
    <n v="2"/>
    <n v="1"/>
    <n v="185"/>
    <n v="-37.866399999999999"/>
    <n v="144.90719999999999"/>
  </r>
  <r>
    <x v="82"/>
    <x v="874"/>
    <x v="0"/>
    <x v="369"/>
    <s v="S"/>
    <s v="RT"/>
    <d v="2017-02-25T00:00:00"/>
    <x v="76"/>
    <n v="3165"/>
    <x v="2"/>
    <n v="2"/>
    <n v="2"/>
    <n v="620"/>
    <n v="-37.928100000000001"/>
    <n v="145.0669"/>
  </r>
  <r>
    <x v="118"/>
    <x v="875"/>
    <x v="1"/>
    <x v="517"/>
    <s v="SA"/>
    <s v="Williams"/>
    <d v="2017-03-04T00:00:00"/>
    <x v="106"/>
    <n v="3141"/>
    <x v="0"/>
    <n v="2"/>
    <n v="2"/>
    <n v="0"/>
    <n v="-37.837899999999998"/>
    <n v="144.9913"/>
  </r>
  <r>
    <x v="27"/>
    <x v="876"/>
    <x v="1"/>
    <x v="129"/>
    <s v="S"/>
    <s v="Jellis"/>
    <d v="2017-04-08T00:00:00"/>
    <x v="26"/>
    <n v="3123"/>
    <x v="3"/>
    <n v="1"/>
    <n v="1"/>
    <n v="2306"/>
    <n v="-37.822699999999998"/>
    <n v="145.05279999999999"/>
  </r>
  <r>
    <x v="128"/>
    <x v="877"/>
    <x v="0"/>
    <x v="89"/>
    <s v="S"/>
    <s v="RW"/>
    <d v="2017-07-22T00:00:00"/>
    <x v="115"/>
    <n v="3752"/>
    <x v="2"/>
    <n v="2"/>
    <n v="2"/>
    <n v="639"/>
    <n v="-37.639470000000003"/>
    <n v="145.08562000000001"/>
  </r>
  <r>
    <x v="20"/>
    <x v="878"/>
    <x v="1"/>
    <x v="459"/>
    <s v="S"/>
    <s v="Nelson"/>
    <d v="2017-04-29T00:00:00"/>
    <x v="18"/>
    <n v="3060"/>
    <x v="0"/>
    <n v="1"/>
    <n v="1"/>
    <n v="196"/>
    <n v="-37.695599999999999"/>
    <n v="144.96559999999999"/>
  </r>
  <r>
    <x v="58"/>
    <x v="879"/>
    <x v="0"/>
    <x v="518"/>
    <s v="S"/>
    <s v="Love"/>
    <d v="2017-08-12T00:00:00"/>
    <x v="55"/>
    <n v="3076"/>
    <x v="1"/>
    <n v="1"/>
    <n v="2"/>
    <n v="549"/>
    <n v="-37.649920000000002"/>
    <n v="145.04256999999899"/>
  </r>
  <r>
    <x v="34"/>
    <x v="880"/>
    <x v="0"/>
    <x v="162"/>
    <s v="S"/>
    <s v="Nelson"/>
    <d v="2017-09-03T00:00:00"/>
    <x v="26"/>
    <n v="3040"/>
    <x v="1"/>
    <n v="1"/>
    <n v="2"/>
    <n v="649"/>
    <n v="-37.74212"/>
    <n v="144.89256"/>
  </r>
  <r>
    <x v="205"/>
    <x v="881"/>
    <x v="0"/>
    <x v="500"/>
    <s v="SA"/>
    <s v="FN"/>
    <d v="2017-09-23T00:00:00"/>
    <x v="77"/>
    <n v="3166"/>
    <x v="1"/>
    <n v="2"/>
    <n v="4"/>
    <n v="622"/>
    <n v="-37.908230000000003"/>
    <n v="145.10851"/>
  </r>
  <r>
    <x v="82"/>
    <x v="882"/>
    <x v="0"/>
    <x v="157"/>
    <s v="PI"/>
    <s v="Greg"/>
    <d v="2016-05-28T00:00:00"/>
    <x v="76"/>
    <n v="3165"/>
    <x v="1"/>
    <n v="1"/>
    <n v="1"/>
    <n v="598"/>
    <n v="-37.9129"/>
    <n v="145.07859999999999"/>
  </r>
  <r>
    <x v="9"/>
    <x v="883"/>
    <x v="0"/>
    <x v="347"/>
    <s v="S"/>
    <s v="Hodges"/>
    <d v="2017-06-03T00:00:00"/>
    <x v="5"/>
    <n v="3186"/>
    <x v="2"/>
    <n v="2"/>
    <n v="1"/>
    <n v="512"/>
    <n v="-37.903100000000002"/>
    <n v="144.99379999999999"/>
  </r>
  <r>
    <x v="37"/>
    <x v="884"/>
    <x v="0"/>
    <x v="162"/>
    <s v="PI"/>
    <s v="Marshall"/>
    <d v="2017-04-22T00:00:00"/>
    <x v="2"/>
    <n v="3124"/>
    <x v="2"/>
    <n v="2"/>
    <n v="2"/>
    <n v="468"/>
    <n v="-37.841700000000003"/>
    <n v="145.09700000000001"/>
  </r>
  <r>
    <x v="30"/>
    <x v="885"/>
    <x v="0"/>
    <x v="114"/>
    <s v="PI"/>
    <s v="Biggin"/>
    <d v="2016-09-10T00:00:00"/>
    <x v="50"/>
    <n v="3187"/>
    <x v="0"/>
    <n v="1"/>
    <n v="2"/>
    <n v="564"/>
    <n v="-37.914299999999997"/>
    <n v="145.02379999999999"/>
  </r>
  <r>
    <x v="102"/>
    <x v="886"/>
    <x v="0"/>
    <x v="519"/>
    <s v="S"/>
    <s v="Nelson"/>
    <d v="2017-03-18T00:00:00"/>
    <x v="98"/>
    <n v="3071"/>
    <x v="1"/>
    <n v="1"/>
    <n v="1"/>
    <n v="366"/>
    <n v="-37.752400000000002"/>
    <n v="144.99119999999999"/>
  </r>
  <r>
    <x v="17"/>
    <x v="887"/>
    <x v="0"/>
    <x v="30"/>
    <s v="VB"/>
    <s v="hockingstuart"/>
    <d v="2016-06-27T00:00:00"/>
    <x v="15"/>
    <n v="3163"/>
    <x v="1"/>
    <n v="2"/>
    <n v="2"/>
    <n v="506"/>
    <n v="-37.902000000000001"/>
    <n v="145.07050000000001"/>
  </r>
  <r>
    <x v="114"/>
    <x v="888"/>
    <x v="0"/>
    <x v="392"/>
    <s v="S"/>
    <s v="hockingstuart"/>
    <d v="2016-05-07T00:00:00"/>
    <x v="27"/>
    <n v="3104"/>
    <x v="2"/>
    <n v="2"/>
    <n v="2"/>
    <n v="724"/>
    <n v="-37.802100000000003"/>
    <n v="145.0985"/>
  </r>
  <r>
    <x v="11"/>
    <x v="889"/>
    <x v="0"/>
    <x v="328"/>
    <s v="S"/>
    <s v="Nelson"/>
    <d v="2016-10-15T00:00:00"/>
    <x v="9"/>
    <n v="3073"/>
    <x v="1"/>
    <n v="1"/>
    <n v="2"/>
    <n v="551"/>
    <n v="-37.721400000000003"/>
    <n v="145.0241"/>
  </r>
  <r>
    <x v="206"/>
    <x v="890"/>
    <x v="0"/>
    <x v="5"/>
    <s v="S"/>
    <s v="Area"/>
    <d v="2017-09-23T00:00:00"/>
    <x v="158"/>
    <n v="3173"/>
    <x v="1"/>
    <n v="1"/>
    <n v="4"/>
    <n v="533"/>
    <n v="-37.98433"/>
    <n v="145.17041"/>
  </r>
  <r>
    <x v="40"/>
    <x v="891"/>
    <x v="0"/>
    <x v="60"/>
    <s v="S"/>
    <s v="Buckingham"/>
    <d v="2017-07-15T00:00:00"/>
    <x v="37"/>
    <n v="3088"/>
    <x v="1"/>
    <n v="3"/>
    <n v="2"/>
    <n v="668"/>
    <n v="-37.690219999999997"/>
    <n v="145.09413999999899"/>
  </r>
  <r>
    <x v="47"/>
    <x v="892"/>
    <x v="1"/>
    <x v="520"/>
    <s v="VB"/>
    <s v="Chisholm"/>
    <d v="2016-12-03T00:00:00"/>
    <x v="44"/>
    <n v="3207"/>
    <x v="0"/>
    <n v="2"/>
    <n v="2"/>
    <n v="21700"/>
    <n v="-37.842399999999998"/>
    <n v="144.94489999999999"/>
  </r>
  <r>
    <x v="10"/>
    <x v="893"/>
    <x v="0"/>
    <x v="521"/>
    <s v="S"/>
    <s v="Jellis"/>
    <d v="2016-10-08T00:00:00"/>
    <x v="34"/>
    <n v="3068"/>
    <x v="0"/>
    <n v="1"/>
    <n v="1"/>
    <n v="140"/>
    <n v="-37.791899999999998"/>
    <n v="144.98840000000001"/>
  </r>
  <r>
    <x v="37"/>
    <x v="894"/>
    <x v="1"/>
    <x v="357"/>
    <s v="PI"/>
    <s v="Fletchers"/>
    <d v="2016-05-22T00:00:00"/>
    <x v="2"/>
    <n v="3124"/>
    <x v="0"/>
    <n v="1"/>
    <n v="1"/>
    <n v="0"/>
    <n v="-37.836100000000002"/>
    <n v="145.0599"/>
  </r>
  <r>
    <x v="144"/>
    <x v="895"/>
    <x v="1"/>
    <x v="522"/>
    <s v="S"/>
    <s v="Biggin"/>
    <d v="2016-04-16T00:00:00"/>
    <x v="94"/>
    <n v="3011"/>
    <x v="3"/>
    <n v="1"/>
    <n v="1"/>
    <n v="0"/>
    <n v="-37.800600000000003"/>
    <n v="144.881"/>
  </r>
  <r>
    <x v="78"/>
    <x v="896"/>
    <x v="0"/>
    <x v="523"/>
    <s v="S"/>
    <s v="Jellis"/>
    <d v="2016-11-27T00:00:00"/>
    <x v="73"/>
    <n v="3101"/>
    <x v="2"/>
    <n v="3"/>
    <n v="2"/>
    <n v="627"/>
    <n v="-37.791499999999999"/>
    <n v="145.03479999999999"/>
  </r>
  <r>
    <x v="122"/>
    <x v="897"/>
    <x v="0"/>
    <x v="44"/>
    <s v="SP"/>
    <s v="hockingstuart"/>
    <d v="2017-02-25T00:00:00"/>
    <x v="91"/>
    <n v="3072"/>
    <x v="0"/>
    <n v="1"/>
    <n v="1"/>
    <n v="529"/>
    <n v="-37.742699999999999"/>
    <n v="144.98679999999999"/>
  </r>
  <r>
    <x v="44"/>
    <x v="898"/>
    <x v="0"/>
    <x v="524"/>
    <s v="PI"/>
    <s v="Jellis"/>
    <d v="2016-06-18T00:00:00"/>
    <x v="41"/>
    <n v="3107"/>
    <x v="2"/>
    <n v="2"/>
    <n v="2"/>
    <n v="675"/>
    <n v="-37.764000000000003"/>
    <n v="145.11449999999999"/>
  </r>
  <r>
    <x v="102"/>
    <x v="899"/>
    <x v="1"/>
    <x v="525"/>
    <s v="S"/>
    <s v="Brace"/>
    <d v="2016-09-24T00:00:00"/>
    <x v="98"/>
    <n v="3071"/>
    <x v="0"/>
    <n v="1"/>
    <n v="1"/>
    <n v="0"/>
    <n v="-37.754199999999997"/>
    <n v="145.01"/>
  </r>
  <r>
    <x v="49"/>
    <x v="900"/>
    <x v="0"/>
    <x v="526"/>
    <s v="S"/>
    <s v="Buxton"/>
    <d v="2016-08-28T00:00:00"/>
    <x v="46"/>
    <n v="3204"/>
    <x v="2"/>
    <n v="4"/>
    <n v="2"/>
    <n v="579"/>
    <n v="-37.915500000000002"/>
    <n v="145.02430000000001"/>
  </r>
  <r>
    <x v="111"/>
    <x v="901"/>
    <x v="0"/>
    <x v="527"/>
    <s v="SA"/>
    <s v="Hunter"/>
    <d v="2016-09-17T00:00:00"/>
    <x v="68"/>
    <n v="3016"/>
    <x v="0"/>
    <n v="2"/>
    <n v="1"/>
    <n v="193"/>
    <n v="-37.857999999999997"/>
    <n v="144.90049999999999"/>
  </r>
  <r>
    <x v="11"/>
    <x v="902"/>
    <x v="0"/>
    <x v="528"/>
    <s v="S"/>
    <s v="Ray"/>
    <d v="2016-08-06T00:00:00"/>
    <x v="9"/>
    <n v="3073"/>
    <x v="0"/>
    <n v="1"/>
    <n v="2"/>
    <n v="491"/>
    <n v="-37.715200000000003"/>
    <n v="144.98230000000001"/>
  </r>
  <r>
    <x v="55"/>
    <x v="903"/>
    <x v="0"/>
    <x v="98"/>
    <s v="PI"/>
    <s v="Nelson"/>
    <d v="2017-06-17T00:00:00"/>
    <x v="38"/>
    <n v="3054"/>
    <x v="1"/>
    <n v="1"/>
    <n v="1"/>
    <n v="311"/>
    <n v="-37.783050000000003"/>
    <n v="144.97268"/>
  </r>
  <r>
    <x v="40"/>
    <x v="904"/>
    <x v="0"/>
    <x v="331"/>
    <s v="S"/>
    <s v="Barry"/>
    <d v="2017-06-03T00:00:00"/>
    <x v="37"/>
    <n v="3088"/>
    <x v="1"/>
    <n v="1"/>
    <n v="3"/>
    <n v="570"/>
    <n v="-37.708170000000003"/>
    <n v="145.10028"/>
  </r>
  <r>
    <x v="207"/>
    <x v="905"/>
    <x v="0"/>
    <x v="263"/>
    <s v="S"/>
    <s v="Thomson"/>
    <d v="2017-07-01T00:00:00"/>
    <x v="79"/>
    <n v="3195"/>
    <x v="1"/>
    <n v="2"/>
    <n v="2"/>
    <n v="445"/>
    <n v="-37.996519999999997"/>
    <n v="145.08523"/>
  </r>
  <r>
    <x v="98"/>
    <x v="906"/>
    <x v="0"/>
    <x v="29"/>
    <s v="S"/>
    <s v="Nelson"/>
    <d v="2016-06-27T00:00:00"/>
    <x v="88"/>
    <n v="3033"/>
    <x v="1"/>
    <n v="1"/>
    <n v="2"/>
    <n v="558"/>
    <n v="-37.730499999999999"/>
    <n v="144.8646"/>
  </r>
  <r>
    <x v="39"/>
    <x v="907"/>
    <x v="0"/>
    <x v="529"/>
    <s v="S"/>
    <s v="hockingstuart"/>
    <d v="2017-03-18T00:00:00"/>
    <x v="11"/>
    <n v="3181"/>
    <x v="1"/>
    <n v="1"/>
    <n v="0"/>
    <n v="231"/>
    <n v="-37.849800000000002"/>
    <n v="145.00389999999999"/>
  </r>
  <r>
    <x v="0"/>
    <x v="908"/>
    <x v="0"/>
    <x v="370"/>
    <s v="PI"/>
    <s v="Jellis"/>
    <d v="2017-09-16T00:00:00"/>
    <x v="0"/>
    <n v="3056"/>
    <x v="2"/>
    <n v="2"/>
    <n v="2"/>
    <n v="317"/>
    <n v="-37.757919999999999"/>
    <n v="144.97218000000001"/>
  </r>
  <r>
    <x v="6"/>
    <x v="909"/>
    <x v="0"/>
    <x v="13"/>
    <s v="PI"/>
    <s v="Jellis"/>
    <d v="2016-09-03T00:00:00"/>
    <x v="6"/>
    <n v="3122"/>
    <x v="2"/>
    <n v="2"/>
    <n v="2"/>
    <n v="317"/>
    <n v="-37.834400000000002"/>
    <n v="145.04220000000001"/>
  </r>
  <r>
    <x v="15"/>
    <x v="910"/>
    <x v="0"/>
    <x v="466"/>
    <s v="S"/>
    <s v="hockingstuart"/>
    <d v="2016-08-22T00:00:00"/>
    <x v="9"/>
    <n v="3145"/>
    <x v="1"/>
    <n v="2"/>
    <n v="2"/>
    <n v="234"/>
    <n v="-37.869500000000002"/>
    <n v="145.05000000000001"/>
  </r>
  <r>
    <x v="33"/>
    <x v="911"/>
    <x v="0"/>
    <x v="124"/>
    <s v="VB"/>
    <s v="Gary"/>
    <d v="2017-08-12T00:00:00"/>
    <x v="159"/>
    <n v="3182"/>
    <x v="2"/>
    <n v="2"/>
    <n v="3"/>
    <n v="613"/>
    <n v="-37.866669999999999"/>
    <n v="144.98324"/>
  </r>
  <r>
    <x v="130"/>
    <x v="912"/>
    <x v="0"/>
    <x v="326"/>
    <s v="S"/>
    <s v="Buxton"/>
    <d v="2016-10-15T00:00:00"/>
    <x v="81"/>
    <n v="3167"/>
    <x v="1"/>
    <n v="1"/>
    <n v="4"/>
    <n v="743"/>
    <n v="-37.9129"/>
    <n v="145.09399999999999"/>
  </r>
  <r>
    <x v="78"/>
    <x v="913"/>
    <x v="0"/>
    <x v="344"/>
    <s v="S"/>
    <s v="Nelson"/>
    <d v="2017-03-04T00:00:00"/>
    <x v="73"/>
    <n v="3101"/>
    <x v="1"/>
    <n v="2"/>
    <n v="2"/>
    <n v="597"/>
    <n v="-37.8093"/>
    <n v="145.0299"/>
  </r>
  <r>
    <x v="27"/>
    <x v="914"/>
    <x v="2"/>
    <x v="530"/>
    <s v="S"/>
    <s v="Marshall"/>
    <d v="2017-03-04T00:00:00"/>
    <x v="26"/>
    <n v="3123"/>
    <x v="1"/>
    <n v="2"/>
    <n v="2"/>
    <n v="166"/>
    <n v="-37.829300000000003"/>
    <n v="145.04560000000001"/>
  </r>
  <r>
    <x v="36"/>
    <x v="915"/>
    <x v="2"/>
    <x v="419"/>
    <s v="S"/>
    <s v="Nelson"/>
    <d v="2017-03-04T00:00:00"/>
    <x v="35"/>
    <n v="3031"/>
    <x v="1"/>
    <n v="2"/>
    <n v="1"/>
    <n v="132"/>
    <n v="-37.790700000000001"/>
    <n v="144.9247"/>
  </r>
  <r>
    <x v="178"/>
    <x v="916"/>
    <x v="0"/>
    <x v="13"/>
    <s v="VB"/>
    <s v="Jellis"/>
    <d v="2017-09-16T00:00:00"/>
    <x v="82"/>
    <n v="3102"/>
    <x v="1"/>
    <n v="1"/>
    <n v="2"/>
    <n v="650"/>
    <n v="-37.792349999999999"/>
    <n v="145.04789"/>
  </r>
  <r>
    <x v="90"/>
    <x v="917"/>
    <x v="0"/>
    <x v="531"/>
    <s v="S"/>
    <s v="Biggin"/>
    <d v="2016-11-19T00:00:00"/>
    <x v="65"/>
    <n v="3185"/>
    <x v="2"/>
    <n v="3"/>
    <n v="2"/>
    <n v="669"/>
    <n v="-37.887099999999997"/>
    <n v="145.00810000000001"/>
  </r>
  <r>
    <x v="202"/>
    <x v="918"/>
    <x v="0"/>
    <x v="532"/>
    <s v="S"/>
    <s v="Sweeney"/>
    <d v="2016-11-19T00:00:00"/>
    <x v="2"/>
    <n v="3012"/>
    <x v="2"/>
    <n v="2"/>
    <n v="1"/>
    <n v="276"/>
    <n v="-37.803899999999999"/>
    <n v="144.88489999999999"/>
  </r>
  <r>
    <x v="28"/>
    <x v="919"/>
    <x v="0"/>
    <x v="22"/>
    <s v="PI"/>
    <s v="Sweeney"/>
    <d v="2017-05-20T00:00:00"/>
    <x v="27"/>
    <n v="3012"/>
    <x v="0"/>
    <n v="1"/>
    <n v="2"/>
    <n v="206"/>
    <n v="-37.788699999999999"/>
    <n v="144.8828"/>
  </r>
  <r>
    <x v="45"/>
    <x v="920"/>
    <x v="0"/>
    <x v="533"/>
    <s v="S"/>
    <s v="Brad"/>
    <d v="2017-04-08T00:00:00"/>
    <x v="56"/>
    <n v="3039"/>
    <x v="1"/>
    <n v="2"/>
    <n v="2"/>
    <n v="803"/>
    <n v="-37.762700000000002"/>
    <n v="144.90469999999999"/>
  </r>
  <r>
    <x v="13"/>
    <x v="921"/>
    <x v="0"/>
    <x v="268"/>
    <s v="S"/>
    <s v="Biggin"/>
    <d v="2017-03-04T00:00:00"/>
    <x v="12"/>
    <n v="3121"/>
    <x v="0"/>
    <n v="2"/>
    <n v="3"/>
    <n v="114"/>
    <n v="-37.821199999999997"/>
    <n v="145.005"/>
  </r>
  <r>
    <x v="208"/>
    <x v="922"/>
    <x v="0"/>
    <x v="201"/>
    <s v="S"/>
    <s v="Ray"/>
    <d v="2017-06-17T00:00:00"/>
    <x v="160"/>
    <n v="3178"/>
    <x v="2"/>
    <n v="2"/>
    <n v="2"/>
    <n v="726"/>
    <n v="-37.925020000000004"/>
    <n v="145.23938999999999"/>
  </r>
  <r>
    <x v="122"/>
    <x v="923"/>
    <x v="1"/>
    <x v="164"/>
    <s v="SP"/>
    <s v="Brad"/>
    <d v="2017-04-29T00:00:00"/>
    <x v="91"/>
    <n v="3072"/>
    <x v="3"/>
    <n v="1"/>
    <n v="1"/>
    <n v="896"/>
    <n v="-37.7316"/>
    <n v="145.02010000000001"/>
  </r>
  <r>
    <x v="209"/>
    <x v="924"/>
    <x v="0"/>
    <x v="534"/>
    <s v="S"/>
    <s v="Barry"/>
    <d v="2017-07-08T00:00:00"/>
    <x v="108"/>
    <n v="3095"/>
    <x v="2"/>
    <n v="2"/>
    <n v="2"/>
    <n v="836"/>
    <n v="-37.701149999999998"/>
    <n v="145.12854999999999"/>
  </r>
  <r>
    <x v="80"/>
    <x v="925"/>
    <x v="1"/>
    <x v="527"/>
    <s v="S"/>
    <s v="hockingstuart"/>
    <d v="2016-09-03T00:00:00"/>
    <x v="74"/>
    <n v="3188"/>
    <x v="0"/>
    <n v="1"/>
    <n v="1"/>
    <n v="228"/>
    <n v="-37.935499999999998"/>
    <n v="145.0008"/>
  </r>
  <r>
    <x v="79"/>
    <x v="926"/>
    <x v="0"/>
    <x v="30"/>
    <s v="VB"/>
    <s v="Brad"/>
    <d v="2016-05-22T00:00:00"/>
    <x v="5"/>
    <n v="3034"/>
    <x v="2"/>
    <n v="3"/>
    <n v="2"/>
    <n v="873"/>
    <n v="-37.760899999999999"/>
    <n v="144.8639"/>
  </r>
  <r>
    <x v="8"/>
    <x v="927"/>
    <x v="0"/>
    <x v="125"/>
    <s v="PI"/>
    <s v="hockingstuart"/>
    <d v="2016-06-27T00:00:00"/>
    <x v="8"/>
    <n v="3103"/>
    <x v="1"/>
    <n v="1"/>
    <n v="2"/>
    <n v="739"/>
    <n v="-37.803899999999999"/>
    <n v="145.06309999999999"/>
  </r>
  <r>
    <x v="58"/>
    <x v="928"/>
    <x v="0"/>
    <x v="535"/>
    <s v="SP"/>
    <s v="Millership"/>
    <d v="2017-09-03T00:00:00"/>
    <x v="55"/>
    <n v="3076"/>
    <x v="1"/>
    <n v="1"/>
    <n v="2"/>
    <n v="654"/>
    <n v="-37.639229999999998"/>
    <n v="145.05305999999999"/>
  </r>
  <r>
    <x v="206"/>
    <x v="929"/>
    <x v="0"/>
    <x v="407"/>
    <s v="S"/>
    <s v="Ray"/>
    <d v="2017-07-01T00:00:00"/>
    <x v="158"/>
    <n v="3173"/>
    <x v="2"/>
    <n v="2"/>
    <n v="2"/>
    <n v="576"/>
    <n v="-38.002929999999999"/>
    <n v="145.16464999999999"/>
  </r>
  <r>
    <x v="23"/>
    <x v="930"/>
    <x v="0"/>
    <x v="536"/>
    <s v="S"/>
    <s v="Nelson"/>
    <d v="2017-08-26T00:00:00"/>
    <x v="122"/>
    <n v="3070"/>
    <x v="0"/>
    <n v="2"/>
    <n v="1"/>
    <n v="173"/>
    <n v="-37.76623"/>
    <n v="144.99318"/>
  </r>
  <r>
    <x v="82"/>
    <x v="931"/>
    <x v="0"/>
    <x v="45"/>
    <s v="S"/>
    <s v="Buxton"/>
    <d v="2016-09-17T00:00:00"/>
    <x v="76"/>
    <n v="3165"/>
    <x v="2"/>
    <n v="2"/>
    <n v="2"/>
    <n v="583"/>
    <n v="-37.926200000000001"/>
    <n v="145.0624"/>
  </r>
  <r>
    <x v="64"/>
    <x v="932"/>
    <x v="0"/>
    <x v="195"/>
    <s v="S"/>
    <s v="Raine"/>
    <d v="2017-07-15T00:00:00"/>
    <x v="61"/>
    <n v="3021"/>
    <x v="1"/>
    <n v="1"/>
    <n v="1"/>
    <n v="606"/>
    <n v="-37.73789"/>
    <n v="144.78734"/>
  </r>
  <r>
    <x v="71"/>
    <x v="933"/>
    <x v="1"/>
    <x v="21"/>
    <s v="SP"/>
    <s v="Barry"/>
    <d v="2016-06-18T00:00:00"/>
    <x v="46"/>
    <n v="3046"/>
    <x v="1"/>
    <n v="1"/>
    <n v="2"/>
    <n v="187"/>
    <n v="-37.709800000000001"/>
    <n v="144.91630000000001"/>
  </r>
  <r>
    <x v="121"/>
    <x v="934"/>
    <x v="1"/>
    <x v="107"/>
    <s v="S"/>
    <s v="Philip"/>
    <d v="2017-04-22T00:00:00"/>
    <x v="109"/>
    <n v="3084"/>
    <x v="2"/>
    <n v="3"/>
    <n v="2"/>
    <n v="152"/>
    <n v="-37.750500000000002"/>
    <n v="145.0703"/>
  </r>
  <r>
    <x v="210"/>
    <x v="935"/>
    <x v="2"/>
    <x v="120"/>
    <s v="PI"/>
    <s v="Barry"/>
    <d v="2016-09-24T00:00:00"/>
    <x v="161"/>
    <n v="3040"/>
    <x v="1"/>
    <n v="2"/>
    <n v="2"/>
    <n v="356"/>
    <n v="-37.749299999999998"/>
    <n v="144.89009999999999"/>
  </r>
  <r>
    <x v="78"/>
    <x v="936"/>
    <x v="1"/>
    <x v="59"/>
    <s v="S"/>
    <s v="Nelson"/>
    <d v="2017-07-08T00:00:00"/>
    <x v="103"/>
    <n v="3101"/>
    <x v="3"/>
    <n v="1"/>
    <n v="1"/>
    <n v="0"/>
    <n v="-37.80059"/>
    <n v="145.03273999999999"/>
  </r>
  <r>
    <x v="174"/>
    <x v="937"/>
    <x v="0"/>
    <x v="201"/>
    <s v="SP"/>
    <s v="Jas"/>
    <d v="2017-03-18T00:00:00"/>
    <x v="19"/>
    <n v="3011"/>
    <x v="4"/>
    <n v="3"/>
    <n v="1"/>
    <n v="386"/>
    <n v="-37.8078"/>
    <n v="144.88460000000001"/>
  </r>
  <r>
    <x v="92"/>
    <x v="938"/>
    <x v="0"/>
    <x v="294"/>
    <s v="S"/>
    <s v="Raine"/>
    <d v="2017-05-27T00:00:00"/>
    <x v="83"/>
    <n v="3049"/>
    <x v="4"/>
    <n v="2"/>
    <n v="2"/>
    <n v="626"/>
    <n v="-37.676879999999997"/>
    <n v="144.88996"/>
  </r>
  <r>
    <x v="210"/>
    <x v="939"/>
    <x v="1"/>
    <x v="59"/>
    <s v="VB"/>
    <s v="Nelson"/>
    <d v="2016-06-18T00:00:00"/>
    <x v="161"/>
    <n v="3040"/>
    <x v="1"/>
    <n v="1"/>
    <n v="2"/>
    <n v="196"/>
    <n v="-37.751300000000001"/>
    <n v="144.8845"/>
  </r>
  <r>
    <x v="6"/>
    <x v="940"/>
    <x v="1"/>
    <x v="102"/>
    <s v="S"/>
    <s v="hockingstuart"/>
    <d v="2017-08-12T00:00:00"/>
    <x v="122"/>
    <n v="3122"/>
    <x v="3"/>
    <n v="1"/>
    <n v="1"/>
    <n v="0"/>
    <n v="-37.823340000000002"/>
    <n v="145.04015000000001"/>
  </r>
  <r>
    <x v="122"/>
    <x v="941"/>
    <x v="0"/>
    <x v="537"/>
    <s v="PI"/>
    <s v="Nelson"/>
    <d v="2017-07-29T00:00:00"/>
    <x v="3"/>
    <n v="3072"/>
    <x v="1"/>
    <n v="1"/>
    <n v="1"/>
    <n v="473"/>
    <n v="-37.733789999999999"/>
    <n v="144.99053999999899"/>
  </r>
  <r>
    <x v="2"/>
    <x v="942"/>
    <x v="0"/>
    <x v="29"/>
    <s v="S"/>
    <s v="Nelson"/>
    <d v="2016-12-03T00:00:00"/>
    <x v="2"/>
    <n v="3058"/>
    <x v="1"/>
    <n v="1"/>
    <n v="0"/>
    <n v="702"/>
    <n v="-37.739100000000001"/>
    <n v="144.9812"/>
  </r>
  <r>
    <x v="13"/>
    <x v="943"/>
    <x v="1"/>
    <x v="538"/>
    <s v="S"/>
    <s v="Jellis"/>
    <d v="2016-06-27T00:00:00"/>
    <x v="12"/>
    <n v="3121"/>
    <x v="0"/>
    <n v="2"/>
    <n v="1"/>
    <n v="0"/>
    <n v="-37.822000000000003"/>
    <n v="145.0104"/>
  </r>
  <r>
    <x v="3"/>
    <x v="944"/>
    <x v="0"/>
    <x v="14"/>
    <s v="VB"/>
    <s v="Williams"/>
    <d v="2016-06-04T00:00:00"/>
    <x v="3"/>
    <n v="3015"/>
    <x v="1"/>
    <n v="2"/>
    <n v="1"/>
    <n v="379"/>
    <n v="-37.840800000000002"/>
    <n v="144.88929999999999"/>
  </r>
  <r>
    <x v="28"/>
    <x v="945"/>
    <x v="0"/>
    <x v="539"/>
    <s v="SP"/>
    <s v="Biggin"/>
    <d v="2016-05-14T00:00:00"/>
    <x v="27"/>
    <n v="3012"/>
    <x v="1"/>
    <n v="1"/>
    <n v="2"/>
    <n v="285"/>
    <n v="-37.781300000000002"/>
    <n v="144.86779999999999"/>
  </r>
  <r>
    <x v="78"/>
    <x v="946"/>
    <x v="1"/>
    <x v="540"/>
    <s v="S"/>
    <s v="Christopher"/>
    <d v="2016-08-06T00:00:00"/>
    <x v="73"/>
    <n v="3101"/>
    <x v="0"/>
    <n v="1"/>
    <n v="1"/>
    <n v="0"/>
    <n v="-37.804600000000001"/>
    <n v="145.03749999999999"/>
  </r>
  <r>
    <x v="9"/>
    <x v="947"/>
    <x v="0"/>
    <x v="541"/>
    <s v="S"/>
    <s v="Hodges"/>
    <d v="2016-10-15T00:00:00"/>
    <x v="9"/>
    <n v="3186"/>
    <x v="2"/>
    <n v="3"/>
    <n v="2"/>
    <n v="565"/>
    <n v="-37.897500000000001"/>
    <n v="144.9991"/>
  </r>
  <r>
    <x v="43"/>
    <x v="948"/>
    <x v="0"/>
    <x v="53"/>
    <s v="S"/>
    <s v="Kay"/>
    <d v="2016-11-27T00:00:00"/>
    <x v="40"/>
    <n v="3181"/>
    <x v="0"/>
    <n v="1"/>
    <n v="2"/>
    <n v="181"/>
    <n v="-37.854900000000001"/>
    <n v="145.00059999999999"/>
  </r>
  <r>
    <x v="37"/>
    <x v="949"/>
    <x v="0"/>
    <x v="342"/>
    <s v="S"/>
    <s v="Jellis"/>
    <d v="2017-05-13T00:00:00"/>
    <x v="2"/>
    <n v="3124"/>
    <x v="1"/>
    <n v="2"/>
    <n v="2"/>
    <n v="575"/>
    <n v="-37.837800000000001"/>
    <n v="145.0909"/>
  </r>
  <r>
    <x v="126"/>
    <x v="950"/>
    <x v="1"/>
    <x v="57"/>
    <s v="VB"/>
    <s v="W.B."/>
    <d v="2016-11-12T00:00:00"/>
    <x v="114"/>
    <n v="3051"/>
    <x v="0"/>
    <n v="1"/>
    <n v="1"/>
    <n v="1588"/>
    <n v="-37.7988"/>
    <n v="144.9478"/>
  </r>
  <r>
    <x v="102"/>
    <x v="951"/>
    <x v="0"/>
    <x v="542"/>
    <s v="SP"/>
    <s v="Jellis"/>
    <d v="2017-02-25T00:00:00"/>
    <x v="98"/>
    <n v="3071"/>
    <x v="2"/>
    <n v="2"/>
    <n v="0"/>
    <n v="387"/>
    <n v="-37.756900000000002"/>
    <n v="145.00409999999999"/>
  </r>
  <r>
    <x v="171"/>
    <x v="952"/>
    <x v="1"/>
    <x v="543"/>
    <s v="S"/>
    <s v="Woodards"/>
    <d v="2017-07-08T00:00:00"/>
    <x v="71"/>
    <n v="3162"/>
    <x v="0"/>
    <n v="1"/>
    <n v="1"/>
    <n v="0"/>
    <n v="-37.890630000000002"/>
    <n v="145.02608999999899"/>
  </r>
  <r>
    <x v="34"/>
    <x v="953"/>
    <x v="1"/>
    <x v="378"/>
    <s v="SP"/>
    <s v="Brad"/>
    <d v="2017-05-20T00:00:00"/>
    <x v="68"/>
    <n v="3040"/>
    <x v="3"/>
    <n v="1"/>
    <n v="1"/>
    <n v="845"/>
    <n v="-37.746899999999997"/>
    <n v="144.92060000000001"/>
  </r>
  <r>
    <x v="170"/>
    <x v="954"/>
    <x v="1"/>
    <x v="544"/>
    <s v="S"/>
    <s v="Buxton"/>
    <d v="2016-11-19T00:00:00"/>
    <x v="54"/>
    <n v="3188"/>
    <x v="0"/>
    <n v="1"/>
    <n v="1"/>
    <n v="217"/>
    <n v="-37.943199999999997"/>
    <n v="145.03479999999999"/>
  </r>
  <r>
    <x v="1"/>
    <x v="955"/>
    <x v="0"/>
    <x v="545"/>
    <s v="S"/>
    <s v="Nelson"/>
    <d v="2016-09-03T00:00:00"/>
    <x v="1"/>
    <n v="3031"/>
    <x v="0"/>
    <n v="1"/>
    <n v="1"/>
    <n v="168"/>
    <n v="-37.783499999999997"/>
    <n v="144.93389999999999"/>
  </r>
  <r>
    <x v="13"/>
    <x v="956"/>
    <x v="0"/>
    <x v="546"/>
    <s v="S"/>
    <s v="Biggin"/>
    <d v="2016-08-22T00:00:00"/>
    <x v="12"/>
    <n v="3121"/>
    <x v="2"/>
    <n v="2"/>
    <n v="1"/>
    <n v="249"/>
    <n v="-37.814700000000002"/>
    <n v="145.00839999999999"/>
  </r>
  <r>
    <x v="211"/>
    <x v="957"/>
    <x v="0"/>
    <x v="547"/>
    <s v="S"/>
    <s v="ASL"/>
    <d v="2016-07-30T00:00:00"/>
    <x v="18"/>
    <n v="3083"/>
    <x v="0"/>
    <n v="1"/>
    <n v="1"/>
    <n v="770"/>
    <n v="-37.715899999999998"/>
    <n v="145.03890000000001"/>
  </r>
  <r>
    <x v="11"/>
    <x v="958"/>
    <x v="0"/>
    <x v="548"/>
    <s v="S"/>
    <s v="Nelson"/>
    <d v="2017-07-22T00:00:00"/>
    <x v="110"/>
    <n v="3073"/>
    <x v="2"/>
    <n v="1"/>
    <n v="2"/>
    <n v="846"/>
    <n v="-37.705590000000001"/>
    <n v="144.99019999999999"/>
  </r>
  <r>
    <x v="11"/>
    <x v="959"/>
    <x v="0"/>
    <x v="415"/>
    <s v="SP"/>
    <s v="RW"/>
    <d v="2017-09-09T00:00:00"/>
    <x v="110"/>
    <n v="3073"/>
    <x v="1"/>
    <n v="1"/>
    <n v="2"/>
    <n v="741"/>
    <n v="-37.708460000000002"/>
    <n v="145.03038999999899"/>
  </r>
  <r>
    <x v="151"/>
    <x v="960"/>
    <x v="0"/>
    <x v="352"/>
    <s v="PI"/>
    <s v="RT"/>
    <d v="2017-05-20T00:00:00"/>
    <x v="6"/>
    <n v="3142"/>
    <x v="2"/>
    <n v="2"/>
    <n v="2"/>
    <n v="815"/>
    <n v="-37.844999999999999"/>
    <n v="145.01339999999999"/>
  </r>
  <r>
    <x v="147"/>
    <x v="961"/>
    <x v="0"/>
    <x v="549"/>
    <s v="S"/>
    <s v="hockingstuart"/>
    <d v="2016-04-16T00:00:00"/>
    <x v="39"/>
    <n v="3084"/>
    <x v="0"/>
    <n v="1"/>
    <n v="1"/>
    <n v="164"/>
    <n v="-37.736199999999997"/>
    <n v="145.07900000000001"/>
  </r>
  <r>
    <x v="45"/>
    <x v="962"/>
    <x v="0"/>
    <x v="165"/>
    <s v="S"/>
    <s v="Jellis"/>
    <d v="2016-08-28T00:00:00"/>
    <x v="56"/>
    <n v="3039"/>
    <x v="1"/>
    <n v="2"/>
    <n v="2"/>
    <n v="595"/>
    <n v="-37.764099999999999"/>
    <n v="144.9265"/>
  </r>
  <r>
    <x v="3"/>
    <x v="963"/>
    <x v="1"/>
    <x v="144"/>
    <s v="SP"/>
    <s v="Gunn&amp;Co"/>
    <d v="2017-07-29T00:00:00"/>
    <x v="42"/>
    <n v="3015"/>
    <x v="0"/>
    <n v="1"/>
    <n v="1"/>
    <n v="963"/>
    <n v="-37.842120000000001"/>
    <n v="144.88211000000001"/>
  </r>
  <r>
    <x v="12"/>
    <x v="964"/>
    <x v="0"/>
    <x v="550"/>
    <s v="S"/>
    <s v="Nicholson"/>
    <d v="2017-05-13T00:00:00"/>
    <x v="11"/>
    <n v="3057"/>
    <x v="3"/>
    <n v="1"/>
    <n v="0"/>
    <n v="365"/>
    <n v="-37.7667"/>
    <n v="144.9802"/>
  </r>
  <r>
    <x v="49"/>
    <x v="965"/>
    <x v="2"/>
    <x v="326"/>
    <s v="S"/>
    <s v="Buxton"/>
    <d v="2017-03-18T00:00:00"/>
    <x v="46"/>
    <n v="3204"/>
    <x v="1"/>
    <n v="2"/>
    <n v="2"/>
    <n v="0"/>
    <n v="-37.928899999999999"/>
    <n v="145.0478"/>
  </r>
  <r>
    <x v="27"/>
    <x v="966"/>
    <x v="1"/>
    <x v="551"/>
    <s v="S"/>
    <s v="Jellis"/>
    <d v="2016-08-22T00:00:00"/>
    <x v="26"/>
    <n v="3123"/>
    <x v="0"/>
    <n v="1"/>
    <n v="1"/>
    <n v="0"/>
    <n v="-37.825400000000002"/>
    <n v="145.04759999999999"/>
  </r>
  <r>
    <x v="141"/>
    <x v="967"/>
    <x v="0"/>
    <x v="319"/>
    <s v="SP"/>
    <s v="McGrath"/>
    <d v="2017-07-01T00:00:00"/>
    <x v="123"/>
    <n v="3136"/>
    <x v="0"/>
    <n v="1"/>
    <n v="1"/>
    <n v="312"/>
    <n v="-37.807519999999997"/>
    <n v="145.27212"/>
  </r>
  <r>
    <x v="26"/>
    <x v="968"/>
    <x v="2"/>
    <x v="371"/>
    <s v="VB"/>
    <s v="Castran"/>
    <d v="2017-06-17T00:00:00"/>
    <x v="101"/>
    <n v="3184"/>
    <x v="2"/>
    <n v="3"/>
    <n v="2"/>
    <n v="142"/>
    <n v="-37.871560000000002"/>
    <n v="144.98605000000001"/>
  </r>
  <r>
    <x v="48"/>
    <x v="969"/>
    <x v="0"/>
    <x v="124"/>
    <s v="VB"/>
    <s v="Nelson"/>
    <d v="2016-06-04T00:00:00"/>
    <x v="129"/>
    <n v="3067"/>
    <x v="1"/>
    <n v="1"/>
    <n v="2"/>
    <n v="120"/>
    <n v="-37.807200000000002"/>
    <n v="144.9941"/>
  </r>
  <r>
    <x v="80"/>
    <x v="970"/>
    <x v="0"/>
    <x v="23"/>
    <s v="S"/>
    <s v="Buxton"/>
    <d v="2016-10-15T00:00:00"/>
    <x v="74"/>
    <n v="3188"/>
    <x v="0"/>
    <n v="1"/>
    <n v="1"/>
    <n v="319"/>
    <n v="-37.940899999999999"/>
    <n v="145.0001"/>
  </r>
  <r>
    <x v="117"/>
    <x v="971"/>
    <x v="2"/>
    <x v="8"/>
    <s v="SP"/>
    <s v="Barry"/>
    <d v="2016-11-19T00:00:00"/>
    <x v="105"/>
    <n v="3042"/>
    <x v="1"/>
    <n v="2"/>
    <n v="1"/>
    <n v="293"/>
    <n v="-37.72"/>
    <n v="144.8776"/>
  </r>
  <r>
    <x v="49"/>
    <x v="972"/>
    <x v="1"/>
    <x v="552"/>
    <s v="S"/>
    <s v="C21"/>
    <d v="2016-08-28T00:00:00"/>
    <x v="46"/>
    <n v="3204"/>
    <x v="1"/>
    <n v="2"/>
    <n v="2"/>
    <n v="292"/>
    <n v="-37.927300000000002"/>
    <n v="145.0324"/>
  </r>
  <r>
    <x v="1"/>
    <x v="973"/>
    <x v="0"/>
    <x v="114"/>
    <s v="SP"/>
    <s v="Nelson"/>
    <d v="2017-07-08T00:00:00"/>
    <x v="34"/>
    <n v="3031"/>
    <x v="0"/>
    <n v="1"/>
    <n v="0"/>
    <n v="132"/>
    <n v="-37.786960000000001"/>
    <n v="144.92555999999999"/>
  </r>
  <r>
    <x v="212"/>
    <x v="974"/>
    <x v="0"/>
    <x v="82"/>
    <s v="PI"/>
    <s v="Ray"/>
    <d v="2017-09-16T00:00:00"/>
    <x v="79"/>
    <n v="3195"/>
    <x v="1"/>
    <n v="2"/>
    <n v="2"/>
    <n v="673"/>
    <n v="-38.020940000000003"/>
    <n v="145.09736999999899"/>
  </r>
  <r>
    <x v="110"/>
    <x v="975"/>
    <x v="1"/>
    <x v="553"/>
    <s v="S"/>
    <s v="Biggin"/>
    <d v="2016-05-28T00:00:00"/>
    <x v="4"/>
    <n v="3204"/>
    <x v="0"/>
    <n v="1"/>
    <n v="1"/>
    <n v="94"/>
    <n v="-37.9011"/>
    <n v="145.04740000000001"/>
  </r>
  <r>
    <x v="72"/>
    <x v="976"/>
    <x v="1"/>
    <x v="480"/>
    <s v="S"/>
    <s v="Fletchers"/>
    <d v="2016-07-16T00:00:00"/>
    <x v="27"/>
    <n v="3146"/>
    <x v="1"/>
    <n v="0"/>
    <n v="0"/>
    <n v="0"/>
    <n v="-37.85"/>
    <n v="145.04650000000001"/>
  </r>
  <r>
    <x v="41"/>
    <x v="977"/>
    <x v="1"/>
    <x v="554"/>
    <s v="SP"/>
    <s v="Jellis"/>
    <d v="2017-03-04T00:00:00"/>
    <x v="38"/>
    <n v="3068"/>
    <x v="3"/>
    <n v="1"/>
    <n v="1"/>
    <n v="0"/>
    <n v="-37.792499999999997"/>
    <n v="144.9786"/>
  </r>
  <r>
    <x v="76"/>
    <x v="978"/>
    <x v="2"/>
    <x v="555"/>
    <s v="PI"/>
    <s v="Redina"/>
    <d v="2016-05-14T00:00:00"/>
    <x v="71"/>
    <n v="3032"/>
    <x v="0"/>
    <n v="2"/>
    <n v="1"/>
    <n v="176"/>
    <n v="-37.769300000000001"/>
    <n v="144.8905"/>
  </r>
  <r>
    <x v="46"/>
    <x v="979"/>
    <x v="0"/>
    <x v="556"/>
    <s v="S"/>
    <s v="Miles"/>
    <d v="2016-07-16T00:00:00"/>
    <x v="43"/>
    <n v="3079"/>
    <x v="4"/>
    <n v="2"/>
    <n v="3"/>
    <n v="758"/>
    <n v="-37.766800000000003"/>
    <n v="145.03799999999899"/>
  </r>
  <r>
    <x v="49"/>
    <x v="980"/>
    <x v="1"/>
    <x v="557"/>
    <s v="S"/>
    <s v="hockingstuart"/>
    <d v="2017-04-22T00:00:00"/>
    <x v="46"/>
    <n v="3204"/>
    <x v="1"/>
    <n v="1"/>
    <n v="1"/>
    <n v="681"/>
    <n v="-37.914499999999997"/>
    <n v="145.02869999999999"/>
  </r>
  <r>
    <x v="72"/>
    <x v="981"/>
    <x v="0"/>
    <x v="558"/>
    <s v="S"/>
    <s v="hockingstuart"/>
    <d v="2016-06-27T00:00:00"/>
    <x v="27"/>
    <n v="3146"/>
    <x v="1"/>
    <n v="1"/>
    <n v="2"/>
    <n v="685"/>
    <n v="-37.8538"/>
    <n v="145.08420000000001"/>
  </r>
  <r>
    <x v="6"/>
    <x v="982"/>
    <x v="2"/>
    <x v="165"/>
    <s v="S"/>
    <s v="Jellis"/>
    <d v="2016-11-12T00:00:00"/>
    <x v="6"/>
    <n v="3122"/>
    <x v="1"/>
    <n v="2"/>
    <n v="2"/>
    <n v="299"/>
    <n v="-37.829900000000002"/>
    <n v="145.03870000000001"/>
  </r>
  <r>
    <x v="15"/>
    <x v="983"/>
    <x v="0"/>
    <x v="559"/>
    <s v="S"/>
    <s v="Marshall"/>
    <d v="2016-11-27T00:00:00"/>
    <x v="9"/>
    <n v="3145"/>
    <x v="1"/>
    <n v="1"/>
    <n v="1"/>
    <n v="333"/>
    <n v="-37.872199999999999"/>
    <n v="145.06700000000001"/>
  </r>
  <r>
    <x v="30"/>
    <x v="984"/>
    <x v="0"/>
    <x v="560"/>
    <s v="S"/>
    <s v="Purplebricks"/>
    <d v="2017-05-27T00:00:00"/>
    <x v="29"/>
    <n v="3187"/>
    <x v="1"/>
    <n v="4"/>
    <n v="2"/>
    <n v="424"/>
    <n v="-37.929879999999997"/>
    <n v="145.01085"/>
  </r>
  <r>
    <x v="213"/>
    <x v="985"/>
    <x v="1"/>
    <x v="80"/>
    <s v="SP"/>
    <s v="Ray"/>
    <d v="2016-05-28T00:00:00"/>
    <x v="122"/>
    <n v="3032"/>
    <x v="0"/>
    <n v="1"/>
    <n v="1"/>
    <n v="0"/>
    <n v="-37.784700000000001"/>
    <n v="144.9383"/>
  </r>
  <r>
    <x v="34"/>
    <x v="986"/>
    <x v="0"/>
    <x v="561"/>
    <s v="S"/>
    <s v="Frank"/>
    <d v="2017-05-20T00:00:00"/>
    <x v="68"/>
    <n v="3040"/>
    <x v="2"/>
    <n v="2"/>
    <n v="2"/>
    <n v="639"/>
    <n v="-37.747100000000003"/>
    <n v="144.91569999999999"/>
  </r>
  <r>
    <x v="49"/>
    <x v="987"/>
    <x v="1"/>
    <x v="562"/>
    <s v="S"/>
    <s v="Buxton"/>
    <d v="2016-08-28T00:00:00"/>
    <x v="46"/>
    <n v="3204"/>
    <x v="1"/>
    <n v="1"/>
    <n v="1"/>
    <n v="0"/>
    <n v="-37.9178"/>
    <n v="145.05109999999999"/>
  </r>
  <r>
    <x v="2"/>
    <x v="988"/>
    <x v="0"/>
    <x v="66"/>
    <s v="S"/>
    <s v="Peter"/>
    <d v="2016-06-04T00:00:00"/>
    <x v="2"/>
    <n v="3058"/>
    <x v="1"/>
    <n v="1"/>
    <n v="1"/>
    <n v="283"/>
    <n v="-37.741599999999998"/>
    <n v="144.95820000000001"/>
  </r>
  <r>
    <x v="50"/>
    <x v="989"/>
    <x v="0"/>
    <x v="348"/>
    <s v="S"/>
    <s v="hockingstuart"/>
    <d v="2017-08-26T00:00:00"/>
    <x v="47"/>
    <n v="3199"/>
    <x v="2"/>
    <n v="2"/>
    <n v="2"/>
    <n v="937"/>
    <n v="-38.158450000000002"/>
    <n v="145.11141000000001"/>
  </r>
  <r>
    <x v="2"/>
    <x v="990"/>
    <x v="0"/>
    <x v="124"/>
    <s v="S"/>
    <s v="Raine"/>
    <d v="2017-06-03T00:00:00"/>
    <x v="70"/>
    <n v="3058"/>
    <x v="1"/>
    <n v="2"/>
    <n v="2"/>
    <n v="737"/>
    <n v="-37.751069999999999"/>
    <n v="144.95112"/>
  </r>
  <r>
    <x v="11"/>
    <x v="991"/>
    <x v="0"/>
    <x v="336"/>
    <s v="S"/>
    <s v="Barry"/>
    <d v="2016-08-13T00:00:00"/>
    <x v="9"/>
    <n v="3073"/>
    <x v="2"/>
    <n v="2"/>
    <n v="4"/>
    <n v="601"/>
    <n v="-37.717599999999997"/>
    <n v="145.00579999999999"/>
  </r>
  <r>
    <x v="40"/>
    <x v="992"/>
    <x v="0"/>
    <x v="563"/>
    <s v="S"/>
    <s v="Morrison"/>
    <d v="2017-07-08T00:00:00"/>
    <x v="37"/>
    <n v="3088"/>
    <x v="2"/>
    <n v="3"/>
    <n v="4"/>
    <n v="925"/>
    <n v="-37.692610000000002"/>
    <n v="145.1105"/>
  </r>
  <r>
    <x v="17"/>
    <x v="993"/>
    <x v="1"/>
    <x v="140"/>
    <s v="S"/>
    <s v="Hodges"/>
    <d v="2017-05-27T00:00:00"/>
    <x v="152"/>
    <n v="3163"/>
    <x v="1"/>
    <n v="2"/>
    <n v="2"/>
    <n v="441"/>
    <n v="-37.897060000000003"/>
    <n v="145.07482999999999"/>
  </r>
  <r>
    <x v="29"/>
    <x v="994"/>
    <x v="1"/>
    <x v="121"/>
    <s v="SP"/>
    <s v="Galldon"/>
    <d v="2016-06-04T00:00:00"/>
    <x v="28"/>
    <n v="3000"/>
    <x v="0"/>
    <n v="2"/>
    <n v="1"/>
    <n v="0"/>
    <n v="-37.8095"/>
    <n v="144.9691"/>
  </r>
  <r>
    <x v="20"/>
    <x v="995"/>
    <x v="0"/>
    <x v="60"/>
    <s v="S"/>
    <s v="Hodges"/>
    <d v="2017-05-27T00:00:00"/>
    <x v="112"/>
    <n v="3060"/>
    <x v="2"/>
    <n v="2"/>
    <n v="4"/>
    <n v="625"/>
    <n v="-37.711120000000001"/>
    <n v="144.97357"/>
  </r>
  <r>
    <x v="33"/>
    <x v="996"/>
    <x v="0"/>
    <x v="564"/>
    <s v="S"/>
    <s v="Marshall"/>
    <d v="2017-05-13T00:00:00"/>
    <x v="32"/>
    <n v="3182"/>
    <x v="0"/>
    <n v="1"/>
    <n v="2"/>
    <n v="194"/>
    <n v="-37.8658"/>
    <n v="144.9795"/>
  </r>
  <r>
    <x v="2"/>
    <x v="997"/>
    <x v="1"/>
    <x v="459"/>
    <s v="SP"/>
    <s v="Raine"/>
    <d v="2016-05-28T00:00:00"/>
    <x v="2"/>
    <n v="3058"/>
    <x v="0"/>
    <n v="1"/>
    <n v="1"/>
    <n v="0"/>
    <n v="-37.733600000000003"/>
    <n v="144.9597"/>
  </r>
  <r>
    <x v="30"/>
    <x v="998"/>
    <x v="0"/>
    <x v="375"/>
    <s v="S"/>
    <s v="Buxton"/>
    <d v="2016-11-27T00:00:00"/>
    <x v="50"/>
    <n v="3187"/>
    <x v="4"/>
    <n v="2"/>
    <n v="2"/>
    <n v="679"/>
    <n v="-37.929099999999998"/>
    <n v="145.0283"/>
  </r>
  <r>
    <x v="11"/>
    <x v="999"/>
    <x v="2"/>
    <x v="417"/>
    <s v="S"/>
    <s v="Nelson"/>
    <d v="2017-03-04T00:00:00"/>
    <x v="9"/>
    <n v="3073"/>
    <x v="0"/>
    <n v="1"/>
    <n v="1"/>
    <n v="91"/>
    <n v="-37.713000000000001"/>
    <n v="145.01079999999999"/>
  </r>
  <r>
    <x v="6"/>
    <x v="1000"/>
    <x v="1"/>
    <x v="565"/>
    <s v="S"/>
    <s v="Jellis"/>
    <d v="2017-03-04T00:00:00"/>
    <x v="6"/>
    <n v="3122"/>
    <x v="3"/>
    <n v="1"/>
    <n v="1"/>
    <n v="0"/>
    <n v="-37.829900000000002"/>
    <n v="145.04220000000001"/>
  </r>
  <r>
    <x v="112"/>
    <x v="1001"/>
    <x v="1"/>
    <x v="378"/>
    <s v="PI"/>
    <s v="hockingstuart"/>
    <d v="2016-05-22T00:00:00"/>
    <x v="102"/>
    <n v="3053"/>
    <x v="3"/>
    <n v="1"/>
    <n v="1"/>
    <n v="0"/>
    <n v="-37.792900000000003"/>
    <n v="144.97049999999999"/>
  </r>
  <r>
    <x v="55"/>
    <x v="1002"/>
    <x v="0"/>
    <x v="566"/>
    <s v="S"/>
    <s v="Woodards"/>
    <d v="2016-05-07T00:00:00"/>
    <x v="137"/>
    <n v="3054"/>
    <x v="1"/>
    <n v="1"/>
    <n v="0"/>
    <n v="418"/>
    <n v="-37.780799999999999"/>
    <n v="144.9736"/>
  </r>
  <r>
    <x v="33"/>
    <x v="1003"/>
    <x v="1"/>
    <x v="567"/>
    <s v="S"/>
    <s v="Kay"/>
    <d v="2017-02-25T00:00:00"/>
    <x v="32"/>
    <n v="3182"/>
    <x v="0"/>
    <n v="1"/>
    <n v="0"/>
    <n v="0"/>
    <n v="-37.8735"/>
    <n v="144.97980000000001"/>
  </r>
  <r>
    <x v="80"/>
    <x v="1004"/>
    <x v="2"/>
    <x v="28"/>
    <s v="S"/>
    <s v="Hodges"/>
    <d v="2017-06-24T00:00:00"/>
    <x v="41"/>
    <n v="3188"/>
    <x v="0"/>
    <n v="1"/>
    <n v="1"/>
    <n v="348"/>
    <n v="-37.935569999999998"/>
    <n v="145.00462999999999"/>
  </r>
  <r>
    <x v="15"/>
    <x v="1005"/>
    <x v="0"/>
    <x v="511"/>
    <s v="PI"/>
    <s v="C21"/>
    <d v="2016-04-16T00:00:00"/>
    <x v="9"/>
    <n v="3145"/>
    <x v="1"/>
    <n v="2"/>
    <n v="2"/>
    <n v="700"/>
    <n v="-37.880699999999997"/>
    <n v="145.0547"/>
  </r>
  <r>
    <x v="214"/>
    <x v="1006"/>
    <x v="0"/>
    <x v="480"/>
    <s v="SP"/>
    <s v="O'Brien"/>
    <d v="2017-06-03T00:00:00"/>
    <x v="162"/>
    <n v="3177"/>
    <x v="1"/>
    <n v="1"/>
    <n v="1"/>
    <n v="700"/>
    <n v="-37.990949999999998"/>
    <n v="145.23159999999999"/>
  </r>
  <r>
    <x v="48"/>
    <x v="1007"/>
    <x v="0"/>
    <x v="377"/>
    <s v="S"/>
    <s v="Collins"/>
    <d v="2016-09-17T00:00:00"/>
    <x v="129"/>
    <n v="3067"/>
    <x v="1"/>
    <n v="1"/>
    <n v="0"/>
    <n v="183"/>
    <n v="-37.802199999999999"/>
    <n v="144.9975"/>
  </r>
  <r>
    <x v="11"/>
    <x v="1008"/>
    <x v="0"/>
    <x v="89"/>
    <s v="S"/>
    <s v="Nelson"/>
    <d v="2016-08-28T00:00:00"/>
    <x v="9"/>
    <n v="3073"/>
    <x v="1"/>
    <n v="2"/>
    <n v="2"/>
    <n v="279"/>
    <n v="-37.719200000000001"/>
    <n v="144.99709999999999"/>
  </r>
  <r>
    <x v="71"/>
    <x v="1009"/>
    <x v="0"/>
    <x v="121"/>
    <s v="SP"/>
    <s v="Stockdale"/>
    <d v="2017-09-03T00:00:00"/>
    <x v="9"/>
    <n v="3046"/>
    <x v="1"/>
    <n v="1"/>
    <n v="3"/>
    <n v="618"/>
    <n v="-37.698360000000001"/>
    <n v="144.93890999999999"/>
  </r>
  <r>
    <x v="171"/>
    <x v="1010"/>
    <x v="0"/>
    <x v="53"/>
    <s v="S"/>
    <s v="Biggin"/>
    <d v="2017-05-20T00:00:00"/>
    <x v="142"/>
    <n v="3162"/>
    <x v="1"/>
    <n v="2"/>
    <n v="1"/>
    <n v="305"/>
    <n v="-37.889899999999997"/>
    <n v="145.023"/>
  </r>
  <r>
    <x v="68"/>
    <x v="1011"/>
    <x v="2"/>
    <x v="452"/>
    <s v="S"/>
    <s v="Peter"/>
    <d v="2016-05-22T00:00:00"/>
    <x v="58"/>
    <n v="3066"/>
    <x v="1"/>
    <n v="2"/>
    <n v="1"/>
    <n v="81"/>
    <n v="-37.796100000000003"/>
    <n v="144.98740000000001"/>
  </r>
  <r>
    <x v="9"/>
    <x v="1012"/>
    <x v="0"/>
    <x v="568"/>
    <s v="S"/>
    <s v="Nick"/>
    <d v="2016-08-06T00:00:00"/>
    <x v="9"/>
    <n v="3186"/>
    <x v="1"/>
    <n v="2"/>
    <n v="2"/>
    <n v="0"/>
    <n v="-37.916600000000003"/>
    <n v="144.99420000000001"/>
  </r>
  <r>
    <x v="9"/>
    <x v="1013"/>
    <x v="0"/>
    <x v="260"/>
    <s v="S"/>
    <s v="Nick"/>
    <d v="2016-11-27T00:00:00"/>
    <x v="9"/>
    <n v="3186"/>
    <x v="1"/>
    <n v="1"/>
    <n v="1"/>
    <n v="659"/>
    <n v="-37.918999999999997"/>
    <n v="144.99529999999999"/>
  </r>
  <r>
    <x v="0"/>
    <x v="1014"/>
    <x v="0"/>
    <x v="519"/>
    <s v="SP"/>
    <s v="Jellis"/>
    <d v="2016-11-27T00:00:00"/>
    <x v="0"/>
    <n v="3056"/>
    <x v="1"/>
    <n v="1"/>
    <n v="3"/>
    <n v="308"/>
    <n v="-37.764899999999997"/>
    <n v="144.9641"/>
  </r>
  <r>
    <x v="25"/>
    <x v="1015"/>
    <x v="1"/>
    <x v="461"/>
    <s v="SP"/>
    <s v="hockingstuart"/>
    <d v="2017-03-04T00:00:00"/>
    <x v="24"/>
    <n v="3143"/>
    <x v="0"/>
    <n v="1"/>
    <n v="1"/>
    <n v="0"/>
    <n v="-37.861899999999999"/>
    <n v="145.0257"/>
  </r>
  <r>
    <x v="20"/>
    <x v="1016"/>
    <x v="0"/>
    <x v="408"/>
    <s v="S"/>
    <s v="Nelson"/>
    <d v="2016-06-27T00:00:00"/>
    <x v="18"/>
    <n v="3060"/>
    <x v="1"/>
    <n v="1"/>
    <n v="1"/>
    <n v="614"/>
    <n v="-37.716000000000001"/>
    <n v="144.9666"/>
  </r>
  <r>
    <x v="215"/>
    <x v="1017"/>
    <x v="0"/>
    <x v="466"/>
    <s v="PI"/>
    <s v="hockingstuart"/>
    <d v="2017-06-03T00:00:00"/>
    <x v="39"/>
    <n v="3204"/>
    <x v="2"/>
    <n v="2"/>
    <n v="2"/>
    <n v="568"/>
    <n v="-37.906880000000001"/>
    <n v="145.02826999999999"/>
  </r>
  <r>
    <x v="2"/>
    <x v="1018"/>
    <x v="0"/>
    <x v="289"/>
    <s v="S"/>
    <s v="Del"/>
    <d v="2016-12-03T00:00:00"/>
    <x v="2"/>
    <n v="3058"/>
    <x v="1"/>
    <n v="1"/>
    <n v="2"/>
    <n v="371"/>
    <n v="-37.743499999999997"/>
    <n v="144.95070000000001"/>
  </r>
  <r>
    <x v="55"/>
    <x v="1019"/>
    <x v="0"/>
    <x v="569"/>
    <s v="S"/>
    <s v="Nelson"/>
    <d v="2017-03-18T00:00:00"/>
    <x v="137"/>
    <n v="3054"/>
    <x v="1"/>
    <n v="2"/>
    <n v="0"/>
    <n v="84"/>
    <n v="-37.7879"/>
    <n v="144.9736"/>
  </r>
  <r>
    <x v="216"/>
    <x v="1020"/>
    <x v="0"/>
    <x v="570"/>
    <s v="S"/>
    <s v="Nelson"/>
    <d v="2017-09-03T00:00:00"/>
    <x v="99"/>
    <n v="3048"/>
    <x v="1"/>
    <n v="2"/>
    <n v="2"/>
    <n v="452"/>
    <n v="-37.640230000000003"/>
    <n v="144.91398999999899"/>
  </r>
  <r>
    <x v="217"/>
    <x v="1021"/>
    <x v="0"/>
    <x v="571"/>
    <s v="S"/>
    <s v="Harcourts"/>
    <d v="2017-09-16T00:00:00"/>
    <x v="163"/>
    <n v="3201"/>
    <x v="2"/>
    <n v="2"/>
    <n v="2"/>
    <n v="549"/>
    <n v="-38.09601"/>
    <n v="145.19632999999999"/>
  </r>
  <r>
    <x v="185"/>
    <x v="1022"/>
    <x v="0"/>
    <x v="572"/>
    <s v="S"/>
    <s v="Miles"/>
    <d v="2017-07-22T00:00:00"/>
    <x v="91"/>
    <n v="3081"/>
    <x v="0"/>
    <n v="1"/>
    <n v="1"/>
    <n v="617"/>
    <n v="-37.752800000000001"/>
    <n v="145.04443999999901"/>
  </r>
  <r>
    <x v="97"/>
    <x v="1023"/>
    <x v="0"/>
    <x v="573"/>
    <s v="S"/>
    <s v="Marshall"/>
    <d v="2017-02-25T00:00:00"/>
    <x v="87"/>
    <n v="3161"/>
    <x v="2"/>
    <n v="2"/>
    <n v="3"/>
    <n v="836"/>
    <n v="-37.869599999999998"/>
    <n v="145.03229999999999"/>
  </r>
  <r>
    <x v="75"/>
    <x v="1024"/>
    <x v="1"/>
    <x v="113"/>
    <s v="PI"/>
    <s v="Jellis"/>
    <d v="2016-10-15T00:00:00"/>
    <x v="13"/>
    <n v="3055"/>
    <x v="0"/>
    <n v="1"/>
    <n v="1"/>
    <n v="0"/>
    <n v="-37.767600000000002"/>
    <n v="144.93940000000001"/>
  </r>
  <r>
    <x v="71"/>
    <x v="1025"/>
    <x v="0"/>
    <x v="574"/>
    <s v="S"/>
    <s v="Stockdale"/>
    <d v="2017-04-29T00:00:00"/>
    <x v="46"/>
    <n v="3046"/>
    <x v="1"/>
    <n v="1"/>
    <n v="2"/>
    <n v="666"/>
    <n v="-37.701500000000003"/>
    <n v="144.91909999999999"/>
  </r>
  <r>
    <x v="102"/>
    <x v="1026"/>
    <x v="2"/>
    <x v="44"/>
    <s v="VB"/>
    <s v="Jellis"/>
    <d v="2017-09-03T00:00:00"/>
    <x v="36"/>
    <n v="3071"/>
    <x v="1"/>
    <n v="2"/>
    <n v="2"/>
    <n v="120"/>
    <n v="-37.76343"/>
    <n v="145.02096"/>
  </r>
  <r>
    <x v="3"/>
    <x v="1027"/>
    <x v="0"/>
    <x v="517"/>
    <s v="S"/>
    <s v="Jas"/>
    <d v="2017-07-15T00:00:00"/>
    <x v="42"/>
    <n v="3015"/>
    <x v="1"/>
    <n v="2"/>
    <n v="0"/>
    <n v="337"/>
    <n v="-37.844169999999998"/>
    <n v="144.87544"/>
  </r>
  <r>
    <x v="5"/>
    <x v="1028"/>
    <x v="0"/>
    <x v="114"/>
    <s v="S"/>
    <s v="Douglas"/>
    <d v="2016-05-28T00:00:00"/>
    <x v="92"/>
    <n v="3020"/>
    <x v="2"/>
    <n v="2"/>
    <n v="1"/>
    <n v="786"/>
    <n v="-37.774299999999997"/>
    <n v="144.8425"/>
  </r>
  <r>
    <x v="97"/>
    <x v="1029"/>
    <x v="1"/>
    <x v="575"/>
    <s v="PI"/>
    <s v="Castran"/>
    <d v="2017-02-25T00:00:00"/>
    <x v="87"/>
    <n v="3161"/>
    <x v="0"/>
    <n v="2"/>
    <n v="1"/>
    <n v="934"/>
    <n v="-37.860700000000001"/>
    <n v="145.01159999999999"/>
  </r>
  <r>
    <x v="54"/>
    <x v="1030"/>
    <x v="0"/>
    <x v="165"/>
    <s v="PI"/>
    <s v="Marshall"/>
    <d v="2016-12-10T00:00:00"/>
    <x v="4"/>
    <n v="3127"/>
    <x v="4"/>
    <n v="4"/>
    <n v="2"/>
    <n v="355"/>
    <n v="-37.811999999999998"/>
    <n v="145.10740000000001"/>
  </r>
  <r>
    <x v="0"/>
    <x v="1031"/>
    <x v="0"/>
    <x v="576"/>
    <s v="S"/>
    <s v="Ray"/>
    <d v="2016-06-27T00:00:00"/>
    <x v="0"/>
    <n v="3056"/>
    <x v="1"/>
    <n v="1"/>
    <n v="1"/>
    <n v="343"/>
    <n v="-37.758899999999997"/>
    <n v="144.9529"/>
  </r>
  <r>
    <x v="9"/>
    <x v="1032"/>
    <x v="0"/>
    <x v="209"/>
    <s v="S"/>
    <s v="Buxton"/>
    <d v="2017-02-25T00:00:00"/>
    <x v="9"/>
    <n v="3186"/>
    <x v="1"/>
    <n v="2"/>
    <n v="2"/>
    <n v="470"/>
    <n v="-37.915199999999999"/>
    <n v="144.99299999999999"/>
  </r>
  <r>
    <x v="218"/>
    <x v="1033"/>
    <x v="0"/>
    <x v="30"/>
    <s v="S"/>
    <s v="Noel"/>
    <d v="2017-07-15T00:00:00"/>
    <x v="7"/>
    <n v="3130"/>
    <x v="1"/>
    <n v="1"/>
    <n v="1"/>
    <n v="614"/>
    <n v="-37.811030000000002"/>
    <n v="145.15916999999999"/>
  </r>
  <r>
    <x v="219"/>
    <x v="1034"/>
    <x v="0"/>
    <x v="19"/>
    <s v="PI"/>
    <s v="Hall"/>
    <d v="2017-06-17T00:00:00"/>
    <x v="132"/>
    <n v="3175"/>
    <x v="2"/>
    <n v="2"/>
    <n v="1"/>
    <n v="811"/>
    <n v="-37.95187"/>
    <n v="145.21249"/>
  </r>
  <r>
    <x v="114"/>
    <x v="1035"/>
    <x v="0"/>
    <x v="577"/>
    <s v="PI"/>
    <s v="Jellis"/>
    <d v="2016-09-10T00:00:00"/>
    <x v="27"/>
    <n v="3104"/>
    <x v="2"/>
    <n v="3"/>
    <n v="2"/>
    <n v="657"/>
    <n v="-37.798099999999998"/>
    <n v="145.09039999999999"/>
  </r>
  <r>
    <x v="40"/>
    <x v="1036"/>
    <x v="0"/>
    <x v="54"/>
    <s v="PI"/>
    <s v="Darren"/>
    <d v="2017-08-26T00:00:00"/>
    <x v="37"/>
    <n v="3088"/>
    <x v="1"/>
    <n v="2"/>
    <n v="1"/>
    <n v="152"/>
    <n v="-37.685870000000001"/>
    <n v="145.11508999999899"/>
  </r>
  <r>
    <x v="122"/>
    <x v="1037"/>
    <x v="0"/>
    <x v="332"/>
    <s v="S"/>
    <s v="Nelson"/>
    <d v="2017-05-13T00:00:00"/>
    <x v="91"/>
    <n v="3072"/>
    <x v="2"/>
    <n v="1"/>
    <n v="2"/>
    <n v="521"/>
    <n v="-37.750599999999999"/>
    <n v="144.99"/>
  </r>
  <r>
    <x v="38"/>
    <x v="1038"/>
    <x v="0"/>
    <x v="578"/>
    <s v="S"/>
    <s v="JMRE"/>
    <d v="2016-11-27T00:00:00"/>
    <x v="36"/>
    <n v="3013"/>
    <x v="1"/>
    <n v="2"/>
    <n v="2"/>
    <n v="456"/>
    <n v="-37.823"/>
    <n v="144.8768"/>
  </r>
  <r>
    <x v="18"/>
    <x v="1039"/>
    <x v="0"/>
    <x v="579"/>
    <s v="S"/>
    <s v="Barry"/>
    <d v="2016-11-27T00:00:00"/>
    <x v="16"/>
    <n v="3044"/>
    <x v="0"/>
    <n v="1"/>
    <n v="1"/>
    <n v="746"/>
    <n v="-37.730400000000003"/>
    <n v="144.9496"/>
  </r>
  <r>
    <x v="14"/>
    <x v="1040"/>
    <x v="0"/>
    <x v="207"/>
    <s v="S"/>
    <s v="Walshe"/>
    <d v="2016-12-10T00:00:00"/>
    <x v="13"/>
    <n v="3032"/>
    <x v="1"/>
    <n v="2"/>
    <n v="2"/>
    <n v="229"/>
    <n v="-37.777799999999999"/>
    <n v="144.90649999999999"/>
  </r>
  <r>
    <x v="9"/>
    <x v="1041"/>
    <x v="0"/>
    <x v="580"/>
    <s v="VB"/>
    <s v="Marshall"/>
    <d v="2017-09-03T00:00:00"/>
    <x v="5"/>
    <n v="3186"/>
    <x v="4"/>
    <n v="5"/>
    <n v="2"/>
    <n v="830"/>
    <n v="-37.895440000000001"/>
    <n v="145.00279"/>
  </r>
  <r>
    <x v="20"/>
    <x v="1042"/>
    <x v="2"/>
    <x v="581"/>
    <s v="S"/>
    <s v="Stockdale"/>
    <d v="2017-04-29T00:00:00"/>
    <x v="18"/>
    <n v="3060"/>
    <x v="1"/>
    <n v="3"/>
    <n v="3"/>
    <n v="247"/>
    <n v="-37.713299999999997"/>
    <n v="144.97499999999999"/>
  </r>
  <r>
    <x v="23"/>
    <x v="1043"/>
    <x v="0"/>
    <x v="114"/>
    <s v="VB"/>
    <s v="Nelson"/>
    <d v="2016-09-24T00:00:00"/>
    <x v="21"/>
    <n v="3070"/>
    <x v="1"/>
    <n v="1"/>
    <n v="1"/>
    <n v="440"/>
    <n v="-37.766300000000001"/>
    <n v="145.01179999999999"/>
  </r>
  <r>
    <x v="38"/>
    <x v="1044"/>
    <x v="0"/>
    <x v="582"/>
    <s v="S"/>
    <s v="hockingstuart"/>
    <d v="2016-06-27T00:00:00"/>
    <x v="36"/>
    <n v="3013"/>
    <x v="1"/>
    <n v="2"/>
    <n v="0"/>
    <n v="105"/>
    <n v="-37.819099999999999"/>
    <n v="144.89089999999999"/>
  </r>
  <r>
    <x v="72"/>
    <x v="1045"/>
    <x v="1"/>
    <x v="583"/>
    <s v="S"/>
    <s v="Marshall"/>
    <d v="2017-08-12T00:00:00"/>
    <x v="82"/>
    <n v="3146"/>
    <x v="0"/>
    <n v="1"/>
    <n v="1"/>
    <n v="100"/>
    <n v="-37.852580000000003"/>
    <n v="145.08588999999901"/>
  </r>
  <r>
    <x v="15"/>
    <x v="1046"/>
    <x v="2"/>
    <x v="112"/>
    <s v="S"/>
    <s v="Abercromby's"/>
    <d v="2016-08-22T00:00:00"/>
    <x v="9"/>
    <n v="3145"/>
    <x v="1"/>
    <n v="2"/>
    <n v="2"/>
    <n v="323"/>
    <n v="-37.870399999999997"/>
    <n v="145.0411"/>
  </r>
  <r>
    <x v="2"/>
    <x v="1047"/>
    <x v="0"/>
    <x v="192"/>
    <s v="S"/>
    <s v="Nelson"/>
    <d v="2017-04-29T00:00:00"/>
    <x v="2"/>
    <n v="3058"/>
    <x v="1"/>
    <n v="2"/>
    <n v="2"/>
    <n v="500"/>
    <n v="-37.738199999999999"/>
    <n v="144.96530000000001"/>
  </r>
  <r>
    <x v="82"/>
    <x v="1048"/>
    <x v="0"/>
    <x v="311"/>
    <s v="S"/>
    <s v="Buxton"/>
    <d v="2017-04-29T00:00:00"/>
    <x v="76"/>
    <n v="3165"/>
    <x v="1"/>
    <n v="1"/>
    <n v="2"/>
    <n v="589"/>
    <n v="-37.929699999999997"/>
    <n v="145.05629999999999"/>
  </r>
  <r>
    <x v="87"/>
    <x v="1049"/>
    <x v="0"/>
    <x v="180"/>
    <s v="VB"/>
    <s v="Cayzer"/>
    <d v="2017-09-23T00:00:00"/>
    <x v="45"/>
    <n v="3206"/>
    <x v="1"/>
    <n v="2"/>
    <n v="0"/>
    <n v="137"/>
    <n v="-37.843879999999999"/>
    <n v="144.95303000000001"/>
  </r>
  <r>
    <x v="11"/>
    <x v="1050"/>
    <x v="0"/>
    <x v="142"/>
    <s v="SP"/>
    <s v="Ray"/>
    <d v="2016-04-16T00:00:00"/>
    <x v="9"/>
    <n v="3073"/>
    <x v="2"/>
    <n v="2"/>
    <n v="2"/>
    <n v="578"/>
    <n v="-37.706400000000002"/>
    <n v="145.03210000000001"/>
  </r>
  <r>
    <x v="68"/>
    <x v="1051"/>
    <x v="2"/>
    <x v="584"/>
    <s v="S"/>
    <s v="Jellis"/>
    <d v="2016-05-14T00:00:00"/>
    <x v="58"/>
    <n v="3066"/>
    <x v="1"/>
    <n v="2"/>
    <n v="1"/>
    <n v="82"/>
    <n v="-37.796100000000003"/>
    <n v="144.9873"/>
  </r>
  <r>
    <x v="102"/>
    <x v="1052"/>
    <x v="0"/>
    <x v="374"/>
    <s v="S"/>
    <s v="Nelson"/>
    <d v="2017-04-29T00:00:00"/>
    <x v="98"/>
    <n v="3071"/>
    <x v="0"/>
    <n v="1"/>
    <n v="0"/>
    <n v="317"/>
    <n v="-37.760599999999997"/>
    <n v="144.99950000000001"/>
  </r>
  <r>
    <x v="11"/>
    <x v="1053"/>
    <x v="0"/>
    <x v="323"/>
    <s v="S"/>
    <s v="Barry"/>
    <d v="2016-09-10T00:00:00"/>
    <x v="9"/>
    <n v="3073"/>
    <x v="1"/>
    <n v="2"/>
    <n v="2"/>
    <n v="634"/>
    <n v="-37.719900000000003"/>
    <n v="144.9965"/>
  </r>
  <r>
    <x v="17"/>
    <x v="1054"/>
    <x v="0"/>
    <x v="585"/>
    <s v="S"/>
    <s v="Mandy"/>
    <d v="2017-05-06T00:00:00"/>
    <x v="15"/>
    <n v="3163"/>
    <x v="2"/>
    <n v="2"/>
    <n v="2"/>
    <n v="651"/>
    <n v="-37.887900000000002"/>
    <n v="145.07679999999999"/>
  </r>
  <r>
    <x v="80"/>
    <x v="1055"/>
    <x v="1"/>
    <x v="586"/>
    <s v="S"/>
    <s v="Buxton"/>
    <d v="2016-07-26T00:00:00"/>
    <x v="74"/>
    <n v="3188"/>
    <x v="0"/>
    <n v="1"/>
    <n v="2"/>
    <n v="3414"/>
    <n v="-37.939500000000002"/>
    <n v="145.0001"/>
  </r>
  <r>
    <x v="147"/>
    <x v="1056"/>
    <x v="0"/>
    <x v="524"/>
    <s v="S"/>
    <s v="Miles"/>
    <d v="2016-07-26T00:00:00"/>
    <x v="39"/>
    <n v="3084"/>
    <x v="1"/>
    <n v="1"/>
    <n v="1"/>
    <n v="625"/>
    <n v="-37.741199999999999"/>
    <n v="145.0642"/>
  </r>
  <r>
    <x v="108"/>
    <x v="1057"/>
    <x v="1"/>
    <x v="587"/>
    <s v="S"/>
    <s v="Barry"/>
    <d v="2016-12-10T00:00:00"/>
    <x v="76"/>
    <n v="3108"/>
    <x v="1"/>
    <n v="2"/>
    <n v="1"/>
    <n v="203"/>
    <n v="-37.7776"/>
    <n v="145.1267"/>
  </r>
  <r>
    <x v="122"/>
    <x v="1058"/>
    <x v="0"/>
    <x v="30"/>
    <s v="PI"/>
    <s v="Love"/>
    <d v="2017-03-04T00:00:00"/>
    <x v="91"/>
    <n v="3072"/>
    <x v="1"/>
    <n v="2"/>
    <n v="3"/>
    <n v="490"/>
    <n v="-37.741300000000003"/>
    <n v="145.02029999999999"/>
  </r>
  <r>
    <x v="174"/>
    <x v="1059"/>
    <x v="0"/>
    <x v="298"/>
    <s v="S"/>
    <s v="Burnham"/>
    <d v="2016-08-22T00:00:00"/>
    <x v="19"/>
    <n v="3011"/>
    <x v="0"/>
    <n v="1"/>
    <n v="1"/>
    <n v="374"/>
    <n v="-37.805700000000002"/>
    <n v="144.88820000000001"/>
  </r>
  <r>
    <x v="71"/>
    <x v="1060"/>
    <x v="2"/>
    <x v="480"/>
    <s v="S"/>
    <s v="Barry"/>
    <d v="2016-09-10T00:00:00"/>
    <x v="46"/>
    <n v="3046"/>
    <x v="1"/>
    <n v="2"/>
    <n v="1"/>
    <n v="136"/>
    <n v="-37.711199999999998"/>
    <n v="144.91419999999999"/>
  </r>
  <r>
    <x v="143"/>
    <x v="1061"/>
    <x v="0"/>
    <x v="83"/>
    <s v="SP"/>
    <s v="S&amp;L"/>
    <d v="2017-04-29T00:00:00"/>
    <x v="105"/>
    <n v="3020"/>
    <x v="1"/>
    <n v="1"/>
    <n v="4"/>
    <n v="990"/>
    <n v="-37.7928"/>
    <n v="144.80680000000001"/>
  </r>
  <r>
    <x v="10"/>
    <x v="1062"/>
    <x v="0"/>
    <x v="466"/>
    <s v="S"/>
    <s v="Nelson"/>
    <d v="2016-11-19T00:00:00"/>
    <x v="34"/>
    <n v="3068"/>
    <x v="1"/>
    <n v="2"/>
    <n v="1"/>
    <n v="201"/>
    <n v="-37.788400000000003"/>
    <n v="145"/>
  </r>
  <r>
    <x v="0"/>
    <x v="1063"/>
    <x v="0"/>
    <x v="137"/>
    <s v="VB"/>
    <s v="Nelson"/>
    <d v="2017-07-29T00:00:00"/>
    <x v="0"/>
    <n v="3056"/>
    <x v="2"/>
    <n v="2"/>
    <n v="0"/>
    <n v="256"/>
    <n v="-37.768610000000002"/>
    <n v="144.96848"/>
  </r>
  <r>
    <x v="78"/>
    <x v="1064"/>
    <x v="0"/>
    <x v="588"/>
    <s v="PI"/>
    <s v="Kelly"/>
    <d v="2017-09-23T00:00:00"/>
    <x v="103"/>
    <n v="3101"/>
    <x v="1"/>
    <n v="1"/>
    <n v="2"/>
    <n v="780"/>
    <n v="-37.809690000000003"/>
    <n v="145.01966999999999"/>
  </r>
  <r>
    <x v="14"/>
    <x v="1065"/>
    <x v="0"/>
    <x v="589"/>
    <s v="S"/>
    <s v="Alexkarbon"/>
    <d v="2016-11-19T00:00:00"/>
    <x v="13"/>
    <n v="3032"/>
    <x v="1"/>
    <n v="1"/>
    <n v="2"/>
    <n v="506"/>
    <n v="-37.777900000000002"/>
    <n v="144.91329999999999"/>
  </r>
  <r>
    <x v="13"/>
    <x v="1066"/>
    <x v="0"/>
    <x v="200"/>
    <s v="S"/>
    <s v="Jellis"/>
    <d v="2016-08-13T00:00:00"/>
    <x v="12"/>
    <n v="3121"/>
    <x v="0"/>
    <n v="1"/>
    <n v="0"/>
    <n v="108"/>
    <n v="-37.825099999999999"/>
    <n v="144.99590000000001"/>
  </r>
  <r>
    <x v="129"/>
    <x v="1067"/>
    <x v="1"/>
    <x v="590"/>
    <s v="S"/>
    <s v="Harcourts"/>
    <d v="2017-07-29T00:00:00"/>
    <x v="164"/>
    <n v="3006"/>
    <x v="0"/>
    <n v="1"/>
    <n v="0"/>
    <n v="3901"/>
    <n v="-37.826180000000001"/>
    <n v="144.96890999999999"/>
  </r>
  <r>
    <x v="20"/>
    <x v="1068"/>
    <x v="0"/>
    <x v="591"/>
    <s v="S"/>
    <s v="Ray"/>
    <d v="2017-06-03T00:00:00"/>
    <x v="112"/>
    <n v="3060"/>
    <x v="1"/>
    <n v="1"/>
    <n v="2"/>
    <n v="603"/>
    <n v="-37.700369999999999"/>
    <n v="144.97006999999999"/>
  </r>
  <r>
    <x v="87"/>
    <x v="1069"/>
    <x v="0"/>
    <x v="592"/>
    <s v="S"/>
    <s v="RT"/>
    <d v="2017-06-03T00:00:00"/>
    <x v="45"/>
    <n v="3206"/>
    <x v="0"/>
    <n v="1"/>
    <n v="1"/>
    <n v="254"/>
    <n v="-37.845829999999999"/>
    <n v="144.95658"/>
  </r>
  <r>
    <x v="70"/>
    <x v="1070"/>
    <x v="0"/>
    <x v="593"/>
    <s v="PI"/>
    <s v="Carter"/>
    <d v="2017-09-23T00:00:00"/>
    <x v="66"/>
    <n v="3134"/>
    <x v="2"/>
    <n v="2"/>
    <n v="2"/>
    <n v="657"/>
    <n v="-37.790529999999997"/>
    <n v="145.24719999999999"/>
  </r>
  <r>
    <x v="49"/>
    <x v="1071"/>
    <x v="0"/>
    <x v="594"/>
    <s v="S"/>
    <s v="hockingstuart"/>
    <d v="2016-08-28T00:00:00"/>
    <x v="46"/>
    <n v="3204"/>
    <x v="1"/>
    <n v="1"/>
    <n v="5"/>
    <n v="594"/>
    <n v="-37.9206"/>
    <n v="145.03829999999999"/>
  </r>
  <r>
    <x v="132"/>
    <x v="1072"/>
    <x v="0"/>
    <x v="44"/>
    <s v="S"/>
    <s v="Ray"/>
    <d v="2016-08-13T00:00:00"/>
    <x v="46"/>
    <n v="3166"/>
    <x v="3"/>
    <n v="1"/>
    <n v="1"/>
    <n v="369"/>
    <n v="-37.9054"/>
    <n v="145.0857"/>
  </r>
  <r>
    <x v="81"/>
    <x v="1073"/>
    <x v="0"/>
    <x v="56"/>
    <s v="S"/>
    <s v="Fletchers"/>
    <d v="2017-07-22T00:00:00"/>
    <x v="52"/>
    <n v="3147"/>
    <x v="2"/>
    <n v="2"/>
    <n v="1"/>
    <n v="803"/>
    <n v="-37.861620000000002"/>
    <n v="145.11042"/>
  </r>
  <r>
    <x v="82"/>
    <x v="1074"/>
    <x v="0"/>
    <x v="208"/>
    <s v="S"/>
    <s v="Buxton"/>
    <d v="2017-06-03T00:00:00"/>
    <x v="41"/>
    <n v="3165"/>
    <x v="2"/>
    <n v="2"/>
    <n v="2"/>
    <n v="604"/>
    <n v="-37.913269999999997"/>
    <n v="145.07917"/>
  </r>
  <r>
    <x v="77"/>
    <x v="1075"/>
    <x v="0"/>
    <x v="484"/>
    <s v="S"/>
    <s v="Ray"/>
    <d v="2017-07-01T00:00:00"/>
    <x v="72"/>
    <n v="3149"/>
    <x v="1"/>
    <n v="1"/>
    <n v="2"/>
    <n v="807"/>
    <n v="-37.86618"/>
    <n v="145.14757"/>
  </r>
  <r>
    <x v="53"/>
    <x v="1076"/>
    <x v="0"/>
    <x v="595"/>
    <s v="S"/>
    <s v="Barry"/>
    <d v="2016-10-15T00:00:00"/>
    <x v="51"/>
    <n v="3085"/>
    <x v="1"/>
    <n v="1"/>
    <n v="1"/>
    <n v="614"/>
    <n v="-37.730499999999999"/>
    <n v="145.08099999999999"/>
  </r>
  <r>
    <x v="38"/>
    <x v="1077"/>
    <x v="0"/>
    <x v="263"/>
    <s v="PI"/>
    <s v="Village"/>
    <d v="2017-05-20T00:00:00"/>
    <x v="36"/>
    <n v="3013"/>
    <x v="0"/>
    <n v="1"/>
    <n v="0"/>
    <n v="211"/>
    <n v="-37.811999999999998"/>
    <n v="144.88650000000001"/>
  </r>
  <r>
    <x v="6"/>
    <x v="1078"/>
    <x v="1"/>
    <x v="294"/>
    <s v="S"/>
    <s v="hockingstuart"/>
    <d v="2016-07-16T00:00:00"/>
    <x v="6"/>
    <n v="3122"/>
    <x v="0"/>
    <n v="1"/>
    <n v="1"/>
    <n v="0"/>
    <n v="-37.826799999999999"/>
    <n v="145.03440000000001"/>
  </r>
  <r>
    <x v="48"/>
    <x v="1079"/>
    <x v="0"/>
    <x v="114"/>
    <s v="PI"/>
    <s v="Biggin"/>
    <d v="2017-08-19T00:00:00"/>
    <x v="45"/>
    <n v="3067"/>
    <x v="1"/>
    <n v="1"/>
    <n v="2"/>
    <n v="196"/>
    <n v="-37.800939999999997"/>
    <n v="144.99569"/>
  </r>
  <r>
    <x v="72"/>
    <x v="1080"/>
    <x v="1"/>
    <x v="428"/>
    <s v="VB"/>
    <s v="Jellis"/>
    <d v="2017-08-12T00:00:00"/>
    <x v="82"/>
    <n v="3146"/>
    <x v="3"/>
    <n v="1"/>
    <n v="0"/>
    <n v="0"/>
    <n v="-37.858519999999999"/>
    <n v="145.04546999999999"/>
  </r>
  <r>
    <x v="17"/>
    <x v="1081"/>
    <x v="1"/>
    <x v="195"/>
    <s v="PI"/>
    <s v="Fletchers"/>
    <d v="2017-07-15T00:00:00"/>
    <x v="152"/>
    <n v="3163"/>
    <x v="0"/>
    <n v="2"/>
    <n v="1"/>
    <n v="1039"/>
    <n v="-37.885190000000001"/>
    <n v="145.06715"/>
  </r>
  <r>
    <x v="196"/>
    <x v="1082"/>
    <x v="0"/>
    <x v="596"/>
    <s v="PI"/>
    <s v="Nelson"/>
    <d v="2016-05-14T00:00:00"/>
    <x v="85"/>
    <n v="3043"/>
    <x v="2"/>
    <n v="2"/>
    <n v="2"/>
    <n v="453"/>
    <n v="-37.701599999999999"/>
    <n v="144.8974"/>
  </r>
  <r>
    <x v="165"/>
    <x v="1083"/>
    <x v="0"/>
    <x v="227"/>
    <s v="S"/>
    <s v="Bells"/>
    <d v="2016-11-19T00:00:00"/>
    <x v="138"/>
    <n v="3020"/>
    <x v="1"/>
    <n v="1"/>
    <n v="3"/>
    <n v="463"/>
    <n v="-37.790500000000002"/>
    <n v="144.83590000000001"/>
  </r>
  <r>
    <x v="118"/>
    <x v="1084"/>
    <x v="1"/>
    <x v="597"/>
    <s v="S"/>
    <s v="hockingstuart"/>
    <d v="2017-03-04T00:00:00"/>
    <x v="106"/>
    <n v="3141"/>
    <x v="0"/>
    <n v="1"/>
    <n v="1"/>
    <n v="0"/>
    <n v="-37.837400000000002"/>
    <n v="144.99180000000001"/>
  </r>
  <r>
    <x v="108"/>
    <x v="1085"/>
    <x v="0"/>
    <x v="232"/>
    <s v="S"/>
    <s v="Barry"/>
    <d v="2017-05-27T00:00:00"/>
    <x v="18"/>
    <n v="3108"/>
    <x v="1"/>
    <n v="1"/>
    <n v="1"/>
    <n v="633"/>
    <n v="-37.790939999999999"/>
    <n v="145.11335"/>
  </r>
  <r>
    <x v="121"/>
    <x v="1086"/>
    <x v="1"/>
    <x v="503"/>
    <s v="S"/>
    <s v="Stockdale"/>
    <d v="2016-05-28T00:00:00"/>
    <x v="109"/>
    <n v="3084"/>
    <x v="0"/>
    <n v="1"/>
    <n v="2"/>
    <n v="247"/>
    <n v="-37.7502"/>
    <n v="145.06899999999999"/>
  </r>
  <r>
    <x v="42"/>
    <x v="1087"/>
    <x v="0"/>
    <x v="598"/>
    <s v="S"/>
    <s v="Woodards"/>
    <d v="2016-07-26T00:00:00"/>
    <x v="39"/>
    <n v="3163"/>
    <x v="0"/>
    <n v="1"/>
    <n v="2"/>
    <n v="543"/>
    <n v="-37.898000000000003"/>
    <n v="145.05279999999999"/>
  </r>
  <r>
    <x v="117"/>
    <x v="1088"/>
    <x v="1"/>
    <x v="327"/>
    <s v="S"/>
    <s v="Nelson"/>
    <d v="2017-02-11T00:00:00"/>
    <x v="105"/>
    <n v="3042"/>
    <x v="1"/>
    <n v="1"/>
    <n v="1"/>
    <n v="265"/>
    <n v="-37.730200000000004"/>
    <n v="144.88550000000001"/>
  </r>
  <r>
    <x v="37"/>
    <x v="1089"/>
    <x v="0"/>
    <x v="599"/>
    <s v="S"/>
    <s v="Jellis"/>
    <d v="2017-03-18T00:00:00"/>
    <x v="2"/>
    <n v="3124"/>
    <x v="2"/>
    <n v="2"/>
    <n v="2"/>
    <n v="813"/>
    <n v="-37.840499999999999"/>
    <n v="145.09030000000001"/>
  </r>
  <r>
    <x v="132"/>
    <x v="1090"/>
    <x v="0"/>
    <x v="456"/>
    <s v="S"/>
    <s v="Woodards"/>
    <d v="2017-07-08T00:00:00"/>
    <x v="77"/>
    <n v="3166"/>
    <x v="4"/>
    <n v="2"/>
    <n v="3"/>
    <n v="548"/>
    <n v="-37.904029999999999"/>
    <n v="145.08117999999999"/>
  </r>
  <r>
    <x v="13"/>
    <x v="1091"/>
    <x v="0"/>
    <x v="28"/>
    <s v="S"/>
    <s v="Steveway"/>
    <d v="2016-05-22T00:00:00"/>
    <x v="12"/>
    <n v="3121"/>
    <x v="1"/>
    <n v="2"/>
    <n v="1"/>
    <n v="123"/>
    <n v="-37.826700000000002"/>
    <n v="145.01220000000001"/>
  </r>
  <r>
    <x v="101"/>
    <x v="1092"/>
    <x v="0"/>
    <x v="287"/>
    <s v="SP"/>
    <s v="Nelson"/>
    <d v="2017-09-16T00:00:00"/>
    <x v="9"/>
    <n v="3046"/>
    <x v="1"/>
    <n v="1"/>
    <n v="1"/>
    <n v="327"/>
    <n v="-37.7151"/>
    <n v="144.92103"/>
  </r>
  <r>
    <x v="113"/>
    <x v="1093"/>
    <x v="0"/>
    <x v="117"/>
    <s v="VB"/>
    <s v="Stockdale"/>
    <d v="2016-05-22T00:00:00"/>
    <x v="15"/>
    <n v="3046"/>
    <x v="0"/>
    <n v="1"/>
    <n v="1"/>
    <n v="249"/>
    <n v="-37.713999999999999"/>
    <n v="144.93899999999999"/>
  </r>
  <r>
    <x v="38"/>
    <x v="1094"/>
    <x v="0"/>
    <x v="157"/>
    <s v="S"/>
    <s v="Jas"/>
    <d v="2017-06-03T00:00:00"/>
    <x v="24"/>
    <n v="3013"/>
    <x v="0"/>
    <n v="1"/>
    <n v="0"/>
    <n v="150"/>
    <n v="-37.819560000000003"/>
    <n v="144.89053999999999"/>
  </r>
  <r>
    <x v="50"/>
    <x v="1095"/>
    <x v="0"/>
    <x v="331"/>
    <s v="S"/>
    <s v="Eview"/>
    <d v="2017-09-16T00:00:00"/>
    <x v="47"/>
    <n v="3199"/>
    <x v="2"/>
    <n v="2"/>
    <n v="2"/>
    <n v="536"/>
    <n v="-38.163629999999998"/>
    <n v="145.11545000000001"/>
  </r>
  <r>
    <x v="87"/>
    <x v="1096"/>
    <x v="0"/>
    <x v="600"/>
    <s v="PI"/>
    <s v="Greg"/>
    <d v="2016-12-10T00:00:00"/>
    <x v="106"/>
    <n v="3206"/>
    <x v="0"/>
    <n v="1"/>
    <n v="0"/>
    <n v="240"/>
    <n v="-37.837899999999998"/>
    <n v="144.9539"/>
  </r>
  <r>
    <x v="11"/>
    <x v="1097"/>
    <x v="0"/>
    <x v="307"/>
    <s v="PI"/>
    <s v="hockingstuart"/>
    <d v="2017-09-23T00:00:00"/>
    <x v="110"/>
    <n v="3073"/>
    <x v="1"/>
    <n v="1"/>
    <n v="2"/>
    <n v="464"/>
    <n v="-37.723179999999999"/>
    <n v="145.01555999999999"/>
  </r>
  <r>
    <x v="18"/>
    <x v="1098"/>
    <x v="2"/>
    <x v="107"/>
    <s v="S"/>
    <s v="Ray"/>
    <d v="2016-08-22T00:00:00"/>
    <x v="16"/>
    <n v="3044"/>
    <x v="0"/>
    <n v="1"/>
    <n v="1"/>
    <n v="169"/>
    <n v="-37.718600000000002"/>
    <n v="144.9306"/>
  </r>
  <r>
    <x v="220"/>
    <x v="1099"/>
    <x v="2"/>
    <x v="112"/>
    <s v="S"/>
    <s v="Raine"/>
    <d v="2016-08-13T00:00:00"/>
    <x v="148"/>
    <n v="3008"/>
    <x v="2"/>
    <n v="2"/>
    <n v="2"/>
    <n v="0"/>
    <n v="-37.814100000000003"/>
    <n v="144.93870000000001"/>
  </r>
  <r>
    <x v="33"/>
    <x v="1100"/>
    <x v="1"/>
    <x v="22"/>
    <s v="S"/>
    <s v="Gary"/>
    <d v="2017-03-18T00:00:00"/>
    <x v="32"/>
    <n v="3182"/>
    <x v="0"/>
    <n v="1"/>
    <n v="1"/>
    <n v="0"/>
    <n v="-37.863500000000002"/>
    <n v="144.98570000000001"/>
  </r>
  <r>
    <x v="122"/>
    <x v="1101"/>
    <x v="0"/>
    <x v="114"/>
    <s v="VB"/>
    <s v="Nelson"/>
    <d v="2017-05-20T00:00:00"/>
    <x v="91"/>
    <n v="3072"/>
    <x v="1"/>
    <n v="1"/>
    <n v="3"/>
    <n v="624"/>
    <n v="-37.737299999999998"/>
    <n v="144.9864"/>
  </r>
  <r>
    <x v="98"/>
    <x v="1102"/>
    <x v="0"/>
    <x v="44"/>
    <s v="S"/>
    <s v="Nelson"/>
    <d v="2016-12-03T00:00:00"/>
    <x v="88"/>
    <n v="3033"/>
    <x v="2"/>
    <n v="2"/>
    <n v="1"/>
    <n v="289"/>
    <n v="-37.750599999999999"/>
    <n v="144.8689"/>
  </r>
  <r>
    <x v="25"/>
    <x v="1103"/>
    <x v="2"/>
    <x v="248"/>
    <s v="S"/>
    <s v="Kay"/>
    <d v="2017-04-22T00:00:00"/>
    <x v="24"/>
    <n v="3143"/>
    <x v="1"/>
    <n v="2"/>
    <n v="2"/>
    <n v="0"/>
    <n v="-37.860599999999998"/>
    <n v="145.02090000000001"/>
  </r>
  <r>
    <x v="185"/>
    <x v="1104"/>
    <x v="0"/>
    <x v="2"/>
    <s v="SP"/>
    <s v="Nelson"/>
    <d v="2016-05-22T00:00:00"/>
    <x v="149"/>
    <n v="3081"/>
    <x v="1"/>
    <n v="1"/>
    <n v="2"/>
    <n v="631"/>
    <n v="-37.750599999999999"/>
    <n v="145.04300000000001"/>
  </r>
  <r>
    <x v="11"/>
    <x v="1105"/>
    <x v="0"/>
    <x v="29"/>
    <s v="S"/>
    <s v="hockingstuart"/>
    <d v="2016-06-27T00:00:00"/>
    <x v="9"/>
    <n v="3073"/>
    <x v="0"/>
    <n v="1"/>
    <n v="1"/>
    <n v="750"/>
    <n v="-37.7089"/>
    <n v="145.01920000000001"/>
  </r>
  <r>
    <x v="125"/>
    <x v="1106"/>
    <x v="1"/>
    <x v="19"/>
    <s v="SP"/>
    <s v="Noel"/>
    <d v="2017-06-03T00:00:00"/>
    <x v="113"/>
    <n v="3133"/>
    <x v="1"/>
    <n v="2"/>
    <n v="1"/>
    <n v="302"/>
    <n v="-37.857320000000001"/>
    <n v="145.19194999999999"/>
  </r>
  <r>
    <x v="122"/>
    <x v="1107"/>
    <x v="0"/>
    <x v="44"/>
    <s v="VB"/>
    <s v="Nelson"/>
    <d v="2016-05-28T00:00:00"/>
    <x v="91"/>
    <n v="3072"/>
    <x v="1"/>
    <n v="1"/>
    <n v="2"/>
    <n v="560"/>
    <n v="-37.741799999999998"/>
    <n v="145.00890000000001"/>
  </r>
  <r>
    <x v="16"/>
    <x v="1108"/>
    <x v="0"/>
    <x v="117"/>
    <s v="S"/>
    <s v="Barry"/>
    <d v="2016-06-04T00:00:00"/>
    <x v="14"/>
    <n v="3081"/>
    <x v="1"/>
    <n v="1"/>
    <n v="1"/>
    <n v="468"/>
    <n v="-37.735700000000001"/>
    <n v="145.04130000000001"/>
  </r>
  <r>
    <x v="71"/>
    <x v="1109"/>
    <x v="0"/>
    <x v="102"/>
    <s v="PI"/>
    <s v="Raine"/>
    <d v="2016-10-15T00:00:00"/>
    <x v="46"/>
    <n v="3046"/>
    <x v="1"/>
    <n v="1"/>
    <n v="2"/>
    <n v="0"/>
    <n v="-37.702500000000001"/>
    <n v="144.9504"/>
  </r>
  <r>
    <x v="176"/>
    <x v="1110"/>
    <x v="0"/>
    <x v="184"/>
    <s v="S"/>
    <s v="YPA"/>
    <d v="2017-08-12T00:00:00"/>
    <x v="81"/>
    <n v="3030"/>
    <x v="1"/>
    <n v="1"/>
    <n v="1"/>
    <n v="610"/>
    <n v="-37.886319999999998"/>
    <n v="144.67581999999999"/>
  </r>
  <r>
    <x v="89"/>
    <x v="1111"/>
    <x v="0"/>
    <x v="443"/>
    <s v="S"/>
    <s v="Woodards"/>
    <d v="2017-06-17T00:00:00"/>
    <x v="80"/>
    <n v="3170"/>
    <x v="2"/>
    <n v="2"/>
    <n v="4"/>
    <n v="726"/>
    <n v="-37.930579999999999"/>
    <n v="145.16308000000001"/>
  </r>
  <r>
    <x v="36"/>
    <x v="1112"/>
    <x v="0"/>
    <x v="8"/>
    <s v="S"/>
    <s v="Rendina"/>
    <d v="2016-05-14T00:00:00"/>
    <x v="35"/>
    <n v="3031"/>
    <x v="0"/>
    <n v="1"/>
    <n v="1"/>
    <n v="211"/>
    <n v="-37.792499999999997"/>
    <n v="144.9264"/>
  </r>
  <r>
    <x v="175"/>
    <x v="1113"/>
    <x v="0"/>
    <x v="192"/>
    <s v="SP"/>
    <s v="Ray"/>
    <d v="2017-08-12T00:00:00"/>
    <x v="78"/>
    <n v="3168"/>
    <x v="2"/>
    <n v="1"/>
    <n v="1"/>
    <n v="711"/>
    <n v="-37.9255"/>
    <n v="145.11331000000001"/>
  </r>
  <r>
    <x v="59"/>
    <x v="1114"/>
    <x v="0"/>
    <x v="140"/>
    <s v="S"/>
    <s v="Barry"/>
    <d v="2016-06-27T00:00:00"/>
    <x v="8"/>
    <n v="3041"/>
    <x v="1"/>
    <n v="1"/>
    <n v="1"/>
    <n v="651"/>
    <n v="-37.741599999999998"/>
    <n v="144.9204"/>
  </r>
  <r>
    <x v="123"/>
    <x v="1115"/>
    <x v="1"/>
    <x v="192"/>
    <s v="S"/>
    <s v="Greg"/>
    <d v="2017-06-17T00:00:00"/>
    <x v="148"/>
    <n v="3205"/>
    <x v="1"/>
    <n v="2"/>
    <n v="3"/>
    <n v="0"/>
    <n v="-37.831850000000003"/>
    <n v="144.96816999999999"/>
  </r>
  <r>
    <x v="3"/>
    <x v="1116"/>
    <x v="0"/>
    <x v="76"/>
    <s v="S"/>
    <s v="RT"/>
    <d v="2016-06-18T00:00:00"/>
    <x v="3"/>
    <n v="3015"/>
    <x v="4"/>
    <n v="2"/>
    <n v="2"/>
    <n v="774"/>
    <n v="-37.836599999999997"/>
    <n v="144.8758"/>
  </r>
  <r>
    <x v="36"/>
    <x v="1117"/>
    <x v="1"/>
    <x v="601"/>
    <s v="S"/>
    <s v="Pagan"/>
    <d v="2017-07-08T00:00:00"/>
    <x v="34"/>
    <n v="3031"/>
    <x v="0"/>
    <n v="1"/>
    <n v="1"/>
    <n v="4267"/>
    <n v="-37.796619999999997"/>
    <n v="144.9254"/>
  </r>
  <r>
    <x v="117"/>
    <x v="1118"/>
    <x v="0"/>
    <x v="602"/>
    <s v="S"/>
    <s v="Nelson"/>
    <d v="2016-07-16T00:00:00"/>
    <x v="105"/>
    <n v="3042"/>
    <x v="1"/>
    <n v="2"/>
    <n v="5"/>
    <n v="612"/>
    <n v="-37.717300000000002"/>
    <n v="144.87960000000001"/>
  </r>
  <r>
    <x v="0"/>
    <x v="1119"/>
    <x v="0"/>
    <x v="517"/>
    <s v="S"/>
    <s v="Nelson"/>
    <d v="2016-11-19T00:00:00"/>
    <x v="0"/>
    <n v="3056"/>
    <x v="1"/>
    <n v="2"/>
    <n v="1"/>
    <n v="194"/>
    <n v="-37.765300000000003"/>
    <n v="144.95670000000001"/>
  </r>
  <r>
    <x v="13"/>
    <x v="1120"/>
    <x v="2"/>
    <x v="90"/>
    <s v="S"/>
    <s v="Jellis"/>
    <d v="2017-06-17T00:00:00"/>
    <x v="84"/>
    <n v="3121"/>
    <x v="1"/>
    <n v="2"/>
    <n v="1"/>
    <n v="124"/>
    <n v="-37.814700000000002"/>
    <n v="145.00852"/>
  </r>
  <r>
    <x v="4"/>
    <x v="1121"/>
    <x v="0"/>
    <x v="348"/>
    <s v="S"/>
    <s v="Fletchers"/>
    <d v="2016-06-18T00:00:00"/>
    <x v="4"/>
    <n v="3105"/>
    <x v="1"/>
    <n v="1"/>
    <n v="1"/>
    <n v="551"/>
    <n v="-37.773899999999998"/>
    <n v="145.09620000000001"/>
  </r>
  <r>
    <x v="98"/>
    <x v="1122"/>
    <x v="0"/>
    <x v="502"/>
    <s v="S"/>
    <s v="Nelson"/>
    <d v="2017-04-29T00:00:00"/>
    <x v="88"/>
    <n v="3033"/>
    <x v="2"/>
    <n v="2"/>
    <n v="2"/>
    <n v="814"/>
    <n v="-37.731699999999996"/>
    <n v="144.86189999999999"/>
  </r>
  <r>
    <x v="165"/>
    <x v="1123"/>
    <x v="0"/>
    <x v="187"/>
    <s v="S"/>
    <s v="Douglas"/>
    <d v="2016-09-10T00:00:00"/>
    <x v="138"/>
    <n v="3020"/>
    <x v="1"/>
    <n v="1"/>
    <n v="1"/>
    <n v="542"/>
    <n v="-37.794899999999998"/>
    <n v="144.83029999999999"/>
  </r>
  <r>
    <x v="11"/>
    <x v="1124"/>
    <x v="2"/>
    <x v="475"/>
    <s v="S"/>
    <s v="Stockdale"/>
    <d v="2016-06-18T00:00:00"/>
    <x v="9"/>
    <n v="3073"/>
    <x v="0"/>
    <n v="1"/>
    <n v="1"/>
    <n v="145"/>
    <n v="-37.728400000000001"/>
    <n v="145.0361"/>
  </r>
  <r>
    <x v="207"/>
    <x v="1125"/>
    <x v="0"/>
    <x v="165"/>
    <s v="VB"/>
    <s v="Buxton"/>
    <d v="2017-06-24T00:00:00"/>
    <x v="79"/>
    <n v="3195"/>
    <x v="1"/>
    <n v="2"/>
    <n v="2"/>
    <n v="259"/>
    <n v="-37.990499999999997"/>
    <n v="145.06998999999999"/>
  </r>
  <r>
    <x v="94"/>
    <x v="1126"/>
    <x v="1"/>
    <x v="129"/>
    <s v="VB"/>
    <s v="Miles"/>
    <d v="2016-11-12T00:00:00"/>
    <x v="5"/>
    <n v="3081"/>
    <x v="0"/>
    <n v="1"/>
    <n v="2"/>
    <n v="281"/>
    <n v="-37.742899999999999"/>
    <n v="145.05189999999999"/>
  </r>
  <r>
    <x v="3"/>
    <x v="1127"/>
    <x v="1"/>
    <x v="54"/>
    <s v="S"/>
    <s v="RT"/>
    <d v="2017-08-12T00:00:00"/>
    <x v="42"/>
    <n v="3015"/>
    <x v="0"/>
    <n v="1"/>
    <n v="1"/>
    <n v="163"/>
    <n v="-37.846080000000001"/>
    <n v="144.86525"/>
  </r>
  <r>
    <x v="221"/>
    <x v="1128"/>
    <x v="0"/>
    <x v="603"/>
    <s v="S"/>
    <s v="Ray"/>
    <d v="2017-08-12T00:00:00"/>
    <x v="79"/>
    <n v="3195"/>
    <x v="1"/>
    <n v="2"/>
    <n v="2"/>
    <n v="553"/>
    <n v="-38.02608"/>
    <n v="145.12783999999999"/>
  </r>
  <r>
    <x v="11"/>
    <x v="1129"/>
    <x v="0"/>
    <x v="481"/>
    <s v="S"/>
    <s v="Barry"/>
    <d v="2016-05-28T00:00:00"/>
    <x v="9"/>
    <n v="3073"/>
    <x v="1"/>
    <n v="1"/>
    <n v="1"/>
    <n v="467"/>
    <n v="-37.721899999999998"/>
    <n v="144.98920000000001"/>
  </r>
  <r>
    <x v="162"/>
    <x v="1130"/>
    <x v="0"/>
    <x v="94"/>
    <s v="S"/>
    <s v="Buxton"/>
    <d v="2017-06-17T00:00:00"/>
    <x v="136"/>
    <n v="3192"/>
    <x v="2"/>
    <n v="2"/>
    <n v="2"/>
    <n v="806"/>
    <n v="-37.972450000000002"/>
    <n v="145.07566"/>
  </r>
  <r>
    <x v="14"/>
    <x v="1131"/>
    <x v="0"/>
    <x v="604"/>
    <s v="S"/>
    <s v="Raine"/>
    <d v="2016-09-17T00:00:00"/>
    <x v="13"/>
    <n v="3032"/>
    <x v="2"/>
    <n v="2"/>
    <n v="2"/>
    <n v="597"/>
    <n v="-37.775700000000001"/>
    <n v="144.90880000000001"/>
  </r>
  <r>
    <x v="8"/>
    <x v="1132"/>
    <x v="0"/>
    <x v="605"/>
    <s v="S"/>
    <s v="Fletchers"/>
    <d v="2017-08-12T00:00:00"/>
    <x v="43"/>
    <n v="3103"/>
    <x v="2"/>
    <n v="3"/>
    <n v="2"/>
    <n v="848"/>
    <n v="-37.814619999999998"/>
    <n v="145.08776"/>
  </r>
  <r>
    <x v="6"/>
    <x v="1133"/>
    <x v="0"/>
    <x v="494"/>
    <s v="PI"/>
    <s v="Jellis"/>
    <d v="2017-06-24T00:00:00"/>
    <x v="122"/>
    <n v="3122"/>
    <x v="1"/>
    <n v="2"/>
    <n v="0"/>
    <n v="234"/>
    <n v="-37.828389999999999"/>
    <n v="145.04086000000001"/>
  </r>
  <r>
    <x v="23"/>
    <x v="1134"/>
    <x v="0"/>
    <x v="30"/>
    <s v="PI"/>
    <s v="Collins"/>
    <d v="2017-07-15T00:00:00"/>
    <x v="122"/>
    <n v="3070"/>
    <x v="1"/>
    <n v="1"/>
    <n v="2"/>
    <n v="449"/>
    <n v="-37.761980000000001"/>
    <n v="144.99087"/>
  </r>
  <r>
    <x v="6"/>
    <x v="1135"/>
    <x v="1"/>
    <x v="606"/>
    <s v="S"/>
    <s v="Woodards"/>
    <d v="2016-09-24T00:00:00"/>
    <x v="6"/>
    <n v="3122"/>
    <x v="3"/>
    <n v="1"/>
    <n v="1"/>
    <n v="0"/>
    <n v="-37.819200000000002"/>
    <n v="145.02209999999999"/>
  </r>
  <r>
    <x v="129"/>
    <x v="1136"/>
    <x v="1"/>
    <x v="184"/>
    <s v="S"/>
    <s v="Greg"/>
    <d v="2017-02-11T00:00:00"/>
    <x v="116"/>
    <n v="3006"/>
    <x v="3"/>
    <n v="1"/>
    <n v="0"/>
    <n v="760"/>
    <n v="-37.822800000000001"/>
    <n v="144.96610000000001"/>
  </r>
  <r>
    <x v="34"/>
    <x v="1137"/>
    <x v="0"/>
    <x v="8"/>
    <s v="PI"/>
    <s v="Nelson"/>
    <d v="2016-12-10T00:00:00"/>
    <x v="68"/>
    <n v="3040"/>
    <x v="1"/>
    <n v="1"/>
    <n v="3"/>
    <n v="477"/>
    <n v="-37.749899999999997"/>
    <n v="144.9127"/>
  </r>
  <r>
    <x v="217"/>
    <x v="1138"/>
    <x v="0"/>
    <x v="607"/>
    <s v="S"/>
    <s v="Harcourts"/>
    <d v="2017-07-15T00:00:00"/>
    <x v="163"/>
    <n v="3201"/>
    <x v="0"/>
    <n v="2"/>
    <n v="3"/>
    <n v="339"/>
    <n v="-38.096649999999997"/>
    <n v="145.17645999999999"/>
  </r>
  <r>
    <x v="2"/>
    <x v="1139"/>
    <x v="0"/>
    <x v="608"/>
    <s v="S"/>
    <s v="Nelson"/>
    <d v="2016-11-12T00:00:00"/>
    <x v="2"/>
    <n v="3058"/>
    <x v="2"/>
    <n v="2"/>
    <n v="2"/>
    <n v="480"/>
    <n v="-37.740200000000002"/>
    <n v="144.9607"/>
  </r>
  <r>
    <x v="29"/>
    <x v="1140"/>
    <x v="1"/>
    <x v="597"/>
    <s v="S"/>
    <s v="HAR"/>
    <d v="2016-05-07T00:00:00"/>
    <x v="28"/>
    <n v="3000"/>
    <x v="0"/>
    <n v="1"/>
    <n v="1"/>
    <n v="0"/>
    <n v="-37.808"/>
    <n v="144.96170000000001"/>
  </r>
  <r>
    <x v="222"/>
    <x v="1141"/>
    <x v="0"/>
    <x v="609"/>
    <s v="SP"/>
    <s v="Appleby"/>
    <d v="2017-08-12T00:00:00"/>
    <x v="66"/>
    <n v="3134"/>
    <x v="2"/>
    <n v="2"/>
    <n v="2"/>
    <n v="962"/>
    <n v="-37.801609999999997"/>
    <n v="145.22150999999999"/>
  </r>
  <r>
    <x v="103"/>
    <x v="1142"/>
    <x v="1"/>
    <x v="263"/>
    <s v="S"/>
    <s v="Nelson"/>
    <d v="2017-03-18T00:00:00"/>
    <x v="94"/>
    <n v="3078"/>
    <x v="0"/>
    <n v="1"/>
    <n v="1"/>
    <n v="183"/>
    <n v="-37.774700000000003"/>
    <n v="145.0264"/>
  </r>
  <r>
    <x v="152"/>
    <x v="1143"/>
    <x v="0"/>
    <x v="443"/>
    <s v="S"/>
    <s v="Hoskins"/>
    <d v="2017-06-24T00:00:00"/>
    <x v="37"/>
    <n v="3111"/>
    <x v="1"/>
    <n v="1"/>
    <n v="2"/>
    <n v="649"/>
    <n v="-37.80274"/>
    <n v="145.17952"/>
  </r>
  <r>
    <x v="130"/>
    <x v="1144"/>
    <x v="0"/>
    <x v="610"/>
    <s v="S"/>
    <s v="Buxton"/>
    <d v="2016-02-04T00:00:00"/>
    <x v="81"/>
    <n v="3167"/>
    <x v="2"/>
    <n v="2"/>
    <n v="1"/>
    <n v="535"/>
    <n v="-37.938400000000001"/>
    <n v="145.08779999999999"/>
  </r>
  <r>
    <x v="30"/>
    <x v="1145"/>
    <x v="0"/>
    <x v="611"/>
    <s v="S"/>
    <s v="Buxton"/>
    <d v="2017-05-13T00:00:00"/>
    <x v="50"/>
    <n v="3187"/>
    <x v="1"/>
    <n v="1"/>
    <n v="1"/>
    <n v="597"/>
    <n v="-37.906399999999998"/>
    <n v="145.02289999999999"/>
  </r>
  <r>
    <x v="48"/>
    <x v="1146"/>
    <x v="1"/>
    <x v="19"/>
    <s v="S"/>
    <s v="Biggin"/>
    <d v="2016-11-12T00:00:00"/>
    <x v="129"/>
    <n v="3067"/>
    <x v="0"/>
    <n v="2"/>
    <n v="1"/>
    <n v="0"/>
    <n v="-37.8078"/>
    <n v="144.9965"/>
  </r>
  <r>
    <x v="9"/>
    <x v="1147"/>
    <x v="1"/>
    <x v="9"/>
    <s v="S"/>
    <s v="Nick"/>
    <d v="2017-06-17T00:00:00"/>
    <x v="5"/>
    <n v="3186"/>
    <x v="1"/>
    <n v="2"/>
    <n v="2"/>
    <n v="257"/>
    <n v="-37.898859999999999"/>
    <n v="144.99462"/>
  </r>
  <r>
    <x v="59"/>
    <x v="1148"/>
    <x v="0"/>
    <x v="435"/>
    <s v="S"/>
    <s v="Considine"/>
    <d v="2017-08-12T00:00:00"/>
    <x v="17"/>
    <n v="3041"/>
    <x v="2"/>
    <n v="3"/>
    <n v="2"/>
    <n v="861"/>
    <n v="-37.731540000000003"/>
    <n v="144.92242999999999"/>
  </r>
  <r>
    <x v="2"/>
    <x v="1149"/>
    <x v="1"/>
    <x v="612"/>
    <s v="S"/>
    <s v="Nelson"/>
    <d v="2016-09-10T00:00:00"/>
    <x v="2"/>
    <n v="3058"/>
    <x v="0"/>
    <n v="1"/>
    <n v="1"/>
    <n v="0"/>
    <n v="-37.740499999999997"/>
    <n v="144.96440000000001"/>
  </r>
  <r>
    <x v="23"/>
    <x v="1150"/>
    <x v="0"/>
    <x v="183"/>
    <s v="PI"/>
    <s v="McGrath"/>
    <d v="2017-07-22T00:00:00"/>
    <x v="122"/>
    <n v="3070"/>
    <x v="1"/>
    <n v="2"/>
    <n v="1"/>
    <n v="196"/>
    <n v="-37.776510000000002"/>
    <n v="144.99073999999999"/>
  </r>
  <r>
    <x v="210"/>
    <x v="1151"/>
    <x v="0"/>
    <x v="613"/>
    <s v="S"/>
    <s v="Nelson"/>
    <d v="2017-05-13T00:00:00"/>
    <x v="161"/>
    <n v="3040"/>
    <x v="1"/>
    <n v="1"/>
    <n v="1"/>
    <n v="34"/>
    <n v="-37.750599999999999"/>
    <n v="144.88910000000001"/>
  </r>
  <r>
    <x v="9"/>
    <x v="1152"/>
    <x v="0"/>
    <x v="614"/>
    <s v="S"/>
    <s v="Buxton"/>
    <d v="2017-02-25T00:00:00"/>
    <x v="9"/>
    <n v="3186"/>
    <x v="0"/>
    <n v="1"/>
    <n v="2"/>
    <n v="0"/>
    <n v="-37.911799999999999"/>
    <n v="145.00409999999999"/>
  </r>
  <r>
    <x v="80"/>
    <x v="1153"/>
    <x v="0"/>
    <x v="454"/>
    <s v="S"/>
    <s v="Buxton"/>
    <d v="2016-09-10T00:00:00"/>
    <x v="74"/>
    <n v="3188"/>
    <x v="2"/>
    <n v="2"/>
    <n v="2"/>
    <n v="700"/>
    <n v="-37.941899999999997"/>
    <n v="145.01560000000001"/>
  </r>
  <r>
    <x v="30"/>
    <x v="1154"/>
    <x v="2"/>
    <x v="491"/>
    <s v="SP"/>
    <s v="Buxton"/>
    <d v="2016-09-24T00:00:00"/>
    <x v="50"/>
    <n v="3187"/>
    <x v="0"/>
    <n v="1"/>
    <n v="1"/>
    <n v="166"/>
    <n v="-37.915900000000001"/>
    <n v="145.01900000000001"/>
  </r>
  <r>
    <x v="0"/>
    <x v="1155"/>
    <x v="2"/>
    <x v="22"/>
    <s v="S"/>
    <s v="Stockdale"/>
    <d v="2017-09-16T00:00:00"/>
    <x v="0"/>
    <n v="3056"/>
    <x v="0"/>
    <n v="1"/>
    <n v="1"/>
    <n v="82"/>
    <n v="-37.777610000000003"/>
    <n v="144.96832000000001"/>
  </r>
  <r>
    <x v="12"/>
    <x v="1156"/>
    <x v="0"/>
    <x v="166"/>
    <s v="S"/>
    <s v="Nelson"/>
    <d v="2016-12-03T00:00:00"/>
    <x v="11"/>
    <n v="3057"/>
    <x v="1"/>
    <n v="1"/>
    <n v="2"/>
    <n v="456"/>
    <n v="-37.763800000000003"/>
    <n v="144.9804"/>
  </r>
  <r>
    <x v="122"/>
    <x v="1157"/>
    <x v="0"/>
    <x v="323"/>
    <s v="S"/>
    <s v="Ray"/>
    <d v="2016-07-26T00:00:00"/>
    <x v="91"/>
    <n v="3072"/>
    <x v="1"/>
    <n v="1"/>
    <n v="2"/>
    <n v="495"/>
    <n v="-37.752099999999999"/>
    <n v="145.01140000000001"/>
  </r>
  <r>
    <x v="16"/>
    <x v="1158"/>
    <x v="1"/>
    <x v="615"/>
    <s v="S"/>
    <s v="Miles"/>
    <d v="2017-05-27T00:00:00"/>
    <x v="91"/>
    <n v="3081"/>
    <x v="0"/>
    <n v="1"/>
    <n v="1"/>
    <n v="94"/>
    <n v="-37.744320000000002"/>
    <n v="145.04721000000001"/>
  </r>
  <r>
    <x v="223"/>
    <x v="1159"/>
    <x v="0"/>
    <x v="137"/>
    <s v="S"/>
    <s v="Jas"/>
    <d v="2016-09-10T00:00:00"/>
    <x v="25"/>
    <n v="3015"/>
    <x v="1"/>
    <n v="1"/>
    <n v="2"/>
    <n v="472"/>
    <n v="-37.830199999999998"/>
    <n v="144.88849999999999"/>
  </r>
  <r>
    <x v="111"/>
    <x v="1160"/>
    <x v="0"/>
    <x v="616"/>
    <s v="S"/>
    <s v="Greg"/>
    <d v="2017-02-25T00:00:00"/>
    <x v="68"/>
    <n v="3016"/>
    <x v="2"/>
    <n v="2"/>
    <n v="2"/>
    <n v="265"/>
    <n v="-37.865600000000001"/>
    <n v="144.90389999999999"/>
  </r>
  <r>
    <x v="41"/>
    <x v="1161"/>
    <x v="0"/>
    <x v="212"/>
    <s v="S"/>
    <s v="Nelson"/>
    <d v="2017-08-12T00:00:00"/>
    <x v="10"/>
    <n v="3068"/>
    <x v="1"/>
    <n v="1"/>
    <n v="1"/>
    <n v="139"/>
    <n v="-37.790680000000002"/>
    <n v="144.97824"/>
  </r>
  <r>
    <x v="78"/>
    <x v="1162"/>
    <x v="2"/>
    <x v="617"/>
    <s v="S"/>
    <s v="Nelson"/>
    <d v="2017-08-12T00:00:00"/>
    <x v="103"/>
    <n v="3101"/>
    <x v="1"/>
    <n v="2"/>
    <n v="1"/>
    <n v="0"/>
    <n v="-37.804949999999998"/>
    <n v="145.04948999999999"/>
  </r>
  <r>
    <x v="37"/>
    <x v="1163"/>
    <x v="0"/>
    <x v="218"/>
    <s v="S"/>
    <s v="Noel"/>
    <d v="2016-09-24T00:00:00"/>
    <x v="2"/>
    <n v="3124"/>
    <x v="1"/>
    <n v="1"/>
    <n v="1"/>
    <n v="891"/>
    <n v="-37.840800000000002"/>
    <n v="145.09049999999999"/>
  </r>
  <r>
    <x v="118"/>
    <x v="1164"/>
    <x v="1"/>
    <x v="402"/>
    <s v="S"/>
    <s v="Biggin"/>
    <d v="2016-12-10T00:00:00"/>
    <x v="106"/>
    <n v="3141"/>
    <x v="0"/>
    <n v="1"/>
    <n v="1"/>
    <n v="0"/>
    <n v="-37.840600000000002"/>
    <n v="145.0033"/>
  </r>
  <r>
    <x v="62"/>
    <x v="1165"/>
    <x v="0"/>
    <x v="618"/>
    <s v="SP"/>
    <s v="Buxton"/>
    <d v="2016-05-14T00:00:00"/>
    <x v="59"/>
    <n v="3125"/>
    <x v="1"/>
    <n v="1"/>
    <n v="2"/>
    <n v="776"/>
    <n v="-37.856000000000002"/>
    <n v="145.1104"/>
  </r>
  <r>
    <x v="36"/>
    <x v="1166"/>
    <x v="0"/>
    <x v="619"/>
    <s v="S"/>
    <s v="Nelson"/>
    <d v="2016-05-28T00:00:00"/>
    <x v="35"/>
    <n v="3031"/>
    <x v="0"/>
    <n v="2"/>
    <n v="2"/>
    <n v="84"/>
    <n v="-37.793500000000002"/>
    <n v="144.9187"/>
  </r>
  <r>
    <x v="27"/>
    <x v="1167"/>
    <x v="0"/>
    <x v="556"/>
    <s v="S"/>
    <s v="Jellis"/>
    <d v="2016-05-07T00:00:00"/>
    <x v="26"/>
    <n v="3123"/>
    <x v="1"/>
    <n v="3"/>
    <n v="4"/>
    <n v="459"/>
    <n v="-37.820500000000003"/>
    <n v="145.05850000000001"/>
  </r>
  <r>
    <x v="224"/>
    <x v="1168"/>
    <x v="0"/>
    <x v="125"/>
    <s v="S"/>
    <s v="Chisholm"/>
    <d v="2017-09-09T00:00:00"/>
    <x v="62"/>
    <n v="3193"/>
    <x v="2"/>
    <n v="2"/>
    <n v="4"/>
    <n v="823"/>
    <n v="-37.975700000000003"/>
    <n v="145.02535"/>
  </r>
  <r>
    <x v="108"/>
    <x v="1169"/>
    <x v="0"/>
    <x v="30"/>
    <s v="VB"/>
    <s v="Vic"/>
    <d v="2016-11-27T00:00:00"/>
    <x v="76"/>
    <n v="3108"/>
    <x v="1"/>
    <n v="2"/>
    <n v="2"/>
    <n v="771"/>
    <n v="-37.776499999999999"/>
    <n v="145.11699999999999"/>
  </r>
  <r>
    <x v="49"/>
    <x v="1170"/>
    <x v="0"/>
    <x v="620"/>
    <s v="S"/>
    <s v="Buxton"/>
    <d v="2016-06-04T00:00:00"/>
    <x v="46"/>
    <n v="3204"/>
    <x v="1"/>
    <n v="1"/>
    <n v="1"/>
    <n v="576"/>
    <n v="-37.914900000000003"/>
    <n v="145.02539999999999"/>
  </r>
  <r>
    <x v="60"/>
    <x v="1171"/>
    <x v="0"/>
    <x v="272"/>
    <s v="S"/>
    <s v="Buxton"/>
    <d v="2017-03-18T00:00:00"/>
    <x v="57"/>
    <n v="3189"/>
    <x v="2"/>
    <n v="2"/>
    <n v="1"/>
    <n v="603"/>
    <n v="-37.938099999999999"/>
    <n v="145.05340000000001"/>
  </r>
  <r>
    <x v="83"/>
    <x v="1172"/>
    <x v="1"/>
    <x v="49"/>
    <s v="S"/>
    <s v="Buxton"/>
    <d v="2017-06-03T00:00:00"/>
    <x v="77"/>
    <n v="3166"/>
    <x v="1"/>
    <n v="1"/>
    <n v="1"/>
    <n v="211"/>
    <n v="-37.899410000000003"/>
    <n v="145.11523"/>
  </r>
  <r>
    <x v="151"/>
    <x v="1173"/>
    <x v="1"/>
    <x v="176"/>
    <s v="S"/>
    <s v="hockingstuart"/>
    <d v="2017-07-22T00:00:00"/>
    <x v="128"/>
    <n v="3142"/>
    <x v="0"/>
    <n v="2"/>
    <n v="1"/>
    <n v="0"/>
    <n v="-37.841389999999997"/>
    <n v="145.00677999999999"/>
  </r>
  <r>
    <x v="124"/>
    <x v="1174"/>
    <x v="0"/>
    <x v="621"/>
    <s v="S"/>
    <s v="Barry"/>
    <d v="2016-06-27T00:00:00"/>
    <x v="76"/>
    <n v="3020"/>
    <x v="0"/>
    <n v="1"/>
    <n v="1"/>
    <n v="497"/>
    <n v="-37.7806"/>
    <n v="144.8159"/>
  </r>
  <r>
    <x v="225"/>
    <x v="1175"/>
    <x v="0"/>
    <x v="622"/>
    <s v="S"/>
    <s v="YPA"/>
    <d v="2017-07-15T00:00:00"/>
    <x v="61"/>
    <n v="3047"/>
    <x v="1"/>
    <n v="1"/>
    <n v="2"/>
    <n v="604"/>
    <n v="-37.685989999999997"/>
    <n v="144.91194999999999"/>
  </r>
  <r>
    <x v="160"/>
    <x v="1176"/>
    <x v="0"/>
    <x v="19"/>
    <s v="S"/>
    <s v="Stockdale"/>
    <d v="2017-05-27T00:00:00"/>
    <x v="135"/>
    <n v="3059"/>
    <x v="4"/>
    <n v="2"/>
    <n v="2"/>
    <n v="877"/>
    <n v="-37.63823"/>
    <n v="144.88675000000001"/>
  </r>
  <r>
    <x v="16"/>
    <x v="1177"/>
    <x v="0"/>
    <x v="509"/>
    <s v="S"/>
    <s v="Harcourts"/>
    <d v="2017-07-22T00:00:00"/>
    <x v="91"/>
    <n v="3081"/>
    <x v="0"/>
    <n v="1"/>
    <n v="4"/>
    <n v="600"/>
    <n v="-37.747979999999998"/>
    <n v="145.03765000000001"/>
  </r>
  <r>
    <x v="62"/>
    <x v="1178"/>
    <x v="0"/>
    <x v="289"/>
    <s v="S"/>
    <s v="Fletchers"/>
    <d v="2016-11-07T00:00:00"/>
    <x v="59"/>
    <n v="3125"/>
    <x v="1"/>
    <n v="1"/>
    <n v="2"/>
    <n v="318"/>
    <n v="-37.854399999999998"/>
    <n v="145.1114"/>
  </r>
  <r>
    <x v="23"/>
    <x v="1179"/>
    <x v="2"/>
    <x v="348"/>
    <s v="S"/>
    <s v="Harrington"/>
    <d v="2017-02-25T00:00:00"/>
    <x v="21"/>
    <n v="3070"/>
    <x v="1"/>
    <n v="2"/>
    <n v="2"/>
    <n v="195"/>
    <n v="-37.767800000000001"/>
    <n v="144.9853"/>
  </r>
  <r>
    <x v="33"/>
    <x v="1180"/>
    <x v="1"/>
    <x v="113"/>
    <s v="PI"/>
    <s v="McGrath"/>
    <d v="2016-09-03T00:00:00"/>
    <x v="32"/>
    <n v="3182"/>
    <x v="3"/>
    <n v="1"/>
    <n v="1"/>
    <n v="0"/>
    <n v="-37.865600000000001"/>
    <n v="144.97819999999999"/>
  </r>
  <r>
    <x v="38"/>
    <x v="1181"/>
    <x v="0"/>
    <x v="142"/>
    <s v="VB"/>
    <s v="Village"/>
    <d v="2016-06-04T00:00:00"/>
    <x v="36"/>
    <n v="3013"/>
    <x v="1"/>
    <n v="1"/>
    <n v="1"/>
    <n v="477"/>
    <n v="-37.818600000000004"/>
    <n v="144.87360000000001"/>
  </r>
  <r>
    <x v="167"/>
    <x v="1182"/>
    <x v="2"/>
    <x v="157"/>
    <s v="VB"/>
    <s v="Jellis"/>
    <d v="2017-06-03T00:00:00"/>
    <x v="124"/>
    <n v="3131"/>
    <x v="2"/>
    <n v="2"/>
    <n v="2"/>
    <n v="338"/>
    <n v="-37.810650000000003"/>
    <n v="145.17309"/>
  </r>
  <r>
    <x v="72"/>
    <x v="1183"/>
    <x v="1"/>
    <x v="83"/>
    <s v="VB"/>
    <s v="Jellis"/>
    <d v="2016-11-12T00:00:00"/>
    <x v="27"/>
    <n v="3146"/>
    <x v="0"/>
    <n v="1"/>
    <n v="2"/>
    <n v="123"/>
    <n v="-37.856699999999996"/>
    <n v="145.06659999999999"/>
  </r>
  <r>
    <x v="69"/>
    <x v="1184"/>
    <x v="1"/>
    <x v="532"/>
    <s v="S"/>
    <s v="Jellis"/>
    <d v="2017-04-08T00:00:00"/>
    <x v="121"/>
    <n v="3147"/>
    <x v="0"/>
    <n v="1"/>
    <n v="2"/>
    <n v="257"/>
    <n v="-37.866"/>
    <n v="145.089"/>
  </r>
  <r>
    <x v="48"/>
    <x v="1185"/>
    <x v="0"/>
    <x v="623"/>
    <s v="S"/>
    <s v="Nelson"/>
    <d v="2017-04-29T00:00:00"/>
    <x v="129"/>
    <n v="3067"/>
    <x v="0"/>
    <n v="1"/>
    <n v="1"/>
    <n v="249"/>
    <n v="-37.805199999999999"/>
    <n v="144.99629999999999"/>
  </r>
  <r>
    <x v="176"/>
    <x v="1186"/>
    <x v="0"/>
    <x v="417"/>
    <s v="SP"/>
    <s v="Ray"/>
    <d v="2017-06-03T00:00:00"/>
    <x v="81"/>
    <n v="3030"/>
    <x v="1"/>
    <n v="2"/>
    <n v="4"/>
    <n v="1022"/>
    <n v="-37.908110000000001"/>
    <n v="144.64373000000001"/>
  </r>
  <r>
    <x v="85"/>
    <x v="1187"/>
    <x v="1"/>
    <x v="101"/>
    <s v="S"/>
    <s v="Jas"/>
    <d v="2016-12-10T00:00:00"/>
    <x v="41"/>
    <n v="3018"/>
    <x v="1"/>
    <n v="2"/>
    <n v="2"/>
    <n v="230"/>
    <n v="-37.864600000000003"/>
    <n v="144.827"/>
  </r>
  <r>
    <x v="76"/>
    <x v="1188"/>
    <x v="0"/>
    <x v="136"/>
    <s v="SP"/>
    <s v="Biggin"/>
    <d v="2016-09-10T00:00:00"/>
    <x v="71"/>
    <n v="3032"/>
    <x v="4"/>
    <n v="3"/>
    <n v="2"/>
    <n v="446"/>
    <n v="-37.7712"/>
    <n v="144.87629999999999"/>
  </r>
  <r>
    <x v="42"/>
    <x v="1189"/>
    <x v="1"/>
    <x v="19"/>
    <s v="S"/>
    <s v="Thomson"/>
    <d v="2017-07-08T00:00:00"/>
    <x v="152"/>
    <n v="3163"/>
    <x v="0"/>
    <n v="1"/>
    <n v="2"/>
    <n v="0"/>
    <n v="-37.883679999999998"/>
    <n v="145.0515"/>
  </r>
  <r>
    <x v="42"/>
    <x v="1190"/>
    <x v="0"/>
    <x v="162"/>
    <s v="S"/>
    <s v="Woodards"/>
    <d v="2017-09-16T00:00:00"/>
    <x v="152"/>
    <n v="3163"/>
    <x v="1"/>
    <n v="2"/>
    <n v="2"/>
    <n v="603"/>
    <n v="-37.902059999999999"/>
    <n v="145.05598000000001"/>
  </r>
  <r>
    <x v="71"/>
    <x v="1191"/>
    <x v="1"/>
    <x v="624"/>
    <s v="S"/>
    <s v="YPA"/>
    <d v="2017-06-17T00:00:00"/>
    <x v="9"/>
    <n v="3046"/>
    <x v="0"/>
    <n v="1"/>
    <n v="1"/>
    <n v="136"/>
    <n v="-37.709719999999997"/>
    <n v="144.91109"/>
  </r>
  <r>
    <x v="33"/>
    <x v="1192"/>
    <x v="1"/>
    <x v="162"/>
    <s v="VB"/>
    <s v="Castran"/>
    <d v="2017-03-04T00:00:00"/>
    <x v="32"/>
    <n v="3182"/>
    <x v="1"/>
    <n v="1"/>
    <n v="1"/>
    <n v="1669"/>
    <n v="-37.864600000000003"/>
    <n v="144.9786"/>
  </r>
  <r>
    <x v="33"/>
    <x v="1193"/>
    <x v="0"/>
    <x v="176"/>
    <s v="S"/>
    <s v="hockingstuart"/>
    <d v="2017-04-29T00:00:00"/>
    <x v="32"/>
    <n v="3182"/>
    <x v="0"/>
    <n v="1"/>
    <n v="0"/>
    <n v="190"/>
    <n v="-37.857900000000001"/>
    <n v="144.98439999999999"/>
  </r>
  <r>
    <x v="226"/>
    <x v="1194"/>
    <x v="1"/>
    <x v="102"/>
    <s v="VB"/>
    <s v="Fletchers"/>
    <d v="2017-08-12T00:00:00"/>
    <x v="57"/>
    <n v="3093"/>
    <x v="0"/>
    <n v="1"/>
    <n v="1"/>
    <n v="119"/>
    <n v="-37.728610000000003"/>
    <n v="145.10900000000001"/>
  </r>
  <r>
    <x v="45"/>
    <x v="796"/>
    <x v="0"/>
    <x v="625"/>
    <s v="SP"/>
    <s v="McDonald"/>
    <d v="2017-06-03T00:00:00"/>
    <x v="42"/>
    <n v="3039"/>
    <x v="1"/>
    <n v="2"/>
    <n v="2"/>
    <n v="596"/>
    <n v="-37.760860000000001"/>
    <n v="144.90496999999999"/>
  </r>
  <r>
    <x v="80"/>
    <x v="1195"/>
    <x v="0"/>
    <x v="173"/>
    <s v="S"/>
    <s v="hockingstuart"/>
    <d v="2016-06-18T00:00:00"/>
    <x v="74"/>
    <n v="3188"/>
    <x v="1"/>
    <n v="2"/>
    <n v="2"/>
    <n v="320"/>
    <n v="-37.936399999999999"/>
    <n v="145.02099999999999"/>
  </r>
  <r>
    <x v="13"/>
    <x v="1196"/>
    <x v="0"/>
    <x v="166"/>
    <s v="S"/>
    <s v="Jellis"/>
    <d v="2017-07-29T00:00:00"/>
    <x v="84"/>
    <n v="3121"/>
    <x v="1"/>
    <n v="1"/>
    <n v="1"/>
    <n v="209"/>
    <n v="-37.811790000000002"/>
    <n v="145.00351000000001"/>
  </r>
  <r>
    <x v="151"/>
    <x v="1197"/>
    <x v="0"/>
    <x v="626"/>
    <s v="S"/>
    <s v="Melbourne"/>
    <d v="2016-04-23T00:00:00"/>
    <x v="6"/>
    <n v="3142"/>
    <x v="2"/>
    <n v="4"/>
    <n v="2"/>
    <n v="565"/>
    <n v="-37.844799999999999"/>
    <n v="145.01230000000001"/>
  </r>
  <r>
    <x v="23"/>
    <x v="1198"/>
    <x v="1"/>
    <x v="164"/>
    <s v="SP"/>
    <s v="McGrath"/>
    <d v="2016-12-10T00:00:00"/>
    <x v="21"/>
    <n v="3070"/>
    <x v="3"/>
    <n v="1"/>
    <n v="0"/>
    <n v="0"/>
    <n v="-37.782699999999998"/>
    <n v="144.9999"/>
  </r>
  <r>
    <x v="33"/>
    <x v="1199"/>
    <x v="1"/>
    <x v="117"/>
    <s v="SA"/>
    <s v="hockingstuart"/>
    <d v="2016-10-15T00:00:00"/>
    <x v="32"/>
    <n v="3182"/>
    <x v="3"/>
    <n v="1"/>
    <n v="1"/>
    <n v="653"/>
    <n v="-37.864199999999997"/>
    <n v="144.98140000000001"/>
  </r>
  <r>
    <x v="78"/>
    <x v="1200"/>
    <x v="0"/>
    <x v="323"/>
    <s v="S"/>
    <s v="Jellis"/>
    <d v="2016-12-10T00:00:00"/>
    <x v="73"/>
    <n v="3101"/>
    <x v="0"/>
    <n v="1"/>
    <n v="1"/>
    <n v="0"/>
    <n v="-37.812800000000003"/>
    <n v="145.05879999999999"/>
  </r>
  <r>
    <x v="144"/>
    <x v="1201"/>
    <x v="1"/>
    <x v="627"/>
    <s v="SP"/>
    <s v="Jas"/>
    <d v="2016-12-03T00:00:00"/>
    <x v="94"/>
    <n v="3011"/>
    <x v="0"/>
    <n v="1"/>
    <n v="1"/>
    <n v="0"/>
    <n v="-37.796300000000002"/>
    <n v="144.8853"/>
  </r>
  <r>
    <x v="34"/>
    <x v="1202"/>
    <x v="0"/>
    <x v="467"/>
    <s v="S"/>
    <s v="Nelson"/>
    <d v="2017-09-23T00:00:00"/>
    <x v="26"/>
    <n v="3040"/>
    <x v="1"/>
    <n v="1"/>
    <n v="2"/>
    <n v="795"/>
    <n v="-37.749029999999998"/>
    <n v="144.89923999999999"/>
  </r>
  <r>
    <x v="121"/>
    <x v="1203"/>
    <x v="0"/>
    <x v="255"/>
    <s v="PI"/>
    <s v="hockingstuart"/>
    <d v="2016-04-23T00:00:00"/>
    <x v="109"/>
    <n v="3084"/>
    <x v="1"/>
    <n v="2"/>
    <n v="2"/>
    <n v="175"/>
    <n v="-37.751399999999997"/>
    <n v="145.06890000000001"/>
  </r>
  <r>
    <x v="18"/>
    <x v="1204"/>
    <x v="2"/>
    <x v="289"/>
    <s v="S"/>
    <s v="Brad"/>
    <d v="2016-11-12T00:00:00"/>
    <x v="16"/>
    <n v="3044"/>
    <x v="1"/>
    <n v="3"/>
    <n v="1"/>
    <n v="291"/>
    <n v="-37.7271"/>
    <n v="144.92609999999999"/>
  </r>
  <r>
    <x v="118"/>
    <x v="1205"/>
    <x v="1"/>
    <x v="100"/>
    <s v="S"/>
    <s v="hockingstuart"/>
    <d v="2017-04-22T00:00:00"/>
    <x v="106"/>
    <n v="3141"/>
    <x v="0"/>
    <n v="2"/>
    <n v="2"/>
    <n v="17200"/>
    <n v="-37.836100000000002"/>
    <n v="144.9966"/>
  </r>
  <r>
    <x v="25"/>
    <x v="1206"/>
    <x v="1"/>
    <x v="395"/>
    <s v="S"/>
    <s v="hockingstuart"/>
    <d v="2016-12-10T00:00:00"/>
    <x v="24"/>
    <n v="3143"/>
    <x v="0"/>
    <n v="1"/>
    <n v="1"/>
    <n v="0"/>
    <n v="-37.857399999999998"/>
    <n v="145.01740000000001"/>
  </r>
  <r>
    <x v="196"/>
    <x v="1207"/>
    <x v="0"/>
    <x v="628"/>
    <s v="S"/>
    <s v="Nelson"/>
    <d v="2017-08-19T00:00:00"/>
    <x v="127"/>
    <n v="3043"/>
    <x v="2"/>
    <n v="2"/>
    <n v="2"/>
    <n v="462"/>
    <n v="-37.699530000000003"/>
    <n v="144.89940999999999"/>
  </r>
  <r>
    <x v="25"/>
    <x v="1208"/>
    <x v="1"/>
    <x v="496"/>
    <s v="PI"/>
    <s v="hockingstuart"/>
    <d v="2016-12-10T00:00:00"/>
    <x v="24"/>
    <n v="3143"/>
    <x v="3"/>
    <n v="1"/>
    <n v="1"/>
    <n v="0"/>
    <n v="-37.860500000000002"/>
    <n v="145.01849999999999"/>
  </r>
  <r>
    <x v="122"/>
    <x v="1209"/>
    <x v="0"/>
    <x v="629"/>
    <s v="S"/>
    <s v="Nelson"/>
    <d v="2016-08-13T00:00:00"/>
    <x v="91"/>
    <n v="3072"/>
    <x v="0"/>
    <n v="1"/>
    <n v="1"/>
    <n v="400"/>
    <n v="-37.735199999999999"/>
    <n v="144.98519999999999"/>
  </r>
  <r>
    <x v="18"/>
    <x v="1210"/>
    <x v="2"/>
    <x v="54"/>
    <s v="VB"/>
    <s v="hockingstuart"/>
    <d v="2016-11-27T00:00:00"/>
    <x v="16"/>
    <n v="3044"/>
    <x v="1"/>
    <n v="2"/>
    <n v="1"/>
    <n v="122"/>
    <n v="-37.723100000000002"/>
    <n v="144.93729999999999"/>
  </r>
  <r>
    <x v="126"/>
    <x v="1211"/>
    <x v="1"/>
    <x v="195"/>
    <s v="SP"/>
    <s v="Jellis"/>
    <d v="2016-11-07T00:00:00"/>
    <x v="114"/>
    <n v="3051"/>
    <x v="0"/>
    <n v="1"/>
    <n v="2"/>
    <n v="0"/>
    <n v="-37.795499999999997"/>
    <n v="144.94919999999999"/>
  </r>
  <r>
    <x v="34"/>
    <x v="1212"/>
    <x v="1"/>
    <x v="630"/>
    <s v="S"/>
    <s v="Nelson"/>
    <d v="2016-09-10T00:00:00"/>
    <x v="68"/>
    <n v="3040"/>
    <x v="0"/>
    <n v="1"/>
    <n v="1"/>
    <n v="0"/>
    <n v="-37.750399999999999"/>
    <n v="144.9051"/>
  </r>
  <r>
    <x v="11"/>
    <x v="1213"/>
    <x v="0"/>
    <x v="631"/>
    <s v="S"/>
    <s v="Nelson"/>
    <d v="2017-09-03T00:00:00"/>
    <x v="110"/>
    <n v="3073"/>
    <x v="0"/>
    <n v="1"/>
    <n v="1"/>
    <n v="556"/>
    <n v="-37.724220000000003"/>
    <n v="145.00140999999999"/>
  </r>
  <r>
    <x v="97"/>
    <x v="1214"/>
    <x v="1"/>
    <x v="319"/>
    <s v="S"/>
    <s v="hockingstuart"/>
    <d v="2016-11-12T00:00:00"/>
    <x v="87"/>
    <n v="3161"/>
    <x v="0"/>
    <n v="1"/>
    <n v="1"/>
    <n v="0"/>
    <n v="-37.862499999999997"/>
    <n v="145.0103"/>
  </r>
  <r>
    <x v="33"/>
    <x v="1215"/>
    <x v="1"/>
    <x v="12"/>
    <s v="VB"/>
    <s v="hockingstuart"/>
    <d v="2016-06-12T00:00:00"/>
    <x v="32"/>
    <n v="3182"/>
    <x v="0"/>
    <n v="1"/>
    <n v="0"/>
    <n v="0"/>
    <n v="-37.857900000000001"/>
    <n v="144.98099999999999"/>
  </r>
  <r>
    <x v="41"/>
    <x v="1216"/>
    <x v="0"/>
    <x v="632"/>
    <s v="S"/>
    <s v="Collins"/>
    <d v="2017-05-20T00:00:00"/>
    <x v="38"/>
    <n v="3068"/>
    <x v="1"/>
    <n v="1"/>
    <n v="1"/>
    <n v="340"/>
    <n v="-37.786900000000003"/>
    <n v="144.9863"/>
  </r>
  <r>
    <x v="178"/>
    <x v="1217"/>
    <x v="0"/>
    <x v="625"/>
    <s v="PI"/>
    <s v="Nelson"/>
    <d v="2016-11-12T00:00:00"/>
    <x v="26"/>
    <n v="3102"/>
    <x v="4"/>
    <n v="3"/>
    <n v="4"/>
    <n v="787"/>
    <n v="-37.789400000000001"/>
    <n v="145.0462"/>
  </r>
  <r>
    <x v="37"/>
    <x v="1218"/>
    <x v="2"/>
    <x v="633"/>
    <s v="SP"/>
    <s v="hockingstuart"/>
    <d v="2016-06-18T00:00:00"/>
    <x v="2"/>
    <n v="3124"/>
    <x v="1"/>
    <n v="2"/>
    <n v="2"/>
    <n v="318"/>
    <n v="-37.844700000000003"/>
    <n v="145.0916"/>
  </r>
  <r>
    <x v="23"/>
    <x v="1219"/>
    <x v="0"/>
    <x v="375"/>
    <s v="SP"/>
    <s v="Jellis"/>
    <d v="2016-10-08T00:00:00"/>
    <x v="21"/>
    <n v="3070"/>
    <x v="1"/>
    <n v="1"/>
    <n v="3"/>
    <n v="472"/>
    <n v="-37.776499999999999"/>
    <n v="145.0027"/>
  </r>
  <r>
    <x v="13"/>
    <x v="1220"/>
    <x v="0"/>
    <x v="634"/>
    <s v="S"/>
    <s v="Jellis"/>
    <d v="2016-06-18T00:00:00"/>
    <x v="12"/>
    <n v="3121"/>
    <x v="1"/>
    <n v="2"/>
    <n v="1"/>
    <n v="157"/>
    <n v="-37.822499999999998"/>
    <n v="145.00290000000001"/>
  </r>
  <r>
    <x v="227"/>
    <x v="1221"/>
    <x v="0"/>
    <x v="439"/>
    <s v="S"/>
    <s v="Morrison"/>
    <d v="2017-05-27T00:00:00"/>
    <x v="37"/>
    <n v="3088"/>
    <x v="4"/>
    <n v="3"/>
    <n v="3"/>
    <n v="1348"/>
    <n v="-37.685079999999999"/>
    <n v="145.1395"/>
  </r>
  <r>
    <x v="143"/>
    <x v="1222"/>
    <x v="0"/>
    <x v="105"/>
    <s v="S"/>
    <s v="Douglas"/>
    <d v="2016-11-27T00:00:00"/>
    <x v="105"/>
    <n v="3020"/>
    <x v="2"/>
    <n v="2"/>
    <n v="4"/>
    <n v="759"/>
    <n v="-37.795099999999998"/>
    <n v="144.82130000000001"/>
  </r>
  <r>
    <x v="9"/>
    <x v="1223"/>
    <x v="2"/>
    <x v="456"/>
    <s v="PI"/>
    <s v="Buxton"/>
    <d v="2016-11-07T00:00:00"/>
    <x v="9"/>
    <n v="3186"/>
    <x v="1"/>
    <n v="2"/>
    <n v="2"/>
    <n v="345"/>
    <n v="-37.894300000000001"/>
    <n v="144.9907"/>
  </r>
  <r>
    <x v="28"/>
    <x v="1224"/>
    <x v="2"/>
    <x v="54"/>
    <s v="S"/>
    <s v="Jas"/>
    <d v="2016-08-28T00:00:00"/>
    <x v="27"/>
    <n v="3012"/>
    <x v="0"/>
    <n v="2"/>
    <n v="1"/>
    <n v="145"/>
    <n v="-37.780099999999997"/>
    <n v="144.869"/>
  </r>
  <r>
    <x v="135"/>
    <x v="1225"/>
    <x v="0"/>
    <x v="635"/>
    <s v="S"/>
    <s v="Nelson"/>
    <d v="2017-07-29T00:00:00"/>
    <x v="70"/>
    <n v="3058"/>
    <x v="2"/>
    <n v="2"/>
    <n v="2"/>
    <n v="500"/>
    <n v="-37.721649999999997"/>
    <n v="144.95853"/>
  </r>
  <r>
    <x v="23"/>
    <x v="1226"/>
    <x v="0"/>
    <x v="82"/>
    <s v="VB"/>
    <s v="Nelson"/>
    <d v="2017-09-23T00:00:00"/>
    <x v="122"/>
    <n v="3070"/>
    <x v="0"/>
    <n v="1"/>
    <n v="0"/>
    <n v="320"/>
    <n v="-37.78398"/>
    <n v="145.01123999999999"/>
  </r>
  <r>
    <x v="202"/>
    <x v="1227"/>
    <x v="1"/>
    <x v="636"/>
    <s v="S"/>
    <s v="Jas"/>
    <d v="2017-03-18T00:00:00"/>
    <x v="2"/>
    <n v="3012"/>
    <x v="3"/>
    <n v="1"/>
    <n v="1"/>
    <n v="0"/>
    <n v="-37.81"/>
    <n v="144.87860000000001"/>
  </r>
  <r>
    <x v="16"/>
    <x v="1228"/>
    <x v="0"/>
    <x v="263"/>
    <s v="VB"/>
    <s v="Barry"/>
    <d v="2017-07-15T00:00:00"/>
    <x v="91"/>
    <n v="3081"/>
    <x v="0"/>
    <n v="1"/>
    <n v="1"/>
    <n v="721"/>
    <n v="-37.74371"/>
    <n v="145.04160999999999"/>
  </r>
  <r>
    <x v="171"/>
    <x v="1229"/>
    <x v="2"/>
    <x v="114"/>
    <s v="VB"/>
    <s v="O'Donoghues"/>
    <d v="2017-05-13T00:00:00"/>
    <x v="142"/>
    <n v="3162"/>
    <x v="1"/>
    <n v="2"/>
    <n v="2"/>
    <n v="265"/>
    <n v="-37.892400000000002"/>
    <n v="145.0154"/>
  </r>
  <r>
    <x v="118"/>
    <x v="1230"/>
    <x v="1"/>
    <x v="81"/>
    <s v="PI"/>
    <s v="RT"/>
    <d v="2016-06-04T00:00:00"/>
    <x v="106"/>
    <n v="3141"/>
    <x v="0"/>
    <n v="1"/>
    <n v="1"/>
    <n v="0"/>
    <n v="-37.834400000000002"/>
    <n v="144.99160000000001"/>
  </r>
  <r>
    <x v="123"/>
    <x v="1231"/>
    <x v="2"/>
    <x v="637"/>
    <s v="S"/>
    <s v="Cayzer"/>
    <d v="2017-09-23T00:00:00"/>
    <x v="148"/>
    <n v="3205"/>
    <x v="0"/>
    <n v="2"/>
    <n v="1"/>
    <n v="336"/>
    <n v="-37.834009999999999"/>
    <n v="144.96653999999899"/>
  </r>
  <r>
    <x v="223"/>
    <x v="1232"/>
    <x v="0"/>
    <x v="114"/>
    <s v="VB"/>
    <s v="Village"/>
    <d v="2017-05-27T00:00:00"/>
    <x v="42"/>
    <n v="3015"/>
    <x v="1"/>
    <n v="1"/>
    <n v="3"/>
    <n v="399"/>
    <n v="-37.826729999999998"/>
    <n v="144.87495000000001"/>
  </r>
  <r>
    <x v="47"/>
    <x v="1233"/>
    <x v="1"/>
    <x v="419"/>
    <s v="SP"/>
    <s v="RT"/>
    <d v="2016-05-07T00:00:00"/>
    <x v="44"/>
    <n v="3207"/>
    <x v="0"/>
    <n v="2"/>
    <n v="2"/>
    <n v="2166"/>
    <n v="-37.841500000000003"/>
    <n v="144.94120000000001"/>
  </r>
  <r>
    <x v="42"/>
    <x v="1234"/>
    <x v="0"/>
    <x v="638"/>
    <s v="S"/>
    <s v="Ray"/>
    <d v="2017-09-16T00:00:00"/>
    <x v="152"/>
    <n v="3163"/>
    <x v="1"/>
    <n v="2"/>
    <n v="2"/>
    <n v="560"/>
    <n v="-37.893000000000001"/>
    <n v="145.05860999999999"/>
  </r>
  <r>
    <x v="197"/>
    <x v="1235"/>
    <x v="1"/>
    <x v="328"/>
    <s v="SP"/>
    <s v="Woodards"/>
    <d v="2016-08-28T00:00:00"/>
    <x v="165"/>
    <n v="3002"/>
    <x v="0"/>
    <n v="1"/>
    <n v="1"/>
    <n v="0"/>
    <n v="-37.817700000000002"/>
    <n v="144.98009999999999"/>
  </r>
  <r>
    <x v="143"/>
    <x v="1236"/>
    <x v="0"/>
    <x v="85"/>
    <s v="S"/>
    <s v="Bells"/>
    <d v="2017-03-18T00:00:00"/>
    <x v="105"/>
    <n v="3020"/>
    <x v="1"/>
    <n v="1"/>
    <n v="2"/>
    <n v="650"/>
    <n v="-37.796799999999998"/>
    <n v="144.80860000000001"/>
  </r>
  <r>
    <x v="121"/>
    <x v="1237"/>
    <x v="0"/>
    <x v="19"/>
    <s v="VB"/>
    <s v="Nelson"/>
    <d v="2016-04-16T00:00:00"/>
    <x v="109"/>
    <n v="3084"/>
    <x v="1"/>
    <n v="1"/>
    <n v="2"/>
    <n v="577"/>
    <n v="-37.749400000000001"/>
    <n v="145.0703"/>
  </r>
  <r>
    <x v="47"/>
    <x v="1238"/>
    <x v="2"/>
    <x v="146"/>
    <s v="S"/>
    <s v="Frank"/>
    <d v="2016-09-24T00:00:00"/>
    <x v="44"/>
    <n v="3207"/>
    <x v="0"/>
    <n v="1"/>
    <n v="1"/>
    <n v="0"/>
    <n v="-37.839599999999997"/>
    <n v="144.9391"/>
  </r>
  <r>
    <x v="35"/>
    <x v="1239"/>
    <x v="0"/>
    <x v="639"/>
    <s v="S"/>
    <s v="Jellis"/>
    <d v="2017-09-09T00:00:00"/>
    <x v="3"/>
    <n v="3126"/>
    <x v="2"/>
    <n v="2"/>
    <n v="2"/>
    <n v="618"/>
    <n v="-37.828749999999999"/>
    <n v="145.08403000000001"/>
  </r>
  <r>
    <x v="221"/>
    <x v="1240"/>
    <x v="0"/>
    <x v="227"/>
    <s v="SP"/>
    <s v="Ray"/>
    <d v="2017-09-09T00:00:00"/>
    <x v="79"/>
    <n v="3195"/>
    <x v="1"/>
    <n v="2"/>
    <n v="1"/>
    <n v="588"/>
    <n v="-38.019089999999998"/>
    <n v="145.11250000000001"/>
  </r>
  <r>
    <x v="9"/>
    <x v="1241"/>
    <x v="0"/>
    <x v="640"/>
    <s v="S"/>
    <s v="Hodges"/>
    <d v="2016-10-08T00:00:00"/>
    <x v="9"/>
    <n v="3186"/>
    <x v="0"/>
    <n v="2"/>
    <n v="0"/>
    <n v="116"/>
    <n v="-37.925199999999997"/>
    <n v="145.00040000000001"/>
  </r>
  <r>
    <x v="222"/>
    <x v="1242"/>
    <x v="0"/>
    <x v="641"/>
    <s v="S"/>
    <s v="Philip"/>
    <d v="2017-09-16T00:00:00"/>
    <x v="66"/>
    <n v="3134"/>
    <x v="2"/>
    <n v="2"/>
    <n v="2"/>
    <n v="1019"/>
    <n v="-37.800400000000003"/>
    <n v="145.23256999999899"/>
  </r>
  <r>
    <x v="115"/>
    <x v="1243"/>
    <x v="0"/>
    <x v="160"/>
    <s v="S"/>
    <s v="Buxton"/>
    <d v="2016-06-27T00:00:00"/>
    <x v="61"/>
    <n v="3166"/>
    <x v="2"/>
    <n v="1"/>
    <n v="2"/>
    <n v="604"/>
    <n v="-37.908700000000003"/>
    <n v="145.08860000000001"/>
  </r>
  <r>
    <x v="2"/>
    <x v="1244"/>
    <x v="0"/>
    <x v="167"/>
    <s v="S"/>
    <s v="Jellis"/>
    <d v="2016-05-28T00:00:00"/>
    <x v="2"/>
    <n v="3058"/>
    <x v="2"/>
    <n v="1"/>
    <n v="1"/>
    <n v="576"/>
    <n v="-37.736899999999999"/>
    <n v="144.96369999999999"/>
  </r>
  <r>
    <x v="209"/>
    <x v="1245"/>
    <x v="0"/>
    <x v="527"/>
    <s v="SP"/>
    <s v="Buckingham"/>
    <d v="2017-05-27T00:00:00"/>
    <x v="108"/>
    <n v="3095"/>
    <x v="2"/>
    <n v="3"/>
    <n v="2"/>
    <n v="792"/>
    <n v="-37.689660000000003"/>
    <n v="145.14649"/>
  </r>
  <r>
    <x v="11"/>
    <x v="1246"/>
    <x v="0"/>
    <x v="642"/>
    <s v="S"/>
    <s v="Nelson"/>
    <d v="2016-11-07T00:00:00"/>
    <x v="9"/>
    <n v="3073"/>
    <x v="1"/>
    <n v="2"/>
    <n v="3"/>
    <n v="479"/>
    <n v="-37.7271"/>
    <n v="144.99680000000001"/>
  </r>
  <r>
    <x v="26"/>
    <x v="1247"/>
    <x v="0"/>
    <x v="643"/>
    <s v="S"/>
    <s v="Chisholm"/>
    <d v="2016-12-03T00:00:00"/>
    <x v="25"/>
    <n v="3184"/>
    <x v="1"/>
    <n v="1"/>
    <n v="2"/>
    <n v="463"/>
    <n v="-37.878700000000002"/>
    <n v="144.98500000000001"/>
  </r>
  <r>
    <x v="77"/>
    <x v="1248"/>
    <x v="0"/>
    <x v="644"/>
    <s v="SP"/>
    <s v="LLC"/>
    <d v="2017-09-16T00:00:00"/>
    <x v="72"/>
    <n v="3149"/>
    <x v="4"/>
    <n v="5"/>
    <n v="2"/>
    <n v="757"/>
    <n v="-37.887500000000003"/>
    <n v="145.14466999999999"/>
  </r>
  <r>
    <x v="44"/>
    <x v="1249"/>
    <x v="0"/>
    <x v="521"/>
    <s v="S"/>
    <s v="Barry"/>
    <d v="2016-07-26T00:00:00"/>
    <x v="41"/>
    <n v="3107"/>
    <x v="2"/>
    <n v="2"/>
    <n v="2"/>
    <n v="770"/>
    <n v="-37.761699999999998"/>
    <n v="145.10650000000001"/>
  </r>
  <r>
    <x v="168"/>
    <x v="1250"/>
    <x v="0"/>
    <x v="60"/>
    <s v="S"/>
    <s v="Biggin"/>
    <d v="2017-07-29T00:00:00"/>
    <x v="166"/>
    <n v="3019"/>
    <x v="1"/>
    <n v="1"/>
    <n v="2"/>
    <n v="591"/>
    <n v="-37.780619999999999"/>
    <n v="144.84802999999999"/>
  </r>
  <r>
    <x v="131"/>
    <x v="1251"/>
    <x v="1"/>
    <x v="365"/>
    <s v="S"/>
    <s v="Marshall"/>
    <d v="2016-06-18T00:00:00"/>
    <x v="112"/>
    <n v="3128"/>
    <x v="0"/>
    <n v="2"/>
    <n v="1"/>
    <n v="176"/>
    <n v="-37.817100000000003"/>
    <n v="145.1343"/>
  </r>
  <r>
    <x v="13"/>
    <x v="1252"/>
    <x v="1"/>
    <x v="645"/>
    <s v="SP"/>
    <s v="Biggin"/>
    <d v="2017-05-27T00:00:00"/>
    <x v="84"/>
    <n v="3121"/>
    <x v="3"/>
    <n v="1"/>
    <n v="1"/>
    <n v="0"/>
    <n v="-37.812559999999998"/>
    <n v="144.99347"/>
  </r>
  <r>
    <x v="123"/>
    <x v="1253"/>
    <x v="1"/>
    <x v="428"/>
    <s v="VB"/>
    <s v="Dingle"/>
    <d v="2016-11-27T00:00:00"/>
    <x v="111"/>
    <n v="3205"/>
    <x v="3"/>
    <n v="1"/>
    <n v="0"/>
    <n v="0"/>
    <n v="-37.834099999999999"/>
    <n v="144.97130000000001"/>
  </r>
  <r>
    <x v="46"/>
    <x v="1254"/>
    <x v="0"/>
    <x v="366"/>
    <s v="S"/>
    <s v="Miles"/>
    <d v="2016-05-22T00:00:00"/>
    <x v="43"/>
    <n v="3079"/>
    <x v="1"/>
    <n v="1"/>
    <n v="1"/>
    <n v="596"/>
    <n v="-37.758099999999999"/>
    <n v="145.03710000000001"/>
  </r>
  <r>
    <x v="87"/>
    <x v="1255"/>
    <x v="0"/>
    <x v="114"/>
    <s v="S"/>
    <s v="Cayzer"/>
    <d v="2016-11-12T00:00:00"/>
    <x v="106"/>
    <n v="3206"/>
    <x v="0"/>
    <n v="1"/>
    <n v="0"/>
    <n v="288"/>
    <n v="-37.840699999999998"/>
    <n v="144.95230000000001"/>
  </r>
  <r>
    <x v="2"/>
    <x v="1256"/>
    <x v="0"/>
    <x v="268"/>
    <s v="S"/>
    <s v="Brad"/>
    <d v="2016-08-22T00:00:00"/>
    <x v="2"/>
    <n v="3058"/>
    <x v="0"/>
    <n v="1"/>
    <n v="2"/>
    <n v="520"/>
    <n v="-37.754300000000001"/>
    <n v="144.9717"/>
  </r>
  <r>
    <x v="14"/>
    <x v="1257"/>
    <x v="1"/>
    <x v="127"/>
    <s v="S"/>
    <s v="Brad"/>
    <d v="2016-11-07T00:00:00"/>
    <x v="13"/>
    <n v="3032"/>
    <x v="0"/>
    <n v="1"/>
    <n v="2"/>
    <n v="228"/>
    <n v="-37.771799999999999"/>
    <n v="144.9066"/>
  </r>
  <r>
    <x v="5"/>
    <x v="1258"/>
    <x v="0"/>
    <x v="12"/>
    <s v="S"/>
    <s v="hockingstuart"/>
    <d v="2016-12-10T00:00:00"/>
    <x v="92"/>
    <n v="3020"/>
    <x v="1"/>
    <n v="1"/>
    <n v="3"/>
    <n v="629"/>
    <n v="-37.774000000000001"/>
    <n v="144.8443"/>
  </r>
  <r>
    <x v="228"/>
    <x v="1259"/>
    <x v="2"/>
    <x v="646"/>
    <s v="S"/>
    <s v="Noel"/>
    <d v="2017-07-01T00:00:00"/>
    <x v="113"/>
    <n v="3133"/>
    <x v="1"/>
    <n v="2"/>
    <n v="2"/>
    <n v="260"/>
    <n v="-37.831000000000003"/>
    <n v="145.19843999999901"/>
  </r>
  <r>
    <x v="229"/>
    <x v="1260"/>
    <x v="0"/>
    <x v="137"/>
    <s v="S"/>
    <s v="iSell"/>
    <d v="2017-09-03T00:00:00"/>
    <x v="167"/>
    <n v="3171"/>
    <x v="2"/>
    <n v="2"/>
    <n v="3"/>
    <n v="795"/>
    <n v="-37.948399999999999"/>
    <n v="145.15663000000001"/>
  </r>
  <r>
    <x v="20"/>
    <x v="1261"/>
    <x v="0"/>
    <x v="151"/>
    <s v="S"/>
    <s v="Stockdale"/>
    <d v="2016-06-27T00:00:00"/>
    <x v="18"/>
    <n v="3060"/>
    <x v="1"/>
    <n v="1"/>
    <n v="2"/>
    <n v="604"/>
    <n v="-37.697800000000001"/>
    <n v="144.96860000000001"/>
  </r>
  <r>
    <x v="28"/>
    <x v="1262"/>
    <x v="1"/>
    <x v="297"/>
    <s v="PI"/>
    <s v="Pagan"/>
    <d v="2016-04-23T00:00:00"/>
    <x v="27"/>
    <n v="3012"/>
    <x v="1"/>
    <n v="2"/>
    <n v="1"/>
    <n v="0"/>
    <n v="-37.7776"/>
    <n v="144.8723"/>
  </r>
  <r>
    <x v="34"/>
    <x v="1263"/>
    <x v="0"/>
    <x v="108"/>
    <s v="S"/>
    <s v="Nelson"/>
    <d v="2016-08-28T00:00:00"/>
    <x v="68"/>
    <n v="3040"/>
    <x v="1"/>
    <n v="2"/>
    <n v="1"/>
    <n v="400"/>
    <n v="-37.754199999999997"/>
    <n v="144.9117"/>
  </r>
  <r>
    <x v="34"/>
    <x v="1264"/>
    <x v="0"/>
    <x v="484"/>
    <s v="S"/>
    <s v="McDonald"/>
    <d v="2016-11-12T00:00:00"/>
    <x v="68"/>
    <n v="3040"/>
    <x v="1"/>
    <n v="2"/>
    <n v="1"/>
    <n v="619"/>
    <n v="-37.754300000000001"/>
    <n v="144.93180000000001"/>
  </r>
  <r>
    <x v="216"/>
    <x v="1265"/>
    <x v="0"/>
    <x v="647"/>
    <s v="S"/>
    <s v="Raine"/>
    <d v="2017-06-24T00:00:00"/>
    <x v="99"/>
    <n v="3048"/>
    <x v="1"/>
    <n v="1"/>
    <n v="1"/>
    <n v="565"/>
    <n v="-37.657020000000003"/>
    <n v="144.92447000000001"/>
  </r>
  <r>
    <x v="42"/>
    <x v="1266"/>
    <x v="1"/>
    <x v="648"/>
    <s v="S"/>
    <s v="Ray"/>
    <d v="2016-08-28T00:00:00"/>
    <x v="39"/>
    <n v="3163"/>
    <x v="0"/>
    <n v="1"/>
    <n v="1"/>
    <n v="912"/>
    <n v="-37.893599999999999"/>
    <n v="145.05600000000001"/>
  </r>
  <r>
    <x v="18"/>
    <x v="1267"/>
    <x v="0"/>
    <x v="339"/>
    <s v="S"/>
    <s v="Brad"/>
    <d v="2016-10-08T00:00:00"/>
    <x v="16"/>
    <n v="3044"/>
    <x v="4"/>
    <n v="2"/>
    <n v="5"/>
    <n v="759"/>
    <n v="-37.729599999999998"/>
    <n v="144.93620000000001"/>
  </r>
  <r>
    <x v="98"/>
    <x v="1268"/>
    <x v="0"/>
    <x v="649"/>
    <s v="S"/>
    <s v="Nelson"/>
    <d v="2017-07-22T00:00:00"/>
    <x v="59"/>
    <n v="3033"/>
    <x v="1"/>
    <n v="2"/>
    <n v="2"/>
    <n v="669"/>
    <n v="-37.739359999999998"/>
    <n v="144.85873999999899"/>
  </r>
  <r>
    <x v="174"/>
    <x v="1269"/>
    <x v="0"/>
    <x v="650"/>
    <s v="S"/>
    <s v="Village"/>
    <d v="2016-10-08T00:00:00"/>
    <x v="19"/>
    <n v="3011"/>
    <x v="0"/>
    <n v="2"/>
    <n v="2"/>
    <n v="409"/>
    <n v="-37.809699999999999"/>
    <n v="144.89869999999999"/>
  </r>
  <r>
    <x v="89"/>
    <x v="1270"/>
    <x v="0"/>
    <x v="386"/>
    <s v="S"/>
    <s v="Ray"/>
    <d v="2017-09-16T00:00:00"/>
    <x v="80"/>
    <n v="3170"/>
    <x v="1"/>
    <n v="2"/>
    <n v="1"/>
    <n v="753"/>
    <n v="-37.921300000000002"/>
    <n v="145.16365999999999"/>
  </r>
  <r>
    <x v="47"/>
    <x v="1271"/>
    <x v="0"/>
    <x v="414"/>
    <s v="VB"/>
    <s v="Lucas"/>
    <d v="2017-07-01T00:00:00"/>
    <x v="38"/>
    <n v="3207"/>
    <x v="2"/>
    <n v="3"/>
    <n v="2"/>
    <n v="210"/>
    <n v="-37.839329999999997"/>
    <n v="144.93771000000001"/>
  </r>
  <r>
    <x v="2"/>
    <x v="1272"/>
    <x v="0"/>
    <x v="42"/>
    <s v="SP"/>
    <s v="Nelson"/>
    <d v="2017-09-16T00:00:00"/>
    <x v="70"/>
    <n v="3058"/>
    <x v="2"/>
    <n v="2"/>
    <n v="2"/>
    <n v="301"/>
    <n v="-37.736969999999999"/>
    <n v="144.97568000000001"/>
  </r>
  <r>
    <x v="46"/>
    <x v="1273"/>
    <x v="0"/>
    <x v="561"/>
    <s v="S"/>
    <s v="Barry"/>
    <d v="2016-08-22T00:00:00"/>
    <x v="43"/>
    <n v="3079"/>
    <x v="2"/>
    <n v="2"/>
    <n v="3"/>
    <n v="631"/>
    <n v="-37.777099999999997"/>
    <n v="145.04480000000001"/>
  </r>
  <r>
    <x v="71"/>
    <x v="1274"/>
    <x v="0"/>
    <x v="81"/>
    <s v="S"/>
    <s v="Ray"/>
    <d v="2017-05-27T00:00:00"/>
    <x v="9"/>
    <n v="3046"/>
    <x v="0"/>
    <n v="1"/>
    <n v="2"/>
    <n v="650"/>
    <n v="-37.697119999999998"/>
    <n v="144.91949"/>
  </r>
  <r>
    <x v="165"/>
    <x v="1275"/>
    <x v="1"/>
    <x v="195"/>
    <s v="SP"/>
    <s v="Jas"/>
    <d v="2016-11-19T00:00:00"/>
    <x v="138"/>
    <n v="3020"/>
    <x v="0"/>
    <n v="1"/>
    <n v="1"/>
    <n v="0"/>
    <n v="-37.792200000000001"/>
    <n v="144.82830000000001"/>
  </r>
  <r>
    <x v="30"/>
    <x v="1276"/>
    <x v="2"/>
    <x v="34"/>
    <s v="S"/>
    <s v="hockingstuart"/>
    <d v="2016-08-28T00:00:00"/>
    <x v="50"/>
    <n v="3187"/>
    <x v="1"/>
    <n v="2"/>
    <n v="2"/>
    <n v="247"/>
    <n v="-37.924100000000003"/>
    <n v="145.01079999999999"/>
  </r>
  <r>
    <x v="114"/>
    <x v="1277"/>
    <x v="0"/>
    <x v="579"/>
    <s v="SP"/>
    <s v="Jellis"/>
    <d v="2016-06-04T00:00:00"/>
    <x v="27"/>
    <n v="3104"/>
    <x v="2"/>
    <n v="2"/>
    <n v="1"/>
    <n v="546"/>
    <n v="-37.786299999999997"/>
    <n v="145.09049999999999"/>
  </r>
  <r>
    <x v="114"/>
    <x v="1278"/>
    <x v="1"/>
    <x v="537"/>
    <s v="S"/>
    <s v="Nelson"/>
    <d v="2017-09-16T00:00:00"/>
    <x v="8"/>
    <n v="3104"/>
    <x v="0"/>
    <n v="1"/>
    <n v="1"/>
    <n v="132"/>
    <n v="-37.796810000000001"/>
    <n v="145.06903"/>
  </r>
  <r>
    <x v="1"/>
    <x v="1279"/>
    <x v="1"/>
    <x v="113"/>
    <s v="SP"/>
    <s v="Biggin"/>
    <d v="2017-03-04T00:00:00"/>
    <x v="1"/>
    <n v="3031"/>
    <x v="3"/>
    <n v="1"/>
    <n v="1"/>
    <n v="2077"/>
    <n v="-37.785200000000003"/>
    <n v="144.92160000000001"/>
  </r>
  <r>
    <x v="11"/>
    <x v="1280"/>
    <x v="0"/>
    <x v="443"/>
    <s v="S"/>
    <s v="Barry"/>
    <d v="2017-07-01T00:00:00"/>
    <x v="110"/>
    <n v="3073"/>
    <x v="2"/>
    <n v="2"/>
    <n v="3"/>
    <n v="700"/>
    <n v="-37.710729999999998"/>
    <n v="145.01775000000001"/>
  </r>
  <r>
    <x v="47"/>
    <x v="1281"/>
    <x v="0"/>
    <x v="44"/>
    <s v="SP"/>
    <s v="Cayzer"/>
    <d v="2016-05-14T00:00:00"/>
    <x v="44"/>
    <n v="3207"/>
    <x v="0"/>
    <n v="1"/>
    <n v="0"/>
    <n v="124"/>
    <n v="-37.835599999999999"/>
    <n v="144.94390000000001"/>
  </r>
  <r>
    <x v="15"/>
    <x v="1282"/>
    <x v="1"/>
    <x v="179"/>
    <s v="VB"/>
    <s v="hockingstuart"/>
    <d v="2016-05-14T00:00:00"/>
    <x v="9"/>
    <n v="3145"/>
    <x v="0"/>
    <n v="1"/>
    <n v="1"/>
    <n v="0"/>
    <n v="-37.880099999999999"/>
    <n v="145.0874"/>
  </r>
  <r>
    <x v="123"/>
    <x v="1283"/>
    <x v="1"/>
    <x v="651"/>
    <s v="S"/>
    <s v="Dingle"/>
    <d v="2016-09-03T00:00:00"/>
    <x v="111"/>
    <n v="3205"/>
    <x v="0"/>
    <n v="2"/>
    <n v="1"/>
    <n v="0"/>
    <n v="-37.834099999999999"/>
    <n v="144.97130000000001"/>
  </r>
  <r>
    <x v="39"/>
    <x v="1284"/>
    <x v="1"/>
    <x v="652"/>
    <s v="SP"/>
    <s v="Kay"/>
    <d v="2016-05-28T00:00:00"/>
    <x v="11"/>
    <n v="3181"/>
    <x v="0"/>
    <n v="2"/>
    <n v="1"/>
    <n v="0"/>
    <n v="-37.849299999999999"/>
    <n v="144.99080000000001"/>
  </r>
  <r>
    <x v="123"/>
    <x v="1285"/>
    <x v="0"/>
    <x v="653"/>
    <s v="S"/>
    <s v="Greg"/>
    <d v="2016-12-03T00:00:00"/>
    <x v="111"/>
    <n v="3205"/>
    <x v="0"/>
    <n v="1"/>
    <n v="0"/>
    <n v="114"/>
    <n v="-37.834400000000002"/>
    <n v="144.96860000000001"/>
  </r>
  <r>
    <x v="118"/>
    <x v="1286"/>
    <x v="1"/>
    <x v="654"/>
    <s v="S"/>
    <s v="hockingstuart"/>
    <d v="2017-07-15T00:00:00"/>
    <x v="155"/>
    <n v="3141"/>
    <x v="3"/>
    <n v="1"/>
    <n v="1"/>
    <n v="10"/>
    <n v="-37.841569999999997"/>
    <n v="144.98935"/>
  </r>
  <r>
    <x v="134"/>
    <x v="1287"/>
    <x v="1"/>
    <x v="655"/>
    <s v="S"/>
    <s v="Fletchers"/>
    <d v="2016-01-28T00:00:00"/>
    <x v="9"/>
    <n v="3127"/>
    <x v="0"/>
    <n v="1"/>
    <n v="2"/>
    <n v="108"/>
    <n v="-37.827599999999997"/>
    <n v="145.10230000000001"/>
  </r>
  <r>
    <x v="80"/>
    <x v="1288"/>
    <x v="0"/>
    <x v="192"/>
    <s v="PI"/>
    <s v="Hodges"/>
    <d v="2016-09-10T00:00:00"/>
    <x v="74"/>
    <n v="3188"/>
    <x v="2"/>
    <n v="3"/>
    <n v="2"/>
    <n v="398"/>
    <n v="-37.938099999999999"/>
    <n v="145.01609999999999"/>
  </r>
  <r>
    <x v="9"/>
    <x v="1289"/>
    <x v="2"/>
    <x v="442"/>
    <s v="S"/>
    <s v="Hodges"/>
    <d v="2017-04-29T00:00:00"/>
    <x v="9"/>
    <n v="3186"/>
    <x v="0"/>
    <n v="1"/>
    <n v="1"/>
    <n v="238"/>
    <n v="-37.898499999999999"/>
    <n v="145.00479999999999"/>
  </r>
  <r>
    <x v="11"/>
    <x v="1290"/>
    <x v="0"/>
    <x v="74"/>
    <s v="S"/>
    <s v="Barry"/>
    <d v="2017-09-16T00:00:00"/>
    <x v="110"/>
    <n v="3073"/>
    <x v="1"/>
    <n v="1"/>
    <n v="2"/>
    <n v="735"/>
    <n v="-37.714910000000003"/>
    <n v="145.02190999999999"/>
  </r>
  <r>
    <x v="134"/>
    <x v="1291"/>
    <x v="0"/>
    <x v="285"/>
    <s v="S"/>
    <s v="Marshall"/>
    <d v="2017-06-24T00:00:00"/>
    <x v="52"/>
    <n v="3127"/>
    <x v="1"/>
    <n v="2"/>
    <n v="2"/>
    <n v="444"/>
    <n v="-37.814109999999999"/>
    <n v="145.09055000000001"/>
  </r>
  <r>
    <x v="60"/>
    <x v="1292"/>
    <x v="0"/>
    <x v="656"/>
    <s v="S"/>
    <s v="Buxton"/>
    <d v="2016-05-22T00:00:00"/>
    <x v="57"/>
    <n v="3189"/>
    <x v="0"/>
    <n v="1"/>
    <n v="2"/>
    <n v="601"/>
    <n v="-37.936100000000003"/>
    <n v="145.04560000000001"/>
  </r>
  <r>
    <x v="134"/>
    <x v="1293"/>
    <x v="0"/>
    <x v="657"/>
    <s v="S"/>
    <s v="Fletchers"/>
    <d v="2017-03-18T00:00:00"/>
    <x v="9"/>
    <n v="3127"/>
    <x v="2"/>
    <n v="2"/>
    <n v="2"/>
    <n v="745"/>
    <n v="-37.829900000000002"/>
    <n v="145.1088"/>
  </r>
  <r>
    <x v="50"/>
    <x v="1294"/>
    <x v="0"/>
    <x v="89"/>
    <s v="S"/>
    <s v="Ash"/>
    <d v="2017-07-08T00:00:00"/>
    <x v="47"/>
    <n v="3199"/>
    <x v="1"/>
    <n v="1"/>
    <n v="2"/>
    <n v="835"/>
    <n v="-38.159829999999999"/>
    <n v="145.11350999999999"/>
  </r>
  <r>
    <x v="34"/>
    <x v="1295"/>
    <x v="2"/>
    <x v="19"/>
    <s v="VB"/>
    <s v="Brad"/>
    <d v="2016-06-18T00:00:00"/>
    <x v="68"/>
    <n v="3040"/>
    <x v="1"/>
    <n v="1"/>
    <n v="1"/>
    <n v="253"/>
    <n v="-37.739699999999999"/>
    <n v="144.898"/>
  </r>
  <r>
    <x v="202"/>
    <x v="1296"/>
    <x v="0"/>
    <x v="127"/>
    <s v="SP"/>
    <s v="Village"/>
    <d v="2016-09-17T00:00:00"/>
    <x v="2"/>
    <n v="3012"/>
    <x v="0"/>
    <n v="1"/>
    <n v="1"/>
    <n v="220"/>
    <n v="-37.806800000000003"/>
    <n v="144.87819999999999"/>
  </r>
  <r>
    <x v="108"/>
    <x v="1297"/>
    <x v="0"/>
    <x v="192"/>
    <s v="PI"/>
    <s v="Barry"/>
    <d v="2016-12-10T00:00:00"/>
    <x v="76"/>
    <n v="3108"/>
    <x v="2"/>
    <n v="2"/>
    <n v="2"/>
    <n v="780"/>
    <n v="-37.795499999999997"/>
    <n v="145.13900000000001"/>
  </r>
  <r>
    <x v="14"/>
    <x v="1298"/>
    <x v="0"/>
    <x v="658"/>
    <s v="PI"/>
    <s v="Nelson"/>
    <d v="2017-05-20T00:00:00"/>
    <x v="13"/>
    <n v="3032"/>
    <x v="1"/>
    <n v="1"/>
    <n v="2"/>
    <n v="538"/>
    <n v="-37.780799999999999"/>
    <n v="144.9083"/>
  </r>
  <r>
    <x v="116"/>
    <x v="1299"/>
    <x v="0"/>
    <x v="623"/>
    <s v="S"/>
    <s v="Greg"/>
    <d v="2017-08-12T00:00:00"/>
    <x v="104"/>
    <n v="3190"/>
    <x v="1"/>
    <n v="1"/>
    <n v="2"/>
    <n v="700"/>
    <n v="-37.95384"/>
    <n v="145.05443"/>
  </r>
  <r>
    <x v="79"/>
    <x v="1300"/>
    <x v="0"/>
    <x v="29"/>
    <s v="VB"/>
    <s v="FN"/>
    <d v="2017-07-08T00:00:00"/>
    <x v="149"/>
    <n v="3034"/>
    <x v="1"/>
    <n v="1"/>
    <n v="1"/>
    <n v="596"/>
    <n v="-37.757179999999998"/>
    <n v="144.85356999999999"/>
  </r>
  <r>
    <x v="62"/>
    <x v="1301"/>
    <x v="0"/>
    <x v="520"/>
    <s v="S"/>
    <s v="Fletchers"/>
    <d v="2017-08-26T00:00:00"/>
    <x v="69"/>
    <n v="3125"/>
    <x v="1"/>
    <n v="1"/>
    <n v="1"/>
    <n v="556"/>
    <n v="-37.84375"/>
    <n v="145.10590999999999"/>
  </r>
  <r>
    <x v="181"/>
    <x v="1302"/>
    <x v="0"/>
    <x v="601"/>
    <s v="S"/>
    <s v="YPA"/>
    <d v="2017-09-03T00:00:00"/>
    <x v="30"/>
    <n v="3337"/>
    <x v="1"/>
    <n v="2"/>
    <n v="2"/>
    <n v="575"/>
    <n v="-37.667450000000002"/>
    <n v="144.55857"/>
  </r>
  <r>
    <x v="55"/>
    <x v="1303"/>
    <x v="1"/>
    <x v="319"/>
    <s v="S"/>
    <s v="hockingstuart"/>
    <d v="2016-06-27T00:00:00"/>
    <x v="137"/>
    <n v="3054"/>
    <x v="0"/>
    <n v="1"/>
    <n v="1"/>
    <n v="0"/>
    <n v="-37.790199999999999"/>
    <n v="144.97"/>
  </r>
  <r>
    <x v="72"/>
    <x v="1304"/>
    <x v="0"/>
    <x v="659"/>
    <s v="S"/>
    <s v="Marshall"/>
    <d v="2017-08-12T00:00:00"/>
    <x v="82"/>
    <n v="3146"/>
    <x v="2"/>
    <n v="3"/>
    <n v="2"/>
    <n v="409"/>
    <n v="-37.851999999999997"/>
    <n v="145.07320999999999"/>
  </r>
  <r>
    <x v="20"/>
    <x v="1305"/>
    <x v="0"/>
    <x v="103"/>
    <s v="PI"/>
    <s v="Stockdale"/>
    <d v="2017-07-22T00:00:00"/>
    <x v="112"/>
    <n v="3060"/>
    <x v="0"/>
    <n v="1"/>
    <n v="1"/>
    <n v="779"/>
    <n v="-37.715319999999998"/>
    <n v="144.96508"/>
  </r>
  <r>
    <x v="80"/>
    <x v="1306"/>
    <x v="0"/>
    <x v="245"/>
    <s v="S"/>
    <s v="hockingstuart"/>
    <d v="2017-05-20T00:00:00"/>
    <x v="74"/>
    <n v="3188"/>
    <x v="1"/>
    <n v="1"/>
    <n v="1"/>
    <n v="611"/>
    <n v="-37.944899999999997"/>
    <n v="145.02000000000001"/>
  </r>
  <r>
    <x v="11"/>
    <x v="1307"/>
    <x v="1"/>
    <x v="660"/>
    <s v="S"/>
    <s v="Nelson"/>
    <d v="2017-07-15T00:00:00"/>
    <x v="110"/>
    <n v="3073"/>
    <x v="0"/>
    <n v="1"/>
    <n v="1"/>
    <n v="0"/>
    <n v="-37.729190000000003"/>
    <n v="145.00532999999999"/>
  </r>
  <r>
    <x v="78"/>
    <x v="1308"/>
    <x v="0"/>
    <x v="616"/>
    <s v="S"/>
    <s v="hockingstuart"/>
    <d v="2017-09-23T00:00:00"/>
    <x v="103"/>
    <n v="3101"/>
    <x v="0"/>
    <n v="1"/>
    <n v="0"/>
    <n v="284"/>
    <n v="-37.812019999999997"/>
    <n v="145.04217"/>
  </r>
  <r>
    <x v="16"/>
    <x v="1309"/>
    <x v="0"/>
    <x v="83"/>
    <s v="S"/>
    <s v="Haughton"/>
    <d v="2016-11-27T00:00:00"/>
    <x v="14"/>
    <n v="3081"/>
    <x v="1"/>
    <n v="2"/>
    <n v="4"/>
    <n v="1"/>
    <n v="-37.741100000000003"/>
    <n v="145.0394"/>
  </r>
  <r>
    <x v="195"/>
    <x v="1310"/>
    <x v="0"/>
    <x v="661"/>
    <s v="S"/>
    <s v="LJ"/>
    <d v="2017-06-03T00:00:00"/>
    <x v="136"/>
    <n v="3082"/>
    <x v="1"/>
    <n v="1"/>
    <n v="2"/>
    <n v="526"/>
    <n v="-37.675609999999999"/>
    <n v="145.05641"/>
  </r>
  <r>
    <x v="39"/>
    <x v="1311"/>
    <x v="1"/>
    <x v="59"/>
    <s v="PI"/>
    <s v="hockingstuart"/>
    <d v="2017-07-29T00:00:00"/>
    <x v="6"/>
    <n v="3181"/>
    <x v="0"/>
    <n v="2"/>
    <n v="1"/>
    <n v="1111"/>
    <n v="-37.849679999999999"/>
    <n v="144.99388999999999"/>
  </r>
  <r>
    <x v="41"/>
    <x v="1312"/>
    <x v="0"/>
    <x v="415"/>
    <s v="S"/>
    <s v="Nelson"/>
    <d v="2016-09-03T00:00:00"/>
    <x v="38"/>
    <n v="3068"/>
    <x v="0"/>
    <n v="1"/>
    <n v="0"/>
    <n v="107"/>
    <n v="-37.7898"/>
    <n v="144.9794"/>
  </r>
  <r>
    <x v="230"/>
    <x v="1313"/>
    <x v="0"/>
    <x v="662"/>
    <s v="S"/>
    <s v="Jellis"/>
    <d v="2016-10-15T00:00:00"/>
    <x v="12"/>
    <n v="3052"/>
    <x v="3"/>
    <n v="1"/>
    <n v="1"/>
    <n v="0"/>
    <n v="-37.7864"/>
    <n v="144.9409"/>
  </r>
  <r>
    <x v="72"/>
    <x v="1314"/>
    <x v="0"/>
    <x v="28"/>
    <s v="S"/>
    <s v="Marshall"/>
    <d v="2017-09-23T00:00:00"/>
    <x v="82"/>
    <n v="3146"/>
    <x v="1"/>
    <n v="2"/>
    <n v="2"/>
    <n v="374"/>
    <n v="-37.849670000000003"/>
    <n v="145.08387999999999"/>
  </r>
  <r>
    <x v="134"/>
    <x v="1315"/>
    <x v="0"/>
    <x v="463"/>
    <s v="S"/>
    <s v="Noel"/>
    <d v="2017-08-26T00:00:00"/>
    <x v="52"/>
    <n v="3127"/>
    <x v="1"/>
    <n v="1"/>
    <n v="2"/>
    <n v="438"/>
    <n v="-37.830150000000003"/>
    <n v="145.09035"/>
  </r>
  <r>
    <x v="134"/>
    <x v="1316"/>
    <x v="0"/>
    <x v="663"/>
    <s v="S"/>
    <s v="RT"/>
    <d v="2016-08-06T00:00:00"/>
    <x v="9"/>
    <n v="3127"/>
    <x v="1"/>
    <n v="1"/>
    <n v="2"/>
    <n v="391"/>
    <n v="-37.836399999999998"/>
    <n v="145.10990000000001"/>
  </r>
  <r>
    <x v="11"/>
    <x v="1317"/>
    <x v="0"/>
    <x v="664"/>
    <s v="S"/>
    <s v="Nelson"/>
    <d v="2017-02-11T00:00:00"/>
    <x v="9"/>
    <n v="3073"/>
    <x v="0"/>
    <n v="1"/>
    <n v="2"/>
    <n v="229"/>
    <n v="-37.71"/>
    <n v="145.00819999999999"/>
  </r>
  <r>
    <x v="102"/>
    <x v="1318"/>
    <x v="1"/>
    <x v="665"/>
    <s v="S"/>
    <s v="McGrath"/>
    <d v="2017-05-27T00:00:00"/>
    <x v="36"/>
    <n v="3071"/>
    <x v="0"/>
    <n v="1"/>
    <n v="1"/>
    <n v="120"/>
    <n v="-37.756680000000003"/>
    <n v="145.00928999999999"/>
  </r>
  <r>
    <x v="72"/>
    <x v="1319"/>
    <x v="1"/>
    <x v="70"/>
    <s v="S"/>
    <s v="Hooper"/>
    <d v="2017-04-08T00:00:00"/>
    <x v="27"/>
    <n v="3146"/>
    <x v="0"/>
    <n v="2"/>
    <n v="1"/>
    <n v="2696"/>
    <n v="-37.855800000000002"/>
    <n v="145.05179999999999"/>
  </r>
  <r>
    <x v="24"/>
    <x v="1320"/>
    <x v="0"/>
    <x v="74"/>
    <s v="S"/>
    <s v="Noel"/>
    <d v="2017-06-03T00:00:00"/>
    <x v="23"/>
    <n v="3153"/>
    <x v="4"/>
    <n v="2"/>
    <n v="2"/>
    <n v="992"/>
    <n v="-37.846130000000002"/>
    <n v="145.25605999999999"/>
  </r>
  <r>
    <x v="48"/>
    <x v="1321"/>
    <x v="0"/>
    <x v="666"/>
    <s v="S"/>
    <s v="Jellis"/>
    <d v="2017-05-27T00:00:00"/>
    <x v="45"/>
    <n v="3067"/>
    <x v="1"/>
    <n v="1"/>
    <n v="1"/>
    <n v="270"/>
    <n v="-37.802300000000002"/>
    <n v="144.99615"/>
  </r>
  <r>
    <x v="113"/>
    <x v="1322"/>
    <x v="0"/>
    <x v="415"/>
    <s v="S"/>
    <s v="Stockdale"/>
    <d v="2017-05-27T00:00:00"/>
    <x v="9"/>
    <n v="3046"/>
    <x v="1"/>
    <n v="1"/>
    <n v="6"/>
    <n v="700"/>
    <n v="-37.705689999999997"/>
    <n v="144.94048000000001"/>
  </r>
  <r>
    <x v="137"/>
    <x v="1323"/>
    <x v="0"/>
    <x v="81"/>
    <s v="S"/>
    <s v="O'Brien"/>
    <d v="2017-09-16T00:00:00"/>
    <x v="47"/>
    <n v="3199"/>
    <x v="2"/>
    <n v="2"/>
    <n v="2"/>
    <n v="710"/>
    <n v="-38.168019999999999"/>
    <n v="145.14349000000001"/>
  </r>
  <r>
    <x v="98"/>
    <x v="1324"/>
    <x v="0"/>
    <x v="590"/>
    <s v="S"/>
    <s v="Nelson"/>
    <d v="2016-08-28T00:00:00"/>
    <x v="88"/>
    <n v="3033"/>
    <x v="2"/>
    <n v="2"/>
    <n v="2"/>
    <n v="544"/>
    <n v="-37.747900000000001"/>
    <n v="144.87629999999999"/>
  </r>
  <r>
    <x v="11"/>
    <x v="1325"/>
    <x v="0"/>
    <x v="503"/>
    <s v="S"/>
    <s v="Nelson"/>
    <d v="2016-06-18T00:00:00"/>
    <x v="9"/>
    <n v="3073"/>
    <x v="1"/>
    <n v="1"/>
    <n v="1"/>
    <n v="535"/>
    <n v="-37.692"/>
    <n v="144.97810000000001"/>
  </r>
  <r>
    <x v="0"/>
    <x v="1326"/>
    <x v="0"/>
    <x v="298"/>
    <s v="S"/>
    <s v="Nelson"/>
    <d v="2017-09-03T00:00:00"/>
    <x v="0"/>
    <n v="3056"/>
    <x v="1"/>
    <n v="2"/>
    <n v="1"/>
    <n v="249"/>
    <n v="-37.773940000000003"/>
    <n v="144.96316999999999"/>
  </r>
  <r>
    <x v="25"/>
    <x v="1327"/>
    <x v="1"/>
    <x v="83"/>
    <s v="S"/>
    <s v="Jellis"/>
    <d v="2017-02-25T00:00:00"/>
    <x v="24"/>
    <n v="3143"/>
    <x v="0"/>
    <n v="1"/>
    <n v="1"/>
    <n v="2471"/>
    <n v="-37.857300000000002"/>
    <n v="145.01859999999999"/>
  </r>
  <r>
    <x v="144"/>
    <x v="1328"/>
    <x v="0"/>
    <x v="327"/>
    <s v="SP"/>
    <s v="Jas"/>
    <d v="2016-05-07T00:00:00"/>
    <x v="94"/>
    <n v="3011"/>
    <x v="0"/>
    <n v="1"/>
    <n v="0"/>
    <n v="215"/>
    <n v="-37.792200000000001"/>
    <n v="144.89099999999999"/>
  </r>
  <r>
    <x v="109"/>
    <x v="1329"/>
    <x v="0"/>
    <x v="667"/>
    <s v="S"/>
    <s v="Miles"/>
    <d v="2017-04-22T00:00:00"/>
    <x v="100"/>
    <n v="3087"/>
    <x v="2"/>
    <n v="2"/>
    <n v="2"/>
    <n v="585"/>
    <n v="-37.715400000000002"/>
    <n v="145.07769999999999"/>
  </r>
  <r>
    <x v="59"/>
    <x v="1330"/>
    <x v="0"/>
    <x v="668"/>
    <s v="VB"/>
    <s v="Nelson"/>
    <d v="2017-07-08T00:00:00"/>
    <x v="17"/>
    <n v="3041"/>
    <x v="2"/>
    <n v="2"/>
    <n v="2"/>
    <n v="0"/>
    <n v="-37.738309999999998"/>
    <n v="144.91113999999999"/>
  </r>
  <r>
    <x v="9"/>
    <x v="1331"/>
    <x v="2"/>
    <x v="494"/>
    <s v="S"/>
    <s v="Buxton"/>
    <d v="2016-06-04T00:00:00"/>
    <x v="9"/>
    <n v="3186"/>
    <x v="1"/>
    <n v="2"/>
    <n v="2"/>
    <n v="352"/>
    <n v="-37.913899999999998"/>
    <n v="145.0035"/>
  </r>
  <r>
    <x v="112"/>
    <x v="1332"/>
    <x v="1"/>
    <x v="509"/>
    <s v="SP"/>
    <s v="Woodards"/>
    <d v="2016-12-03T00:00:00"/>
    <x v="102"/>
    <n v="3053"/>
    <x v="1"/>
    <n v="1"/>
    <n v="2"/>
    <n v="3455"/>
    <n v="-37.804200000000002"/>
    <n v="144.9691"/>
  </r>
  <r>
    <x v="115"/>
    <x v="1333"/>
    <x v="0"/>
    <x v="669"/>
    <s v="S"/>
    <s v="Ray"/>
    <d v="2016-06-27T00:00:00"/>
    <x v="61"/>
    <n v="3166"/>
    <x v="1"/>
    <n v="1"/>
    <n v="1"/>
    <n v="685"/>
    <n v="-37.895200000000003"/>
    <n v="145.10210000000001"/>
  </r>
  <r>
    <x v="165"/>
    <x v="1334"/>
    <x v="0"/>
    <x v="14"/>
    <s v="S"/>
    <s v="Douglas"/>
    <d v="2017-05-06T00:00:00"/>
    <x v="138"/>
    <n v="3020"/>
    <x v="1"/>
    <n v="2"/>
    <n v="2"/>
    <n v="572"/>
    <n v="-37.796599999999998"/>
    <n v="144.82560000000001"/>
  </r>
  <r>
    <x v="142"/>
    <x v="1335"/>
    <x v="0"/>
    <x v="519"/>
    <s v="S"/>
    <s v="Ray"/>
    <d v="2017-07-15T00:00:00"/>
    <x v="124"/>
    <n v="3131"/>
    <x v="0"/>
    <n v="1"/>
    <n v="1"/>
    <n v="581"/>
    <n v="-37.84207"/>
    <n v="145.17795000000001"/>
  </r>
  <r>
    <x v="81"/>
    <x v="1336"/>
    <x v="0"/>
    <x v="66"/>
    <s v="S"/>
    <s v="Purplebricks"/>
    <d v="2017-06-17T00:00:00"/>
    <x v="52"/>
    <n v="3147"/>
    <x v="1"/>
    <n v="2"/>
    <n v="2"/>
    <n v="280"/>
    <n v="-37.871049999999997"/>
    <n v="145.10198"/>
  </r>
  <r>
    <x v="140"/>
    <x v="1337"/>
    <x v="0"/>
    <x v="136"/>
    <s v="S"/>
    <s v="Harcourts"/>
    <d v="2017-08-19T00:00:00"/>
    <x v="81"/>
    <n v="3152"/>
    <x v="2"/>
    <n v="2"/>
    <n v="2"/>
    <n v="842"/>
    <n v="-37.857329999999997"/>
    <n v="145.22615999999999"/>
  </r>
  <r>
    <x v="130"/>
    <x v="1338"/>
    <x v="1"/>
    <x v="266"/>
    <s v="S"/>
    <s v="Woodards"/>
    <d v="2017-05-13T00:00:00"/>
    <x v="81"/>
    <n v="3167"/>
    <x v="1"/>
    <n v="1"/>
    <n v="2"/>
    <n v="393"/>
    <n v="-37.923299999999998"/>
    <n v="145.1062"/>
  </r>
  <r>
    <x v="28"/>
    <x v="1339"/>
    <x v="2"/>
    <x v="29"/>
    <s v="VB"/>
    <s v="Biggin"/>
    <d v="2017-05-20T00:00:00"/>
    <x v="27"/>
    <n v="3012"/>
    <x v="1"/>
    <n v="3"/>
    <n v="2"/>
    <n v="2787"/>
    <n v="-37.779400000000003"/>
    <n v="144.87200000000001"/>
  </r>
  <r>
    <x v="115"/>
    <x v="1340"/>
    <x v="0"/>
    <x v="111"/>
    <s v="S"/>
    <s v="Woodards"/>
    <d v="2017-06-03T00:00:00"/>
    <x v="77"/>
    <n v="3166"/>
    <x v="1"/>
    <n v="1"/>
    <n v="1"/>
    <n v="545"/>
    <n v="-37.906260000000003"/>
    <n v="145.08653000000001"/>
  </r>
  <r>
    <x v="13"/>
    <x v="1341"/>
    <x v="1"/>
    <x v="670"/>
    <s v="S"/>
    <s v="Biggin"/>
    <d v="2016-09-24T00:00:00"/>
    <x v="12"/>
    <n v="3121"/>
    <x v="1"/>
    <n v="2"/>
    <n v="2"/>
    <n v="0"/>
    <n v="-37.818899999999999"/>
    <n v="145.01310000000001"/>
  </r>
  <r>
    <x v="110"/>
    <x v="1342"/>
    <x v="1"/>
    <x v="671"/>
    <s v="VB"/>
    <s v="Besser"/>
    <d v="2016-08-28T00:00:00"/>
    <x v="4"/>
    <n v="3204"/>
    <x v="0"/>
    <n v="1"/>
    <n v="1"/>
    <n v="0"/>
    <n v="-37.903100000000002"/>
    <n v="145.0444"/>
  </r>
  <r>
    <x v="90"/>
    <x v="1343"/>
    <x v="0"/>
    <x v="115"/>
    <s v="SP"/>
    <s v="Biggin"/>
    <d v="2017-06-17T00:00:00"/>
    <x v="101"/>
    <n v="3185"/>
    <x v="1"/>
    <n v="1"/>
    <n v="0"/>
    <n v="377"/>
    <n v="-37.887830000000001"/>
    <n v="145.01324"/>
  </r>
  <r>
    <x v="225"/>
    <x v="1344"/>
    <x v="0"/>
    <x v="270"/>
    <s v="S"/>
    <s v="Raine"/>
    <d v="2017-09-16T00:00:00"/>
    <x v="61"/>
    <n v="3047"/>
    <x v="1"/>
    <n v="1"/>
    <n v="2"/>
    <n v="622"/>
    <n v="-37.689079999999997"/>
    <n v="144.91159999999999"/>
  </r>
  <r>
    <x v="67"/>
    <x v="1345"/>
    <x v="0"/>
    <x v="173"/>
    <s v="SP"/>
    <s v="Jellis"/>
    <d v="2017-08-19T00:00:00"/>
    <x v="63"/>
    <n v="3109"/>
    <x v="2"/>
    <n v="3"/>
    <n v="2"/>
    <n v="654"/>
    <n v="-37.79739"/>
    <n v="145.14671000000001"/>
  </r>
  <r>
    <x v="47"/>
    <x v="1346"/>
    <x v="1"/>
    <x v="672"/>
    <s v="S"/>
    <s v="Marshall"/>
    <d v="2016-05-22T00:00:00"/>
    <x v="44"/>
    <n v="3207"/>
    <x v="1"/>
    <n v="2"/>
    <n v="2"/>
    <n v="0"/>
    <n v="-37.841999999999999"/>
    <n v="144.93639999999999"/>
  </r>
  <r>
    <x v="62"/>
    <x v="1347"/>
    <x v="0"/>
    <x v="673"/>
    <s v="S"/>
    <s v="Buxton"/>
    <d v="2017-05-27T00:00:00"/>
    <x v="69"/>
    <n v="3125"/>
    <x v="1"/>
    <n v="1"/>
    <n v="1"/>
    <n v="583"/>
    <n v="-37.854750000000003"/>
    <n v="145.12321"/>
  </r>
  <r>
    <x v="18"/>
    <x v="1348"/>
    <x v="0"/>
    <x v="674"/>
    <s v="S"/>
    <s v="New"/>
    <d v="2016-12-10T00:00:00"/>
    <x v="16"/>
    <n v="3044"/>
    <x v="0"/>
    <n v="1"/>
    <n v="3"/>
    <n v="629"/>
    <n v="-37.731200000000001"/>
    <n v="144.93989999999999"/>
  </r>
  <r>
    <x v="71"/>
    <x v="1349"/>
    <x v="0"/>
    <x v="89"/>
    <s v="S"/>
    <s v="Stockdale"/>
    <d v="2017-03-11T00:00:00"/>
    <x v="46"/>
    <n v="3046"/>
    <x v="4"/>
    <n v="4"/>
    <n v="4"/>
    <n v="695"/>
    <n v="-37.702800000000003"/>
    <n v="144.93770000000001"/>
  </r>
  <r>
    <x v="71"/>
    <x v="1350"/>
    <x v="1"/>
    <x v="675"/>
    <s v="SP"/>
    <s v="Barry"/>
    <d v="2016-11-12T00:00:00"/>
    <x v="46"/>
    <n v="3046"/>
    <x v="0"/>
    <n v="1"/>
    <n v="1"/>
    <n v="0"/>
    <n v="-37.710999999999999"/>
    <n v="144.9178"/>
  </r>
  <r>
    <x v="75"/>
    <x v="1351"/>
    <x v="0"/>
    <x v="129"/>
    <s v="PI"/>
    <s v="Jellis"/>
    <d v="2016-08-28T00:00:00"/>
    <x v="13"/>
    <n v="3055"/>
    <x v="0"/>
    <n v="1"/>
    <n v="1"/>
    <n v="0"/>
    <n v="-37.7577"/>
    <n v="144.93539999999999"/>
  </r>
  <r>
    <x v="94"/>
    <x v="1352"/>
    <x v="0"/>
    <x v="121"/>
    <s v="S"/>
    <s v="Barry"/>
    <d v="2017-05-20T00:00:00"/>
    <x v="5"/>
    <n v="3081"/>
    <x v="0"/>
    <n v="1"/>
    <n v="1"/>
    <n v="433"/>
    <n v="-37.752099999999999"/>
    <n v="145.05160000000001"/>
  </r>
  <r>
    <x v="75"/>
    <x v="1353"/>
    <x v="0"/>
    <x v="248"/>
    <s v="S"/>
    <s v="Nelson"/>
    <d v="2016-09-17T00:00:00"/>
    <x v="13"/>
    <n v="3055"/>
    <x v="0"/>
    <n v="1"/>
    <n v="1"/>
    <n v="284"/>
    <n v="-37.764600000000002"/>
    <n v="144.94759999999999"/>
  </r>
  <r>
    <x v="196"/>
    <x v="1354"/>
    <x v="0"/>
    <x v="44"/>
    <s v="SP"/>
    <s v="Nelson"/>
    <d v="2017-07-29T00:00:00"/>
    <x v="127"/>
    <n v="3043"/>
    <x v="1"/>
    <n v="2"/>
    <n v="2"/>
    <n v="453"/>
    <n v="-37.706060000000001"/>
    <n v="144.89411999999999"/>
  </r>
  <r>
    <x v="40"/>
    <x v="1355"/>
    <x v="0"/>
    <x v="44"/>
    <s v="S"/>
    <s v="Morrison"/>
    <d v="2017-07-29T00:00:00"/>
    <x v="37"/>
    <n v="3088"/>
    <x v="2"/>
    <n v="3"/>
    <n v="1"/>
    <n v="807"/>
    <n v="-37.700769999999999"/>
    <n v="145.12743"/>
  </r>
  <r>
    <x v="45"/>
    <x v="1356"/>
    <x v="0"/>
    <x v="193"/>
    <s v="VB"/>
    <s v="Jellis"/>
    <d v="2017-08-12T00:00:00"/>
    <x v="42"/>
    <n v="3039"/>
    <x v="1"/>
    <n v="2"/>
    <n v="2"/>
    <n v="674"/>
    <n v="-37.763890000000004"/>
    <n v="144.91849999999999"/>
  </r>
  <r>
    <x v="231"/>
    <x v="1357"/>
    <x v="0"/>
    <x v="437"/>
    <s v="S"/>
    <s v="Jellis"/>
    <d v="2017-02-25T00:00:00"/>
    <x v="38"/>
    <n v="3121"/>
    <x v="1"/>
    <n v="1"/>
    <n v="0"/>
    <n v="182"/>
    <n v="-37.828899999999997"/>
    <n v="145.00890000000001"/>
  </r>
  <r>
    <x v="219"/>
    <x v="1358"/>
    <x v="0"/>
    <x v="676"/>
    <s v="S"/>
    <s v="Hall"/>
    <d v="2017-07-08T00:00:00"/>
    <x v="132"/>
    <n v="3175"/>
    <x v="2"/>
    <n v="2"/>
    <n v="2"/>
    <n v="680"/>
    <n v="-37.966999999999999"/>
    <n v="145.19658000000001"/>
  </r>
  <r>
    <x v="176"/>
    <x v="1359"/>
    <x v="0"/>
    <x v="677"/>
    <s v="S"/>
    <s v="hockingstuart"/>
    <d v="2017-08-19T00:00:00"/>
    <x v="81"/>
    <n v="3030"/>
    <x v="1"/>
    <n v="1"/>
    <n v="1"/>
    <n v="299"/>
    <n v="-37.895130000000002"/>
    <n v="144.64055999999999"/>
  </r>
  <r>
    <x v="147"/>
    <x v="1360"/>
    <x v="0"/>
    <x v="678"/>
    <s v="S"/>
    <s v="Miles"/>
    <d v="2016-08-13T00:00:00"/>
    <x v="39"/>
    <n v="3084"/>
    <x v="4"/>
    <n v="3"/>
    <n v="1"/>
    <n v="1850"/>
    <n v="-37.746499999999997"/>
    <n v="145.06120000000001"/>
  </r>
  <r>
    <x v="33"/>
    <x v="1361"/>
    <x v="0"/>
    <x v="679"/>
    <s v="S"/>
    <s v="McGrath"/>
    <d v="2016-06-27T00:00:00"/>
    <x v="32"/>
    <n v="3182"/>
    <x v="1"/>
    <n v="2"/>
    <n v="2"/>
    <n v="361"/>
    <n v="-37.866300000000003"/>
    <n v="144.98820000000001"/>
  </r>
  <r>
    <x v="171"/>
    <x v="1362"/>
    <x v="1"/>
    <x v="81"/>
    <s v="VB"/>
    <s v="hockingstuart"/>
    <d v="2016-10-08T00:00:00"/>
    <x v="142"/>
    <n v="3162"/>
    <x v="0"/>
    <n v="1"/>
    <n v="1"/>
    <n v="100"/>
    <n v="-37.891199999999998"/>
    <n v="145.02889999999999"/>
  </r>
  <r>
    <x v="219"/>
    <x v="1363"/>
    <x v="0"/>
    <x v="680"/>
    <s v="S"/>
    <s v="C21"/>
    <d v="2017-07-15T00:00:00"/>
    <x v="132"/>
    <n v="3175"/>
    <x v="1"/>
    <n v="1"/>
    <n v="1"/>
    <n v="763"/>
    <n v="-37.954659999999997"/>
    <n v="145.21193"/>
  </r>
  <r>
    <x v="162"/>
    <x v="1364"/>
    <x v="0"/>
    <x v="303"/>
    <s v="S"/>
    <s v="O'Brien"/>
    <d v="2017-06-03T00:00:00"/>
    <x v="136"/>
    <n v="3192"/>
    <x v="1"/>
    <n v="1"/>
    <n v="4"/>
    <n v="605"/>
    <n v="-37.971609999999998"/>
    <n v="145.07035999999999"/>
  </r>
  <r>
    <x v="13"/>
    <x v="1365"/>
    <x v="0"/>
    <x v="162"/>
    <s v="PI"/>
    <s v="Biggin"/>
    <d v="2016-05-28T00:00:00"/>
    <x v="12"/>
    <n v="3121"/>
    <x v="2"/>
    <n v="2"/>
    <n v="1"/>
    <n v="162"/>
    <n v="-37.825200000000002"/>
    <n v="145.00129999999999"/>
  </r>
  <r>
    <x v="94"/>
    <x v="1366"/>
    <x v="1"/>
    <x v="383"/>
    <s v="SP"/>
    <s v="Miles"/>
    <d v="2017-04-29T00:00:00"/>
    <x v="5"/>
    <n v="3081"/>
    <x v="1"/>
    <n v="2"/>
    <n v="1"/>
    <n v="0"/>
    <n v="-37.7502"/>
    <n v="145.04650000000001"/>
  </r>
  <r>
    <x v="41"/>
    <x v="1367"/>
    <x v="0"/>
    <x v="681"/>
    <s v="S"/>
    <s v="Chambers"/>
    <d v="2016-11-19T00:00:00"/>
    <x v="38"/>
    <n v="3068"/>
    <x v="0"/>
    <n v="1"/>
    <n v="2"/>
    <n v="487"/>
    <n v="-37.773699999999998"/>
    <n v="144.98220000000001"/>
  </r>
  <r>
    <x v="185"/>
    <x v="1368"/>
    <x v="0"/>
    <x v="682"/>
    <s v="S"/>
    <s v="Nelson"/>
    <d v="2016-08-06T00:00:00"/>
    <x v="149"/>
    <n v="3081"/>
    <x v="1"/>
    <n v="1"/>
    <n v="2"/>
    <n v="626"/>
    <n v="-37.752000000000002"/>
    <n v="145.0367"/>
  </r>
  <r>
    <x v="120"/>
    <x v="1369"/>
    <x v="0"/>
    <x v="357"/>
    <s v="SP"/>
    <s v="YPA"/>
    <d v="2017-07-22T00:00:00"/>
    <x v="108"/>
    <n v="3037"/>
    <x v="1"/>
    <n v="2"/>
    <n v="1"/>
    <n v="343"/>
    <n v="-37.7117"/>
    <n v="144.75203999999999"/>
  </r>
  <r>
    <x v="176"/>
    <x v="1370"/>
    <x v="0"/>
    <x v="683"/>
    <s v="S"/>
    <s v="Ray"/>
    <d v="2017-07-29T00:00:00"/>
    <x v="81"/>
    <n v="3030"/>
    <x v="1"/>
    <n v="1"/>
    <n v="1"/>
    <n v="672"/>
    <n v="-37.894019999999998"/>
    <n v="144.66275999999999"/>
  </r>
  <r>
    <x v="95"/>
    <x v="1371"/>
    <x v="0"/>
    <x v="684"/>
    <s v="S"/>
    <s v="Ray"/>
    <d v="2016-08-13T00:00:00"/>
    <x v="85"/>
    <n v="3148"/>
    <x v="0"/>
    <n v="1"/>
    <n v="1"/>
    <n v="585"/>
    <n v="-37.879199999999997"/>
    <n v="145.09479999999999"/>
  </r>
  <r>
    <x v="151"/>
    <x v="1372"/>
    <x v="0"/>
    <x v="437"/>
    <s v="S"/>
    <s v="RT"/>
    <d v="2016-12-03T00:00:00"/>
    <x v="6"/>
    <n v="3142"/>
    <x v="1"/>
    <n v="1"/>
    <n v="0"/>
    <n v="889"/>
    <n v="-37.832799999999999"/>
    <n v="145.00649999999999"/>
  </r>
  <r>
    <x v="87"/>
    <x v="1373"/>
    <x v="0"/>
    <x v="180"/>
    <s v="S"/>
    <s v="Greg"/>
    <d v="2016-12-10T00:00:00"/>
    <x v="106"/>
    <n v="3206"/>
    <x v="4"/>
    <n v="2"/>
    <n v="1"/>
    <n v="237"/>
    <n v="-37.843600000000002"/>
    <n v="144.95570000000001"/>
  </r>
  <r>
    <x v="151"/>
    <x v="1374"/>
    <x v="1"/>
    <x v="685"/>
    <s v="S"/>
    <s v="LITTLE"/>
    <d v="2016-12-03T00:00:00"/>
    <x v="6"/>
    <n v="3142"/>
    <x v="3"/>
    <n v="1"/>
    <n v="1"/>
    <n v="1677"/>
    <n v="-37.8384"/>
    <n v="145.01779999999999"/>
  </r>
  <r>
    <x v="117"/>
    <x v="1375"/>
    <x v="1"/>
    <x v="24"/>
    <s v="VB"/>
    <s v="Barry"/>
    <d v="2017-08-12T00:00:00"/>
    <x v="69"/>
    <n v="3042"/>
    <x v="1"/>
    <n v="2"/>
    <n v="1"/>
    <n v="239"/>
    <n v="-37.733510000000003"/>
    <n v="144.88749000000001"/>
  </r>
  <r>
    <x v="14"/>
    <x v="1376"/>
    <x v="0"/>
    <x v="47"/>
    <s v="PI"/>
    <s v="Jellis"/>
    <d v="2016-08-13T00:00:00"/>
    <x v="13"/>
    <n v="3032"/>
    <x v="1"/>
    <n v="2"/>
    <n v="2"/>
    <n v="495"/>
    <n v="-37.7821"/>
    <n v="144.90549999999999"/>
  </r>
  <r>
    <x v="3"/>
    <x v="1377"/>
    <x v="0"/>
    <x v="524"/>
    <s v="S"/>
    <s v="Jas"/>
    <d v="2016-05-28T00:00:00"/>
    <x v="3"/>
    <n v="3015"/>
    <x v="2"/>
    <n v="2"/>
    <n v="1"/>
    <n v="487"/>
    <n v="-37.843800000000002"/>
    <n v="144.88059999999999"/>
  </r>
  <r>
    <x v="118"/>
    <x v="1378"/>
    <x v="1"/>
    <x v="3"/>
    <s v="S"/>
    <s v="Williams"/>
    <d v="2016-11-12T00:00:00"/>
    <x v="106"/>
    <n v="3141"/>
    <x v="0"/>
    <n v="1"/>
    <n v="1"/>
    <n v="0"/>
    <n v="-37.835900000000002"/>
    <n v="144.98009999999999"/>
  </r>
  <r>
    <x v="140"/>
    <x v="1379"/>
    <x v="0"/>
    <x v="100"/>
    <s v="VB"/>
    <s v="Purplebricks"/>
    <d v="2017-07-29T00:00:00"/>
    <x v="81"/>
    <n v="3152"/>
    <x v="2"/>
    <n v="2"/>
    <n v="3"/>
    <n v="785"/>
    <n v="-37.852969999999999"/>
    <n v="145.23814999999999"/>
  </r>
  <r>
    <x v="62"/>
    <x v="1380"/>
    <x v="0"/>
    <x v="686"/>
    <s v="S"/>
    <s v="Buxton"/>
    <d v="2017-06-24T00:00:00"/>
    <x v="69"/>
    <n v="3125"/>
    <x v="1"/>
    <n v="1"/>
    <n v="1"/>
    <n v="756"/>
    <n v="-37.856830000000002"/>
    <n v="145.09635"/>
  </r>
  <r>
    <x v="6"/>
    <x v="1381"/>
    <x v="1"/>
    <x v="522"/>
    <s v="S"/>
    <s v="Domain"/>
    <d v="2017-06-17T00:00:00"/>
    <x v="122"/>
    <n v="3122"/>
    <x v="3"/>
    <n v="1"/>
    <n v="1"/>
    <n v="0"/>
    <n v="-37.825380000000003"/>
    <n v="145.02546000000001"/>
  </r>
  <r>
    <x v="122"/>
    <x v="1382"/>
    <x v="0"/>
    <x v="687"/>
    <s v="S"/>
    <s v="McGrath"/>
    <d v="2017-05-27T00:00:00"/>
    <x v="3"/>
    <n v="3072"/>
    <x v="1"/>
    <n v="1"/>
    <n v="2"/>
    <n v="680"/>
    <n v="-37.742440000000002"/>
    <n v="145.02006"/>
  </r>
  <r>
    <x v="111"/>
    <x v="1383"/>
    <x v="0"/>
    <x v="616"/>
    <s v="S"/>
    <s v="Sweeney"/>
    <d v="2017-04-29T00:00:00"/>
    <x v="68"/>
    <n v="3016"/>
    <x v="2"/>
    <n v="2"/>
    <n v="2"/>
    <n v="260"/>
    <n v="-37.865699999999997"/>
    <n v="144.89420000000001"/>
  </r>
  <r>
    <x v="195"/>
    <x v="1384"/>
    <x v="0"/>
    <x v="81"/>
    <s v="S"/>
    <s v="HAR"/>
    <d v="2017-09-16T00:00:00"/>
    <x v="136"/>
    <n v="3082"/>
    <x v="1"/>
    <n v="1"/>
    <n v="2"/>
    <n v="588"/>
    <n v="-37.674340000000001"/>
    <n v="145.05993999999899"/>
  </r>
  <r>
    <x v="37"/>
    <x v="1385"/>
    <x v="1"/>
    <x v="148"/>
    <s v="S"/>
    <s v="Jellis"/>
    <d v="2017-03-18T00:00:00"/>
    <x v="2"/>
    <n v="3124"/>
    <x v="0"/>
    <n v="1"/>
    <n v="1"/>
    <n v="0"/>
    <n v="-37.847000000000001"/>
    <n v="145.06720000000001"/>
  </r>
  <r>
    <x v="67"/>
    <x v="1386"/>
    <x v="0"/>
    <x v="118"/>
    <s v="S"/>
    <s v="Barry"/>
    <d v="2017-05-27T00:00:00"/>
    <x v="63"/>
    <n v="3109"/>
    <x v="1"/>
    <n v="2"/>
    <n v="2"/>
    <n v="695"/>
    <n v="-37.785409999999999"/>
    <n v="145.15493000000001"/>
  </r>
  <r>
    <x v="118"/>
    <x v="1387"/>
    <x v="1"/>
    <x v="57"/>
    <s v="VB"/>
    <s v="hockingstuart"/>
    <d v="2016-05-14T00:00:00"/>
    <x v="106"/>
    <n v="3141"/>
    <x v="0"/>
    <n v="1"/>
    <n v="1"/>
    <n v="0"/>
    <n v="-37.837400000000002"/>
    <n v="144.9871"/>
  </r>
  <r>
    <x v="144"/>
    <x v="1388"/>
    <x v="1"/>
    <x v="307"/>
    <s v="S"/>
    <s v="Jas"/>
    <d v="2017-06-17T00:00:00"/>
    <x v="40"/>
    <n v="3011"/>
    <x v="1"/>
    <n v="2"/>
    <n v="2"/>
    <n v="0"/>
    <n v="-37.804430000000004"/>
    <n v="144.90642"/>
  </r>
  <r>
    <x v="95"/>
    <x v="1389"/>
    <x v="2"/>
    <x v="74"/>
    <s v="S"/>
    <s v="Ray"/>
    <d v="2017-07-08T00:00:00"/>
    <x v="59"/>
    <n v="3148"/>
    <x v="1"/>
    <n v="2"/>
    <n v="1"/>
    <n v="0"/>
    <n v="-37.882890000000003"/>
    <n v="145.09871000000001"/>
  </r>
  <r>
    <x v="2"/>
    <x v="1390"/>
    <x v="0"/>
    <x v="50"/>
    <s v="S"/>
    <s v="McDonald"/>
    <d v="2017-09-03T00:00:00"/>
    <x v="70"/>
    <n v="3058"/>
    <x v="1"/>
    <n v="1"/>
    <n v="4"/>
    <n v="460"/>
    <n v="-37.745130000000003"/>
    <n v="144.95457999999999"/>
  </r>
  <r>
    <x v="33"/>
    <x v="1391"/>
    <x v="1"/>
    <x v="688"/>
    <s v="S"/>
    <s v="Buxton"/>
    <d v="2016-04-16T00:00:00"/>
    <x v="32"/>
    <n v="3182"/>
    <x v="0"/>
    <n v="1"/>
    <n v="1"/>
    <n v="683"/>
    <n v="-37.859400000000001"/>
    <n v="144.9828"/>
  </r>
  <r>
    <x v="4"/>
    <x v="1392"/>
    <x v="0"/>
    <x v="298"/>
    <s v="S"/>
    <s v="Jellis"/>
    <d v="2017-08-12T00:00:00"/>
    <x v="93"/>
    <n v="3105"/>
    <x v="1"/>
    <n v="1"/>
    <n v="3"/>
    <n v="557"/>
    <n v="-37.767620000000001"/>
    <n v="145.09773000000001"/>
  </r>
  <r>
    <x v="71"/>
    <x v="1393"/>
    <x v="0"/>
    <x v="121"/>
    <s v="S"/>
    <s v="Stockdale"/>
    <d v="2017-06-17T00:00:00"/>
    <x v="9"/>
    <n v="3046"/>
    <x v="1"/>
    <n v="1"/>
    <n v="2"/>
    <n v="697"/>
    <n v="-37.697949999999999"/>
    <n v="144.94284999999999"/>
  </r>
  <r>
    <x v="117"/>
    <x v="1394"/>
    <x v="0"/>
    <x v="100"/>
    <s v="S"/>
    <s v="Brad"/>
    <d v="2017-09-23T00:00:00"/>
    <x v="69"/>
    <n v="3042"/>
    <x v="1"/>
    <n v="1"/>
    <n v="2"/>
    <n v="551"/>
    <n v="-37.72739"/>
    <n v="144.88235"/>
  </r>
  <r>
    <x v="0"/>
    <x v="1395"/>
    <x v="1"/>
    <x v="27"/>
    <s v="SP"/>
    <s v="Jellis"/>
    <d v="2017-05-27T00:00:00"/>
    <x v="0"/>
    <n v="3056"/>
    <x v="0"/>
    <n v="1"/>
    <n v="0"/>
    <n v="0"/>
    <n v="-37.761620000000001"/>
    <n v="144.96080000000001"/>
  </r>
  <r>
    <x v="205"/>
    <x v="1396"/>
    <x v="0"/>
    <x v="608"/>
    <s v="S"/>
    <s v="Ray"/>
    <d v="2017-06-17T00:00:00"/>
    <x v="77"/>
    <n v="3166"/>
    <x v="2"/>
    <n v="1"/>
    <n v="2"/>
    <n v="603"/>
    <n v="-37.90822"/>
    <n v="145.11145999999999"/>
  </r>
  <r>
    <x v="91"/>
    <x v="1397"/>
    <x v="1"/>
    <x v="689"/>
    <s v="SP"/>
    <s v="Jellis"/>
    <d v="2017-08-12T00:00:00"/>
    <x v="81"/>
    <n v="3151"/>
    <x v="0"/>
    <n v="1"/>
    <n v="2"/>
    <n v="239"/>
    <n v="-37.851480000000002"/>
    <n v="145.15344999999999"/>
  </r>
  <r>
    <x v="121"/>
    <x v="1398"/>
    <x v="1"/>
    <x v="103"/>
    <s v="S"/>
    <s v="Miles"/>
    <d v="2016-09-24T00:00:00"/>
    <x v="109"/>
    <n v="3084"/>
    <x v="2"/>
    <n v="2"/>
    <n v="2"/>
    <n v="1180"/>
    <n v="-37.755099999999999"/>
    <n v="145.06460000000001"/>
  </r>
  <r>
    <x v="34"/>
    <x v="1399"/>
    <x v="0"/>
    <x v="182"/>
    <s v="S"/>
    <s v="Nelson"/>
    <d v="2016-06-04T00:00:00"/>
    <x v="68"/>
    <n v="3040"/>
    <x v="1"/>
    <n v="2"/>
    <n v="2"/>
    <n v="648"/>
    <n v="-37.749299999999998"/>
    <n v="144.91120000000001"/>
  </r>
  <r>
    <x v="15"/>
    <x v="1400"/>
    <x v="0"/>
    <x v="690"/>
    <s v="S"/>
    <s v="Marshall"/>
    <d v="2016-08-06T00:00:00"/>
    <x v="9"/>
    <n v="3145"/>
    <x v="2"/>
    <n v="2"/>
    <n v="1"/>
    <n v="769"/>
    <n v="-37.879899999999999"/>
    <n v="145.05520000000001"/>
  </r>
  <r>
    <x v="113"/>
    <x v="1401"/>
    <x v="2"/>
    <x v="19"/>
    <s v="S"/>
    <s v="Stockdale"/>
    <d v="2016-06-12T00:00:00"/>
    <x v="15"/>
    <n v="3046"/>
    <x v="1"/>
    <n v="2"/>
    <n v="2"/>
    <n v="301"/>
    <n v="-37.715000000000003"/>
    <n v="144.94749999999999"/>
  </r>
  <r>
    <x v="114"/>
    <x v="1402"/>
    <x v="0"/>
    <x v="193"/>
    <s v="VB"/>
    <s v="Fletchers"/>
    <d v="2016-08-28T00:00:00"/>
    <x v="27"/>
    <n v="3104"/>
    <x v="1"/>
    <n v="2"/>
    <n v="2"/>
    <n v="282"/>
    <n v="-37.793599999999998"/>
    <n v="145.06970000000001"/>
  </r>
  <r>
    <x v="78"/>
    <x v="1403"/>
    <x v="0"/>
    <x v="691"/>
    <s v="S"/>
    <s v="Jellis"/>
    <d v="2017-03-18T00:00:00"/>
    <x v="73"/>
    <n v="3101"/>
    <x v="1"/>
    <n v="2"/>
    <n v="2"/>
    <n v="288"/>
    <n v="-37.799700000000001"/>
    <n v="145.04599999999999"/>
  </r>
  <r>
    <x v="11"/>
    <x v="1404"/>
    <x v="0"/>
    <x v="692"/>
    <s v="S"/>
    <s v="Barry"/>
    <d v="2016-05-28T00:00:00"/>
    <x v="9"/>
    <n v="3073"/>
    <x v="0"/>
    <n v="3"/>
    <n v="6"/>
    <n v="957"/>
    <n v="-37.7012"/>
    <n v="145.0069"/>
  </r>
  <r>
    <x v="9"/>
    <x v="1405"/>
    <x v="0"/>
    <x v="693"/>
    <s v="VB"/>
    <s v="Buxton"/>
    <d v="2017-08-12T00:00:00"/>
    <x v="5"/>
    <n v="3186"/>
    <x v="4"/>
    <n v="3"/>
    <n v="2"/>
    <n v="818"/>
    <n v="-37.923349999999999"/>
    <n v="144.99982"/>
  </r>
  <r>
    <x v="201"/>
    <x v="1406"/>
    <x v="0"/>
    <x v="82"/>
    <s v="S"/>
    <s v="Nelson"/>
    <d v="2017-04-08T00:00:00"/>
    <x v="156"/>
    <n v="3040"/>
    <x v="1"/>
    <n v="3"/>
    <n v="2"/>
    <n v="240"/>
    <n v="-37.762"/>
    <n v="144.89160000000001"/>
  </r>
  <r>
    <x v="122"/>
    <x v="1407"/>
    <x v="0"/>
    <x v="348"/>
    <s v="S"/>
    <s v="Harrington"/>
    <d v="2017-07-22T00:00:00"/>
    <x v="3"/>
    <n v="3072"/>
    <x v="1"/>
    <n v="1"/>
    <n v="3"/>
    <n v="397"/>
    <n v="-37.73724"/>
    <n v="145.00984"/>
  </r>
  <r>
    <x v="122"/>
    <x v="1408"/>
    <x v="0"/>
    <x v="383"/>
    <s v="S"/>
    <s v="Nelson"/>
    <d v="2016-06-27T00:00:00"/>
    <x v="91"/>
    <n v="3072"/>
    <x v="0"/>
    <n v="1"/>
    <n v="1"/>
    <n v="372"/>
    <n v="-37.7348"/>
    <n v="144.98519999999999"/>
  </r>
  <r>
    <x v="8"/>
    <x v="1409"/>
    <x v="0"/>
    <x v="694"/>
    <s v="S"/>
    <s v="Marshall"/>
    <d v="2016-04-16T00:00:00"/>
    <x v="8"/>
    <n v="3103"/>
    <x v="4"/>
    <n v="2"/>
    <n v="2"/>
    <n v="611"/>
    <n v="-37.811599999999999"/>
    <n v="145.0789"/>
  </r>
  <r>
    <x v="176"/>
    <x v="1410"/>
    <x v="0"/>
    <x v="695"/>
    <s v="SP"/>
    <s v="YPA"/>
    <d v="2017-09-16T00:00:00"/>
    <x v="81"/>
    <n v="3030"/>
    <x v="2"/>
    <n v="2"/>
    <n v="4"/>
    <n v="650"/>
    <n v="-37.903359999999999"/>
    <n v="144.67918"/>
  </r>
  <r>
    <x v="134"/>
    <x v="1411"/>
    <x v="0"/>
    <x v="696"/>
    <s v="S"/>
    <s v="Marshall"/>
    <d v="2016-11-07T00:00:00"/>
    <x v="9"/>
    <n v="3127"/>
    <x v="2"/>
    <n v="2"/>
    <n v="2"/>
    <n v="779"/>
    <n v="-37.8185"/>
    <n v="145.08779999999999"/>
  </r>
  <r>
    <x v="126"/>
    <x v="1412"/>
    <x v="2"/>
    <x v="15"/>
    <s v="S"/>
    <s v="Jellis"/>
    <d v="2017-07-01T00:00:00"/>
    <x v="102"/>
    <n v="3051"/>
    <x v="0"/>
    <n v="1"/>
    <n v="0"/>
    <n v="0"/>
    <n v="-37.804870000000001"/>
    <n v="144.95705000000001"/>
  </r>
  <r>
    <x v="8"/>
    <x v="1413"/>
    <x v="0"/>
    <x v="499"/>
    <s v="S"/>
    <s v="Marshall"/>
    <d v="2016-05-14T00:00:00"/>
    <x v="8"/>
    <n v="3103"/>
    <x v="1"/>
    <n v="1"/>
    <n v="4"/>
    <n v="671"/>
    <n v="-37.811700000000002"/>
    <n v="145.07749999999999"/>
  </r>
  <r>
    <x v="13"/>
    <x v="1414"/>
    <x v="0"/>
    <x v="358"/>
    <s v="S"/>
    <s v="Biggin"/>
    <d v="2016-06-04T00:00:00"/>
    <x v="12"/>
    <n v="3121"/>
    <x v="0"/>
    <n v="1"/>
    <n v="1"/>
    <n v="167"/>
    <n v="-37.825499999999998"/>
    <n v="145.00129999999999"/>
  </r>
  <r>
    <x v="78"/>
    <x v="1415"/>
    <x v="2"/>
    <x v="377"/>
    <s v="S"/>
    <s v="Jellis"/>
    <d v="2017-09-23T00:00:00"/>
    <x v="103"/>
    <n v="3101"/>
    <x v="0"/>
    <n v="1"/>
    <n v="1"/>
    <n v="2835"/>
    <n v="-37.814390000000003"/>
    <n v="145.04237000000001"/>
  </r>
  <r>
    <x v="12"/>
    <x v="1416"/>
    <x v="0"/>
    <x v="76"/>
    <s v="S"/>
    <s v="Nelson"/>
    <d v="2017-09-16T00:00:00"/>
    <x v="168"/>
    <n v="3057"/>
    <x v="0"/>
    <n v="1"/>
    <n v="3"/>
    <n v="439"/>
    <n v="-37.767659999999999"/>
    <n v="144.97638000000001"/>
  </r>
  <r>
    <x v="75"/>
    <x v="1417"/>
    <x v="0"/>
    <x v="37"/>
    <s v="S"/>
    <s v="Nelson"/>
    <d v="2016-09-24T00:00:00"/>
    <x v="13"/>
    <n v="3055"/>
    <x v="0"/>
    <n v="1"/>
    <n v="2"/>
    <n v="554"/>
    <n v="-37.771500000000003"/>
    <n v="144.9426"/>
  </r>
  <r>
    <x v="2"/>
    <x v="1418"/>
    <x v="0"/>
    <x v="628"/>
    <s v="SP"/>
    <s v="Brad"/>
    <d v="2016-05-28T00:00:00"/>
    <x v="2"/>
    <n v="3058"/>
    <x v="1"/>
    <n v="1"/>
    <n v="1"/>
    <n v="412"/>
    <n v="-37.743200000000002"/>
    <n v="144.9768"/>
  </r>
  <r>
    <x v="77"/>
    <x v="1419"/>
    <x v="0"/>
    <x v="697"/>
    <s v="S"/>
    <s v="Jellis"/>
    <d v="2017-07-01T00:00:00"/>
    <x v="72"/>
    <n v="3149"/>
    <x v="1"/>
    <n v="1"/>
    <n v="1"/>
    <n v="446"/>
    <n v="-37.860709999999997"/>
    <n v="145.12780000000001"/>
  </r>
  <r>
    <x v="232"/>
    <x v="1420"/>
    <x v="0"/>
    <x v="96"/>
    <s v="S"/>
    <s v="C21"/>
    <d v="2017-07-15T00:00:00"/>
    <x v="169"/>
    <n v="3169"/>
    <x v="2"/>
    <n v="2"/>
    <n v="4"/>
    <n v="724"/>
    <n v="-37.93197"/>
    <n v="145.12218999999999"/>
  </r>
  <r>
    <x v="45"/>
    <x v="1421"/>
    <x v="0"/>
    <x v="303"/>
    <s v="S"/>
    <s v="McDonald"/>
    <d v="2017-04-29T00:00:00"/>
    <x v="56"/>
    <n v="3039"/>
    <x v="1"/>
    <n v="2"/>
    <n v="2"/>
    <n v="275"/>
    <n v="-37.767000000000003"/>
    <n v="144.91079999999999"/>
  </r>
  <r>
    <x v="82"/>
    <x v="1422"/>
    <x v="0"/>
    <x v="616"/>
    <s v="S"/>
    <s v="C21"/>
    <d v="2017-02-25T00:00:00"/>
    <x v="76"/>
    <n v="3165"/>
    <x v="0"/>
    <n v="1"/>
    <n v="2"/>
    <n v="724"/>
    <n v="-37.913499999999999"/>
    <n v="145.0557"/>
  </r>
  <r>
    <x v="195"/>
    <x v="1423"/>
    <x v="0"/>
    <x v="324"/>
    <s v="S"/>
    <s v="RW"/>
    <d v="2017-07-29T00:00:00"/>
    <x v="136"/>
    <n v="3082"/>
    <x v="1"/>
    <n v="1"/>
    <n v="2"/>
    <n v="528"/>
    <n v="-37.667259999999999"/>
    <n v="145.05819"/>
  </r>
  <r>
    <x v="144"/>
    <x v="1424"/>
    <x v="0"/>
    <x v="74"/>
    <s v="PI"/>
    <s v="Sweeney"/>
    <d v="2016-10-08T00:00:00"/>
    <x v="94"/>
    <n v="3011"/>
    <x v="1"/>
    <n v="1"/>
    <n v="3"/>
    <n v="413"/>
    <n v="-37.793100000000003"/>
    <n v="144.893"/>
  </r>
  <r>
    <x v="6"/>
    <x v="1425"/>
    <x v="0"/>
    <x v="165"/>
    <s v="PI"/>
    <s v="Jellis"/>
    <d v="2016-08-28T00:00:00"/>
    <x v="6"/>
    <n v="3122"/>
    <x v="1"/>
    <n v="2"/>
    <n v="1"/>
    <n v="164"/>
    <n v="-37.815899999999999"/>
    <n v="145.02189999999999"/>
  </r>
  <r>
    <x v="233"/>
    <x v="1426"/>
    <x v="0"/>
    <x v="698"/>
    <s v="S"/>
    <s v="Sweeney"/>
    <d v="2017-06-03T00:00:00"/>
    <x v="121"/>
    <n v="3018"/>
    <x v="1"/>
    <n v="2"/>
    <n v="6"/>
    <n v="663"/>
    <n v="-37.864199999999997"/>
    <n v="144.84256999999999"/>
  </r>
  <r>
    <x v="161"/>
    <x v="1427"/>
    <x v="0"/>
    <x v="699"/>
    <s v="S"/>
    <s v="Sweeney"/>
    <d v="2016-10-15T00:00:00"/>
    <x v="51"/>
    <n v="3021"/>
    <x v="2"/>
    <n v="3"/>
    <n v="5"/>
    <n v="654"/>
    <n v="-37.739199999999997"/>
    <n v="144.82990000000001"/>
  </r>
  <r>
    <x v="118"/>
    <x v="1428"/>
    <x v="1"/>
    <x v="496"/>
    <s v="S"/>
    <s v="LITTLE"/>
    <d v="2016-05-14T00:00:00"/>
    <x v="106"/>
    <n v="3141"/>
    <x v="3"/>
    <n v="1"/>
    <n v="1"/>
    <n v="1424"/>
    <n v="-37.840200000000003"/>
    <n v="145.00290000000001"/>
  </r>
  <r>
    <x v="82"/>
    <x v="1429"/>
    <x v="0"/>
    <x v="700"/>
    <s v="S"/>
    <s v="hockingstuart"/>
    <d v="2017-06-17T00:00:00"/>
    <x v="41"/>
    <n v="3165"/>
    <x v="1"/>
    <n v="1"/>
    <n v="1"/>
    <n v="636"/>
    <n v="-37.924630000000001"/>
    <n v="145.06050999999999"/>
  </r>
  <r>
    <x v="82"/>
    <x v="1430"/>
    <x v="2"/>
    <x v="701"/>
    <s v="S"/>
    <s v="Hodges"/>
    <d v="2016-05-28T00:00:00"/>
    <x v="76"/>
    <n v="3165"/>
    <x v="1"/>
    <n v="2"/>
    <n v="1"/>
    <n v="300"/>
    <n v="-37.918900000000001"/>
    <n v="145.05840000000001"/>
  </r>
  <r>
    <x v="234"/>
    <x v="1431"/>
    <x v="0"/>
    <x v="100"/>
    <s v="SP"/>
    <s v="Ray"/>
    <d v="2017-08-26T00:00:00"/>
    <x v="15"/>
    <n v="3083"/>
    <x v="2"/>
    <n v="2"/>
    <n v="3"/>
    <n v="543"/>
    <n v="-37.698520000000002"/>
    <n v="145.06523000000001"/>
  </r>
  <r>
    <x v="151"/>
    <x v="1432"/>
    <x v="0"/>
    <x v="702"/>
    <s v="S"/>
    <s v="Kay"/>
    <d v="2016-10-15T00:00:00"/>
    <x v="6"/>
    <n v="3142"/>
    <x v="1"/>
    <n v="3"/>
    <n v="2"/>
    <n v="564"/>
    <n v="-37.848599999999998"/>
    <n v="145.02440000000001"/>
  </r>
  <r>
    <x v="8"/>
    <x v="1433"/>
    <x v="1"/>
    <x v="703"/>
    <s v="S"/>
    <s v="Noel"/>
    <d v="2016-12-03T00:00:00"/>
    <x v="8"/>
    <n v="3103"/>
    <x v="0"/>
    <n v="1"/>
    <n v="1"/>
    <n v="122"/>
    <n v="-37.812399999999997"/>
    <n v="145.0916"/>
  </r>
  <r>
    <x v="9"/>
    <x v="1434"/>
    <x v="0"/>
    <x v="704"/>
    <s v="S"/>
    <s v="Nick"/>
    <d v="2016-08-28T00:00:00"/>
    <x v="9"/>
    <n v="3186"/>
    <x v="2"/>
    <n v="2"/>
    <n v="2"/>
    <n v="366"/>
    <n v="-37.9193"/>
    <n v="144.9898"/>
  </r>
  <r>
    <x v="134"/>
    <x v="1435"/>
    <x v="1"/>
    <x v="74"/>
    <s v="S"/>
    <s v="Fletchers"/>
    <d v="2016-02-04T00:00:00"/>
    <x v="9"/>
    <n v="3127"/>
    <x v="1"/>
    <n v="2"/>
    <n v="2"/>
    <n v="252"/>
    <n v="-37.834400000000002"/>
    <n v="145.1114"/>
  </r>
  <r>
    <x v="13"/>
    <x v="1436"/>
    <x v="0"/>
    <x v="157"/>
    <s v="VB"/>
    <s v="hockingstuart"/>
    <d v="2017-05-06T00:00:00"/>
    <x v="12"/>
    <n v="3121"/>
    <x v="0"/>
    <n v="1"/>
    <n v="0"/>
    <n v="150"/>
    <n v="-37.819099999999999"/>
    <n v="144.99770000000001"/>
  </r>
  <r>
    <x v="235"/>
    <x v="1437"/>
    <x v="0"/>
    <x v="81"/>
    <s v="SP"/>
    <s v="McGrath"/>
    <d v="2017-07-01T00:00:00"/>
    <x v="170"/>
    <n v="3777"/>
    <x v="1"/>
    <n v="2"/>
    <n v="4"/>
    <n v="724"/>
    <n v="-37.646850000000001"/>
    <n v="145.52635000000001"/>
  </r>
  <r>
    <x v="49"/>
    <x v="1438"/>
    <x v="0"/>
    <x v="705"/>
    <s v="S"/>
    <s v="Buxton"/>
    <d v="2016-12-10T00:00:00"/>
    <x v="46"/>
    <n v="3204"/>
    <x v="2"/>
    <n v="2"/>
    <n v="4"/>
    <n v="902"/>
    <n v="-37.923999999999999"/>
    <n v="145.0504"/>
  </r>
  <r>
    <x v="108"/>
    <x v="1439"/>
    <x v="1"/>
    <x v="706"/>
    <s v="S"/>
    <s v="Barry"/>
    <d v="2016-09-03T00:00:00"/>
    <x v="76"/>
    <n v="3108"/>
    <x v="0"/>
    <n v="1"/>
    <n v="1"/>
    <n v="65"/>
    <n v="-37.788699999999999"/>
    <n v="145.1438"/>
  </r>
  <r>
    <x v="88"/>
    <x v="1440"/>
    <x v="0"/>
    <x v="165"/>
    <s v="PI"/>
    <s v="Ray"/>
    <d v="2017-07-08T00:00:00"/>
    <x v="79"/>
    <n v="3195"/>
    <x v="2"/>
    <n v="2"/>
    <n v="2"/>
    <n v="530"/>
    <n v="-38.004289999999997"/>
    <n v="145.10285999999999"/>
  </r>
  <r>
    <x v="118"/>
    <x v="1441"/>
    <x v="1"/>
    <x v="121"/>
    <s v="PI"/>
    <s v="Williams"/>
    <d v="2016-10-08T00:00:00"/>
    <x v="106"/>
    <n v="3141"/>
    <x v="0"/>
    <n v="1"/>
    <n v="1"/>
    <n v="0"/>
    <n v="-37.834299999999999"/>
    <n v="144.98990000000001"/>
  </r>
  <r>
    <x v="146"/>
    <x v="1442"/>
    <x v="0"/>
    <x v="430"/>
    <s v="S"/>
    <s v="Harcourts"/>
    <d v="2017-05-27T00:00:00"/>
    <x v="126"/>
    <n v="3976"/>
    <x v="1"/>
    <n v="2"/>
    <n v="3"/>
    <n v="646"/>
    <n v="-38.03378"/>
    <n v="145.2621"/>
  </r>
  <r>
    <x v="141"/>
    <x v="1443"/>
    <x v="2"/>
    <x v="707"/>
    <s v="S"/>
    <s v="Ray"/>
    <d v="2017-07-08T00:00:00"/>
    <x v="123"/>
    <n v="3136"/>
    <x v="0"/>
    <n v="1"/>
    <n v="1"/>
    <n v="2040"/>
    <n v="-37.804519999999997"/>
    <n v="145.28578999999999"/>
  </r>
  <r>
    <x v="73"/>
    <x v="1444"/>
    <x v="1"/>
    <x v="331"/>
    <s v="VB"/>
    <s v="Hodges"/>
    <d v="2017-06-17T00:00:00"/>
    <x v="67"/>
    <n v="3191"/>
    <x v="1"/>
    <n v="1"/>
    <n v="1"/>
    <n v="178"/>
    <n v="-37.962240000000001"/>
    <n v="145.01683"/>
  </r>
  <r>
    <x v="82"/>
    <x v="1445"/>
    <x v="2"/>
    <x v="120"/>
    <s v="VB"/>
    <s v="hockingstuart"/>
    <d v="2016-05-28T00:00:00"/>
    <x v="76"/>
    <n v="3165"/>
    <x v="1"/>
    <n v="2"/>
    <n v="2"/>
    <n v="321"/>
    <n v="-37.918100000000003"/>
    <n v="145.05860000000001"/>
  </r>
  <r>
    <x v="74"/>
    <x v="1446"/>
    <x v="1"/>
    <x v="24"/>
    <s v="S"/>
    <s v="Nelson"/>
    <d v="2016-06-18T00:00:00"/>
    <x v="9"/>
    <n v="3042"/>
    <x v="1"/>
    <n v="1"/>
    <n v="1"/>
    <n v="202"/>
    <n v="-37.738900000000001"/>
    <n v="144.887"/>
  </r>
  <r>
    <x v="117"/>
    <x v="1447"/>
    <x v="0"/>
    <x v="147"/>
    <s v="S"/>
    <s v="Considine"/>
    <d v="2016-08-06T00:00:00"/>
    <x v="105"/>
    <n v="3042"/>
    <x v="1"/>
    <n v="1"/>
    <n v="2"/>
    <n v="597"/>
    <n v="-37.725900000000003"/>
    <n v="144.8792"/>
  </r>
  <r>
    <x v="165"/>
    <x v="1448"/>
    <x v="0"/>
    <x v="509"/>
    <s v="S"/>
    <s v="Sweeney"/>
    <d v="2017-03-04T00:00:00"/>
    <x v="138"/>
    <n v="3020"/>
    <x v="1"/>
    <n v="1"/>
    <n v="2"/>
    <n v="539"/>
    <n v="-37.787700000000001"/>
    <n v="144.8398"/>
  </r>
  <r>
    <x v="24"/>
    <x v="1449"/>
    <x v="2"/>
    <x v="22"/>
    <s v="S"/>
    <s v="Fletchers"/>
    <d v="2017-07-01T00:00:00"/>
    <x v="23"/>
    <n v="3153"/>
    <x v="1"/>
    <n v="2"/>
    <n v="1"/>
    <n v="187"/>
    <n v="-37.839089999999999"/>
    <n v="145.26075"/>
  </r>
  <r>
    <x v="13"/>
    <x v="1450"/>
    <x v="1"/>
    <x v="708"/>
    <s v="S"/>
    <s v="Biggin"/>
    <d v="2016-11-07T00:00:00"/>
    <x v="12"/>
    <n v="3121"/>
    <x v="3"/>
    <n v="1"/>
    <n v="0"/>
    <n v="0"/>
    <n v="-37.821100000000001"/>
    <n v="144.99549999999999"/>
  </r>
  <r>
    <x v="94"/>
    <x v="1451"/>
    <x v="0"/>
    <x v="24"/>
    <s v="VB"/>
    <s v="hockingstuart"/>
    <d v="2016-12-10T00:00:00"/>
    <x v="5"/>
    <n v="3081"/>
    <x v="1"/>
    <n v="2"/>
    <n v="1"/>
    <n v="608"/>
    <n v="-37.7376"/>
    <n v="145.0488"/>
  </r>
  <r>
    <x v="113"/>
    <x v="1452"/>
    <x v="0"/>
    <x v="709"/>
    <s v="S"/>
    <s v="Eview"/>
    <d v="2016-10-08T00:00:00"/>
    <x v="15"/>
    <n v="3046"/>
    <x v="1"/>
    <n v="1"/>
    <n v="4"/>
    <n v="692"/>
    <n v="-37.708399999999997"/>
    <n v="144.94120000000001"/>
  </r>
  <r>
    <x v="2"/>
    <x v="1453"/>
    <x v="0"/>
    <x v="192"/>
    <s v="VB"/>
    <s v="Nelson"/>
    <d v="2016-04-23T00:00:00"/>
    <x v="2"/>
    <n v="3058"/>
    <x v="2"/>
    <n v="3"/>
    <n v="1"/>
    <n v="515"/>
    <n v="-37.753700000000002"/>
    <n v="144.97659999999999"/>
  </r>
  <r>
    <x v="102"/>
    <x v="1454"/>
    <x v="0"/>
    <x v="115"/>
    <s v="S"/>
    <s v="Nelson"/>
    <d v="2017-06-24T00:00:00"/>
    <x v="36"/>
    <n v="3071"/>
    <x v="0"/>
    <n v="1"/>
    <n v="2"/>
    <n v="508"/>
    <n v="-37.764989999999997"/>
    <n v="145.01723000000001"/>
  </r>
  <r>
    <x v="79"/>
    <x v="1455"/>
    <x v="1"/>
    <x v="481"/>
    <s v="S"/>
    <s v="Brad"/>
    <d v="2016-04-16T00:00:00"/>
    <x v="5"/>
    <n v="3034"/>
    <x v="1"/>
    <n v="2"/>
    <n v="1"/>
    <n v="289"/>
    <n v="-37.764400000000002"/>
    <n v="144.8657"/>
  </r>
  <r>
    <x v="27"/>
    <x v="1456"/>
    <x v="0"/>
    <x v="124"/>
    <s v="VB"/>
    <s v="Marshall"/>
    <d v="2016-05-07T00:00:00"/>
    <x v="26"/>
    <n v="3123"/>
    <x v="1"/>
    <n v="2"/>
    <n v="2"/>
    <n v="200"/>
    <n v="-37.839599999999997"/>
    <n v="145.0514"/>
  </r>
  <r>
    <x v="210"/>
    <x v="1457"/>
    <x v="0"/>
    <x v="9"/>
    <s v="PI"/>
    <s v="Jellis"/>
    <d v="2017-07-15T00:00:00"/>
    <x v="26"/>
    <n v="3040"/>
    <x v="1"/>
    <n v="2"/>
    <n v="1"/>
    <n v="585"/>
    <n v="-37.753740000000001"/>
    <n v="144.88932"/>
  </r>
  <r>
    <x v="225"/>
    <x v="1458"/>
    <x v="0"/>
    <x v="81"/>
    <s v="S"/>
    <s v="Stockdale"/>
    <d v="2017-08-19T00:00:00"/>
    <x v="61"/>
    <n v="3047"/>
    <x v="2"/>
    <n v="3"/>
    <n v="1"/>
    <n v="693"/>
    <n v="-37.681959999999997"/>
    <n v="144.90661"/>
  </r>
  <r>
    <x v="216"/>
    <x v="1459"/>
    <x v="0"/>
    <x v="59"/>
    <s v="S"/>
    <s v="RW"/>
    <d v="2017-07-15T00:00:00"/>
    <x v="99"/>
    <n v="3048"/>
    <x v="1"/>
    <n v="1"/>
    <n v="1"/>
    <n v="631"/>
    <n v="-37.660040000000002"/>
    <n v="144.92338000000001"/>
  </r>
  <r>
    <x v="108"/>
    <x v="1460"/>
    <x v="0"/>
    <x v="160"/>
    <s v="S"/>
    <s v="Barry"/>
    <d v="2016-10-15T00:00:00"/>
    <x v="76"/>
    <n v="3108"/>
    <x v="1"/>
    <n v="1"/>
    <n v="2"/>
    <n v="657"/>
    <n v="-37.780700000000003"/>
    <n v="145.11930000000001"/>
  </r>
  <r>
    <x v="11"/>
    <x v="1461"/>
    <x v="0"/>
    <x v="710"/>
    <s v="S"/>
    <s v="Nelson"/>
    <d v="2016-06-18T00:00:00"/>
    <x v="9"/>
    <n v="3073"/>
    <x v="1"/>
    <n v="1"/>
    <n v="2"/>
    <n v="745"/>
    <n v="-37.700699999999998"/>
    <n v="144.98150000000001"/>
  </r>
  <r>
    <x v="44"/>
    <x v="1462"/>
    <x v="0"/>
    <x v="711"/>
    <s v="S"/>
    <s v="Barry"/>
    <d v="2016-09-10T00:00:00"/>
    <x v="41"/>
    <n v="3107"/>
    <x v="2"/>
    <n v="2"/>
    <n v="2"/>
    <n v="650"/>
    <n v="-37.769399999999997"/>
    <n v="145.12219999999999"/>
  </r>
  <r>
    <x v="60"/>
    <x v="1463"/>
    <x v="1"/>
    <x v="101"/>
    <s v="S"/>
    <s v="Ray"/>
    <d v="2016-11-19T00:00:00"/>
    <x v="57"/>
    <n v="3189"/>
    <x v="0"/>
    <n v="1"/>
    <n v="2"/>
    <n v="180"/>
    <n v="-37.936300000000003"/>
    <n v="145.0564"/>
  </r>
  <r>
    <x v="11"/>
    <x v="1464"/>
    <x v="1"/>
    <x v="279"/>
    <s v="S"/>
    <s v="Love"/>
    <d v="2016-11-07T00:00:00"/>
    <x v="9"/>
    <n v="3073"/>
    <x v="0"/>
    <n v="1"/>
    <n v="1"/>
    <n v="180"/>
    <n v="-37.728299999999997"/>
    <n v="145.02070000000001"/>
  </r>
  <r>
    <x v="60"/>
    <x v="1465"/>
    <x v="0"/>
    <x v="712"/>
    <s v="S"/>
    <s v="Ray"/>
    <d v="2016-11-27T00:00:00"/>
    <x v="57"/>
    <n v="3189"/>
    <x v="0"/>
    <n v="1"/>
    <n v="1"/>
    <n v="209"/>
    <n v="-37.938899999999997"/>
    <n v="145.04669999999999"/>
  </r>
  <r>
    <x v="38"/>
    <x v="1466"/>
    <x v="0"/>
    <x v="207"/>
    <s v="S"/>
    <s v="Village"/>
    <d v="2017-03-04T00:00:00"/>
    <x v="36"/>
    <n v="3013"/>
    <x v="0"/>
    <n v="2"/>
    <n v="1"/>
    <n v="159"/>
    <n v="-37.815399999999997"/>
    <n v="144.89169999999999"/>
  </r>
  <r>
    <x v="0"/>
    <x v="1467"/>
    <x v="1"/>
    <x v="63"/>
    <s v="S"/>
    <s v="Jellis"/>
    <d v="2016-07-16T00:00:00"/>
    <x v="0"/>
    <n v="3056"/>
    <x v="1"/>
    <n v="1"/>
    <n v="1"/>
    <n v="0"/>
    <n v="-37.773000000000003"/>
    <n v="144.9624"/>
  </r>
  <r>
    <x v="122"/>
    <x v="1468"/>
    <x v="0"/>
    <x v="74"/>
    <s v="S"/>
    <s v="Ray"/>
    <d v="2016-09-03T00:00:00"/>
    <x v="91"/>
    <n v="3072"/>
    <x v="2"/>
    <n v="2"/>
    <n v="2"/>
    <n v="604"/>
    <n v="-37.736899999999999"/>
    <n v="144.9905"/>
  </r>
  <r>
    <x v="111"/>
    <x v="1469"/>
    <x v="0"/>
    <x v="713"/>
    <s v="SP"/>
    <s v="hockingstuart"/>
    <d v="2017-05-27T00:00:00"/>
    <x v="125"/>
    <n v="3016"/>
    <x v="1"/>
    <n v="1"/>
    <n v="2"/>
    <n v="410"/>
    <n v="-37.855690000000003"/>
    <n v="144.89373999999901"/>
  </r>
  <r>
    <x v="28"/>
    <x v="1470"/>
    <x v="0"/>
    <x v="714"/>
    <s v="PI"/>
    <s v="Biggin"/>
    <d v="2017-08-12T00:00:00"/>
    <x v="94"/>
    <n v="3012"/>
    <x v="1"/>
    <n v="2"/>
    <n v="2"/>
    <n v="159"/>
    <n v="-37.789740000000002"/>
    <n v="144.88142999999999"/>
  </r>
  <r>
    <x v="35"/>
    <x v="1471"/>
    <x v="0"/>
    <x v="715"/>
    <s v="S"/>
    <s v="Jellis"/>
    <d v="2016-11-19T00:00:00"/>
    <x v="33"/>
    <n v="3126"/>
    <x v="2"/>
    <n v="1"/>
    <n v="4"/>
    <n v="845"/>
    <n v="-37.818399999999997"/>
    <n v="145.0702"/>
  </r>
  <r>
    <x v="0"/>
    <x v="1472"/>
    <x v="0"/>
    <x v="49"/>
    <s v="PI"/>
    <s v="Nelson"/>
    <d v="2016-05-28T00:00:00"/>
    <x v="0"/>
    <n v="3056"/>
    <x v="1"/>
    <n v="2"/>
    <n v="1"/>
    <n v="4676"/>
    <n v="-37.768700000000003"/>
    <n v="144.9649"/>
  </r>
  <r>
    <x v="148"/>
    <x v="1473"/>
    <x v="0"/>
    <x v="461"/>
    <s v="S"/>
    <s v="Barry"/>
    <d v="2017-06-17T00:00:00"/>
    <x v="127"/>
    <n v="3043"/>
    <x v="4"/>
    <n v="2"/>
    <n v="1"/>
    <n v="536"/>
    <n v="-37.685200000000002"/>
    <n v="144.89852999999999"/>
  </r>
  <r>
    <x v="236"/>
    <x v="1474"/>
    <x v="0"/>
    <x v="716"/>
    <s v="SA"/>
    <s v="Barry"/>
    <d v="2017-07-08T00:00:00"/>
    <x v="171"/>
    <n v="3137"/>
    <x v="1"/>
    <n v="1"/>
    <n v="3"/>
    <n v="992"/>
    <n v="-37.804670000000002"/>
    <n v="145.30296999999999"/>
  </r>
  <r>
    <x v="237"/>
    <x v="1475"/>
    <x v="0"/>
    <x v="296"/>
    <s v="SP"/>
    <s v="LJ"/>
    <d v="2017-06-24T00:00:00"/>
    <x v="172"/>
    <n v="3808"/>
    <x v="2"/>
    <n v="2"/>
    <n v="2"/>
    <n v="1031"/>
    <n v="-38.00224"/>
    <n v="145.41081"/>
  </r>
  <r>
    <x v="73"/>
    <x v="1476"/>
    <x v="0"/>
    <x v="717"/>
    <s v="S"/>
    <s v="Buxton"/>
    <d v="2017-08-12T00:00:00"/>
    <x v="67"/>
    <n v="3191"/>
    <x v="4"/>
    <n v="3"/>
    <n v="2"/>
    <n v="556"/>
    <n v="-37.95017"/>
    <n v="145.02053999999899"/>
  </r>
  <r>
    <x v="238"/>
    <x v="1477"/>
    <x v="2"/>
    <x v="640"/>
    <s v="S"/>
    <s v="Barry"/>
    <d v="2017-07-22T00:00:00"/>
    <x v="48"/>
    <n v="3038"/>
    <x v="1"/>
    <n v="2"/>
    <n v="2"/>
    <n v="198"/>
    <n v="-37.695030000000003"/>
    <n v="144.77868999999899"/>
  </r>
  <r>
    <x v="233"/>
    <x v="1478"/>
    <x v="1"/>
    <x v="718"/>
    <s v="S"/>
    <s v="RT"/>
    <d v="2017-07-29T00:00:00"/>
    <x v="121"/>
    <n v="3018"/>
    <x v="3"/>
    <n v="1"/>
    <n v="0"/>
    <n v="0"/>
    <n v="-37.86007"/>
    <n v="144.84577999999999"/>
  </r>
  <r>
    <x v="122"/>
    <x v="1479"/>
    <x v="0"/>
    <x v="19"/>
    <s v="PI"/>
    <s v="Barry"/>
    <d v="2016-07-30T00:00:00"/>
    <x v="91"/>
    <n v="3072"/>
    <x v="1"/>
    <n v="2"/>
    <n v="2"/>
    <n v="500"/>
    <n v="-37.731999999999999"/>
    <n v="145.02090000000001"/>
  </r>
  <r>
    <x v="6"/>
    <x v="1480"/>
    <x v="0"/>
    <x v="719"/>
    <s v="S"/>
    <s v="LITTLE"/>
    <d v="2017-02-25T00:00:00"/>
    <x v="6"/>
    <n v="3122"/>
    <x v="0"/>
    <n v="1"/>
    <n v="0"/>
    <n v="243"/>
    <n v="-37.819800000000001"/>
    <n v="145.02449999999999"/>
  </r>
  <r>
    <x v="195"/>
    <x v="1481"/>
    <x v="0"/>
    <x v="720"/>
    <s v="SP"/>
    <s v="Millership"/>
    <d v="2017-06-03T00:00:00"/>
    <x v="136"/>
    <n v="3082"/>
    <x v="1"/>
    <n v="2"/>
    <n v="1"/>
    <n v="991"/>
    <n v="-37.65887"/>
    <n v="145.06253999999899"/>
  </r>
  <r>
    <x v="26"/>
    <x v="1482"/>
    <x v="1"/>
    <x v="255"/>
    <s v="PI"/>
    <s v="Biggin"/>
    <d v="2016-06-18T00:00:00"/>
    <x v="25"/>
    <n v="3184"/>
    <x v="0"/>
    <n v="1"/>
    <n v="1"/>
    <n v="0"/>
    <n v="-37.8902"/>
    <n v="144.9907"/>
  </r>
  <r>
    <x v="40"/>
    <x v="1483"/>
    <x v="0"/>
    <x v="240"/>
    <s v="S"/>
    <s v="Morrison"/>
    <d v="2017-09-16T00:00:00"/>
    <x v="37"/>
    <n v="3088"/>
    <x v="2"/>
    <n v="2"/>
    <n v="2"/>
    <n v="734"/>
    <n v="-37.692900000000002"/>
    <n v="145.12719999999999"/>
  </r>
  <r>
    <x v="236"/>
    <x v="1484"/>
    <x v="0"/>
    <x v="121"/>
    <s v="SP"/>
    <s v="McGrath"/>
    <d v="2017-08-19T00:00:00"/>
    <x v="171"/>
    <n v="3137"/>
    <x v="1"/>
    <n v="2"/>
    <n v="1"/>
    <n v="862"/>
    <n v="-37.802120000000002"/>
    <n v="145.33016999999899"/>
  </r>
  <r>
    <x v="176"/>
    <x v="1485"/>
    <x v="0"/>
    <x v="721"/>
    <s v="S"/>
    <s v="Barry"/>
    <d v="2017-09-03T00:00:00"/>
    <x v="81"/>
    <n v="3030"/>
    <x v="2"/>
    <n v="2"/>
    <n v="2"/>
    <n v="586"/>
    <n v="-37.886389999999999"/>
    <n v="144.65549999999999"/>
  </r>
  <r>
    <x v="239"/>
    <x v="1486"/>
    <x v="0"/>
    <x v="289"/>
    <s v="S"/>
    <s v="C21"/>
    <d v="2017-08-19T00:00:00"/>
    <x v="169"/>
    <n v="3169"/>
    <x v="1"/>
    <n v="1"/>
    <n v="2"/>
    <n v="532"/>
    <n v="-37.937649999999998"/>
    <n v="145.10583"/>
  </r>
  <r>
    <x v="151"/>
    <x v="1487"/>
    <x v="1"/>
    <x v="549"/>
    <s v="PI"/>
    <s v="Dixon"/>
    <d v="2016-06-04T00:00:00"/>
    <x v="6"/>
    <n v="3142"/>
    <x v="0"/>
    <n v="1"/>
    <n v="1"/>
    <n v="0"/>
    <n v="-37.847299999999997"/>
    <n v="145.00530000000001"/>
  </r>
  <r>
    <x v="9"/>
    <x v="1488"/>
    <x v="0"/>
    <x v="569"/>
    <s v="PI"/>
    <s v="hockingstuart"/>
    <d v="2016-12-10T00:00:00"/>
    <x v="9"/>
    <n v="3186"/>
    <x v="1"/>
    <n v="3"/>
    <n v="2"/>
    <n v="398"/>
    <n v="-37.899000000000001"/>
    <n v="144.99010000000001"/>
  </r>
  <r>
    <x v="151"/>
    <x v="1489"/>
    <x v="0"/>
    <x v="482"/>
    <s v="VB"/>
    <s v="Castran"/>
    <d v="2016-11-19T00:00:00"/>
    <x v="6"/>
    <n v="3142"/>
    <x v="1"/>
    <n v="2"/>
    <n v="1"/>
    <n v="268"/>
    <n v="-37.8369"/>
    <n v="145.00720000000001"/>
  </r>
  <r>
    <x v="39"/>
    <x v="1490"/>
    <x v="0"/>
    <x v="561"/>
    <s v="S"/>
    <s v="Marshall"/>
    <d v="2017-02-25T00:00:00"/>
    <x v="11"/>
    <n v="3181"/>
    <x v="1"/>
    <n v="2"/>
    <n v="2"/>
    <n v="183"/>
    <n v="-37.856200000000001"/>
    <n v="145.0042"/>
  </r>
  <r>
    <x v="3"/>
    <x v="1491"/>
    <x v="0"/>
    <x v="147"/>
    <s v="S"/>
    <s v="RT"/>
    <d v="2016-10-08T00:00:00"/>
    <x v="3"/>
    <n v="3015"/>
    <x v="1"/>
    <n v="1"/>
    <n v="1"/>
    <n v="185"/>
    <n v="-37.844700000000003"/>
    <n v="144.8734"/>
  </r>
  <r>
    <x v="10"/>
    <x v="1492"/>
    <x v="0"/>
    <x v="26"/>
    <s v="PI"/>
    <s v="Nelson"/>
    <d v="2017-09-16T00:00:00"/>
    <x v="10"/>
    <n v="3068"/>
    <x v="2"/>
    <n v="3"/>
    <n v="1"/>
    <n v="193"/>
    <n v="-37.793950000000002"/>
    <n v="144.98899"/>
  </r>
  <r>
    <x v="44"/>
    <x v="1493"/>
    <x v="0"/>
    <x v="9"/>
    <s v="PI"/>
    <s v="Barry"/>
    <d v="2017-08-12T00:00:00"/>
    <x v="18"/>
    <n v="3107"/>
    <x v="4"/>
    <n v="2"/>
    <n v="2"/>
    <n v="648"/>
    <n v="-37.770330000000001"/>
    <n v="145.12139999999999"/>
  </r>
  <r>
    <x v="14"/>
    <x v="1494"/>
    <x v="0"/>
    <x v="232"/>
    <s v="PI"/>
    <s v="Nelson"/>
    <d v="2016-11-27T00:00:00"/>
    <x v="13"/>
    <n v="3032"/>
    <x v="1"/>
    <n v="1"/>
    <n v="1"/>
    <n v="555"/>
    <n v="-37.776699999999998"/>
    <n v="144.91249999999999"/>
  </r>
  <r>
    <x v="138"/>
    <x v="1495"/>
    <x v="0"/>
    <x v="722"/>
    <s v="S"/>
    <s v="YPA"/>
    <d v="2017-09-09T00:00:00"/>
    <x v="119"/>
    <n v="3064"/>
    <x v="2"/>
    <n v="1"/>
    <n v="0"/>
    <n v="641"/>
    <n v="-37.611139999999999"/>
    <n v="144.93682999999999"/>
  </r>
  <r>
    <x v="77"/>
    <x v="1496"/>
    <x v="2"/>
    <x v="441"/>
    <s v="S"/>
    <s v="McGrath"/>
    <d v="2017-07-08T00:00:00"/>
    <x v="72"/>
    <n v="3149"/>
    <x v="1"/>
    <n v="2"/>
    <n v="2"/>
    <n v="366"/>
    <n v="-37.879040000000003"/>
    <n v="145.12911"/>
  </r>
  <r>
    <x v="177"/>
    <x v="1497"/>
    <x v="0"/>
    <x v="723"/>
    <s v="S"/>
    <s v="Nelson"/>
    <d v="2016-11-12T00:00:00"/>
    <x v="145"/>
    <n v="3041"/>
    <x v="2"/>
    <n v="3"/>
    <n v="2"/>
    <n v="528"/>
    <n v="-37.713700000000003"/>
    <n v="144.89869999999999"/>
  </r>
  <r>
    <x v="202"/>
    <x v="1498"/>
    <x v="0"/>
    <x v="114"/>
    <s v="PI"/>
    <s v="Jas"/>
    <d v="2017-09-16T00:00:00"/>
    <x v="94"/>
    <n v="3012"/>
    <x v="1"/>
    <n v="2"/>
    <n v="2"/>
    <n v="275"/>
    <n v="-37.80592"/>
    <n v="144.88069999999999"/>
  </r>
  <r>
    <x v="11"/>
    <x v="1499"/>
    <x v="0"/>
    <x v="724"/>
    <s v="S"/>
    <s v="Barry"/>
    <d v="2016-09-17T00:00:00"/>
    <x v="9"/>
    <n v="3073"/>
    <x v="1"/>
    <n v="2"/>
    <n v="1"/>
    <n v="618"/>
    <n v="-37.698900000000002"/>
    <n v="145.02119999999999"/>
  </r>
  <r>
    <x v="0"/>
    <x v="1500"/>
    <x v="1"/>
    <x v="725"/>
    <s v="PI"/>
    <s v="Walshe"/>
    <d v="2016-06-04T00:00:00"/>
    <x v="0"/>
    <n v="3056"/>
    <x v="3"/>
    <n v="1"/>
    <n v="1"/>
    <n v="0"/>
    <n v="-37.762"/>
    <n v="144.96469999999999"/>
  </r>
  <r>
    <x v="74"/>
    <x v="1501"/>
    <x v="0"/>
    <x v="121"/>
    <s v="PI"/>
    <s v="McDonald"/>
    <d v="2016-09-03T00:00:00"/>
    <x v="9"/>
    <n v="3042"/>
    <x v="1"/>
    <n v="2"/>
    <n v="2"/>
    <n v="274"/>
    <n v="-37.735300000000002"/>
    <n v="144.89070000000001"/>
  </r>
  <r>
    <x v="23"/>
    <x v="1502"/>
    <x v="0"/>
    <x v="33"/>
    <s v="SP"/>
    <s v="Jellis"/>
    <d v="2016-06-04T00:00:00"/>
    <x v="21"/>
    <n v="3070"/>
    <x v="2"/>
    <n v="1"/>
    <n v="1"/>
    <n v="484"/>
    <n v="-37.767200000000003"/>
    <n v="145.0095"/>
  </r>
  <r>
    <x v="0"/>
    <x v="1503"/>
    <x v="1"/>
    <x v="160"/>
    <s v="PI"/>
    <s v="Jellis"/>
    <d v="2016-11-27T00:00:00"/>
    <x v="0"/>
    <n v="3056"/>
    <x v="0"/>
    <n v="1"/>
    <n v="1"/>
    <n v="0"/>
    <n v="-37.773800000000001"/>
    <n v="144.95849999999999"/>
  </r>
  <r>
    <x v="39"/>
    <x v="1504"/>
    <x v="1"/>
    <x v="726"/>
    <s v="S"/>
    <s v="Jellis"/>
    <d v="2017-04-29T00:00:00"/>
    <x v="11"/>
    <n v="3181"/>
    <x v="0"/>
    <n v="1"/>
    <n v="1"/>
    <n v="0"/>
    <n v="-37.848999999999997"/>
    <n v="145.00880000000001"/>
  </r>
  <r>
    <x v="128"/>
    <x v="1505"/>
    <x v="0"/>
    <x v="402"/>
    <s v="S"/>
    <s v="Ray"/>
    <d v="2017-07-22T00:00:00"/>
    <x v="115"/>
    <n v="3752"/>
    <x v="1"/>
    <n v="2"/>
    <n v="2"/>
    <n v="454"/>
    <n v="-37.635559999999998"/>
    <n v="145.06679"/>
  </r>
  <r>
    <x v="144"/>
    <x v="1506"/>
    <x v="2"/>
    <x v="60"/>
    <s v="S"/>
    <s v="Village"/>
    <d v="2017-07-08T00:00:00"/>
    <x v="40"/>
    <n v="3011"/>
    <x v="1"/>
    <n v="2"/>
    <n v="2"/>
    <n v="0"/>
    <n v="-37.801960000000001"/>
    <n v="144.90782999999999"/>
  </r>
  <r>
    <x v="74"/>
    <x v="1507"/>
    <x v="0"/>
    <x v="519"/>
    <s v="PI"/>
    <s v="Barry"/>
    <d v="2016-12-03T00:00:00"/>
    <x v="9"/>
    <n v="3042"/>
    <x v="1"/>
    <n v="1"/>
    <n v="2"/>
    <n v="650"/>
    <n v="-37.7423"/>
    <n v="144.8905"/>
  </r>
  <r>
    <x v="240"/>
    <x v="1508"/>
    <x v="0"/>
    <x v="727"/>
    <s v="SP"/>
    <s v="Barry"/>
    <d v="2017-06-24T00:00:00"/>
    <x v="130"/>
    <n v="3179"/>
    <x v="1"/>
    <n v="1"/>
    <n v="0"/>
    <n v="730"/>
    <n v="-37.889189999999999"/>
    <n v="145.21628999999999"/>
  </r>
  <r>
    <x v="111"/>
    <x v="1509"/>
    <x v="0"/>
    <x v="9"/>
    <s v="SP"/>
    <s v="Sweeney"/>
    <d v="2016-12-10T00:00:00"/>
    <x v="68"/>
    <n v="3016"/>
    <x v="4"/>
    <n v="2"/>
    <n v="2"/>
    <n v="195"/>
    <n v="-37.8643"/>
    <n v="144.89349999999999"/>
  </r>
  <r>
    <x v="40"/>
    <x v="1510"/>
    <x v="0"/>
    <x v="598"/>
    <s v="S"/>
    <s v="Fletchers"/>
    <d v="2017-07-15T00:00:00"/>
    <x v="37"/>
    <n v="3088"/>
    <x v="1"/>
    <n v="2"/>
    <n v="1"/>
    <n v="653"/>
    <n v="-37.71846"/>
    <n v="145.09689"/>
  </r>
  <r>
    <x v="13"/>
    <x v="1511"/>
    <x v="0"/>
    <x v="728"/>
    <s v="S"/>
    <s v="Biggin"/>
    <d v="2016-05-28T00:00:00"/>
    <x v="12"/>
    <n v="3121"/>
    <x v="0"/>
    <n v="1"/>
    <n v="0"/>
    <n v="127"/>
    <n v="-37.825099999999999"/>
    <n v="145.00630000000001"/>
  </r>
  <r>
    <x v="11"/>
    <x v="1512"/>
    <x v="0"/>
    <x v="324"/>
    <s v="SP"/>
    <s v="Ray"/>
    <d v="2016-10-15T00:00:00"/>
    <x v="9"/>
    <n v="3073"/>
    <x v="0"/>
    <n v="2"/>
    <n v="2"/>
    <n v="654"/>
    <n v="-37.7134"/>
    <n v="145.02350000000001"/>
  </r>
  <r>
    <x v="66"/>
    <x v="1513"/>
    <x v="0"/>
    <x v="729"/>
    <s v="S"/>
    <s v="Buxton"/>
    <d v="2017-09-16T00:00:00"/>
    <x v="62"/>
    <n v="3193"/>
    <x v="4"/>
    <n v="4"/>
    <n v="4"/>
    <n v="1254"/>
    <n v="-37.97775"/>
    <n v="145.02753999999999"/>
  </r>
  <r>
    <x v="52"/>
    <x v="1514"/>
    <x v="0"/>
    <x v="24"/>
    <s v="VB"/>
    <s v="Jas"/>
    <d v="2016-12-10T00:00:00"/>
    <x v="49"/>
    <n v="3025"/>
    <x v="1"/>
    <n v="1"/>
    <n v="3"/>
    <n v="554"/>
    <n v="-37.844900000000003"/>
    <n v="144.85"/>
  </r>
  <r>
    <x v="90"/>
    <x v="1515"/>
    <x v="1"/>
    <x v="195"/>
    <s v="S"/>
    <s v="Biggin"/>
    <d v="2017-06-17T00:00:00"/>
    <x v="101"/>
    <n v="3185"/>
    <x v="0"/>
    <n v="1"/>
    <n v="1"/>
    <n v="1172"/>
    <n v="-37.885330000000003"/>
    <n v="145.01049"/>
  </r>
  <r>
    <x v="82"/>
    <x v="1516"/>
    <x v="2"/>
    <x v="355"/>
    <s v="S"/>
    <s v="Buxton"/>
    <d v="2017-03-18T00:00:00"/>
    <x v="76"/>
    <n v="3165"/>
    <x v="1"/>
    <n v="2"/>
    <n v="2"/>
    <n v="327"/>
    <n v="-37.919499999999999"/>
    <n v="145.05549999999999"/>
  </r>
  <r>
    <x v="78"/>
    <x v="1517"/>
    <x v="2"/>
    <x v="8"/>
    <s v="S"/>
    <s v="Jellis"/>
    <d v="2017-05-27T00:00:00"/>
    <x v="103"/>
    <n v="3101"/>
    <x v="0"/>
    <n v="1"/>
    <n v="3"/>
    <n v="193"/>
    <n v="-37.794379999999997"/>
    <n v="145.03368999999901"/>
  </r>
  <r>
    <x v="241"/>
    <x v="1518"/>
    <x v="0"/>
    <x v="730"/>
    <s v="SP"/>
    <s v="O'Brien"/>
    <d v="2017-07-29T00:00:00"/>
    <x v="173"/>
    <n v="3802"/>
    <x v="1"/>
    <n v="2"/>
    <n v="3"/>
    <n v="810"/>
    <n v="-37.988410000000002"/>
    <n v="145.26000999999999"/>
  </r>
  <r>
    <x v="45"/>
    <x v="1519"/>
    <x v="0"/>
    <x v="227"/>
    <s v="SP"/>
    <s v="McDonald"/>
    <d v="2016-10-08T00:00:00"/>
    <x v="56"/>
    <n v="3039"/>
    <x v="1"/>
    <n v="2"/>
    <n v="2"/>
    <n v="315"/>
    <n v="-37.768999999999998"/>
    <n v="144.9057"/>
  </r>
  <r>
    <x v="131"/>
    <x v="1520"/>
    <x v="0"/>
    <x v="482"/>
    <s v="PI"/>
    <s v="Buxton"/>
    <d v="2017-08-26T00:00:00"/>
    <x v="174"/>
    <n v="3128"/>
    <x v="4"/>
    <n v="3"/>
    <n v="2"/>
    <n v="613"/>
    <n v="-37.827030000000001"/>
    <n v="145.12938"/>
  </r>
  <r>
    <x v="61"/>
    <x v="1521"/>
    <x v="1"/>
    <x v="81"/>
    <s v="S"/>
    <s v="Nelson"/>
    <d v="2016-06-18T00:00:00"/>
    <x v="58"/>
    <n v="3065"/>
    <x v="0"/>
    <n v="1"/>
    <n v="1"/>
    <n v="0"/>
    <n v="-37.798999999999999"/>
    <n v="144.97559999999999"/>
  </r>
  <r>
    <x v="80"/>
    <x v="1522"/>
    <x v="0"/>
    <x v="686"/>
    <s v="VB"/>
    <s v="RT"/>
    <d v="2017-06-24T00:00:00"/>
    <x v="41"/>
    <n v="3188"/>
    <x v="1"/>
    <n v="1"/>
    <n v="2"/>
    <n v="400"/>
    <n v="-37.934339999999999"/>
    <n v="145.00816"/>
  </r>
  <r>
    <x v="71"/>
    <x v="1523"/>
    <x v="2"/>
    <x v="664"/>
    <s v="SP"/>
    <s v="Stockdale"/>
    <d v="2016-12-03T00:00:00"/>
    <x v="46"/>
    <n v="3046"/>
    <x v="1"/>
    <n v="2"/>
    <n v="2"/>
    <n v="244"/>
    <n v="-37.696899999999999"/>
    <n v="144.9299"/>
  </r>
  <r>
    <x v="44"/>
    <x v="1524"/>
    <x v="0"/>
    <x v="311"/>
    <s v="S"/>
    <s v="Barry"/>
    <d v="2016-12-03T00:00:00"/>
    <x v="41"/>
    <n v="3107"/>
    <x v="2"/>
    <n v="2"/>
    <n v="4"/>
    <n v="673"/>
    <n v="-37.764699999999998"/>
    <n v="145.12459999999999"/>
  </r>
  <r>
    <x v="134"/>
    <x v="1525"/>
    <x v="0"/>
    <x v="153"/>
    <s v="S"/>
    <s v="Marshall"/>
    <d v="2017-09-23T00:00:00"/>
    <x v="52"/>
    <n v="3127"/>
    <x v="2"/>
    <n v="3"/>
    <n v="2"/>
    <n v="416"/>
    <n v="-37.826709999999999"/>
    <n v="145.11068"/>
  </r>
  <r>
    <x v="1"/>
    <x v="1526"/>
    <x v="1"/>
    <x v="475"/>
    <s v="SP"/>
    <s v="Hodges"/>
    <d v="2017-03-04T00:00:00"/>
    <x v="1"/>
    <n v="3031"/>
    <x v="0"/>
    <n v="1"/>
    <n v="1"/>
    <n v="0"/>
    <n v="-37.783299999999997"/>
    <n v="144.9255"/>
  </r>
  <r>
    <x v="82"/>
    <x v="1527"/>
    <x v="1"/>
    <x v="60"/>
    <s v="PI"/>
    <s v="Buxton"/>
    <d v="2016-06-18T00:00:00"/>
    <x v="76"/>
    <n v="3165"/>
    <x v="1"/>
    <n v="2"/>
    <n v="2"/>
    <n v="252"/>
    <n v="-37.908499999999997"/>
    <n v="145.06829999999999"/>
  </r>
  <r>
    <x v="242"/>
    <x v="1528"/>
    <x v="0"/>
    <x v="383"/>
    <s v="S"/>
    <s v="Gary"/>
    <d v="2016-11-19T00:00:00"/>
    <x v="69"/>
    <n v="3163"/>
    <x v="0"/>
    <n v="1"/>
    <n v="1"/>
    <n v="100"/>
    <n v="-37.891500000000001"/>
    <n v="145.04509999999999"/>
  </r>
  <r>
    <x v="29"/>
    <x v="1529"/>
    <x v="1"/>
    <x v="731"/>
    <s v="S"/>
    <s v="MICM"/>
    <d v="2017-04-22T00:00:00"/>
    <x v="28"/>
    <n v="3000"/>
    <x v="0"/>
    <n v="2"/>
    <n v="1"/>
    <n v="1136"/>
    <n v="-37.821100000000001"/>
    <n v="144.95590000000001"/>
  </r>
  <r>
    <x v="111"/>
    <x v="1530"/>
    <x v="1"/>
    <x v="522"/>
    <s v="SP"/>
    <s v="Williams"/>
    <d v="2016-09-17T00:00:00"/>
    <x v="68"/>
    <n v="3016"/>
    <x v="0"/>
    <n v="1"/>
    <n v="1"/>
    <n v="0"/>
    <n v="-37.8504"/>
    <n v="144.89240000000001"/>
  </r>
  <r>
    <x v="197"/>
    <x v="1531"/>
    <x v="1"/>
    <x v="527"/>
    <s v="S"/>
    <s v="Kay"/>
    <d v="2017-07-22T00:00:00"/>
    <x v="154"/>
    <n v="3002"/>
    <x v="3"/>
    <n v="1"/>
    <n v="1"/>
    <n v="0"/>
    <n v="-37.811770000000003"/>
    <n v="144.97617"/>
  </r>
  <r>
    <x v="147"/>
    <x v="1532"/>
    <x v="0"/>
    <x v="155"/>
    <s v="SP"/>
    <s v="Miles"/>
    <d v="2017-09-16T00:00:00"/>
    <x v="175"/>
    <n v="3084"/>
    <x v="2"/>
    <n v="3"/>
    <n v="2"/>
    <n v="687"/>
    <n v="-37.731839999999998"/>
    <n v="145.07060999999999"/>
  </r>
  <r>
    <x v="14"/>
    <x v="1533"/>
    <x v="1"/>
    <x v="184"/>
    <s v="S"/>
    <s v="Nelson"/>
    <d v="2016-09-03T00:00:00"/>
    <x v="13"/>
    <n v="3032"/>
    <x v="1"/>
    <n v="1"/>
    <n v="2"/>
    <n v="0"/>
    <n v="-37.775599999999997"/>
    <n v="144.91650000000001"/>
  </r>
  <r>
    <x v="121"/>
    <x v="1534"/>
    <x v="2"/>
    <x v="139"/>
    <s v="VB"/>
    <s v="hockingstuart"/>
    <d v="2017-07-29T00:00:00"/>
    <x v="175"/>
    <n v="3084"/>
    <x v="1"/>
    <n v="2"/>
    <n v="2"/>
    <n v="161"/>
    <n v="-37.74897"/>
    <n v="145.07023999999899"/>
  </r>
  <r>
    <x v="79"/>
    <x v="1535"/>
    <x v="1"/>
    <x v="11"/>
    <s v="S"/>
    <s v="Nelson"/>
    <d v="2016-09-24T00:00:00"/>
    <x v="5"/>
    <n v="3034"/>
    <x v="1"/>
    <n v="1"/>
    <n v="1"/>
    <n v="260"/>
    <n v="-37.750700000000002"/>
    <n v="144.85759999999999"/>
  </r>
  <r>
    <x v="26"/>
    <x v="1536"/>
    <x v="1"/>
    <x v="398"/>
    <s v="S"/>
    <s v="Gary"/>
    <d v="2017-02-25T00:00:00"/>
    <x v="25"/>
    <n v="3184"/>
    <x v="0"/>
    <n v="2"/>
    <n v="1"/>
    <n v="799"/>
    <n v="-37.881799999999998"/>
    <n v="144.99180000000001"/>
  </r>
  <r>
    <x v="242"/>
    <x v="1537"/>
    <x v="1"/>
    <x v="215"/>
    <s v="PI"/>
    <s v="hockingstuart"/>
    <d v="2016-06-18T00:00:00"/>
    <x v="69"/>
    <n v="3163"/>
    <x v="0"/>
    <n v="1"/>
    <n v="1"/>
    <n v="0"/>
    <n v="-37.886800000000001"/>
    <n v="145.04079999999999"/>
  </r>
  <r>
    <x v="13"/>
    <x v="1538"/>
    <x v="0"/>
    <x v="674"/>
    <s v="S"/>
    <s v="hockingstuart"/>
    <d v="2016-09-24T00:00:00"/>
    <x v="12"/>
    <n v="3121"/>
    <x v="2"/>
    <n v="3"/>
    <n v="1"/>
    <n v="140"/>
    <n v="-37.814799999999998"/>
    <n v="144.99119999999999"/>
  </r>
  <r>
    <x v="23"/>
    <x v="1539"/>
    <x v="0"/>
    <x v="519"/>
    <s v="S"/>
    <s v="Nelson"/>
    <d v="2016-09-10T00:00:00"/>
    <x v="21"/>
    <n v="3070"/>
    <x v="0"/>
    <n v="1"/>
    <n v="2"/>
    <n v="347"/>
    <n v="-37.762999999999998"/>
    <n v="144.98859999999999"/>
  </r>
  <r>
    <x v="10"/>
    <x v="1540"/>
    <x v="0"/>
    <x v="732"/>
    <s v="S"/>
    <s v="Nelson"/>
    <d v="2017-05-13T00:00:00"/>
    <x v="34"/>
    <n v="3068"/>
    <x v="1"/>
    <n v="1"/>
    <n v="0"/>
    <n v="276"/>
    <n v="-37.793300000000002"/>
    <n v="144.99379999999999"/>
  </r>
  <r>
    <x v="16"/>
    <x v="1541"/>
    <x v="0"/>
    <x v="157"/>
    <s v="S"/>
    <s v="William"/>
    <d v="2017-04-22T00:00:00"/>
    <x v="14"/>
    <n v="3081"/>
    <x v="1"/>
    <n v="1"/>
    <n v="3"/>
    <n v="695"/>
    <n v="-37.741599999999998"/>
    <n v="145.04060000000001"/>
  </r>
  <r>
    <x v="13"/>
    <x v="1542"/>
    <x v="0"/>
    <x v="204"/>
    <s v="S"/>
    <s v="Biggin"/>
    <d v="2017-05-27T00:00:00"/>
    <x v="84"/>
    <n v="3121"/>
    <x v="1"/>
    <n v="1"/>
    <n v="1"/>
    <n v="185"/>
    <n v="-37.82488"/>
    <n v="145.00641999999999"/>
  </r>
  <r>
    <x v="118"/>
    <x v="1543"/>
    <x v="1"/>
    <x v="21"/>
    <s v="VB"/>
    <s v="Jellis"/>
    <d v="2016-11-27T00:00:00"/>
    <x v="106"/>
    <n v="3141"/>
    <x v="0"/>
    <n v="1"/>
    <n v="1"/>
    <n v="0"/>
    <n v="-37.844999999999999"/>
    <n v="145.0001"/>
  </r>
  <r>
    <x v="33"/>
    <x v="1544"/>
    <x v="1"/>
    <x v="331"/>
    <s v="S"/>
    <s v="Woodards"/>
    <d v="2016-11-27T00:00:00"/>
    <x v="32"/>
    <n v="3182"/>
    <x v="0"/>
    <n v="1"/>
    <n v="0"/>
    <n v="0"/>
    <n v="-37.8718"/>
    <n v="144.9776"/>
  </r>
  <r>
    <x v="11"/>
    <x v="1545"/>
    <x v="2"/>
    <x v="733"/>
    <s v="S"/>
    <s v="Barry"/>
    <d v="2017-05-20T00:00:00"/>
    <x v="9"/>
    <n v="3073"/>
    <x v="1"/>
    <n v="2"/>
    <n v="2"/>
    <n v="257"/>
    <n v="-37.721800000000002"/>
    <n v="145.0231"/>
  </r>
  <r>
    <x v="28"/>
    <x v="1546"/>
    <x v="0"/>
    <x v="382"/>
    <s v="SP"/>
    <s v="Sweeney"/>
    <d v="2016-11-12T00:00:00"/>
    <x v="27"/>
    <n v="3012"/>
    <x v="1"/>
    <n v="1"/>
    <n v="2"/>
    <n v="300"/>
    <n v="-37.7896"/>
    <n v="144.87520000000001"/>
  </r>
  <r>
    <x v="109"/>
    <x v="1547"/>
    <x v="0"/>
    <x v="479"/>
    <s v="S"/>
    <s v="Barry"/>
    <d v="2017-05-06T00:00:00"/>
    <x v="100"/>
    <n v="3087"/>
    <x v="4"/>
    <n v="1"/>
    <n v="2"/>
    <n v="545"/>
    <n v="-37.704999999999998"/>
    <n v="145.08250000000001"/>
  </r>
  <r>
    <x v="82"/>
    <x v="1548"/>
    <x v="2"/>
    <x v="24"/>
    <s v="PI"/>
    <s v="hockingstuart"/>
    <d v="2016-09-24T00:00:00"/>
    <x v="76"/>
    <n v="3165"/>
    <x v="1"/>
    <n v="2"/>
    <n v="2"/>
    <n v="194"/>
    <n v="-37.927199999999999"/>
    <n v="145.08009999999999"/>
  </r>
  <r>
    <x v="49"/>
    <x v="1549"/>
    <x v="0"/>
    <x v="124"/>
    <s v="PI"/>
    <s v="hockingstuart"/>
    <d v="2017-06-03T00:00:00"/>
    <x v="39"/>
    <n v="3204"/>
    <x v="2"/>
    <n v="2"/>
    <n v="2"/>
    <n v="604"/>
    <n v="-37.921349999999997"/>
    <n v="145.02916999999999"/>
  </r>
  <r>
    <x v="243"/>
    <x v="1550"/>
    <x v="1"/>
    <x v="722"/>
    <s v="S"/>
    <s v="Biggin"/>
    <d v="2016-11-19T00:00:00"/>
    <x v="161"/>
    <n v="3185"/>
    <x v="0"/>
    <n v="1"/>
    <n v="1"/>
    <n v="0"/>
    <n v="-37.8994"/>
    <n v="145.01009999999999"/>
  </r>
  <r>
    <x v="110"/>
    <x v="1551"/>
    <x v="0"/>
    <x v="734"/>
    <s v="PI"/>
    <s v="Marshall"/>
    <d v="2017-09-03T00:00:00"/>
    <x v="39"/>
    <n v="3204"/>
    <x v="4"/>
    <n v="3"/>
    <n v="4"/>
    <n v="664"/>
    <n v="-37.904220000000002"/>
    <n v="145.02826999999999"/>
  </r>
  <r>
    <x v="110"/>
    <x v="1552"/>
    <x v="0"/>
    <x v="482"/>
    <s v="S"/>
    <s v="Buxton"/>
    <d v="2017-07-08T00:00:00"/>
    <x v="39"/>
    <n v="3204"/>
    <x v="2"/>
    <n v="2"/>
    <n v="2"/>
    <n v="700"/>
    <n v="-37.907499999999999"/>
    <n v="145.05329"/>
  </r>
  <r>
    <x v="122"/>
    <x v="1553"/>
    <x v="0"/>
    <x v="7"/>
    <s v="S"/>
    <s v="Love"/>
    <d v="2017-06-03T00:00:00"/>
    <x v="3"/>
    <n v="3072"/>
    <x v="1"/>
    <n v="1"/>
    <n v="2"/>
    <n v="470"/>
    <n v="-37.73912"/>
    <n v="145.01298"/>
  </r>
  <r>
    <x v="55"/>
    <x v="1554"/>
    <x v="0"/>
    <x v="136"/>
    <s v="VB"/>
    <s v="Nelson"/>
    <d v="2016-09-24T00:00:00"/>
    <x v="137"/>
    <n v="3054"/>
    <x v="0"/>
    <n v="1"/>
    <n v="2"/>
    <n v="373"/>
    <n v="-37.782800000000002"/>
    <n v="144.97020000000001"/>
  </r>
  <r>
    <x v="89"/>
    <x v="1555"/>
    <x v="0"/>
    <x v="735"/>
    <s v="S"/>
    <s v="Barry"/>
    <d v="2017-06-17T00:00:00"/>
    <x v="80"/>
    <n v="3170"/>
    <x v="1"/>
    <n v="1"/>
    <n v="1"/>
    <n v="664"/>
    <n v="-37.927729999999997"/>
    <n v="145.16983999999999"/>
  </r>
  <r>
    <x v="110"/>
    <x v="1556"/>
    <x v="1"/>
    <x v="57"/>
    <s v="VB"/>
    <s v="Ray"/>
    <d v="2016-07-30T00:00:00"/>
    <x v="4"/>
    <n v="3204"/>
    <x v="0"/>
    <n v="1"/>
    <n v="1"/>
    <n v="0"/>
    <n v="-37.901400000000002"/>
    <n v="145.04179999999999"/>
  </r>
  <r>
    <x v="71"/>
    <x v="1557"/>
    <x v="0"/>
    <x v="54"/>
    <s v="SP"/>
    <s v="Barry"/>
    <d v="2016-09-24T00:00:00"/>
    <x v="46"/>
    <n v="3046"/>
    <x v="1"/>
    <n v="1"/>
    <n v="2"/>
    <n v="599"/>
    <n v="-37.700899999999997"/>
    <n v="144.92910000000001"/>
  </r>
  <r>
    <x v="79"/>
    <x v="1558"/>
    <x v="0"/>
    <x v="105"/>
    <s v="S"/>
    <s v="Nelson"/>
    <d v="2016-05-22T00:00:00"/>
    <x v="5"/>
    <n v="3034"/>
    <x v="1"/>
    <n v="1"/>
    <n v="1"/>
    <n v="581"/>
    <n v="-37.769100000000002"/>
    <n v="144.85749999999999"/>
  </r>
  <r>
    <x v="49"/>
    <x v="1559"/>
    <x v="2"/>
    <x v="142"/>
    <s v="PI"/>
    <s v="Buxton"/>
    <d v="2016-07-26T00:00:00"/>
    <x v="46"/>
    <n v="3204"/>
    <x v="0"/>
    <n v="2"/>
    <n v="1"/>
    <n v="123"/>
    <n v="-37.930700000000002"/>
    <n v="145.03790000000001"/>
  </r>
  <r>
    <x v="5"/>
    <x v="1560"/>
    <x v="0"/>
    <x v="24"/>
    <s v="S"/>
    <s v="Barry"/>
    <d v="2016-06-18T00:00:00"/>
    <x v="92"/>
    <n v="3020"/>
    <x v="1"/>
    <n v="1"/>
    <n v="2"/>
    <n v="538"/>
    <n v="-37.770400000000002"/>
    <n v="144.83840000000001"/>
  </r>
  <r>
    <x v="218"/>
    <x v="1561"/>
    <x v="0"/>
    <x v="192"/>
    <s v="PI"/>
    <s v="Jellis"/>
    <d v="2017-08-12T00:00:00"/>
    <x v="7"/>
    <n v="3130"/>
    <x v="2"/>
    <n v="2"/>
    <n v="2"/>
    <n v="580"/>
    <n v="-37.805100000000003"/>
    <n v="145.14350999999999"/>
  </r>
  <r>
    <x v="244"/>
    <x v="1562"/>
    <x v="0"/>
    <x v="736"/>
    <s v="S"/>
    <s v="HAR"/>
    <d v="2017-09-23T00:00:00"/>
    <x v="97"/>
    <n v="3023"/>
    <x v="1"/>
    <n v="1"/>
    <n v="2"/>
    <n v="238"/>
    <n v="-37.739170000000001"/>
    <n v="144.72873999999999"/>
  </r>
  <r>
    <x v="17"/>
    <x v="1563"/>
    <x v="0"/>
    <x v="112"/>
    <s v="S"/>
    <s v="Woodards"/>
    <d v="2016-11-12T00:00:00"/>
    <x v="15"/>
    <n v="3163"/>
    <x v="1"/>
    <n v="2"/>
    <n v="2"/>
    <n v="834"/>
    <n v="-37.895899999999997"/>
    <n v="145.0736"/>
  </r>
  <r>
    <x v="14"/>
    <x v="1564"/>
    <x v="0"/>
    <x v="14"/>
    <s v="S"/>
    <s v="Nelson"/>
    <d v="2016-05-07T00:00:00"/>
    <x v="13"/>
    <n v="3032"/>
    <x v="0"/>
    <n v="1"/>
    <n v="1"/>
    <n v="330"/>
    <n v="-37.773000000000003"/>
    <n v="144.9049"/>
  </r>
  <r>
    <x v="34"/>
    <x v="1565"/>
    <x v="1"/>
    <x v="737"/>
    <s v="S"/>
    <s v="Nelson"/>
    <d v="2017-03-04T00:00:00"/>
    <x v="68"/>
    <n v="3040"/>
    <x v="0"/>
    <n v="1"/>
    <n v="1"/>
    <n v="168"/>
    <n v="-37.758000000000003"/>
    <n v="144.93109999999999"/>
  </r>
  <r>
    <x v="71"/>
    <x v="1566"/>
    <x v="0"/>
    <x v="266"/>
    <s v="S"/>
    <s v="Barry"/>
    <d v="2017-05-27T00:00:00"/>
    <x v="9"/>
    <n v="3046"/>
    <x v="1"/>
    <n v="1"/>
    <n v="1"/>
    <n v="641"/>
    <n v="-37.707569999999997"/>
    <n v="144.90781999999999"/>
  </r>
  <r>
    <x v="212"/>
    <x v="1567"/>
    <x v="0"/>
    <x v="738"/>
    <s v="S"/>
    <s v="hockingstuart"/>
    <d v="2017-08-19T00:00:00"/>
    <x v="79"/>
    <n v="3195"/>
    <x v="2"/>
    <n v="2"/>
    <n v="3"/>
    <n v="549"/>
    <n v="-38.016950000000001"/>
    <n v="145.09933999999899"/>
  </r>
  <r>
    <x v="66"/>
    <x v="1568"/>
    <x v="0"/>
    <x v="442"/>
    <s v="S"/>
    <s v="Hodges"/>
    <d v="2017-06-03T00:00:00"/>
    <x v="62"/>
    <n v="3193"/>
    <x v="0"/>
    <n v="1"/>
    <n v="4"/>
    <n v="633"/>
    <n v="-37.98489"/>
    <n v="145.04115999999999"/>
  </r>
  <r>
    <x v="71"/>
    <x v="1569"/>
    <x v="0"/>
    <x v="114"/>
    <s v="PI"/>
    <s v="Barry"/>
    <d v="2016-11-27T00:00:00"/>
    <x v="46"/>
    <n v="3046"/>
    <x v="2"/>
    <n v="2"/>
    <n v="8"/>
    <n v="977"/>
    <n v="-37.706299999999999"/>
    <n v="144.9273"/>
  </r>
  <r>
    <x v="36"/>
    <x v="1570"/>
    <x v="1"/>
    <x v="476"/>
    <s v="SP"/>
    <s v="Edward"/>
    <d v="2017-07-08T00:00:00"/>
    <x v="34"/>
    <n v="3031"/>
    <x v="3"/>
    <n v="1"/>
    <n v="1"/>
    <n v="0"/>
    <n v="-37.790230000000001"/>
    <n v="144.92335"/>
  </r>
  <r>
    <x v="42"/>
    <x v="1571"/>
    <x v="0"/>
    <x v="298"/>
    <s v="PI"/>
    <s v="hockingstuart"/>
    <d v="2017-05-13T00:00:00"/>
    <x v="39"/>
    <n v="3163"/>
    <x v="1"/>
    <n v="2"/>
    <n v="2"/>
    <n v="515"/>
    <n v="-37.892400000000002"/>
    <n v="145.05410000000001"/>
  </r>
  <r>
    <x v="37"/>
    <x v="1572"/>
    <x v="0"/>
    <x v="739"/>
    <s v="SP"/>
    <s v="Noel"/>
    <d v="2016-11-12T00:00:00"/>
    <x v="2"/>
    <n v="3124"/>
    <x v="1"/>
    <n v="1"/>
    <n v="1"/>
    <n v="544"/>
    <n v="-37.843600000000002"/>
    <n v="145.0581"/>
  </r>
  <r>
    <x v="9"/>
    <x v="1573"/>
    <x v="0"/>
    <x v="740"/>
    <s v="S"/>
    <s v="Biggin"/>
    <d v="2016-05-07T00:00:00"/>
    <x v="9"/>
    <n v="3186"/>
    <x v="2"/>
    <n v="2"/>
    <n v="2"/>
    <n v="710"/>
    <n v="-37.924100000000003"/>
    <n v="145.0008"/>
  </r>
  <r>
    <x v="245"/>
    <x v="1574"/>
    <x v="0"/>
    <x v="59"/>
    <s v="SP"/>
    <s v="LJ"/>
    <d v="2017-08-12T00:00:00"/>
    <x v="81"/>
    <n v="3030"/>
    <x v="1"/>
    <n v="2"/>
    <n v="2"/>
    <n v="312"/>
    <n v="-37.89273"/>
    <n v="144.72558999999899"/>
  </r>
  <r>
    <x v="131"/>
    <x v="1575"/>
    <x v="0"/>
    <x v="508"/>
    <s v="S"/>
    <s v="Noel"/>
    <d v="2017-05-20T00:00:00"/>
    <x v="112"/>
    <n v="3128"/>
    <x v="1"/>
    <n v="1"/>
    <n v="2"/>
    <n v="689"/>
    <n v="-37.8262"/>
    <n v="145.1301"/>
  </r>
  <r>
    <x v="59"/>
    <x v="1576"/>
    <x v="0"/>
    <x v="58"/>
    <s v="S"/>
    <s v="Nelson"/>
    <d v="2017-09-23T00:00:00"/>
    <x v="17"/>
    <n v="3041"/>
    <x v="2"/>
    <n v="3"/>
    <n v="2"/>
    <n v="224"/>
    <n v="-37.73545"/>
    <n v="144.92164"/>
  </r>
  <r>
    <x v="28"/>
    <x v="1577"/>
    <x v="0"/>
    <x v="232"/>
    <s v="S"/>
    <s v="Biggin"/>
    <d v="2016-09-24T00:00:00"/>
    <x v="27"/>
    <n v="3012"/>
    <x v="2"/>
    <n v="2"/>
    <n v="2"/>
    <n v="660"/>
    <n v="-37.790500000000002"/>
    <n v="144.87389999999999"/>
  </r>
  <r>
    <x v="108"/>
    <x v="1578"/>
    <x v="0"/>
    <x v="741"/>
    <s v="S"/>
    <s v="Ray"/>
    <d v="2016-11-12T00:00:00"/>
    <x v="76"/>
    <n v="3108"/>
    <x v="2"/>
    <n v="2"/>
    <n v="2"/>
    <n v="806"/>
    <n v="-37.793900000000001"/>
    <n v="145.13919999999999"/>
  </r>
  <r>
    <x v="81"/>
    <x v="1579"/>
    <x v="0"/>
    <x v="638"/>
    <s v="S"/>
    <s v="Buxton"/>
    <d v="2016-10-08T00:00:00"/>
    <x v="75"/>
    <n v="3147"/>
    <x v="2"/>
    <n v="2"/>
    <n v="2"/>
    <n v="526"/>
    <n v="-37.866100000000003"/>
    <n v="145.10130000000001"/>
  </r>
  <r>
    <x v="78"/>
    <x v="1580"/>
    <x v="2"/>
    <x v="500"/>
    <s v="S"/>
    <s v="Xynergy"/>
    <d v="2017-07-08T00:00:00"/>
    <x v="103"/>
    <n v="3101"/>
    <x v="1"/>
    <n v="2"/>
    <n v="2"/>
    <n v="257"/>
    <n v="-37.81317"/>
    <n v="145.05993000000001"/>
  </r>
  <r>
    <x v="0"/>
    <x v="1581"/>
    <x v="0"/>
    <x v="33"/>
    <s v="SP"/>
    <s v="Nelson"/>
    <d v="2017-06-03T00:00:00"/>
    <x v="0"/>
    <n v="3056"/>
    <x v="1"/>
    <n v="2"/>
    <n v="1"/>
    <n v="322"/>
    <n v="-37.763159999999999"/>
    <n v="144.97108"/>
  </r>
  <r>
    <x v="26"/>
    <x v="1582"/>
    <x v="0"/>
    <x v="742"/>
    <s v="VB"/>
    <s v="Chisholm"/>
    <d v="2016-08-28T00:00:00"/>
    <x v="25"/>
    <n v="3184"/>
    <x v="0"/>
    <n v="1"/>
    <n v="1"/>
    <n v="393"/>
    <n v="-37.883499999999998"/>
    <n v="144.9873"/>
  </r>
  <r>
    <x v="201"/>
    <x v="1583"/>
    <x v="0"/>
    <x v="743"/>
    <s v="PI"/>
    <s v="Nelson"/>
    <d v="2017-04-29T00:00:00"/>
    <x v="156"/>
    <n v="3040"/>
    <x v="2"/>
    <n v="2"/>
    <n v="2"/>
    <n v="746"/>
    <n v="-37.759500000000003"/>
    <n v="144.89930000000001"/>
  </r>
  <r>
    <x v="69"/>
    <x v="1584"/>
    <x v="0"/>
    <x v="744"/>
    <s v="S"/>
    <s v="Jellis"/>
    <d v="2016-06-04T00:00:00"/>
    <x v="121"/>
    <n v="3147"/>
    <x v="1"/>
    <n v="2"/>
    <n v="2"/>
    <n v="731"/>
    <n v="-37.866599999999998"/>
    <n v="145.0676"/>
  </r>
  <r>
    <x v="122"/>
    <x v="1585"/>
    <x v="0"/>
    <x v="114"/>
    <s v="S"/>
    <s v="Barry"/>
    <d v="2016-07-26T00:00:00"/>
    <x v="91"/>
    <n v="3072"/>
    <x v="2"/>
    <n v="1"/>
    <n v="2"/>
    <n v="621"/>
    <n v="-37.741500000000002"/>
    <n v="145.00839999999999"/>
  </r>
  <r>
    <x v="82"/>
    <x v="1586"/>
    <x v="0"/>
    <x v="165"/>
    <s v="PI"/>
    <s v="hockingstuart"/>
    <d v="2016-05-07T00:00:00"/>
    <x v="76"/>
    <n v="3165"/>
    <x v="1"/>
    <n v="2"/>
    <n v="2"/>
    <n v="653"/>
    <n v="-37.9069"/>
    <n v="145.05680000000001"/>
  </r>
  <r>
    <x v="138"/>
    <x v="1587"/>
    <x v="0"/>
    <x v="512"/>
    <s v="S"/>
    <s v="YPA"/>
    <d v="2017-08-19T00:00:00"/>
    <x v="119"/>
    <n v="3064"/>
    <x v="1"/>
    <n v="1"/>
    <n v="0"/>
    <n v="947"/>
    <n v="-37.596040000000002"/>
    <n v="144.94021999999899"/>
  </r>
  <r>
    <x v="36"/>
    <x v="1588"/>
    <x v="0"/>
    <x v="745"/>
    <s v="SP"/>
    <s v="Hodges"/>
    <d v="2017-04-22T00:00:00"/>
    <x v="35"/>
    <n v="3031"/>
    <x v="2"/>
    <n v="2"/>
    <n v="1"/>
    <n v="309"/>
    <n v="-37.790999999999997"/>
    <n v="144.928"/>
  </r>
  <r>
    <x v="36"/>
    <x v="1589"/>
    <x v="2"/>
    <x v="609"/>
    <s v="SP"/>
    <s v="Rendina"/>
    <d v="2016-04-16T00:00:00"/>
    <x v="35"/>
    <n v="3031"/>
    <x v="0"/>
    <n v="1"/>
    <n v="0"/>
    <n v="132"/>
    <n v="-37.798900000000003"/>
    <n v="144.92750000000001"/>
  </r>
  <r>
    <x v="111"/>
    <x v="1590"/>
    <x v="2"/>
    <x v="103"/>
    <s v="SP"/>
    <s v="Greg"/>
    <d v="2016-11-07T00:00:00"/>
    <x v="68"/>
    <n v="3016"/>
    <x v="0"/>
    <n v="1"/>
    <n v="0"/>
    <n v="56"/>
    <n v="-37.8581"/>
    <n v="144.90110000000001"/>
  </r>
  <r>
    <x v="82"/>
    <x v="1591"/>
    <x v="0"/>
    <x v="245"/>
    <s v="S"/>
    <s v="Woodards"/>
    <d v="2016-04-16T00:00:00"/>
    <x v="76"/>
    <n v="3165"/>
    <x v="1"/>
    <n v="1"/>
    <n v="2"/>
    <n v="841"/>
    <n v="-37.921700000000001"/>
    <n v="145.05600000000001"/>
  </r>
  <r>
    <x v="38"/>
    <x v="1592"/>
    <x v="0"/>
    <x v="746"/>
    <s v="S"/>
    <s v="Jas"/>
    <d v="2017-04-08T00:00:00"/>
    <x v="36"/>
    <n v="3013"/>
    <x v="2"/>
    <n v="2"/>
    <n v="0"/>
    <n v="607"/>
    <n v="-37.812800000000003"/>
    <n v="144.8905"/>
  </r>
  <r>
    <x v="13"/>
    <x v="1593"/>
    <x v="0"/>
    <x v="638"/>
    <s v="PI"/>
    <s v="Biggin"/>
    <d v="2017-03-18T00:00:00"/>
    <x v="12"/>
    <n v="3121"/>
    <x v="2"/>
    <n v="2"/>
    <n v="0"/>
    <n v="0"/>
    <n v="-37.820599999999999"/>
    <n v="145.00989999999999"/>
  </r>
  <r>
    <x v="65"/>
    <x v="1594"/>
    <x v="0"/>
    <x v="251"/>
    <s v="S"/>
    <s v="Marshall"/>
    <d v="2016-06-18T00:00:00"/>
    <x v="118"/>
    <n v="3144"/>
    <x v="1"/>
    <n v="2"/>
    <n v="4"/>
    <n v="471"/>
    <n v="-37.850999999999999"/>
    <n v="145.0316"/>
  </r>
  <r>
    <x v="143"/>
    <x v="1595"/>
    <x v="0"/>
    <x v="11"/>
    <s v="SP"/>
    <s v="Barry"/>
    <d v="2016-05-14T00:00:00"/>
    <x v="105"/>
    <n v="3020"/>
    <x v="1"/>
    <n v="1"/>
    <n v="1"/>
    <n v="541"/>
    <n v="-37.7928"/>
    <n v="144.804"/>
  </r>
  <r>
    <x v="134"/>
    <x v="1596"/>
    <x v="0"/>
    <x v="747"/>
    <s v="S"/>
    <s v="Noel"/>
    <d v="2016-09-03T00:00:00"/>
    <x v="9"/>
    <n v="3127"/>
    <x v="1"/>
    <n v="1"/>
    <n v="2"/>
    <n v="843"/>
    <n v="-37.822000000000003"/>
    <n v="145.08969999999999"/>
  </r>
  <r>
    <x v="42"/>
    <x v="1597"/>
    <x v="1"/>
    <x v="524"/>
    <s v="S"/>
    <s v="hockingstuart"/>
    <d v="2017-05-20T00:00:00"/>
    <x v="39"/>
    <n v="3163"/>
    <x v="1"/>
    <n v="1"/>
    <n v="2"/>
    <n v="1103"/>
    <n v="-37.895800000000001"/>
    <n v="145.06030000000001"/>
  </r>
  <r>
    <x v="20"/>
    <x v="1598"/>
    <x v="0"/>
    <x v="22"/>
    <s v="SP"/>
    <s v="Brad"/>
    <d v="2016-12-10T00:00:00"/>
    <x v="18"/>
    <n v="3060"/>
    <x v="1"/>
    <n v="1"/>
    <n v="2"/>
    <n v="720"/>
    <n v="-37.704300000000003"/>
    <n v="144.9769"/>
  </r>
  <r>
    <x v="16"/>
    <x v="1599"/>
    <x v="0"/>
    <x v="54"/>
    <s v="VB"/>
    <s v="Haughton"/>
    <d v="2017-07-08T00:00:00"/>
    <x v="91"/>
    <n v="3081"/>
    <x v="1"/>
    <n v="1"/>
    <n v="2"/>
    <n v="481"/>
    <n v="-37.735970000000002"/>
    <n v="145.03916000000001"/>
  </r>
  <r>
    <x v="0"/>
    <x v="1600"/>
    <x v="0"/>
    <x v="748"/>
    <s v="S"/>
    <s v="Jellis"/>
    <d v="2016-10-08T00:00:00"/>
    <x v="0"/>
    <n v="3056"/>
    <x v="1"/>
    <n v="1"/>
    <n v="1"/>
    <n v="278"/>
    <n v="-37.770099999999999"/>
    <n v="144.9633"/>
  </r>
  <r>
    <x v="30"/>
    <x v="1601"/>
    <x v="0"/>
    <x v="275"/>
    <s v="PI"/>
    <s v="Buxton"/>
    <d v="2016-06-18T00:00:00"/>
    <x v="50"/>
    <n v="3187"/>
    <x v="2"/>
    <n v="2"/>
    <n v="2"/>
    <n v="654"/>
    <n v="-37.929200000000002"/>
    <n v="145.02359999999999"/>
  </r>
  <r>
    <x v="2"/>
    <x v="1602"/>
    <x v="0"/>
    <x v="749"/>
    <s v="S"/>
    <s v="Brad"/>
    <d v="2017-04-29T00:00:00"/>
    <x v="2"/>
    <n v="3058"/>
    <x v="6"/>
    <n v="3"/>
    <n v="4"/>
    <n v="768"/>
    <n v="-37.739699999999999"/>
    <n v="144.96029999999999"/>
  </r>
  <r>
    <x v="18"/>
    <x v="1603"/>
    <x v="0"/>
    <x v="207"/>
    <s v="S"/>
    <s v="hockingstuart"/>
    <d v="2017-02-25T00:00:00"/>
    <x v="16"/>
    <n v="3044"/>
    <x v="1"/>
    <n v="1"/>
    <n v="2"/>
    <n v="641"/>
    <n v="-37.725299999999997"/>
    <n v="144.93799999999999"/>
  </r>
  <r>
    <x v="76"/>
    <x v="1604"/>
    <x v="2"/>
    <x v="294"/>
    <s v="VB"/>
    <s v="Biggin"/>
    <d v="2016-02-04T00:00:00"/>
    <x v="71"/>
    <n v="3032"/>
    <x v="1"/>
    <n v="2"/>
    <n v="2"/>
    <n v="83"/>
    <n v="-37.771900000000002"/>
    <n v="144.88149999999999"/>
  </r>
  <r>
    <x v="137"/>
    <x v="1605"/>
    <x v="0"/>
    <x v="480"/>
    <s v="S"/>
    <s v="O'Brien"/>
    <d v="2017-06-24T00:00:00"/>
    <x v="47"/>
    <n v="3199"/>
    <x v="1"/>
    <n v="2"/>
    <n v="2"/>
    <n v="571"/>
    <n v="-38.144440000000003"/>
    <n v="145.16788"/>
  </r>
  <r>
    <x v="6"/>
    <x v="1606"/>
    <x v="1"/>
    <x v="750"/>
    <s v="VB"/>
    <s v="LITTLE"/>
    <d v="2016-05-22T00:00:00"/>
    <x v="6"/>
    <n v="3122"/>
    <x v="0"/>
    <n v="1"/>
    <n v="1"/>
    <n v="0"/>
    <n v="-37.822600000000001"/>
    <n v="145.0368"/>
  </r>
  <r>
    <x v="198"/>
    <x v="1607"/>
    <x v="0"/>
    <x v="576"/>
    <s v="S"/>
    <s v="Purplebricks"/>
    <d v="2017-04-22T00:00:00"/>
    <x v="148"/>
    <n v="3003"/>
    <x v="0"/>
    <n v="1"/>
    <n v="0"/>
    <n v="147"/>
    <n v="-37.805900000000001"/>
    <n v="144.94589999999999"/>
  </r>
  <r>
    <x v="3"/>
    <x v="1608"/>
    <x v="0"/>
    <x v="751"/>
    <s v="SP"/>
    <s v="Sweeney"/>
    <d v="2016-09-03T00:00:00"/>
    <x v="3"/>
    <n v="3015"/>
    <x v="1"/>
    <n v="2"/>
    <n v="2"/>
    <n v="301"/>
    <n v="-37.841999999999999"/>
    <n v="144.89019999999999"/>
  </r>
  <r>
    <x v="118"/>
    <x v="1609"/>
    <x v="1"/>
    <x v="496"/>
    <s v="S"/>
    <s v="hockingstuart"/>
    <d v="2016-06-18T00:00:00"/>
    <x v="106"/>
    <n v="3141"/>
    <x v="3"/>
    <n v="1"/>
    <n v="1"/>
    <n v="0"/>
    <n v="-37.835500000000003"/>
    <n v="144.98840000000001"/>
  </r>
  <r>
    <x v="45"/>
    <x v="1610"/>
    <x v="1"/>
    <x v="0"/>
    <s v="SP"/>
    <s v="Woodards"/>
    <d v="2016-05-28T00:00:00"/>
    <x v="56"/>
    <n v="3039"/>
    <x v="0"/>
    <n v="1"/>
    <n v="2"/>
    <n v="217"/>
    <n v="-37.760899999999999"/>
    <n v="144.9308"/>
  </r>
  <r>
    <x v="42"/>
    <x v="1611"/>
    <x v="1"/>
    <x v="480"/>
    <s v="PI"/>
    <s v="Ray"/>
    <d v="2016-09-10T00:00:00"/>
    <x v="39"/>
    <n v="3163"/>
    <x v="0"/>
    <n v="1"/>
    <n v="1"/>
    <n v="109"/>
    <n v="-37.897100000000002"/>
    <n v="145.05969999999999"/>
  </r>
  <r>
    <x v="19"/>
    <x v="1612"/>
    <x v="0"/>
    <x v="574"/>
    <s v="S"/>
    <s v="Sweeney"/>
    <d v="2016-11-27T00:00:00"/>
    <x v="17"/>
    <n v="3012"/>
    <x v="1"/>
    <n v="2"/>
    <n v="3"/>
    <n v="466"/>
    <n v="-37.801900000000003"/>
    <n v="144.8663"/>
  </r>
  <r>
    <x v="151"/>
    <x v="1613"/>
    <x v="2"/>
    <x v="569"/>
    <s v="S"/>
    <s v="Rodney"/>
    <d v="2016-09-17T00:00:00"/>
    <x v="6"/>
    <n v="3142"/>
    <x v="1"/>
    <n v="2"/>
    <n v="2"/>
    <n v="339"/>
    <n v="-37.842500000000001"/>
    <n v="145.02520000000001"/>
  </r>
  <r>
    <x v="136"/>
    <x v="1614"/>
    <x v="0"/>
    <x v="225"/>
    <s v="VB"/>
    <s v="Miles"/>
    <d v="2017-05-13T00:00:00"/>
    <x v="33"/>
    <n v="3079"/>
    <x v="1"/>
    <n v="2"/>
    <n v="2"/>
    <n v="1132"/>
    <n v="-37.771500000000003"/>
    <n v="145.06880000000001"/>
  </r>
  <r>
    <x v="121"/>
    <x v="1615"/>
    <x v="2"/>
    <x v="269"/>
    <s v="S"/>
    <s v="Miles"/>
    <d v="2017-06-24T00:00:00"/>
    <x v="175"/>
    <n v="3084"/>
    <x v="1"/>
    <n v="2"/>
    <n v="2"/>
    <n v="137"/>
    <n v="-37.74888"/>
    <n v="145.06593000000001"/>
  </r>
  <r>
    <x v="117"/>
    <x v="1616"/>
    <x v="0"/>
    <x v="537"/>
    <s v="S"/>
    <s v="Jellis"/>
    <d v="2017-06-24T00:00:00"/>
    <x v="69"/>
    <n v="3042"/>
    <x v="1"/>
    <n v="1"/>
    <n v="2"/>
    <n v="573"/>
    <n v="-37.729080000000003"/>
    <n v="144.88326999999899"/>
  </r>
  <r>
    <x v="48"/>
    <x v="1617"/>
    <x v="0"/>
    <x v="611"/>
    <s v="S"/>
    <s v="Nelson"/>
    <d v="2017-08-12T00:00:00"/>
    <x v="45"/>
    <n v="3067"/>
    <x v="1"/>
    <n v="1"/>
    <n v="0"/>
    <n v="142"/>
    <n v="-37.80359"/>
    <n v="144.99538000000001"/>
  </r>
  <r>
    <x v="18"/>
    <x v="1618"/>
    <x v="1"/>
    <x v="195"/>
    <s v="SP"/>
    <s v="Rendina"/>
    <d v="2017-07-22T00:00:00"/>
    <x v="65"/>
    <n v="3044"/>
    <x v="0"/>
    <n v="1"/>
    <n v="1"/>
    <n v="164"/>
    <n v="-37.722189999999998"/>
    <n v="144.92559"/>
  </r>
  <r>
    <x v="34"/>
    <x v="1619"/>
    <x v="0"/>
    <x v="348"/>
    <s v="VB"/>
    <s v="Barry"/>
    <d v="2016-12-03T00:00:00"/>
    <x v="68"/>
    <n v="3040"/>
    <x v="1"/>
    <n v="1"/>
    <n v="1"/>
    <n v="445"/>
    <n v="-37.750500000000002"/>
    <n v="144.89340000000001"/>
  </r>
  <r>
    <x v="47"/>
    <x v="1620"/>
    <x v="0"/>
    <x v="160"/>
    <s v="S"/>
    <s v="Greg"/>
    <d v="2016-11-27T00:00:00"/>
    <x v="44"/>
    <n v="3207"/>
    <x v="0"/>
    <n v="1"/>
    <n v="1"/>
    <n v="347"/>
    <n v="-37.836599999999997"/>
    <n v="144.92250000000001"/>
  </r>
  <r>
    <x v="151"/>
    <x v="1621"/>
    <x v="1"/>
    <x v="417"/>
    <s v="PI"/>
    <s v="Thomson"/>
    <d v="2016-10-15T00:00:00"/>
    <x v="6"/>
    <n v="3142"/>
    <x v="0"/>
    <n v="1"/>
    <n v="1"/>
    <n v="0"/>
    <n v="-37.8474"/>
    <n v="145.0078"/>
  </r>
  <r>
    <x v="82"/>
    <x v="1622"/>
    <x v="1"/>
    <x v="750"/>
    <s v="SP"/>
    <s v="Buxton"/>
    <d v="2016-05-22T00:00:00"/>
    <x v="76"/>
    <n v="3165"/>
    <x v="0"/>
    <n v="2"/>
    <n v="2"/>
    <n v="0"/>
    <n v="-37.929200000000002"/>
    <n v="145.07079999999999"/>
  </r>
  <r>
    <x v="75"/>
    <x v="278"/>
    <x v="0"/>
    <x v="8"/>
    <s v="PI"/>
    <s v="Nelson"/>
    <d v="2017-05-06T00:00:00"/>
    <x v="13"/>
    <n v="3055"/>
    <x v="0"/>
    <n v="1"/>
    <n v="0"/>
    <n v="207"/>
    <n v="-37.7622"/>
    <n v="144.94059999999999"/>
  </r>
  <r>
    <x v="144"/>
    <x v="1623"/>
    <x v="0"/>
    <x v="752"/>
    <s v="S"/>
    <s v="Sweeney"/>
    <d v="2016-11-19T00:00:00"/>
    <x v="94"/>
    <n v="3011"/>
    <x v="0"/>
    <n v="1"/>
    <n v="1"/>
    <n v="320"/>
    <n v="-37.796399999999998"/>
    <n v="144.8871"/>
  </r>
  <r>
    <x v="144"/>
    <x v="1624"/>
    <x v="1"/>
    <x v="101"/>
    <s v="SP"/>
    <s v="Jas"/>
    <d v="2017-03-04T00:00:00"/>
    <x v="94"/>
    <n v="3011"/>
    <x v="0"/>
    <n v="1"/>
    <n v="3"/>
    <n v="2794"/>
    <n v="-37.804400000000001"/>
    <n v="144.90639999999999"/>
  </r>
  <r>
    <x v="12"/>
    <x v="1625"/>
    <x v="0"/>
    <x v="74"/>
    <s v="PI"/>
    <s v="Nelson"/>
    <d v="2017-03-04T00:00:00"/>
    <x v="11"/>
    <n v="3057"/>
    <x v="1"/>
    <n v="2"/>
    <n v="2"/>
    <n v="138"/>
    <n v="-37.765799999999999"/>
    <n v="144.98230000000001"/>
  </r>
  <r>
    <x v="35"/>
    <x v="1626"/>
    <x v="0"/>
    <x v="753"/>
    <s v="S"/>
    <s v="Marshall"/>
    <d v="2017-05-27T00:00:00"/>
    <x v="3"/>
    <n v="3126"/>
    <x v="1"/>
    <n v="2"/>
    <n v="1"/>
    <n v="359"/>
    <n v="-37.8279"/>
    <n v="145.07402999999999"/>
  </r>
  <r>
    <x v="13"/>
    <x v="1627"/>
    <x v="2"/>
    <x v="754"/>
    <s v="S"/>
    <s v="Jellis"/>
    <d v="2016-06-27T00:00:00"/>
    <x v="12"/>
    <n v="3121"/>
    <x v="1"/>
    <n v="2"/>
    <n v="1"/>
    <n v="80"/>
    <n v="-37.8155"/>
    <n v="145.0061"/>
  </r>
  <r>
    <x v="35"/>
    <x v="1628"/>
    <x v="0"/>
    <x v="755"/>
    <s v="VB"/>
    <s v="Jellis"/>
    <d v="2017-08-12T00:00:00"/>
    <x v="3"/>
    <n v="3126"/>
    <x v="2"/>
    <n v="2"/>
    <n v="3"/>
    <n v="855"/>
    <n v="-37.820239999999998"/>
    <n v="145.06172000000001"/>
  </r>
  <r>
    <x v="37"/>
    <x v="1629"/>
    <x v="0"/>
    <x v="756"/>
    <s v="S"/>
    <s v="Marshall"/>
    <d v="2016-10-15T00:00:00"/>
    <x v="2"/>
    <n v="3124"/>
    <x v="4"/>
    <n v="2"/>
    <n v="4"/>
    <n v="730"/>
    <n v="-37.842399999999998"/>
    <n v="145.06389999999999"/>
  </r>
  <r>
    <x v="46"/>
    <x v="1630"/>
    <x v="2"/>
    <x v="147"/>
    <s v="S"/>
    <s v="Jellis"/>
    <d v="2016-08-22T00:00:00"/>
    <x v="43"/>
    <n v="3079"/>
    <x v="0"/>
    <n v="2"/>
    <n v="1"/>
    <n v="124"/>
    <n v="-37.761800000000001"/>
    <n v="145.02869999999999"/>
  </r>
  <r>
    <x v="103"/>
    <x v="1631"/>
    <x v="0"/>
    <x v="757"/>
    <s v="S"/>
    <s v="Collins"/>
    <d v="2016-10-08T00:00:00"/>
    <x v="94"/>
    <n v="3078"/>
    <x v="2"/>
    <n v="2"/>
    <n v="1"/>
    <n v="599"/>
    <n v="-37.771700000000003"/>
    <n v="145.03100000000001"/>
  </r>
  <r>
    <x v="173"/>
    <x v="1632"/>
    <x v="1"/>
    <x v="758"/>
    <s v="S"/>
    <s v="Peake"/>
    <d v="2017-07-29T00:00:00"/>
    <x v="144"/>
    <n v="3807"/>
    <x v="1"/>
    <n v="1"/>
    <n v="1"/>
    <n v="460"/>
    <n v="-38.046680000000002"/>
    <n v="145.36938999999899"/>
  </r>
  <r>
    <x v="223"/>
    <x v="1633"/>
    <x v="0"/>
    <x v="200"/>
    <s v="S"/>
    <s v="Jas"/>
    <d v="2016-11-19T00:00:00"/>
    <x v="25"/>
    <n v="3015"/>
    <x v="1"/>
    <n v="1"/>
    <n v="2"/>
    <n v="675"/>
    <n v="-37.826099999999997"/>
    <n v="144.87200000000001"/>
  </r>
  <r>
    <x v="246"/>
    <x v="1634"/>
    <x v="0"/>
    <x v="142"/>
    <s v="SA"/>
    <s v="Nelson"/>
    <d v="2017-06-03T00:00:00"/>
    <x v="69"/>
    <n v="3042"/>
    <x v="1"/>
    <n v="1"/>
    <n v="2"/>
    <n v="647"/>
    <n v="-37.725439999999999"/>
    <n v="144.85258999999999"/>
  </r>
  <r>
    <x v="110"/>
    <x v="1635"/>
    <x v="0"/>
    <x v="82"/>
    <s v="S"/>
    <s v="Buxton"/>
    <d v="2017-05-06T00:00:00"/>
    <x v="4"/>
    <n v="3204"/>
    <x v="1"/>
    <n v="2"/>
    <n v="2"/>
    <n v="670"/>
    <n v="-37.906700000000001"/>
    <n v="145.053"/>
  </r>
  <r>
    <x v="238"/>
    <x v="1636"/>
    <x v="0"/>
    <x v="54"/>
    <s v="S"/>
    <s v="Brad"/>
    <d v="2017-09-23T00:00:00"/>
    <x v="48"/>
    <n v="3038"/>
    <x v="1"/>
    <n v="2"/>
    <n v="2"/>
    <n v="657"/>
    <n v="-37.711759999999998"/>
    <n v="144.80270999999999"/>
  </r>
  <r>
    <x v="131"/>
    <x v="1637"/>
    <x v="0"/>
    <x v="92"/>
    <s v="S"/>
    <s v="Noel"/>
    <d v="2016-11-19T00:00:00"/>
    <x v="112"/>
    <n v="3128"/>
    <x v="2"/>
    <n v="2"/>
    <n v="0"/>
    <n v="585"/>
    <n v="-37.827300000000001"/>
    <n v="145.12889999999999"/>
  </r>
  <r>
    <x v="36"/>
    <x v="1638"/>
    <x v="1"/>
    <x v="179"/>
    <s v="PI"/>
    <s v="Nelson"/>
    <d v="2016-08-22T00:00:00"/>
    <x v="35"/>
    <n v="3031"/>
    <x v="3"/>
    <n v="1"/>
    <n v="2"/>
    <n v="0"/>
    <n v="-37.7896"/>
    <n v="144.93209999999999"/>
  </r>
  <r>
    <x v="130"/>
    <x v="1639"/>
    <x v="0"/>
    <x v="104"/>
    <s v="PI"/>
    <s v="Woodards"/>
    <d v="2017-08-26T00:00:00"/>
    <x v="48"/>
    <n v="3167"/>
    <x v="0"/>
    <n v="2"/>
    <n v="0"/>
    <n v="600"/>
    <n v="-37.913440000000001"/>
    <n v="145.09347"/>
  </r>
  <r>
    <x v="111"/>
    <x v="1640"/>
    <x v="1"/>
    <x v="164"/>
    <s v="SP"/>
    <s v="Williams"/>
    <d v="2017-07-29T00:00:00"/>
    <x v="125"/>
    <n v="3016"/>
    <x v="3"/>
    <n v="1"/>
    <n v="1"/>
    <n v="0"/>
    <n v="-37.855879999999999"/>
    <n v="144.89936"/>
  </r>
  <r>
    <x v="16"/>
    <x v="1641"/>
    <x v="0"/>
    <x v="759"/>
    <s v="PI"/>
    <s v="Nelson"/>
    <d v="2016-05-28T00:00:00"/>
    <x v="14"/>
    <n v="3081"/>
    <x v="1"/>
    <n v="1"/>
    <n v="1"/>
    <n v="536"/>
    <n v="-37.740299999999998"/>
    <n v="145.03649999999999"/>
  </r>
  <r>
    <x v="72"/>
    <x v="1642"/>
    <x v="0"/>
    <x v="180"/>
    <s v="S"/>
    <s v="Jellis"/>
    <d v="2016-11-27T00:00:00"/>
    <x v="27"/>
    <n v="3146"/>
    <x v="4"/>
    <n v="3"/>
    <n v="2"/>
    <n v="696"/>
    <n v="-37.847799999999999"/>
    <n v="145.0566"/>
  </r>
  <r>
    <x v="77"/>
    <x v="1643"/>
    <x v="1"/>
    <x v="151"/>
    <s v="S"/>
    <s v="Stockdale"/>
    <d v="2017-05-27T00:00:00"/>
    <x v="72"/>
    <n v="3149"/>
    <x v="0"/>
    <n v="1"/>
    <n v="1"/>
    <n v="190"/>
    <n v="-37.87677"/>
    <n v="145.11960999999999"/>
  </r>
  <r>
    <x v="167"/>
    <x v="1644"/>
    <x v="0"/>
    <x v="30"/>
    <s v="S"/>
    <s v="Fletchers"/>
    <d v="2017-07-01T00:00:00"/>
    <x v="124"/>
    <n v="3131"/>
    <x v="2"/>
    <n v="2"/>
    <n v="3"/>
    <n v="596"/>
    <n v="-37.80827"/>
    <n v="145.18098999999901"/>
  </r>
  <r>
    <x v="112"/>
    <x v="1645"/>
    <x v="1"/>
    <x v="11"/>
    <s v="VB"/>
    <s v="Peter"/>
    <d v="2017-04-29T00:00:00"/>
    <x v="102"/>
    <n v="3053"/>
    <x v="0"/>
    <n v="1"/>
    <n v="1"/>
    <n v="4076"/>
    <n v="-37.7941"/>
    <n v="144.96780000000001"/>
  </r>
  <r>
    <x v="165"/>
    <x v="1646"/>
    <x v="0"/>
    <x v="139"/>
    <s v="S"/>
    <s v="Bells"/>
    <d v="2016-05-22T00:00:00"/>
    <x v="138"/>
    <n v="3020"/>
    <x v="2"/>
    <n v="2"/>
    <n v="2"/>
    <n v="465"/>
    <n v="-37.790500000000002"/>
    <n v="144.83600000000001"/>
  </r>
  <r>
    <x v="72"/>
    <x v="1647"/>
    <x v="0"/>
    <x v="92"/>
    <s v="S"/>
    <s v="Marshall"/>
    <d v="2016-08-13T00:00:00"/>
    <x v="27"/>
    <n v="3146"/>
    <x v="1"/>
    <n v="3"/>
    <n v="2"/>
    <n v="385"/>
    <n v="-37.852400000000003"/>
    <n v="145.04249999999999"/>
  </r>
  <r>
    <x v="45"/>
    <x v="1648"/>
    <x v="0"/>
    <x v="616"/>
    <s v="S"/>
    <s v="Barry"/>
    <d v="2016-12-10T00:00:00"/>
    <x v="56"/>
    <n v="3039"/>
    <x v="1"/>
    <n v="2"/>
    <n v="0"/>
    <n v="408"/>
    <n v="-37.770000000000003"/>
    <n v="144.91299999999899"/>
  </r>
  <r>
    <x v="20"/>
    <x v="1649"/>
    <x v="0"/>
    <x v="483"/>
    <s v="S"/>
    <s v="Brad"/>
    <d v="2017-06-03T00:00:00"/>
    <x v="112"/>
    <n v="3060"/>
    <x v="2"/>
    <n v="1"/>
    <n v="1"/>
    <n v="687"/>
    <n v="-37.718809999999998"/>
    <n v="144.96527"/>
  </r>
  <r>
    <x v="62"/>
    <x v="1650"/>
    <x v="0"/>
    <x v="9"/>
    <s v="PI"/>
    <s v="Fletchers"/>
    <d v="2017-03-18T00:00:00"/>
    <x v="59"/>
    <n v="3125"/>
    <x v="4"/>
    <n v="2"/>
    <n v="1"/>
    <n v="824"/>
    <n v="-37.853499999999997"/>
    <n v="145.1139"/>
  </r>
  <r>
    <x v="130"/>
    <x v="1651"/>
    <x v="0"/>
    <x v="227"/>
    <s v="S"/>
    <s v="Buxton"/>
    <d v="2017-07-08T00:00:00"/>
    <x v="48"/>
    <n v="3167"/>
    <x v="1"/>
    <n v="2"/>
    <n v="2"/>
    <n v="504"/>
    <n v="-37.940429999999999"/>
    <n v="145.09313999999901"/>
  </r>
  <r>
    <x v="46"/>
    <x v="1652"/>
    <x v="0"/>
    <x v="289"/>
    <s v="S"/>
    <s v="Haughton"/>
    <d v="2016-09-10T00:00:00"/>
    <x v="43"/>
    <n v="3079"/>
    <x v="0"/>
    <n v="1"/>
    <n v="1"/>
    <n v="221"/>
    <n v="-37.7654"/>
    <n v="145.036"/>
  </r>
  <r>
    <x v="37"/>
    <x v="1653"/>
    <x v="0"/>
    <x v="760"/>
    <s v="S"/>
    <s v="Marshall"/>
    <d v="2017-05-13T00:00:00"/>
    <x v="2"/>
    <n v="3124"/>
    <x v="1"/>
    <n v="2"/>
    <n v="2"/>
    <n v="324"/>
    <n v="-37.841799999999999"/>
    <n v="145.0916"/>
  </r>
  <r>
    <x v="63"/>
    <x v="1654"/>
    <x v="0"/>
    <x v="331"/>
    <s v="PI"/>
    <s v="hockingstuart"/>
    <d v="2017-08-12T00:00:00"/>
    <x v="60"/>
    <n v="3074"/>
    <x v="2"/>
    <n v="1"/>
    <n v="2"/>
    <n v="695"/>
    <n v="-37.67877"/>
    <n v="145.03656000000001"/>
  </r>
  <r>
    <x v="38"/>
    <x v="1655"/>
    <x v="0"/>
    <x v="21"/>
    <s v="S"/>
    <s v="Sweeney"/>
    <d v="2017-04-08T00:00:00"/>
    <x v="36"/>
    <n v="3013"/>
    <x v="0"/>
    <n v="1"/>
    <n v="1"/>
    <n v="79"/>
    <n v="-37.822600000000001"/>
    <n v="144.88419999999999"/>
  </r>
  <r>
    <x v="108"/>
    <x v="1656"/>
    <x v="0"/>
    <x v="479"/>
    <s v="S"/>
    <s v="Assisi"/>
    <d v="2016-08-28T00:00:00"/>
    <x v="76"/>
    <n v="3108"/>
    <x v="1"/>
    <n v="1"/>
    <n v="4"/>
    <n v="192"/>
    <n v="-37.783700000000003"/>
    <n v="145.1027"/>
  </r>
  <r>
    <x v="108"/>
    <x v="1657"/>
    <x v="0"/>
    <x v="9"/>
    <s v="S"/>
    <s v="Jellis"/>
    <d v="2017-08-19T00:00:00"/>
    <x v="18"/>
    <n v="3108"/>
    <x v="1"/>
    <n v="1"/>
    <n v="2"/>
    <n v="723"/>
    <n v="-37.793089999999999"/>
    <n v="145.14286999999999"/>
  </r>
  <r>
    <x v="121"/>
    <x v="1658"/>
    <x v="0"/>
    <x v="299"/>
    <s v="S"/>
    <s v="Miles"/>
    <d v="2016-09-24T00:00:00"/>
    <x v="109"/>
    <n v="3084"/>
    <x v="1"/>
    <n v="1"/>
    <n v="2"/>
    <n v="674"/>
    <n v="-37.749000000000002"/>
    <n v="145.07310000000001"/>
  </r>
  <r>
    <x v="247"/>
    <x v="1659"/>
    <x v="0"/>
    <x v="345"/>
    <s v="SP"/>
    <s v="Williams"/>
    <d v="2017-05-13T00:00:00"/>
    <x v="175"/>
    <n v="3016"/>
    <x v="2"/>
    <n v="2"/>
    <n v="3"/>
    <n v="560"/>
    <n v="-37.855899999999998"/>
    <n v="144.87639999999999"/>
  </r>
  <r>
    <x v="48"/>
    <x v="1660"/>
    <x v="0"/>
    <x v="183"/>
    <s v="S"/>
    <s v="Biggin"/>
    <d v="2017-02-25T00:00:00"/>
    <x v="129"/>
    <n v="3067"/>
    <x v="1"/>
    <n v="1"/>
    <n v="1"/>
    <n v="168"/>
    <n v="-37.800699999999999"/>
    <n v="144.9958"/>
  </r>
  <r>
    <x v="123"/>
    <x v="1661"/>
    <x v="0"/>
    <x v="761"/>
    <s v="S"/>
    <s v="Marshall"/>
    <d v="2017-09-09T00:00:00"/>
    <x v="148"/>
    <n v="3205"/>
    <x v="0"/>
    <n v="1"/>
    <n v="0"/>
    <n v="109"/>
    <n v="-37.834229999999998"/>
    <n v="144.95242999999999"/>
  </r>
  <r>
    <x v="114"/>
    <x v="1662"/>
    <x v="0"/>
    <x v="494"/>
    <s v="PI"/>
    <s v="RW"/>
    <d v="2016-10-15T00:00:00"/>
    <x v="27"/>
    <n v="3104"/>
    <x v="4"/>
    <n v="2"/>
    <n v="2"/>
    <n v="710"/>
    <n v="-37.790700000000001"/>
    <n v="145.0916"/>
  </r>
  <r>
    <x v="151"/>
    <x v="1663"/>
    <x v="2"/>
    <x v="69"/>
    <s v="PI"/>
    <s v="Marshall"/>
    <d v="2016-11-27T00:00:00"/>
    <x v="6"/>
    <n v="3142"/>
    <x v="1"/>
    <n v="2"/>
    <n v="2"/>
    <n v="0"/>
    <n v="-37.841999999999999"/>
    <n v="145.00460000000001"/>
  </r>
  <r>
    <x v="137"/>
    <x v="1664"/>
    <x v="0"/>
    <x v="762"/>
    <s v="S"/>
    <s v="Community"/>
    <d v="2017-05-27T00:00:00"/>
    <x v="47"/>
    <n v="3199"/>
    <x v="1"/>
    <n v="1"/>
    <n v="2"/>
    <n v="602"/>
    <n v="-38.137590000000003"/>
    <n v="145.17053999999999"/>
  </r>
  <r>
    <x v="74"/>
    <x v="1665"/>
    <x v="1"/>
    <x v="555"/>
    <s v="VB"/>
    <s v="Barry"/>
    <d v="2017-05-20T00:00:00"/>
    <x v="9"/>
    <n v="3042"/>
    <x v="0"/>
    <n v="1"/>
    <n v="1"/>
    <n v="167"/>
    <n v="-37.734299999999998"/>
    <n v="144.88239999999999"/>
  </r>
  <r>
    <x v="225"/>
    <x v="1666"/>
    <x v="0"/>
    <x v="215"/>
    <s v="PI"/>
    <s v="Barry"/>
    <d v="2016-05-07T00:00:00"/>
    <x v="54"/>
    <n v="3047"/>
    <x v="1"/>
    <n v="1"/>
    <n v="2"/>
    <n v="600"/>
    <n v="-37.686599999999999"/>
    <n v="144.90860000000001"/>
  </r>
  <r>
    <x v="248"/>
    <x v="1667"/>
    <x v="0"/>
    <x v="417"/>
    <s v="S"/>
    <s v="Ray"/>
    <d v="2017-07-29T00:00:00"/>
    <x v="119"/>
    <n v="3064"/>
    <x v="1"/>
    <n v="2"/>
    <n v="2"/>
    <n v="400"/>
    <n v="-37.625839999999997"/>
    <n v="144.92506"/>
  </r>
  <r>
    <x v="143"/>
    <x v="1668"/>
    <x v="0"/>
    <x v="664"/>
    <s v="S"/>
    <s v="Barry"/>
    <d v="2016-08-22T00:00:00"/>
    <x v="105"/>
    <n v="3020"/>
    <x v="1"/>
    <n v="1"/>
    <n v="1"/>
    <n v="836"/>
    <n v="-37.8003"/>
    <n v="144.80969999999999"/>
  </r>
  <r>
    <x v="117"/>
    <x v="1669"/>
    <x v="2"/>
    <x v="121"/>
    <s v="S"/>
    <s v="RE"/>
    <d v="2017-07-29T00:00:00"/>
    <x v="69"/>
    <n v="3042"/>
    <x v="1"/>
    <n v="2"/>
    <n v="1"/>
    <n v="195"/>
    <n v="-37.732500000000002"/>
    <n v="144.88272000000001"/>
  </r>
  <r>
    <x v="118"/>
    <x v="1670"/>
    <x v="1"/>
    <x v="428"/>
    <s v="VB"/>
    <s v="Jellis"/>
    <d v="2017-03-18T00:00:00"/>
    <x v="106"/>
    <n v="3141"/>
    <x v="3"/>
    <n v="1"/>
    <n v="0"/>
    <n v="0"/>
    <n v="-37.843699999999998"/>
    <n v="144.99039999999999"/>
  </r>
  <r>
    <x v="36"/>
    <x v="1671"/>
    <x v="2"/>
    <x v="763"/>
    <s v="S"/>
    <s v="Nelson"/>
    <d v="2017-05-20T00:00:00"/>
    <x v="35"/>
    <n v="3031"/>
    <x v="1"/>
    <n v="1"/>
    <n v="1"/>
    <n v="98"/>
    <n v="-37.790999999999997"/>
    <n v="144.9323"/>
  </r>
  <r>
    <x v="218"/>
    <x v="1672"/>
    <x v="0"/>
    <x v="204"/>
    <s v="SP"/>
    <s v="Noel"/>
    <d v="2017-06-17T00:00:00"/>
    <x v="7"/>
    <n v="3130"/>
    <x v="2"/>
    <n v="2"/>
    <n v="1"/>
    <n v="797"/>
    <n v="-37.807549999999999"/>
    <n v="145.16380000000001"/>
  </r>
  <r>
    <x v="11"/>
    <x v="1673"/>
    <x v="2"/>
    <x v="22"/>
    <s v="PI"/>
    <s v="Ray"/>
    <d v="2017-08-26T00:00:00"/>
    <x v="110"/>
    <n v="3073"/>
    <x v="1"/>
    <n v="1"/>
    <n v="1"/>
    <n v="224"/>
    <n v="-37.712890000000002"/>
    <n v="145.01966999999999"/>
  </r>
  <r>
    <x v="57"/>
    <x v="1674"/>
    <x v="0"/>
    <x v="292"/>
    <s v="S"/>
    <s v="Barry"/>
    <d v="2017-09-16T00:00:00"/>
    <x v="54"/>
    <n v="3036"/>
    <x v="1"/>
    <n v="2"/>
    <n v="2"/>
    <n v="725"/>
    <n v="-37.724649999999997"/>
    <n v="144.83590000000001"/>
  </r>
  <r>
    <x v="17"/>
    <x v="1675"/>
    <x v="1"/>
    <x v="457"/>
    <s v="S"/>
    <s v="Woodards"/>
    <d v="2017-04-22T00:00:00"/>
    <x v="15"/>
    <n v="3163"/>
    <x v="0"/>
    <n v="1"/>
    <n v="1"/>
    <n v="0"/>
    <n v="-37.891300000000001"/>
    <n v="145.06729999999999"/>
  </r>
  <r>
    <x v="122"/>
    <x v="1676"/>
    <x v="0"/>
    <x v="50"/>
    <s v="S"/>
    <s v="Nelson"/>
    <d v="2017-06-03T00:00:00"/>
    <x v="3"/>
    <n v="3072"/>
    <x v="1"/>
    <n v="2"/>
    <n v="2"/>
    <n v="515"/>
    <n v="-37.74794"/>
    <n v="144.99110999999999"/>
  </r>
  <r>
    <x v="9"/>
    <x v="1677"/>
    <x v="0"/>
    <x v="764"/>
    <s v="S"/>
    <s v="Marshall"/>
    <d v="2016-12-03T00:00:00"/>
    <x v="9"/>
    <n v="3186"/>
    <x v="2"/>
    <n v="3"/>
    <n v="2"/>
    <n v="836"/>
    <n v="-37.9071"/>
    <n v="144.9898"/>
  </r>
  <r>
    <x v="26"/>
    <x v="1678"/>
    <x v="1"/>
    <x v="74"/>
    <s v="S"/>
    <s v="Chisholm"/>
    <d v="2017-07-29T00:00:00"/>
    <x v="101"/>
    <n v="3184"/>
    <x v="0"/>
    <n v="1"/>
    <n v="1"/>
    <n v="837"/>
    <n v="-37.873069999999998"/>
    <n v="144.98634999999999"/>
  </r>
  <r>
    <x v="175"/>
    <x v="1679"/>
    <x v="0"/>
    <x v="765"/>
    <s v="S"/>
    <s v="Darras"/>
    <d v="2017-09-16T00:00:00"/>
    <x v="78"/>
    <n v="3168"/>
    <x v="1"/>
    <n v="1"/>
    <n v="2"/>
    <n v="1040"/>
    <n v="-37.926139999999997"/>
    <n v="145.11713"/>
  </r>
  <r>
    <x v="60"/>
    <x v="1680"/>
    <x v="0"/>
    <x v="766"/>
    <s v="S"/>
    <s v="Jellis"/>
    <d v="2017-08-26T00:00:00"/>
    <x v="63"/>
    <n v="3189"/>
    <x v="1"/>
    <n v="1"/>
    <n v="3"/>
    <n v="585"/>
    <n v="-37.935569999999998"/>
    <n v="145.04918999999899"/>
  </r>
  <r>
    <x v="197"/>
    <x v="1681"/>
    <x v="1"/>
    <x v="110"/>
    <s v="S"/>
    <s v="Dingle"/>
    <d v="2016-05-28T00:00:00"/>
    <x v="165"/>
    <n v="3002"/>
    <x v="5"/>
    <n v="0"/>
    <n v="0"/>
    <n v="0"/>
    <n v="-37.815399999999997"/>
    <n v="144.98509999999999"/>
  </r>
  <r>
    <x v="216"/>
    <x v="1682"/>
    <x v="0"/>
    <x v="555"/>
    <s v="SP"/>
    <s v="Barry"/>
    <d v="2017-07-29T00:00:00"/>
    <x v="99"/>
    <n v="3048"/>
    <x v="1"/>
    <n v="1"/>
    <n v="1"/>
    <n v="670"/>
    <n v="-37.651679999999999"/>
    <n v="144.91867999999999"/>
  </r>
  <r>
    <x v="13"/>
    <x v="1683"/>
    <x v="1"/>
    <x v="767"/>
    <s v="S"/>
    <s v="Jellis"/>
    <d v="2016-11-27T00:00:00"/>
    <x v="12"/>
    <n v="3121"/>
    <x v="0"/>
    <n v="2"/>
    <n v="2"/>
    <n v="0"/>
    <n v="-37.812800000000003"/>
    <n v="145.01390000000001"/>
  </r>
  <r>
    <x v="153"/>
    <x v="1684"/>
    <x v="0"/>
    <x v="23"/>
    <s v="VB"/>
    <s v="Buxton"/>
    <d v="2016-08-13T00:00:00"/>
    <x v="128"/>
    <n v="3206"/>
    <x v="0"/>
    <n v="1"/>
    <n v="1"/>
    <n v="145"/>
    <n v="-37.851999999999997"/>
    <n v="144.96539999999999"/>
  </r>
  <r>
    <x v="36"/>
    <x v="1685"/>
    <x v="0"/>
    <x v="286"/>
    <s v="S"/>
    <s v="Edward"/>
    <d v="2016-05-07T00:00:00"/>
    <x v="35"/>
    <n v="3031"/>
    <x v="1"/>
    <n v="1"/>
    <n v="1"/>
    <n v="284"/>
    <n v="-37.793799999999997"/>
    <n v="144.9228"/>
  </r>
  <r>
    <x v="94"/>
    <x v="1686"/>
    <x v="0"/>
    <x v="100"/>
    <s v="S"/>
    <s v="Barry"/>
    <d v="2017-02-25T00:00:00"/>
    <x v="5"/>
    <n v="3081"/>
    <x v="1"/>
    <n v="1"/>
    <n v="1"/>
    <n v="590"/>
    <n v="-37.7483"/>
    <n v="145.0479"/>
  </r>
  <r>
    <x v="106"/>
    <x v="1687"/>
    <x v="0"/>
    <x v="310"/>
    <s v="S"/>
    <s v="hockingstuart"/>
    <d v="2017-07-22T00:00:00"/>
    <x v="97"/>
    <n v="3023"/>
    <x v="1"/>
    <n v="3"/>
    <n v="6"/>
    <n v="585"/>
    <n v="-37.759070000000001"/>
    <n v="144.75923999999901"/>
  </r>
  <r>
    <x v="249"/>
    <x v="1688"/>
    <x v="0"/>
    <x v="7"/>
    <s v="S"/>
    <s v="Ray"/>
    <d v="2017-06-03T00:00:00"/>
    <x v="176"/>
    <n v="3197"/>
    <x v="1"/>
    <n v="1"/>
    <n v="2"/>
    <n v="538"/>
    <n v="-38.07405"/>
    <n v="145.13211000000001"/>
  </r>
  <r>
    <x v="69"/>
    <x v="1689"/>
    <x v="0"/>
    <x v="56"/>
    <s v="S"/>
    <s v="Woodards"/>
    <d v="2017-04-08T00:00:00"/>
    <x v="121"/>
    <n v="3147"/>
    <x v="0"/>
    <n v="1"/>
    <n v="1"/>
    <n v="627"/>
    <n v="-37.868899999999996"/>
    <n v="145.0882"/>
  </r>
  <r>
    <x v="116"/>
    <x v="1690"/>
    <x v="0"/>
    <x v="82"/>
    <s v="VB"/>
    <s v="Buxton"/>
    <d v="2017-06-24T00:00:00"/>
    <x v="104"/>
    <n v="3190"/>
    <x v="2"/>
    <n v="2"/>
    <n v="2"/>
    <n v="604"/>
    <n v="-37.947830000000003"/>
    <n v="145.03982999999999"/>
  </r>
  <r>
    <x v="85"/>
    <x v="1691"/>
    <x v="0"/>
    <x v="519"/>
    <s v="SP"/>
    <s v="Greg"/>
    <d v="2017-06-24T00:00:00"/>
    <x v="121"/>
    <n v="3018"/>
    <x v="1"/>
    <n v="1"/>
    <n v="2"/>
    <n v="570"/>
    <n v="-37.870280000000001"/>
    <n v="144.80749"/>
  </r>
  <r>
    <x v="176"/>
    <x v="1692"/>
    <x v="0"/>
    <x v="64"/>
    <s v="SP"/>
    <s v="Greg"/>
    <d v="2017-07-15T00:00:00"/>
    <x v="81"/>
    <n v="3030"/>
    <x v="1"/>
    <n v="2"/>
    <n v="4"/>
    <n v="557"/>
    <n v="-37.879750000000001"/>
    <n v="144.66459"/>
  </r>
  <r>
    <x v="33"/>
    <x v="1693"/>
    <x v="1"/>
    <x v="391"/>
    <s v="S"/>
    <s v="Marshall"/>
    <d v="2016-06-04T00:00:00"/>
    <x v="32"/>
    <n v="3182"/>
    <x v="0"/>
    <n v="1"/>
    <n v="1"/>
    <n v="0"/>
    <n v="-37.867600000000003"/>
    <n v="144.98339999999999"/>
  </r>
  <r>
    <x v="128"/>
    <x v="1694"/>
    <x v="0"/>
    <x v="11"/>
    <s v="SA"/>
    <s v="Harcourts"/>
    <d v="2017-07-22T00:00:00"/>
    <x v="115"/>
    <n v="3752"/>
    <x v="1"/>
    <n v="2"/>
    <n v="2"/>
    <n v="330"/>
    <n v="-37.640270000000001"/>
    <n v="145.08744999999999"/>
  </r>
  <r>
    <x v="49"/>
    <x v="1695"/>
    <x v="0"/>
    <x v="82"/>
    <s v="VB"/>
    <s v="Woodards"/>
    <d v="2017-08-26T00:00:00"/>
    <x v="39"/>
    <n v="3204"/>
    <x v="1"/>
    <n v="2"/>
    <n v="2"/>
    <n v="566"/>
    <n v="-37.91469"/>
    <n v="145.02789000000001"/>
  </r>
  <r>
    <x v="95"/>
    <x v="1696"/>
    <x v="1"/>
    <x v="768"/>
    <s v="SA"/>
    <s v="Buxton"/>
    <d v="2017-05-20T00:00:00"/>
    <x v="85"/>
    <n v="3148"/>
    <x v="1"/>
    <n v="2"/>
    <n v="2"/>
    <n v="286"/>
    <n v="-37.875500000000002"/>
    <n v="145.09540000000001"/>
  </r>
  <r>
    <x v="12"/>
    <x v="1697"/>
    <x v="1"/>
    <x v="769"/>
    <s v="S"/>
    <s v="Collins"/>
    <d v="2016-12-10T00:00:00"/>
    <x v="11"/>
    <n v="3057"/>
    <x v="0"/>
    <n v="1"/>
    <n v="1"/>
    <n v="0"/>
    <n v="-37.778599999999997"/>
    <n v="144.9753"/>
  </r>
  <r>
    <x v="23"/>
    <x v="1698"/>
    <x v="1"/>
    <x v="156"/>
    <s v="SP"/>
    <s v="Nelson"/>
    <d v="2016-08-06T00:00:00"/>
    <x v="21"/>
    <n v="3070"/>
    <x v="0"/>
    <n v="2"/>
    <n v="1"/>
    <n v="0"/>
    <n v="-37.779299999999999"/>
    <n v="144.99719999999999"/>
  </r>
  <r>
    <x v="33"/>
    <x v="1699"/>
    <x v="1"/>
    <x v="770"/>
    <s v="S"/>
    <s v="hockingstuart"/>
    <d v="2016-12-10T00:00:00"/>
    <x v="32"/>
    <n v="3182"/>
    <x v="3"/>
    <n v="1"/>
    <n v="1"/>
    <n v="0"/>
    <n v="-37.872199999999999"/>
    <n v="144.98050000000001"/>
  </r>
  <r>
    <x v="151"/>
    <x v="1700"/>
    <x v="1"/>
    <x v="19"/>
    <s v="PI"/>
    <s v="Williams"/>
    <d v="2017-05-20T00:00:00"/>
    <x v="6"/>
    <n v="3142"/>
    <x v="0"/>
    <n v="1"/>
    <n v="1"/>
    <n v="0"/>
    <n v="-37.843200000000003"/>
    <n v="145.0137"/>
  </r>
  <r>
    <x v="98"/>
    <x v="1701"/>
    <x v="0"/>
    <x v="4"/>
    <s v="S"/>
    <s v="Nelson"/>
    <d v="2016-11-12T00:00:00"/>
    <x v="88"/>
    <n v="3033"/>
    <x v="1"/>
    <n v="3"/>
    <n v="2"/>
    <n v="605"/>
    <n v="-37.745899999999999"/>
    <n v="144.87880000000001"/>
  </r>
  <r>
    <x v="28"/>
    <x v="1702"/>
    <x v="0"/>
    <x v="537"/>
    <s v="S"/>
    <s v="Sweeney"/>
    <d v="2016-07-30T00:00:00"/>
    <x v="27"/>
    <n v="3012"/>
    <x v="1"/>
    <n v="1"/>
    <n v="1"/>
    <n v="686"/>
    <n v="-37.781999999999996"/>
    <n v="144.8828"/>
  </r>
  <r>
    <x v="15"/>
    <x v="1703"/>
    <x v="1"/>
    <x v="289"/>
    <s v="S"/>
    <s v="Noel"/>
    <d v="2017-03-04T00:00:00"/>
    <x v="9"/>
    <n v="3145"/>
    <x v="0"/>
    <n v="1"/>
    <n v="2"/>
    <n v="196"/>
    <n v="-37.879600000000003"/>
    <n v="145.08760000000001"/>
  </r>
  <r>
    <x v="12"/>
    <x v="1704"/>
    <x v="0"/>
    <x v="42"/>
    <s v="S"/>
    <s v="Nelson"/>
    <d v="2017-08-26T00:00:00"/>
    <x v="168"/>
    <n v="3057"/>
    <x v="0"/>
    <n v="1"/>
    <n v="1"/>
    <n v="159"/>
    <n v="-37.777259999999998"/>
    <n v="144.97246999999999"/>
  </r>
  <r>
    <x v="134"/>
    <x v="1705"/>
    <x v="0"/>
    <x v="771"/>
    <s v="S"/>
    <s v="Marshall"/>
    <d v="2016-09-03T00:00:00"/>
    <x v="9"/>
    <n v="3127"/>
    <x v="2"/>
    <n v="3"/>
    <n v="2"/>
    <n v="596"/>
    <n v="-37.815399999999997"/>
    <n v="145.09270000000001"/>
  </r>
  <r>
    <x v="150"/>
    <x v="1706"/>
    <x v="0"/>
    <x v="751"/>
    <s v="S"/>
    <s v="Nelson"/>
    <d v="2016-09-17T00:00:00"/>
    <x v="41"/>
    <n v="3084"/>
    <x v="4"/>
    <n v="3"/>
    <n v="2"/>
    <n v="531"/>
    <n v="-37.7378"/>
    <n v="145.09549999999999"/>
  </r>
  <r>
    <x v="108"/>
    <x v="1707"/>
    <x v="0"/>
    <x v="112"/>
    <s v="S"/>
    <s v="Jellis"/>
    <d v="2017-06-03T00:00:00"/>
    <x v="18"/>
    <n v="3108"/>
    <x v="4"/>
    <n v="2"/>
    <n v="2"/>
    <n v="768"/>
    <n v="-37.779339999999998"/>
    <n v="145.11344"/>
  </r>
  <r>
    <x v="151"/>
    <x v="1708"/>
    <x v="0"/>
    <x v="86"/>
    <s v="VB"/>
    <s v="Kay"/>
    <d v="2016-08-13T00:00:00"/>
    <x v="6"/>
    <n v="3142"/>
    <x v="2"/>
    <n v="4"/>
    <n v="4"/>
    <n v="324"/>
    <n v="-37.843899999999998"/>
    <n v="145.0093"/>
  </r>
  <r>
    <x v="114"/>
    <x v="1709"/>
    <x v="0"/>
    <x v="772"/>
    <s v="S"/>
    <s v="Jellis"/>
    <d v="2016-07-30T00:00:00"/>
    <x v="27"/>
    <n v="3104"/>
    <x v="2"/>
    <n v="2"/>
    <n v="2"/>
    <n v="939"/>
    <n v="-37.799799999999998"/>
    <n v="145.08619999999999"/>
  </r>
  <r>
    <x v="2"/>
    <x v="1710"/>
    <x v="0"/>
    <x v="377"/>
    <s v="S"/>
    <s v="Nelson"/>
    <d v="2016-12-03T00:00:00"/>
    <x v="2"/>
    <n v="3058"/>
    <x v="2"/>
    <n v="2"/>
    <n v="1"/>
    <n v="295"/>
    <n v="-37.737400000000001"/>
    <n v="144.96170000000001"/>
  </r>
  <r>
    <x v="127"/>
    <x v="1711"/>
    <x v="0"/>
    <x v="698"/>
    <s v="S"/>
    <s v="Nelson"/>
    <d v="2017-03-18T00:00:00"/>
    <x v="14"/>
    <n v="3041"/>
    <x v="4"/>
    <n v="3"/>
    <n v="2"/>
    <n v="463"/>
    <n v="-37.737900000000003"/>
    <n v="144.90219999999999"/>
  </r>
  <r>
    <x v="36"/>
    <x v="1712"/>
    <x v="2"/>
    <x v="649"/>
    <s v="SP"/>
    <s v="Nelson"/>
    <d v="2016-10-08T00:00:00"/>
    <x v="35"/>
    <n v="3031"/>
    <x v="1"/>
    <n v="2"/>
    <n v="1"/>
    <n v="788"/>
    <n v="-37.793799999999997"/>
    <n v="144.9186"/>
  </r>
  <r>
    <x v="16"/>
    <x v="1713"/>
    <x v="1"/>
    <x v="459"/>
    <s v="VB"/>
    <s v="Miles"/>
    <d v="2017-07-08T00:00:00"/>
    <x v="91"/>
    <n v="3081"/>
    <x v="0"/>
    <n v="1"/>
    <n v="1"/>
    <n v="94"/>
    <n v="-37.743920000000003"/>
    <n v="145.04692"/>
  </r>
  <r>
    <x v="110"/>
    <x v="1714"/>
    <x v="0"/>
    <x v="162"/>
    <s v="VB"/>
    <s v="Ray"/>
    <d v="2016-04-16T00:00:00"/>
    <x v="4"/>
    <n v="3204"/>
    <x v="2"/>
    <n v="2"/>
    <n v="2"/>
    <n v="862"/>
    <n v="-37.899299999999997"/>
    <n v="145.04470000000001"/>
  </r>
  <r>
    <x v="124"/>
    <x v="1715"/>
    <x v="1"/>
    <x v="309"/>
    <s v="S"/>
    <s v="hockingstuart"/>
    <d v="2016-08-22T00:00:00"/>
    <x v="76"/>
    <n v="3020"/>
    <x v="3"/>
    <n v="1"/>
    <n v="1"/>
    <n v="2347"/>
    <n v="-37.785200000000003"/>
    <n v="144.8272"/>
  </r>
  <r>
    <x v="151"/>
    <x v="1716"/>
    <x v="0"/>
    <x v="315"/>
    <s v="S"/>
    <s v="Fletchers"/>
    <d v="2016-07-30T00:00:00"/>
    <x v="6"/>
    <n v="3142"/>
    <x v="1"/>
    <n v="1"/>
    <n v="1"/>
    <n v="405"/>
    <n v="-37.847499999999997"/>
    <n v="145.00799999999899"/>
  </r>
  <r>
    <x v="78"/>
    <x v="1717"/>
    <x v="1"/>
    <x v="773"/>
    <s v="S"/>
    <s v="Marshall"/>
    <d v="2016-06-04T00:00:00"/>
    <x v="73"/>
    <n v="3101"/>
    <x v="1"/>
    <n v="2"/>
    <n v="2"/>
    <n v="0"/>
    <n v="-37.806399999999996"/>
    <n v="145.01820000000001"/>
  </r>
  <r>
    <x v="34"/>
    <x v="1718"/>
    <x v="0"/>
    <x v="774"/>
    <s v="S"/>
    <s v="Jellis"/>
    <d v="2017-06-17T00:00:00"/>
    <x v="26"/>
    <n v="3040"/>
    <x v="0"/>
    <n v="1"/>
    <n v="1"/>
    <n v="337"/>
    <n v="-37.7545"/>
    <n v="144.91193999999999"/>
  </r>
  <r>
    <x v="39"/>
    <x v="1719"/>
    <x v="0"/>
    <x v="435"/>
    <s v="PI"/>
    <s v="Jellis"/>
    <d v="2017-09-16T00:00:00"/>
    <x v="6"/>
    <n v="3181"/>
    <x v="1"/>
    <n v="2"/>
    <n v="0"/>
    <n v="111"/>
    <n v="-37.851689999999998"/>
    <n v="145.00557000000001"/>
  </r>
  <r>
    <x v="2"/>
    <x v="1720"/>
    <x v="0"/>
    <x v="176"/>
    <s v="SP"/>
    <s v="Jellis"/>
    <d v="2016-11-19T00:00:00"/>
    <x v="2"/>
    <n v="3058"/>
    <x v="0"/>
    <n v="1"/>
    <n v="0"/>
    <n v="157"/>
    <n v="-37.746400000000001"/>
    <n v="144.9676"/>
  </r>
  <r>
    <x v="114"/>
    <x v="1721"/>
    <x v="0"/>
    <x v="109"/>
    <s v="S"/>
    <s v="Nelson"/>
    <d v="2016-11-27T00:00:00"/>
    <x v="27"/>
    <n v="3104"/>
    <x v="1"/>
    <n v="1"/>
    <n v="2"/>
    <n v="657"/>
    <n v="-37.789499999999997"/>
    <n v="145.0985"/>
  </r>
  <r>
    <x v="250"/>
    <x v="1722"/>
    <x v="0"/>
    <x v="651"/>
    <s v="S"/>
    <s v="Barry"/>
    <d v="2017-05-27T00:00:00"/>
    <x v="97"/>
    <n v="3023"/>
    <x v="2"/>
    <n v="2"/>
    <n v="2"/>
    <n v="480"/>
    <n v="-37.73321"/>
    <n v="144.75752"/>
  </r>
  <r>
    <x v="20"/>
    <x v="1723"/>
    <x v="0"/>
    <x v="26"/>
    <s v="S"/>
    <s v="Stockdale"/>
    <d v="2016-05-28T00:00:00"/>
    <x v="18"/>
    <n v="3060"/>
    <x v="2"/>
    <n v="2"/>
    <n v="2"/>
    <n v="607"/>
    <n v="-37.716000000000001"/>
    <n v="144.96629999999999"/>
  </r>
  <r>
    <x v="111"/>
    <x v="1724"/>
    <x v="0"/>
    <x v="210"/>
    <s v="S"/>
    <s v="Greg"/>
    <d v="2016-11-07T00:00:00"/>
    <x v="68"/>
    <n v="3016"/>
    <x v="1"/>
    <n v="2"/>
    <n v="3"/>
    <n v="430"/>
    <n v="-37.8613"/>
    <n v="144.8939"/>
  </r>
  <r>
    <x v="30"/>
    <x v="1725"/>
    <x v="0"/>
    <x v="775"/>
    <s v="S"/>
    <s v="Kay"/>
    <d v="2017-05-13T00:00:00"/>
    <x v="50"/>
    <n v="3187"/>
    <x v="1"/>
    <n v="1"/>
    <n v="2"/>
    <n v="688"/>
    <n v="-37.921199999999999"/>
    <n v="145.01300000000001"/>
  </r>
  <r>
    <x v="102"/>
    <x v="1726"/>
    <x v="1"/>
    <x v="776"/>
    <s v="PI"/>
    <s v="Nelson"/>
    <d v="2016-11-07T00:00:00"/>
    <x v="98"/>
    <n v="3071"/>
    <x v="3"/>
    <n v="1"/>
    <n v="1"/>
    <n v="0"/>
    <n v="-37.758099999999999"/>
    <n v="144.99440000000001"/>
  </r>
  <r>
    <x v="45"/>
    <x v="1727"/>
    <x v="0"/>
    <x v="418"/>
    <s v="S"/>
    <s v="Brad"/>
    <d v="2017-03-04T00:00:00"/>
    <x v="56"/>
    <n v="3039"/>
    <x v="2"/>
    <n v="3"/>
    <n v="2"/>
    <n v="615"/>
    <n v="-37.761699999999998"/>
    <n v="144.90520000000001"/>
  </r>
  <r>
    <x v="207"/>
    <x v="1728"/>
    <x v="2"/>
    <x v="114"/>
    <s v="S"/>
    <s v="Obrien"/>
    <d v="2017-07-01T00:00:00"/>
    <x v="79"/>
    <n v="3195"/>
    <x v="1"/>
    <n v="2"/>
    <n v="2"/>
    <n v="298"/>
    <n v="-37.994639999999997"/>
    <n v="145.08099000000001"/>
  </r>
  <r>
    <x v="118"/>
    <x v="1729"/>
    <x v="1"/>
    <x v="544"/>
    <s v="S"/>
    <s v="Biggin"/>
    <d v="2016-08-06T00:00:00"/>
    <x v="106"/>
    <n v="3141"/>
    <x v="0"/>
    <n v="2"/>
    <n v="1"/>
    <n v="0"/>
    <n v="-37.836100000000002"/>
    <n v="144.9966"/>
  </r>
  <r>
    <x v="13"/>
    <x v="1730"/>
    <x v="0"/>
    <x v="134"/>
    <s v="S"/>
    <s v="Collins"/>
    <d v="2016-09-17T00:00:00"/>
    <x v="12"/>
    <n v="3121"/>
    <x v="2"/>
    <n v="2"/>
    <n v="1"/>
    <n v="263"/>
    <n v="-37.826099999999997"/>
    <n v="145.0127"/>
  </r>
  <r>
    <x v="11"/>
    <x v="1731"/>
    <x v="2"/>
    <x v="777"/>
    <s v="S"/>
    <s v="Nelson"/>
    <d v="2017-05-13T00:00:00"/>
    <x v="9"/>
    <n v="3073"/>
    <x v="0"/>
    <n v="2"/>
    <n v="2"/>
    <n v="254"/>
    <n v="-37.707099999999997"/>
    <n v="145.01079999999999"/>
  </r>
  <r>
    <x v="95"/>
    <x v="1732"/>
    <x v="1"/>
    <x v="236"/>
    <s v="PI"/>
    <s v="Ray"/>
    <d v="2017-04-08T00:00:00"/>
    <x v="85"/>
    <n v="3148"/>
    <x v="1"/>
    <n v="2"/>
    <n v="2"/>
    <n v="235"/>
    <n v="-37.885599999999997"/>
    <n v="145.0934"/>
  </r>
  <r>
    <x v="251"/>
    <x v="1733"/>
    <x v="0"/>
    <x v="152"/>
    <s v="S"/>
    <s v="Ray"/>
    <d v="2017-06-17T00:00:00"/>
    <x v="23"/>
    <n v="3153"/>
    <x v="1"/>
    <n v="2"/>
    <n v="0"/>
    <n v="586"/>
    <n v="-37.82273"/>
    <n v="145.27323000000001"/>
  </r>
  <r>
    <x v="50"/>
    <x v="1734"/>
    <x v="0"/>
    <x v="196"/>
    <s v="S"/>
    <s v="Eview"/>
    <d v="2017-09-03T00:00:00"/>
    <x v="47"/>
    <n v="3199"/>
    <x v="2"/>
    <n v="2"/>
    <n v="2"/>
    <n v="1471"/>
    <n v="-38.159840000000003"/>
    <n v="145.10883999999999"/>
  </r>
  <r>
    <x v="82"/>
    <x v="1735"/>
    <x v="0"/>
    <x v="298"/>
    <s v="S"/>
    <s v="Woodards"/>
    <d v="2017-02-25T00:00:00"/>
    <x v="76"/>
    <n v="3165"/>
    <x v="1"/>
    <n v="1"/>
    <n v="1"/>
    <n v="640"/>
    <n v="-37.915999999999997"/>
    <n v="145.07759999999999"/>
  </r>
  <r>
    <x v="42"/>
    <x v="1736"/>
    <x v="1"/>
    <x v="263"/>
    <s v="S"/>
    <s v="Ray"/>
    <d v="2016-09-03T00:00:00"/>
    <x v="39"/>
    <n v="3163"/>
    <x v="1"/>
    <n v="1"/>
    <n v="2"/>
    <n v="0"/>
    <n v="-37.896999999999998"/>
    <n v="145.06229999999999"/>
  </r>
  <r>
    <x v="126"/>
    <x v="1737"/>
    <x v="1"/>
    <x v="778"/>
    <s v="S"/>
    <s v="Jellis"/>
    <d v="2016-09-17T00:00:00"/>
    <x v="114"/>
    <n v="3051"/>
    <x v="0"/>
    <n v="1"/>
    <n v="1"/>
    <n v="0"/>
    <n v="-37.800400000000003"/>
    <n v="144.94649999999999"/>
  </r>
  <r>
    <x v="37"/>
    <x v="1738"/>
    <x v="1"/>
    <x v="131"/>
    <s v="S"/>
    <s v="Noel"/>
    <d v="2016-06-04T00:00:00"/>
    <x v="2"/>
    <n v="3124"/>
    <x v="0"/>
    <n v="1"/>
    <n v="1"/>
    <n v="1107"/>
    <n v="-37.834699999999998"/>
    <n v="145.05699999999999"/>
  </r>
  <r>
    <x v="232"/>
    <x v="1739"/>
    <x v="0"/>
    <x v="100"/>
    <s v="S"/>
    <s v="C21"/>
    <d v="2017-09-16T00:00:00"/>
    <x v="169"/>
    <n v="3169"/>
    <x v="1"/>
    <n v="1"/>
    <n v="4"/>
    <n v="591"/>
    <n v="-37.936630000000001"/>
    <n v="145.11236"/>
  </r>
  <r>
    <x v="78"/>
    <x v="1740"/>
    <x v="0"/>
    <x v="371"/>
    <s v="S"/>
    <s v="Marshall"/>
    <d v="2016-11-12T00:00:00"/>
    <x v="73"/>
    <n v="3101"/>
    <x v="0"/>
    <n v="1"/>
    <n v="4"/>
    <n v="596"/>
    <n v="-37.814599999999999"/>
    <n v="145.0419"/>
  </r>
  <r>
    <x v="137"/>
    <x v="1741"/>
    <x v="0"/>
    <x v="779"/>
    <s v="S"/>
    <s v="Eview"/>
    <d v="2017-07-22T00:00:00"/>
    <x v="47"/>
    <n v="3199"/>
    <x v="2"/>
    <n v="2"/>
    <n v="2"/>
    <n v="580"/>
    <n v="-38.13805"/>
    <n v="145.16668000000001"/>
  </r>
  <r>
    <x v="114"/>
    <x v="1742"/>
    <x v="0"/>
    <x v="53"/>
    <s v="PI"/>
    <s v="Barry"/>
    <d v="2016-12-03T00:00:00"/>
    <x v="27"/>
    <n v="3104"/>
    <x v="7"/>
    <n v="2"/>
    <n v="0"/>
    <n v="942"/>
    <n v="-37.792299999999997"/>
    <n v="145.10290000000001"/>
  </r>
  <r>
    <x v="71"/>
    <x v="1743"/>
    <x v="0"/>
    <x v="780"/>
    <s v="S"/>
    <s v="Stockdale"/>
    <d v="2017-05-20T00:00:00"/>
    <x v="46"/>
    <n v="3046"/>
    <x v="1"/>
    <n v="1"/>
    <n v="2"/>
    <n v="702"/>
    <n v="-37.709000000000003"/>
    <n v="144.93680000000001"/>
  </r>
  <r>
    <x v="63"/>
    <x v="1744"/>
    <x v="0"/>
    <x v="781"/>
    <s v="S"/>
    <s v="HAR"/>
    <d v="2017-07-29T00:00:00"/>
    <x v="60"/>
    <n v="3074"/>
    <x v="1"/>
    <n v="1"/>
    <n v="1"/>
    <n v="585"/>
    <n v="-37.676810000000003"/>
    <n v="145.00323"/>
  </r>
  <r>
    <x v="8"/>
    <x v="1745"/>
    <x v="0"/>
    <x v="782"/>
    <s v="S"/>
    <s v="Jellis"/>
    <d v="2017-09-16T00:00:00"/>
    <x v="43"/>
    <n v="3103"/>
    <x v="1"/>
    <n v="2"/>
    <n v="2"/>
    <n v="679"/>
    <n v="-37.805759999999999"/>
    <n v="145.06978999999899"/>
  </r>
  <r>
    <x v="81"/>
    <x v="1746"/>
    <x v="0"/>
    <x v="365"/>
    <s v="PI"/>
    <s v="Fletchers"/>
    <d v="2016-11-07T00:00:00"/>
    <x v="75"/>
    <n v="3147"/>
    <x v="1"/>
    <n v="2"/>
    <n v="4"/>
    <n v="400"/>
    <n v="-37.8675"/>
    <n v="145.10599999999999"/>
  </r>
  <r>
    <x v="174"/>
    <x v="1747"/>
    <x v="0"/>
    <x v="147"/>
    <s v="S"/>
    <s v="hockingstuart"/>
    <d v="2017-05-20T00:00:00"/>
    <x v="19"/>
    <n v="3011"/>
    <x v="0"/>
    <n v="1"/>
    <n v="1"/>
    <n v="116"/>
    <n v="-37.804600000000001"/>
    <n v="144.89099999999999"/>
  </r>
  <r>
    <x v="47"/>
    <x v="1748"/>
    <x v="0"/>
    <x v="783"/>
    <s v="S"/>
    <s v="Greg"/>
    <d v="2016-10-08T00:00:00"/>
    <x v="44"/>
    <n v="3207"/>
    <x v="0"/>
    <n v="2"/>
    <n v="1"/>
    <n v="190"/>
    <n v="-37.839300000000001"/>
    <n v="144.947"/>
  </r>
  <r>
    <x v="247"/>
    <x v="1749"/>
    <x v="2"/>
    <x v="142"/>
    <s v="VB"/>
    <s v="Jas"/>
    <d v="2017-04-08T00:00:00"/>
    <x v="175"/>
    <n v="3016"/>
    <x v="1"/>
    <n v="2"/>
    <n v="2"/>
    <n v="146"/>
    <n v="-37.856999999999999"/>
    <n v="144.88460000000001"/>
  </r>
  <r>
    <x v="54"/>
    <x v="1750"/>
    <x v="0"/>
    <x v="173"/>
    <s v="SP"/>
    <s v="Lindellas"/>
    <d v="2016-09-03T00:00:00"/>
    <x v="4"/>
    <n v="3127"/>
    <x v="0"/>
    <n v="1"/>
    <n v="1"/>
    <n v="613"/>
    <n v="-37.823799999999999"/>
    <n v="145.11349999999999"/>
  </r>
  <r>
    <x v="19"/>
    <x v="1751"/>
    <x v="0"/>
    <x v="238"/>
    <s v="S"/>
    <s v="Burnham"/>
    <d v="2016-09-24T00:00:00"/>
    <x v="17"/>
    <n v="3012"/>
    <x v="0"/>
    <n v="1"/>
    <n v="2"/>
    <n v="161"/>
    <n v="-37.790500000000002"/>
    <n v="144.87139999999999"/>
  </r>
  <r>
    <x v="143"/>
    <x v="1752"/>
    <x v="2"/>
    <x v="131"/>
    <s v="PI"/>
    <s v="Barry"/>
    <d v="2017-07-22T00:00:00"/>
    <x v="5"/>
    <n v="3020"/>
    <x v="1"/>
    <n v="2"/>
    <n v="1"/>
    <n v="358"/>
    <n v="-37.795729999999999"/>
    <n v="144.79311000000001"/>
  </r>
  <r>
    <x v="47"/>
    <x v="1753"/>
    <x v="1"/>
    <x v="0"/>
    <s v="SP"/>
    <s v="Buxton"/>
    <d v="2017-04-22T00:00:00"/>
    <x v="44"/>
    <n v="3207"/>
    <x v="0"/>
    <n v="1"/>
    <n v="1"/>
    <n v="0"/>
    <n v="-37.841999999999999"/>
    <n v="144.94130000000001"/>
  </r>
  <r>
    <x v="17"/>
    <x v="1754"/>
    <x v="0"/>
    <x v="232"/>
    <s v="PI"/>
    <s v="hockingstuart"/>
    <d v="2016-05-07T00:00:00"/>
    <x v="15"/>
    <n v="3163"/>
    <x v="1"/>
    <n v="1"/>
    <n v="2"/>
    <n v="595"/>
    <n v="-37.902700000000003"/>
    <n v="145.0684"/>
  </r>
  <r>
    <x v="72"/>
    <x v="1755"/>
    <x v="2"/>
    <x v="530"/>
    <s v="S"/>
    <s v="Jellis"/>
    <d v="2016-10-15T00:00:00"/>
    <x v="27"/>
    <n v="3146"/>
    <x v="1"/>
    <n v="2"/>
    <n v="2"/>
    <n v="278"/>
    <n v="-37.857399999999998"/>
    <n v="145.0496"/>
  </r>
  <r>
    <x v="33"/>
    <x v="1756"/>
    <x v="0"/>
    <x v="155"/>
    <s v="S"/>
    <s v="Whiting"/>
    <d v="2016-07-26T00:00:00"/>
    <x v="32"/>
    <n v="3182"/>
    <x v="0"/>
    <n v="1"/>
    <n v="1"/>
    <n v="361"/>
    <n v="-37.864600000000003"/>
    <n v="144.97999999999999"/>
  </r>
  <r>
    <x v="37"/>
    <x v="1757"/>
    <x v="0"/>
    <x v="784"/>
    <s v="PI"/>
    <s v="Marshall"/>
    <d v="2016-05-28T00:00:00"/>
    <x v="2"/>
    <n v="3124"/>
    <x v="2"/>
    <n v="3"/>
    <n v="2"/>
    <n v="603"/>
    <n v="-37.843699999999998"/>
    <n v="145.06899999999999"/>
  </r>
  <r>
    <x v="128"/>
    <x v="1758"/>
    <x v="0"/>
    <x v="54"/>
    <s v="PI"/>
    <s v="Millership"/>
    <d v="2017-07-01T00:00:00"/>
    <x v="115"/>
    <n v="3752"/>
    <x v="2"/>
    <n v="2"/>
    <n v="2"/>
    <n v="505"/>
    <n v="-37.619570000000003"/>
    <n v="145.09479999999999"/>
  </r>
  <r>
    <x v="26"/>
    <x v="1759"/>
    <x v="1"/>
    <x v="121"/>
    <s v="S"/>
    <s v="Chisholm"/>
    <d v="2016-11-12T00:00:00"/>
    <x v="25"/>
    <n v="3184"/>
    <x v="1"/>
    <n v="1"/>
    <n v="1"/>
    <n v="0"/>
    <n v="-37.872599999999998"/>
    <n v="144.9846"/>
  </r>
  <r>
    <x v="20"/>
    <x v="1760"/>
    <x v="0"/>
    <x v="785"/>
    <s v="S"/>
    <s v="hockingstuart"/>
    <d v="2016-11-19T00:00:00"/>
    <x v="18"/>
    <n v="3060"/>
    <x v="2"/>
    <n v="2"/>
    <n v="2"/>
    <n v="647"/>
    <n v="-37.7089"/>
    <n v="144.96950000000001"/>
  </r>
  <r>
    <x v="8"/>
    <x v="1761"/>
    <x v="0"/>
    <x v="153"/>
    <s v="S"/>
    <s v="Jellis"/>
    <d v="2016-09-17T00:00:00"/>
    <x v="8"/>
    <n v="3103"/>
    <x v="1"/>
    <n v="1"/>
    <n v="2"/>
    <n v="697"/>
    <n v="-37.804400000000001"/>
    <n v="145.08529999999999"/>
  </r>
  <r>
    <x v="76"/>
    <x v="1762"/>
    <x v="0"/>
    <x v="715"/>
    <s v="SP"/>
    <s v="Jas"/>
    <d v="2017-08-26T00:00:00"/>
    <x v="22"/>
    <n v="3032"/>
    <x v="1"/>
    <n v="1"/>
    <n v="5"/>
    <n v="2027"/>
    <n v="-37.765700000000002"/>
    <n v="144.89108999999999"/>
  </r>
  <r>
    <x v="128"/>
    <x v="1763"/>
    <x v="0"/>
    <x v="674"/>
    <s v="S"/>
    <s v="Harcourts"/>
    <d v="2017-06-03T00:00:00"/>
    <x v="115"/>
    <n v="3752"/>
    <x v="2"/>
    <n v="3"/>
    <n v="2"/>
    <n v="624"/>
    <n v="-37.63485"/>
    <n v="145.07272"/>
  </r>
  <r>
    <x v="238"/>
    <x v="1764"/>
    <x v="0"/>
    <x v="127"/>
    <s v="S"/>
    <s v="Barry"/>
    <d v="2017-07-29T00:00:00"/>
    <x v="48"/>
    <n v="3038"/>
    <x v="1"/>
    <n v="1"/>
    <n v="2"/>
    <n v="678"/>
    <n v="-37.708919999999999"/>
    <n v="144.80087"/>
  </r>
  <r>
    <x v="112"/>
    <x v="1765"/>
    <x v="0"/>
    <x v="115"/>
    <s v="S"/>
    <s v="Nelson"/>
    <d v="2017-03-04T00:00:00"/>
    <x v="102"/>
    <n v="3053"/>
    <x v="0"/>
    <n v="1"/>
    <n v="0"/>
    <n v="99"/>
    <n v="-37.799199999999999"/>
    <n v="144.97380000000001"/>
  </r>
  <r>
    <x v="2"/>
    <x v="1766"/>
    <x v="0"/>
    <x v="227"/>
    <s v="S"/>
    <s v="Jellis"/>
    <d v="2017-06-03T00:00:00"/>
    <x v="70"/>
    <n v="3058"/>
    <x v="1"/>
    <n v="2"/>
    <n v="1"/>
    <n v="229"/>
    <n v="-37.745240000000003"/>
    <n v="144.97540000000001"/>
  </r>
  <r>
    <x v="165"/>
    <x v="1767"/>
    <x v="0"/>
    <x v="341"/>
    <s v="S"/>
    <s v="YPA"/>
    <d v="2017-05-06T00:00:00"/>
    <x v="138"/>
    <n v="3020"/>
    <x v="2"/>
    <n v="2"/>
    <n v="0"/>
    <n v="567"/>
    <n v="-37.7866"/>
    <n v="144.8458"/>
  </r>
  <r>
    <x v="13"/>
    <x v="1768"/>
    <x v="1"/>
    <x v="433"/>
    <s v="S"/>
    <s v="Jellis"/>
    <d v="2016-09-10T00:00:00"/>
    <x v="12"/>
    <n v="3121"/>
    <x v="1"/>
    <n v="2"/>
    <n v="2"/>
    <n v="0"/>
    <n v="-37.819800000000001"/>
    <n v="145.005"/>
  </r>
  <r>
    <x v="21"/>
    <x v="1769"/>
    <x v="1"/>
    <x v="129"/>
    <s v="S"/>
    <s v="hockingstuart"/>
    <d v="2017-04-29T00:00:00"/>
    <x v="19"/>
    <n v="3183"/>
    <x v="3"/>
    <n v="1"/>
    <n v="0"/>
    <n v="0"/>
    <n v="-37.868600000000001"/>
    <n v="144.99690000000001"/>
  </r>
  <r>
    <x v="123"/>
    <x v="1770"/>
    <x v="1"/>
    <x v="417"/>
    <s v="S"/>
    <s v="Dingle"/>
    <d v="2016-11-07T00:00:00"/>
    <x v="111"/>
    <n v="3205"/>
    <x v="0"/>
    <n v="1"/>
    <n v="1"/>
    <n v="0"/>
    <n v="-37.834099999999999"/>
    <n v="144.97130000000001"/>
  </r>
  <r>
    <x v="123"/>
    <x v="1771"/>
    <x v="0"/>
    <x v="786"/>
    <s v="S"/>
    <s v="hockingstuart"/>
    <d v="2017-09-03T00:00:00"/>
    <x v="148"/>
    <n v="3205"/>
    <x v="0"/>
    <n v="1"/>
    <n v="0"/>
    <n v="126"/>
    <n v="-37.837040000000002"/>
    <n v="144.95606000000001"/>
  </r>
  <r>
    <x v="26"/>
    <x v="1772"/>
    <x v="1"/>
    <x v="0"/>
    <s v="S"/>
    <s v="Biggin"/>
    <d v="2017-07-22T00:00:00"/>
    <x v="101"/>
    <n v="3184"/>
    <x v="0"/>
    <n v="2"/>
    <n v="1"/>
    <n v="0"/>
    <n v="-37.886780000000002"/>
    <n v="144.98855"/>
  </r>
  <r>
    <x v="40"/>
    <x v="1773"/>
    <x v="1"/>
    <x v="416"/>
    <s v="S"/>
    <s v="Darren"/>
    <d v="2017-07-15T00:00:00"/>
    <x v="37"/>
    <n v="3088"/>
    <x v="0"/>
    <n v="1"/>
    <n v="1"/>
    <n v="240"/>
    <n v="-37.712539999999997"/>
    <n v="145.09705"/>
  </r>
  <r>
    <x v="112"/>
    <x v="1774"/>
    <x v="1"/>
    <x v="787"/>
    <s v="S"/>
    <s v="Woodards"/>
    <d v="2016-08-13T00:00:00"/>
    <x v="102"/>
    <n v="3053"/>
    <x v="3"/>
    <n v="1"/>
    <n v="1"/>
    <n v="0"/>
    <n v="-37.798200000000001"/>
    <n v="144.96510000000001"/>
  </r>
  <r>
    <x v="47"/>
    <x v="1775"/>
    <x v="0"/>
    <x v="289"/>
    <s v="PI"/>
    <s v="Marshall"/>
    <d v="2016-09-24T00:00:00"/>
    <x v="44"/>
    <n v="3207"/>
    <x v="0"/>
    <n v="1"/>
    <n v="1"/>
    <n v="108"/>
    <n v="-37.832900000000002"/>
    <n v="144.94630000000001"/>
  </r>
  <r>
    <x v="49"/>
    <x v="1776"/>
    <x v="0"/>
    <x v="171"/>
    <s v="S"/>
    <s v="hockingstuart"/>
    <d v="2016-06-04T00:00:00"/>
    <x v="46"/>
    <n v="3204"/>
    <x v="2"/>
    <n v="3"/>
    <n v="2"/>
    <n v="628"/>
    <n v="-37.915500000000002"/>
    <n v="145.0401"/>
  </r>
  <r>
    <x v="10"/>
    <x v="1777"/>
    <x v="1"/>
    <x v="591"/>
    <s v="S"/>
    <s v="MICM"/>
    <d v="2017-05-20T00:00:00"/>
    <x v="34"/>
    <n v="3068"/>
    <x v="0"/>
    <n v="1"/>
    <n v="1"/>
    <n v="36"/>
    <n v="-37.7926"/>
    <n v="145.00190000000001"/>
  </r>
  <r>
    <x v="37"/>
    <x v="1778"/>
    <x v="0"/>
    <x v="788"/>
    <s v="S"/>
    <s v="O'Donoghues"/>
    <d v="2017-05-20T00:00:00"/>
    <x v="2"/>
    <n v="3124"/>
    <x v="2"/>
    <n v="1"/>
    <n v="1"/>
    <n v="500"/>
    <n v="-37.830399999999997"/>
    <n v="145.07089999999999"/>
  </r>
  <r>
    <x v="120"/>
    <x v="1779"/>
    <x v="0"/>
    <x v="2"/>
    <s v="S"/>
    <s v="Barry"/>
    <d v="2017-05-27T00:00:00"/>
    <x v="108"/>
    <n v="3037"/>
    <x v="1"/>
    <n v="2"/>
    <n v="2"/>
    <n v="684"/>
    <n v="-37.721989999999998"/>
    <n v="144.74578"/>
  </r>
  <r>
    <x v="35"/>
    <x v="1780"/>
    <x v="2"/>
    <x v="789"/>
    <s v="S"/>
    <s v="Jellis"/>
    <d v="2017-06-24T00:00:00"/>
    <x v="3"/>
    <n v="3126"/>
    <x v="1"/>
    <n v="2"/>
    <n v="2"/>
    <n v="230"/>
    <n v="-37.81653"/>
    <n v="145.05971"/>
  </r>
  <r>
    <x v="42"/>
    <x v="1781"/>
    <x v="1"/>
    <x v="790"/>
    <s v="S"/>
    <s v="hockingstuart"/>
    <d v="2016-08-06T00:00:00"/>
    <x v="39"/>
    <n v="3163"/>
    <x v="0"/>
    <n v="1"/>
    <n v="1"/>
    <n v="0"/>
    <n v="-37.889000000000003"/>
    <n v="145.05330000000001"/>
  </r>
  <r>
    <x v="252"/>
    <x v="1782"/>
    <x v="0"/>
    <x v="151"/>
    <s v="S"/>
    <s v="Barry"/>
    <d v="2017-07-22T00:00:00"/>
    <x v="108"/>
    <n v="3037"/>
    <x v="1"/>
    <n v="2"/>
    <n v="2"/>
    <n v="360"/>
    <n v="-37.706859999999999"/>
    <n v="144.76989"/>
  </r>
  <r>
    <x v="76"/>
    <x v="1783"/>
    <x v="0"/>
    <x v="791"/>
    <s v="S"/>
    <s v="Sweeney"/>
    <d v="2017-02-25T00:00:00"/>
    <x v="71"/>
    <n v="3032"/>
    <x v="2"/>
    <n v="3"/>
    <n v="2"/>
    <n v="325"/>
    <n v="-37.782200000000003"/>
    <n v="144.8922"/>
  </r>
  <r>
    <x v="3"/>
    <x v="1784"/>
    <x v="0"/>
    <x v="792"/>
    <s v="S"/>
    <s v="Gunn&amp;Co"/>
    <d v="2016-09-24T00:00:00"/>
    <x v="3"/>
    <n v="3015"/>
    <x v="0"/>
    <n v="1"/>
    <n v="1"/>
    <n v="144"/>
    <n v="-37.844999999999999"/>
    <n v="144.88730000000001"/>
  </r>
  <r>
    <x v="210"/>
    <x v="1785"/>
    <x v="0"/>
    <x v="687"/>
    <s v="S"/>
    <s v="Barry"/>
    <d v="2016-07-30T00:00:00"/>
    <x v="161"/>
    <n v="3040"/>
    <x v="1"/>
    <n v="1"/>
    <n v="1"/>
    <n v="688"/>
    <n v="-37.7577"/>
    <n v="144.88919999999999"/>
  </r>
  <r>
    <x v="23"/>
    <x v="1786"/>
    <x v="0"/>
    <x v="68"/>
    <s v="S"/>
    <s v="McGrath"/>
    <d v="2017-03-18T00:00:00"/>
    <x v="21"/>
    <n v="3070"/>
    <x v="0"/>
    <n v="2"/>
    <n v="1"/>
    <n v="152"/>
    <n v="-37.766100000000002"/>
    <n v="145.0001"/>
  </r>
  <r>
    <x v="23"/>
    <x v="1787"/>
    <x v="0"/>
    <x v="793"/>
    <s v="S"/>
    <s v="Woodards"/>
    <d v="2016-11-19T00:00:00"/>
    <x v="21"/>
    <n v="3070"/>
    <x v="1"/>
    <n v="1"/>
    <n v="1"/>
    <n v="302"/>
    <n v="-37.763599999999997"/>
    <n v="144.9864"/>
  </r>
  <r>
    <x v="14"/>
    <x v="1788"/>
    <x v="0"/>
    <x v="339"/>
    <s v="S"/>
    <s v="Jellis"/>
    <d v="2017-02-25T00:00:00"/>
    <x v="13"/>
    <n v="3032"/>
    <x v="2"/>
    <n v="1"/>
    <n v="1"/>
    <n v="552"/>
    <n v="-37.776899999999998"/>
    <n v="144.91380000000001"/>
  </r>
  <r>
    <x v="26"/>
    <x v="1789"/>
    <x v="1"/>
    <x v="224"/>
    <s v="S"/>
    <s v="hockingstuart"/>
    <d v="2017-04-08T00:00:00"/>
    <x v="25"/>
    <n v="3184"/>
    <x v="0"/>
    <n v="1"/>
    <n v="1"/>
    <n v="845"/>
    <n v="-37.888800000000003"/>
    <n v="144.99100000000001"/>
  </r>
  <r>
    <x v="117"/>
    <x v="1790"/>
    <x v="1"/>
    <x v="505"/>
    <s v="S"/>
    <s v="Barry"/>
    <d v="2016-11-07T00:00:00"/>
    <x v="105"/>
    <n v="3042"/>
    <x v="0"/>
    <n v="1"/>
    <n v="1"/>
    <n v="141"/>
    <n v="-37.729799999999997"/>
    <n v="144.88829999999999"/>
  </r>
  <r>
    <x v="134"/>
    <x v="1791"/>
    <x v="0"/>
    <x v="794"/>
    <s v="S"/>
    <s v="Jellis"/>
    <d v="2016-09-10T00:00:00"/>
    <x v="9"/>
    <n v="3127"/>
    <x v="0"/>
    <n v="2"/>
    <n v="1"/>
    <n v="405"/>
    <n v="-37.820300000000003"/>
    <n v="145.0881"/>
  </r>
  <r>
    <x v="23"/>
    <x v="1792"/>
    <x v="0"/>
    <x v="795"/>
    <s v="S"/>
    <s v="Jellis"/>
    <d v="2017-05-06T00:00:00"/>
    <x v="21"/>
    <n v="3070"/>
    <x v="0"/>
    <n v="1"/>
    <n v="1"/>
    <n v="263"/>
    <n v="-37.777000000000001"/>
    <n v="144.99199999999999"/>
  </r>
  <r>
    <x v="23"/>
    <x v="1793"/>
    <x v="0"/>
    <x v="633"/>
    <s v="S"/>
    <s v="Jellis"/>
    <d v="2017-07-29T00:00:00"/>
    <x v="122"/>
    <n v="3070"/>
    <x v="2"/>
    <n v="1"/>
    <n v="2"/>
    <n v="318"/>
    <n v="-37.763100000000001"/>
    <n v="144.99884"/>
  </r>
  <r>
    <x v="42"/>
    <x v="1794"/>
    <x v="1"/>
    <x v="796"/>
    <s v="S"/>
    <s v="Gary"/>
    <d v="2017-05-13T00:00:00"/>
    <x v="39"/>
    <n v="3163"/>
    <x v="1"/>
    <n v="2"/>
    <n v="2"/>
    <n v="271"/>
    <n v="-37.899299999999997"/>
    <n v="145.0531"/>
  </r>
  <r>
    <x v="61"/>
    <x v="1795"/>
    <x v="2"/>
    <x v="30"/>
    <s v="VB"/>
    <s v="Nelson"/>
    <d v="2017-04-08T00:00:00"/>
    <x v="58"/>
    <n v="3065"/>
    <x v="0"/>
    <n v="2"/>
    <n v="1"/>
    <n v="81"/>
    <n v="-37.797600000000003"/>
    <n v="144.9778"/>
  </r>
  <r>
    <x v="123"/>
    <x v="1796"/>
    <x v="0"/>
    <x v="418"/>
    <s v="S"/>
    <s v="Buxton"/>
    <d v="2017-05-20T00:00:00"/>
    <x v="111"/>
    <n v="3205"/>
    <x v="1"/>
    <n v="2"/>
    <n v="2"/>
    <n v="202"/>
    <n v="-37.837000000000003"/>
    <n v="144.95849999999999"/>
  </r>
  <r>
    <x v="253"/>
    <x v="1797"/>
    <x v="0"/>
    <x v="34"/>
    <s v="S"/>
    <s v="Fletchers"/>
    <d v="2017-09-03T00:00:00"/>
    <x v="153"/>
    <n v="3113"/>
    <x v="2"/>
    <n v="3"/>
    <n v="2"/>
    <n v="1209"/>
    <n v="-37.739600000000003"/>
    <n v="145.22218999999899"/>
  </r>
  <r>
    <x v="130"/>
    <x v="1798"/>
    <x v="0"/>
    <x v="797"/>
    <s v="S"/>
    <s v="Woodards"/>
    <d v="2017-02-25T00:00:00"/>
    <x v="81"/>
    <n v="3167"/>
    <x v="1"/>
    <n v="1"/>
    <n v="2"/>
    <n v="648"/>
    <n v="-37.919600000000003"/>
    <n v="145.08760000000001"/>
  </r>
  <r>
    <x v="47"/>
    <x v="1799"/>
    <x v="1"/>
    <x v="798"/>
    <s v="VB"/>
    <s v="hockingstuart"/>
    <d v="2017-03-04T00:00:00"/>
    <x v="44"/>
    <n v="3207"/>
    <x v="0"/>
    <n v="2"/>
    <n v="1"/>
    <n v="0"/>
    <n v="-37.841500000000003"/>
    <n v="144.94120000000001"/>
  </r>
  <r>
    <x v="153"/>
    <x v="1800"/>
    <x v="0"/>
    <x v="162"/>
    <s v="VB"/>
    <s v="Cayzer"/>
    <d v="2016-06-27T00:00:00"/>
    <x v="128"/>
    <n v="3206"/>
    <x v="1"/>
    <n v="2"/>
    <n v="1"/>
    <n v="151"/>
    <n v="-37.847000000000001"/>
    <n v="144.95939999999999"/>
  </r>
  <r>
    <x v="28"/>
    <x v="1801"/>
    <x v="0"/>
    <x v="640"/>
    <s v="SP"/>
    <s v="Sweeney"/>
    <d v="2016-10-08T00:00:00"/>
    <x v="27"/>
    <n v="3012"/>
    <x v="0"/>
    <n v="1"/>
    <n v="1"/>
    <n v="144"/>
    <n v="-37.789499999999997"/>
    <n v="144.86670000000001"/>
  </r>
  <r>
    <x v="118"/>
    <x v="1802"/>
    <x v="1"/>
    <x v="113"/>
    <s v="S"/>
    <s v="hockingstuart"/>
    <d v="2016-12-10T00:00:00"/>
    <x v="106"/>
    <n v="3141"/>
    <x v="3"/>
    <n v="1"/>
    <n v="1"/>
    <n v="0"/>
    <n v="-37.841500000000003"/>
    <n v="144.99100000000001"/>
  </r>
  <r>
    <x v="37"/>
    <x v="1803"/>
    <x v="0"/>
    <x v="799"/>
    <s v="S"/>
    <s v="Fletchers"/>
    <d v="2016-08-28T00:00:00"/>
    <x v="2"/>
    <n v="3124"/>
    <x v="2"/>
    <n v="2"/>
    <n v="2"/>
    <n v="643"/>
    <n v="-37.842100000000002"/>
    <n v="145.0719"/>
  </r>
  <r>
    <x v="59"/>
    <x v="1804"/>
    <x v="0"/>
    <x v="406"/>
    <s v="S"/>
    <s v="Considine"/>
    <d v="2016-09-10T00:00:00"/>
    <x v="8"/>
    <n v="3041"/>
    <x v="1"/>
    <n v="2"/>
    <n v="1"/>
    <n v="606"/>
    <n v="-37.7378"/>
    <n v="144.91679999999999"/>
  </r>
  <r>
    <x v="81"/>
    <x v="1805"/>
    <x v="0"/>
    <x v="155"/>
    <s v="S"/>
    <s v="Fletchers"/>
    <d v="2016-09-10T00:00:00"/>
    <x v="75"/>
    <n v="3147"/>
    <x v="1"/>
    <n v="1"/>
    <n v="1"/>
    <n v="792"/>
    <n v="-37.863999999999997"/>
    <n v="145.09719999999999"/>
  </r>
  <r>
    <x v="37"/>
    <x v="1806"/>
    <x v="2"/>
    <x v="556"/>
    <s v="S"/>
    <s v="Marshall"/>
    <d v="2016-09-03T00:00:00"/>
    <x v="2"/>
    <n v="3124"/>
    <x v="1"/>
    <n v="1"/>
    <n v="2"/>
    <n v="389"/>
    <n v="-37.843499999999999"/>
    <n v="145.06950000000001"/>
  </r>
  <r>
    <x v="2"/>
    <x v="1807"/>
    <x v="0"/>
    <x v="519"/>
    <s v="SP"/>
    <s v="Nelson"/>
    <d v="2017-05-20T00:00:00"/>
    <x v="2"/>
    <n v="3058"/>
    <x v="1"/>
    <n v="2"/>
    <n v="0"/>
    <n v="341"/>
    <n v="-37.737699999999997"/>
    <n v="144.95840000000001"/>
  </r>
  <r>
    <x v="36"/>
    <x v="1808"/>
    <x v="1"/>
    <x v="0"/>
    <s v="SP"/>
    <s v="Rendina"/>
    <d v="2017-05-20T00:00:00"/>
    <x v="35"/>
    <n v="3031"/>
    <x v="0"/>
    <n v="2"/>
    <n v="1"/>
    <n v="2135"/>
    <n v="-37.7956"/>
    <n v="144.935"/>
  </r>
  <r>
    <x v="89"/>
    <x v="1809"/>
    <x v="0"/>
    <x v="30"/>
    <s v="S"/>
    <s v="RW"/>
    <d v="2017-09-16T00:00:00"/>
    <x v="80"/>
    <n v="3170"/>
    <x v="2"/>
    <n v="2"/>
    <n v="2"/>
    <n v="748"/>
    <n v="-37.926499999999997"/>
    <n v="145.19757999999999"/>
  </r>
  <r>
    <x v="248"/>
    <x v="1810"/>
    <x v="0"/>
    <x v="496"/>
    <s v="S"/>
    <s v="Red"/>
    <d v="2017-08-19T00:00:00"/>
    <x v="119"/>
    <n v="3064"/>
    <x v="1"/>
    <n v="1"/>
    <n v="2"/>
    <n v="368"/>
    <n v="-37.63693"/>
    <n v="144.92581000000001"/>
  </r>
  <r>
    <x v="44"/>
    <x v="1811"/>
    <x v="0"/>
    <x v="165"/>
    <s v="S"/>
    <s v="Barry"/>
    <d v="2017-08-26T00:00:00"/>
    <x v="18"/>
    <n v="3107"/>
    <x v="4"/>
    <n v="3"/>
    <n v="2"/>
    <n v="717"/>
    <n v="-37.766300000000001"/>
    <n v="145.11320000000001"/>
  </r>
  <r>
    <x v="47"/>
    <x v="1812"/>
    <x v="0"/>
    <x v="114"/>
    <s v="VB"/>
    <s v="Marshall"/>
    <d v="2016-05-07T00:00:00"/>
    <x v="44"/>
    <n v="3207"/>
    <x v="0"/>
    <n v="1"/>
    <n v="1"/>
    <n v="90"/>
    <n v="-37.835700000000003"/>
    <n v="144.9376"/>
  </r>
  <r>
    <x v="48"/>
    <x v="1813"/>
    <x v="0"/>
    <x v="285"/>
    <s v="S"/>
    <s v="Jellis"/>
    <d v="2017-04-29T00:00:00"/>
    <x v="129"/>
    <n v="3067"/>
    <x v="0"/>
    <n v="1"/>
    <n v="0"/>
    <n v="129"/>
    <n v="-37.809899999999999"/>
    <n v="145.0027"/>
  </r>
  <r>
    <x v="43"/>
    <x v="1814"/>
    <x v="0"/>
    <x v="399"/>
    <s v="S"/>
    <s v="Biggin"/>
    <d v="2016-11-07T00:00:00"/>
    <x v="40"/>
    <n v="3181"/>
    <x v="1"/>
    <n v="2"/>
    <n v="1"/>
    <n v="138"/>
    <n v="-37.855600000000003"/>
    <n v="144.995"/>
  </r>
  <r>
    <x v="39"/>
    <x v="1815"/>
    <x v="1"/>
    <x v="800"/>
    <s v="S"/>
    <s v="Marshall"/>
    <d v="2017-05-27T00:00:00"/>
    <x v="6"/>
    <n v="3181"/>
    <x v="0"/>
    <n v="1"/>
    <n v="1"/>
    <n v="0"/>
    <n v="-37.85163"/>
    <n v="144.99430000000001"/>
  </r>
  <r>
    <x v="12"/>
    <x v="1816"/>
    <x v="1"/>
    <x v="801"/>
    <s v="SP"/>
    <s v="Nelson"/>
    <d v="2017-05-13T00:00:00"/>
    <x v="11"/>
    <n v="3057"/>
    <x v="0"/>
    <n v="1"/>
    <n v="1"/>
    <n v="0"/>
    <n v="-37.76"/>
    <n v="144.97569999999999"/>
  </r>
  <r>
    <x v="39"/>
    <x v="1817"/>
    <x v="1"/>
    <x v="496"/>
    <s v="VB"/>
    <s v="hockingstuart"/>
    <d v="2017-08-12T00:00:00"/>
    <x v="6"/>
    <n v="3181"/>
    <x v="3"/>
    <n v="1"/>
    <n v="2"/>
    <n v="0"/>
    <n v="-37.851260000000003"/>
    <n v="145.00832"/>
  </r>
  <r>
    <x v="12"/>
    <x v="1818"/>
    <x v="0"/>
    <x v="748"/>
    <s v="S"/>
    <s v="Collins"/>
    <d v="2017-03-18T00:00:00"/>
    <x v="11"/>
    <n v="3057"/>
    <x v="1"/>
    <n v="1"/>
    <n v="2"/>
    <n v="369"/>
    <n v="-37.7727"/>
    <n v="144.9736"/>
  </r>
  <r>
    <x v="167"/>
    <x v="1819"/>
    <x v="0"/>
    <x v="802"/>
    <s v="S"/>
    <s v="Fletchers"/>
    <d v="2017-07-01T00:00:00"/>
    <x v="124"/>
    <n v="3131"/>
    <x v="1"/>
    <n v="1"/>
    <n v="0"/>
    <n v="738"/>
    <n v="-37.813760000000002"/>
    <n v="145.17641"/>
  </r>
  <r>
    <x v="3"/>
    <x v="1820"/>
    <x v="0"/>
    <x v="66"/>
    <s v="PI"/>
    <s v="Sweeney"/>
    <d v="2016-09-10T00:00:00"/>
    <x v="3"/>
    <n v="3015"/>
    <x v="1"/>
    <n v="3"/>
    <n v="2"/>
    <n v="217"/>
    <n v="-37.834400000000002"/>
    <n v="144.87639999999999"/>
  </r>
  <r>
    <x v="39"/>
    <x v="1821"/>
    <x v="1"/>
    <x v="303"/>
    <s v="S"/>
    <s v="Rounds"/>
    <d v="2017-07-01T00:00:00"/>
    <x v="6"/>
    <n v="3181"/>
    <x v="0"/>
    <n v="1"/>
    <n v="1"/>
    <n v="0"/>
    <n v="-37.854170000000003"/>
    <n v="145.00928999999999"/>
  </r>
  <r>
    <x v="36"/>
    <x v="1822"/>
    <x v="0"/>
    <x v="803"/>
    <s v="S"/>
    <s v="Rendina"/>
    <d v="2016-09-24T00:00:00"/>
    <x v="35"/>
    <n v="3031"/>
    <x v="1"/>
    <n v="1"/>
    <n v="0"/>
    <n v="301"/>
    <n v="-37.7896"/>
    <n v="144.9307"/>
  </r>
  <r>
    <x v="33"/>
    <x v="1823"/>
    <x v="0"/>
    <x v="371"/>
    <s v="S"/>
    <s v="hockingstuart"/>
    <d v="2016-07-26T00:00:00"/>
    <x v="32"/>
    <n v="3182"/>
    <x v="2"/>
    <n v="2"/>
    <n v="2"/>
    <n v="436"/>
    <n v="-37.862900000000003"/>
    <n v="144.98869999999999"/>
  </r>
  <r>
    <x v="151"/>
    <x v="1824"/>
    <x v="1"/>
    <x v="287"/>
    <s v="S"/>
    <s v="Marshall"/>
    <d v="2017-07-08T00:00:00"/>
    <x v="128"/>
    <n v="3142"/>
    <x v="0"/>
    <n v="1"/>
    <n v="1"/>
    <n v="0"/>
    <n v="-37.835320000000003"/>
    <n v="145.02160000000001"/>
  </r>
  <r>
    <x v="130"/>
    <x v="1825"/>
    <x v="0"/>
    <x v="136"/>
    <s v="S"/>
    <s v="Woodards"/>
    <d v="2017-07-08T00:00:00"/>
    <x v="48"/>
    <n v="3167"/>
    <x v="1"/>
    <n v="1"/>
    <n v="2"/>
    <n v="509"/>
    <n v="-37.923699999999997"/>
    <n v="145.09210999999999"/>
  </r>
  <r>
    <x v="18"/>
    <x v="1826"/>
    <x v="0"/>
    <x v="5"/>
    <s v="SP"/>
    <s v="Barry"/>
    <d v="2016-10-15T00:00:00"/>
    <x v="16"/>
    <n v="3044"/>
    <x v="1"/>
    <n v="1"/>
    <n v="3"/>
    <n v="464"/>
    <n v="-37.718400000000003"/>
    <n v="144.94880000000001"/>
  </r>
  <r>
    <x v="72"/>
    <x v="1827"/>
    <x v="0"/>
    <x v="804"/>
    <s v="S"/>
    <s v="Jellis"/>
    <d v="2017-05-13T00:00:00"/>
    <x v="27"/>
    <n v="3146"/>
    <x v="1"/>
    <n v="1"/>
    <n v="2"/>
    <n v="715"/>
    <n v="-37.857799999999997"/>
    <n v="145.06819999999999"/>
  </r>
  <r>
    <x v="53"/>
    <x v="1828"/>
    <x v="0"/>
    <x v="15"/>
    <s v="S"/>
    <s v="Buckingham"/>
    <d v="2016-07-26T00:00:00"/>
    <x v="51"/>
    <n v="3085"/>
    <x v="1"/>
    <n v="2"/>
    <n v="2"/>
    <n v="587"/>
    <n v="-37.72"/>
    <n v="145.10140000000001"/>
  </r>
  <r>
    <x v="167"/>
    <x v="1829"/>
    <x v="0"/>
    <x v="805"/>
    <s v="S"/>
    <s v="Fletchers"/>
    <d v="2017-06-17T00:00:00"/>
    <x v="124"/>
    <n v="3131"/>
    <x v="1"/>
    <n v="2"/>
    <n v="1"/>
    <n v="431"/>
    <n v="-37.812060000000002"/>
    <n v="145.18126999999899"/>
  </r>
  <r>
    <x v="52"/>
    <x v="1830"/>
    <x v="0"/>
    <x v="298"/>
    <s v="SP"/>
    <s v="RT"/>
    <d v="2016-11-27T00:00:00"/>
    <x v="49"/>
    <n v="3025"/>
    <x v="2"/>
    <n v="1"/>
    <n v="4"/>
    <n v="633"/>
    <n v="-37.837499999999999"/>
    <n v="144.85409999999999"/>
  </r>
  <r>
    <x v="21"/>
    <x v="1831"/>
    <x v="1"/>
    <x v="806"/>
    <s v="S"/>
    <s v="hockingstuart"/>
    <d v="2016-05-22T00:00:00"/>
    <x v="19"/>
    <n v="3183"/>
    <x v="0"/>
    <n v="1"/>
    <n v="1"/>
    <n v="0"/>
    <n v="-37.866700000000002"/>
    <n v="144.99170000000001"/>
  </r>
  <r>
    <x v="95"/>
    <x v="1832"/>
    <x v="0"/>
    <x v="374"/>
    <s v="S"/>
    <s v="McGrath"/>
    <d v="2017-02-25T00:00:00"/>
    <x v="85"/>
    <n v="3148"/>
    <x v="2"/>
    <n v="2"/>
    <n v="2"/>
    <n v="500"/>
    <n v="-37.884500000000003"/>
    <n v="145.1027"/>
  </r>
  <r>
    <x v="27"/>
    <x v="1833"/>
    <x v="0"/>
    <x v="807"/>
    <s v="S"/>
    <s v="Jellis"/>
    <d v="2017-03-04T00:00:00"/>
    <x v="26"/>
    <n v="3123"/>
    <x v="1"/>
    <n v="2"/>
    <n v="2"/>
    <n v="431"/>
    <n v="-37.826900000000002"/>
    <n v="145.0496"/>
  </r>
  <r>
    <x v="8"/>
    <x v="1834"/>
    <x v="0"/>
    <x v="46"/>
    <s v="PI"/>
    <s v="RT"/>
    <d v="2017-06-17T00:00:00"/>
    <x v="43"/>
    <n v="3103"/>
    <x v="2"/>
    <n v="4"/>
    <n v="2"/>
    <n v="613"/>
    <n v="-37.811669999999999"/>
    <n v="145.08595"/>
  </r>
  <r>
    <x v="166"/>
    <x v="1835"/>
    <x v="0"/>
    <x v="100"/>
    <s v="S"/>
    <s v="Noel"/>
    <d v="2017-07-15T00:00:00"/>
    <x v="139"/>
    <n v="3156"/>
    <x v="2"/>
    <n v="2"/>
    <n v="1"/>
    <n v="738"/>
    <n v="-37.898629999999997"/>
    <n v="145.26707999999999"/>
  </r>
  <r>
    <x v="101"/>
    <x v="1836"/>
    <x v="0"/>
    <x v="240"/>
    <s v="S"/>
    <s v="Brad"/>
    <d v="2016-12-03T00:00:00"/>
    <x v="90"/>
    <n v="3046"/>
    <x v="2"/>
    <n v="1"/>
    <n v="2"/>
    <n v="696"/>
    <n v="-37.7209"/>
    <n v="144.91579999999999"/>
  </r>
  <r>
    <x v="110"/>
    <x v="1837"/>
    <x v="1"/>
    <x v="22"/>
    <s v="PI"/>
    <s v="Ray"/>
    <d v="2017-05-27T00:00:00"/>
    <x v="39"/>
    <n v="3204"/>
    <x v="0"/>
    <n v="1"/>
    <n v="1"/>
    <n v="0"/>
    <n v="-37.903230000000001"/>
    <n v="145.04285999999999"/>
  </r>
  <r>
    <x v="144"/>
    <x v="1838"/>
    <x v="2"/>
    <x v="509"/>
    <s v="S"/>
    <s v="Jas"/>
    <d v="2016-06-27T00:00:00"/>
    <x v="94"/>
    <n v="3011"/>
    <x v="1"/>
    <n v="2"/>
    <n v="2"/>
    <n v="112"/>
    <n v="-37.8001"/>
    <n v="144.87970000000001"/>
  </r>
  <r>
    <x v="76"/>
    <x v="1839"/>
    <x v="0"/>
    <x v="173"/>
    <s v="S"/>
    <s v="Nelson"/>
    <d v="2016-09-10T00:00:00"/>
    <x v="71"/>
    <n v="3032"/>
    <x v="1"/>
    <n v="2"/>
    <n v="2"/>
    <n v="645"/>
    <n v="-37.766199999999998"/>
    <n v="144.89709999999999"/>
  </r>
  <r>
    <x v="111"/>
    <x v="1840"/>
    <x v="0"/>
    <x v="114"/>
    <s v="S"/>
    <s v="Raine"/>
    <d v="2017-05-13T00:00:00"/>
    <x v="68"/>
    <n v="3016"/>
    <x v="0"/>
    <n v="1"/>
    <n v="2"/>
    <n v="447"/>
    <n v="-37.860199999999999"/>
    <n v="144.8997"/>
  </r>
  <r>
    <x v="56"/>
    <x v="1841"/>
    <x v="0"/>
    <x v="121"/>
    <s v="S"/>
    <s v="Raine"/>
    <d v="2017-09-09T00:00:00"/>
    <x v="53"/>
    <n v="3437"/>
    <x v="2"/>
    <n v="3"/>
    <n v="2"/>
    <n v="20200"/>
    <n v="-37.496740000000003"/>
    <n v="144.62618000000001"/>
  </r>
  <r>
    <x v="102"/>
    <x v="1842"/>
    <x v="1"/>
    <x v="808"/>
    <s v="PI"/>
    <s v="hockingstuart"/>
    <d v="2016-11-12T00:00:00"/>
    <x v="98"/>
    <n v="3071"/>
    <x v="3"/>
    <n v="1"/>
    <n v="1"/>
    <n v="0"/>
    <n v="-37.754199999999997"/>
    <n v="145.00980000000001"/>
  </r>
  <r>
    <x v="2"/>
    <x v="1843"/>
    <x v="0"/>
    <x v="537"/>
    <s v="S"/>
    <s v="LITTLE"/>
    <d v="2016-06-04T00:00:00"/>
    <x v="2"/>
    <n v="3058"/>
    <x v="1"/>
    <n v="2"/>
    <n v="1"/>
    <n v="439"/>
    <n v="-37.7363"/>
    <n v="144.95070000000001"/>
  </r>
  <r>
    <x v="6"/>
    <x v="1844"/>
    <x v="1"/>
    <x v="59"/>
    <s v="PI"/>
    <s v="CASTRAN"/>
    <d v="2016-08-13T00:00:00"/>
    <x v="6"/>
    <n v="3122"/>
    <x v="0"/>
    <n v="1"/>
    <n v="1"/>
    <n v="0"/>
    <n v="-37.8185"/>
    <n v="145.02350000000001"/>
  </r>
  <r>
    <x v="254"/>
    <x v="1845"/>
    <x v="0"/>
    <x v="157"/>
    <s v="SP"/>
    <s v="Barry"/>
    <d v="2017-09-03T00:00:00"/>
    <x v="177"/>
    <n v="3089"/>
    <x v="2"/>
    <n v="2"/>
    <n v="2"/>
    <n v="879"/>
    <n v="-37.680010000000003"/>
    <n v="145.16"/>
  </r>
  <r>
    <x v="122"/>
    <x v="1846"/>
    <x v="0"/>
    <x v="26"/>
    <s v="SP"/>
    <s v="McGrath"/>
    <d v="2017-05-20T00:00:00"/>
    <x v="91"/>
    <n v="3072"/>
    <x v="1"/>
    <n v="0"/>
    <n v="0"/>
    <n v="533"/>
    <n v="-37.733600000000003"/>
    <n v="145.01679999999999"/>
  </r>
  <r>
    <x v="80"/>
    <x v="1847"/>
    <x v="0"/>
    <x v="809"/>
    <s v="S"/>
    <s v="Hodges"/>
    <d v="2017-05-06T00:00:00"/>
    <x v="74"/>
    <n v="3188"/>
    <x v="1"/>
    <n v="2"/>
    <n v="1"/>
    <n v="766"/>
    <n v="-37.934600000000003"/>
    <n v="145.00489999999999"/>
  </r>
  <r>
    <x v="30"/>
    <x v="1848"/>
    <x v="2"/>
    <x v="713"/>
    <s v="S"/>
    <s v="McGrath"/>
    <d v="2016-07-26T00:00:00"/>
    <x v="50"/>
    <n v="3187"/>
    <x v="2"/>
    <n v="2"/>
    <n v="2"/>
    <n v="315"/>
    <n v="-37.907800000000002"/>
    <n v="145.0222"/>
  </r>
  <r>
    <x v="93"/>
    <x v="1849"/>
    <x v="0"/>
    <x v="11"/>
    <s v="S"/>
    <s v="YPA"/>
    <d v="2017-07-22T00:00:00"/>
    <x v="30"/>
    <n v="3429"/>
    <x v="1"/>
    <n v="1"/>
    <n v="3"/>
    <n v="678"/>
    <n v="-37.56935"/>
    <n v="144.72409999999999"/>
  </r>
  <r>
    <x v="12"/>
    <x v="1850"/>
    <x v="0"/>
    <x v="641"/>
    <s v="S"/>
    <s v="Jellis"/>
    <d v="2017-05-13T00:00:00"/>
    <x v="11"/>
    <n v="3057"/>
    <x v="0"/>
    <n v="1"/>
    <n v="1"/>
    <n v="263"/>
    <n v="-37.766100000000002"/>
    <n v="144.9742"/>
  </r>
  <r>
    <x v="108"/>
    <x v="1851"/>
    <x v="0"/>
    <x v="810"/>
    <s v="S"/>
    <s v="Barry"/>
    <d v="2016-12-03T00:00:00"/>
    <x v="76"/>
    <n v="3108"/>
    <x v="1"/>
    <n v="1"/>
    <n v="4"/>
    <n v="727"/>
    <n v="-37.794199999999996"/>
    <n v="145.12180000000001"/>
  </r>
  <r>
    <x v="143"/>
    <x v="1852"/>
    <x v="0"/>
    <x v="811"/>
    <s v="S"/>
    <s v="Sweeney"/>
    <d v="2017-02-25T00:00:00"/>
    <x v="105"/>
    <n v="3020"/>
    <x v="1"/>
    <n v="1"/>
    <n v="2"/>
    <n v="739"/>
    <n v="-37.792099999999998"/>
    <n v="144.82339999999999"/>
  </r>
  <r>
    <x v="219"/>
    <x v="1853"/>
    <x v="0"/>
    <x v="294"/>
    <s v="S"/>
    <s v="Barry"/>
    <d v="2017-07-22T00:00:00"/>
    <x v="132"/>
    <n v="3175"/>
    <x v="1"/>
    <n v="1"/>
    <n v="2"/>
    <n v="630"/>
    <n v="-37.965429999999998"/>
    <n v="145.20338999999899"/>
  </r>
  <r>
    <x v="64"/>
    <x v="1854"/>
    <x v="0"/>
    <x v="812"/>
    <s v="S"/>
    <s v="Ray"/>
    <d v="2017-07-08T00:00:00"/>
    <x v="61"/>
    <n v="3021"/>
    <x v="1"/>
    <n v="1"/>
    <n v="2"/>
    <n v="743"/>
    <n v="-37.736150000000002"/>
    <n v="144.81444999999999"/>
  </r>
  <r>
    <x v="82"/>
    <x v="1855"/>
    <x v="0"/>
    <x v="112"/>
    <s v="VB"/>
    <s v="Gary"/>
    <d v="2017-08-26T00:00:00"/>
    <x v="41"/>
    <n v="3165"/>
    <x v="2"/>
    <n v="3"/>
    <n v="3"/>
    <n v="605"/>
    <n v="-37.914870000000001"/>
    <n v="145.06622999999999"/>
  </r>
  <r>
    <x v="255"/>
    <x v="1856"/>
    <x v="0"/>
    <x v="360"/>
    <s v="S"/>
    <s v="Ray"/>
    <d v="2017-09-16T00:00:00"/>
    <x v="151"/>
    <n v="3196"/>
    <x v="1"/>
    <n v="1"/>
    <n v="3"/>
    <n v="534"/>
    <n v="-38.046660000000003"/>
    <n v="145.12353999999999"/>
  </r>
  <r>
    <x v="223"/>
    <x v="1857"/>
    <x v="0"/>
    <x v="173"/>
    <s v="S"/>
    <s v="Jas"/>
    <d v="2017-04-08T00:00:00"/>
    <x v="25"/>
    <n v="3015"/>
    <x v="1"/>
    <n v="1"/>
    <n v="3"/>
    <n v="738"/>
    <n v="-37.826000000000001"/>
    <n v="144.87690000000001"/>
  </r>
  <r>
    <x v="20"/>
    <x v="1858"/>
    <x v="0"/>
    <x v="131"/>
    <s v="S"/>
    <s v="Ray"/>
    <d v="2016-05-07T00:00:00"/>
    <x v="18"/>
    <n v="3060"/>
    <x v="1"/>
    <n v="1"/>
    <n v="2"/>
    <n v="650"/>
    <n v="-37.707599999999999"/>
    <n v="144.9753"/>
  </r>
  <r>
    <x v="108"/>
    <x v="1859"/>
    <x v="0"/>
    <x v="165"/>
    <s v="S"/>
    <s v="Jellis"/>
    <d v="2016-10-08T00:00:00"/>
    <x v="76"/>
    <n v="3108"/>
    <x v="4"/>
    <n v="3"/>
    <n v="2"/>
    <n v="656"/>
    <n v="-37.775199999999998"/>
    <n v="145.1317"/>
  </r>
  <r>
    <x v="7"/>
    <x v="1860"/>
    <x v="0"/>
    <x v="272"/>
    <s v="S"/>
    <s v="Jellis"/>
    <d v="2017-07-15T00:00:00"/>
    <x v="7"/>
    <n v="3130"/>
    <x v="1"/>
    <n v="1"/>
    <n v="2"/>
    <n v="448"/>
    <n v="-37.829560000000001"/>
    <n v="145.13867999999999"/>
  </r>
  <r>
    <x v="68"/>
    <x v="1861"/>
    <x v="2"/>
    <x v="628"/>
    <s v="S"/>
    <s v="Chambers"/>
    <d v="2017-09-16T00:00:00"/>
    <x v="64"/>
    <n v="3066"/>
    <x v="0"/>
    <n v="1"/>
    <n v="1"/>
    <n v="109"/>
    <n v="-37.797370000000001"/>
    <n v="144.98491999999999"/>
  </r>
  <r>
    <x v="11"/>
    <x v="1862"/>
    <x v="0"/>
    <x v="54"/>
    <s v="S"/>
    <s v="Ray"/>
    <d v="2016-04-23T00:00:00"/>
    <x v="9"/>
    <n v="3073"/>
    <x v="1"/>
    <n v="2"/>
    <n v="2"/>
    <n v="0"/>
    <n v="-37.720799999999997"/>
    <n v="145.01480000000001"/>
  </r>
  <r>
    <x v="30"/>
    <x v="1863"/>
    <x v="0"/>
    <x v="314"/>
    <s v="PI"/>
    <s v="Buxton"/>
    <d v="2016-06-04T00:00:00"/>
    <x v="50"/>
    <n v="3187"/>
    <x v="2"/>
    <n v="3"/>
    <n v="2"/>
    <n v="594"/>
    <n v="-37.902900000000002"/>
    <n v="145.01179999999999"/>
  </r>
  <r>
    <x v="117"/>
    <x v="1864"/>
    <x v="0"/>
    <x v="682"/>
    <s v="S"/>
    <s v="Brad"/>
    <d v="2016-09-17T00:00:00"/>
    <x v="105"/>
    <n v="3042"/>
    <x v="4"/>
    <n v="3"/>
    <n v="4"/>
    <n v="531"/>
    <n v="-37.726300000000002"/>
    <n v="144.86789999999999"/>
  </r>
  <r>
    <x v="11"/>
    <x v="1865"/>
    <x v="2"/>
    <x v="553"/>
    <s v="SP"/>
    <s v="RW"/>
    <d v="2017-07-22T00:00:00"/>
    <x v="110"/>
    <n v="3073"/>
    <x v="0"/>
    <n v="2"/>
    <n v="1"/>
    <n v="0"/>
    <n v="-37.730119999999999"/>
    <n v="145.02652"/>
  </r>
  <r>
    <x v="151"/>
    <x v="1866"/>
    <x v="1"/>
    <x v="671"/>
    <s v="PI"/>
    <s v="Jellis"/>
    <d v="2016-05-14T00:00:00"/>
    <x v="6"/>
    <n v="3142"/>
    <x v="3"/>
    <n v="1"/>
    <n v="1"/>
    <n v="0"/>
    <n v="-37.844000000000001"/>
    <n v="145.005"/>
  </r>
  <r>
    <x v="11"/>
    <x v="1867"/>
    <x v="0"/>
    <x v="813"/>
    <s v="S"/>
    <s v="Barry"/>
    <d v="2016-11-27T00:00:00"/>
    <x v="9"/>
    <n v="3073"/>
    <x v="2"/>
    <n v="3"/>
    <n v="4"/>
    <n v="695"/>
    <n v="-37.726399999999998"/>
    <n v="145.0198"/>
  </r>
  <r>
    <x v="13"/>
    <x v="1868"/>
    <x v="1"/>
    <x v="255"/>
    <s v="PI"/>
    <s v="hockingstuart"/>
    <d v="2017-03-04T00:00:00"/>
    <x v="12"/>
    <n v="3121"/>
    <x v="0"/>
    <n v="1"/>
    <n v="1"/>
    <n v="1725"/>
    <n v="-37.817399999999999"/>
    <n v="144.9949"/>
  </r>
  <r>
    <x v="27"/>
    <x v="1869"/>
    <x v="0"/>
    <x v="814"/>
    <s v="S"/>
    <s v="RT"/>
    <d v="2017-06-03T00:00:00"/>
    <x v="42"/>
    <n v="3123"/>
    <x v="2"/>
    <n v="2"/>
    <n v="2"/>
    <n v="528"/>
    <n v="-37.835389999999997"/>
    <n v="145.04310000000001"/>
  </r>
  <r>
    <x v="113"/>
    <x v="1870"/>
    <x v="0"/>
    <x v="815"/>
    <s v="SP"/>
    <s v="Eview"/>
    <d v="2016-11-19T00:00:00"/>
    <x v="15"/>
    <n v="3046"/>
    <x v="2"/>
    <n v="2"/>
    <n v="1"/>
    <n v="302"/>
    <n v="-37.7149"/>
    <n v="144.94739999999999"/>
  </r>
  <r>
    <x v="100"/>
    <x v="1871"/>
    <x v="0"/>
    <x v="816"/>
    <s v="S"/>
    <s v="Jellis"/>
    <d v="2016-10-15T00:00:00"/>
    <x v="89"/>
    <n v="3078"/>
    <x v="2"/>
    <n v="2"/>
    <n v="2"/>
    <n v="490"/>
    <n v="-37.774900000000002"/>
    <n v="145.02420000000001"/>
  </r>
  <r>
    <x v="6"/>
    <x v="1872"/>
    <x v="0"/>
    <x v="817"/>
    <s v="S"/>
    <s v="Jellis"/>
    <d v="2017-09-16T00:00:00"/>
    <x v="122"/>
    <n v="3122"/>
    <x v="2"/>
    <n v="3"/>
    <n v="2"/>
    <n v="649"/>
    <n v="-37.835079999999998"/>
    <n v="145.0429"/>
  </r>
  <r>
    <x v="118"/>
    <x v="1873"/>
    <x v="0"/>
    <x v="88"/>
    <s v="S"/>
    <s v="RT"/>
    <d v="2017-05-27T00:00:00"/>
    <x v="155"/>
    <n v="3141"/>
    <x v="2"/>
    <n v="2"/>
    <n v="2"/>
    <n v="564"/>
    <n v="-37.844050000000003"/>
    <n v="145.0016"/>
  </r>
  <r>
    <x v="46"/>
    <x v="1874"/>
    <x v="0"/>
    <x v="818"/>
    <s v="S"/>
    <s v="William"/>
    <d v="2016-09-10T00:00:00"/>
    <x v="43"/>
    <n v="3079"/>
    <x v="1"/>
    <n v="1"/>
    <n v="2"/>
    <n v="630"/>
    <n v="-37.763500000000001"/>
    <n v="145.03899999999999"/>
  </r>
  <r>
    <x v="242"/>
    <x v="1875"/>
    <x v="1"/>
    <x v="54"/>
    <s v="S"/>
    <s v="Hodges"/>
    <d v="2017-09-23T00:00:00"/>
    <x v="152"/>
    <n v="3163"/>
    <x v="3"/>
    <n v="1"/>
    <n v="1"/>
    <n v="100"/>
    <n v="-37.891539999999999"/>
    <n v="145.04482999999999"/>
  </r>
  <r>
    <x v="118"/>
    <x v="1876"/>
    <x v="1"/>
    <x v="173"/>
    <s v="S"/>
    <s v="RT"/>
    <d v="2017-05-06T00:00:00"/>
    <x v="106"/>
    <n v="3141"/>
    <x v="1"/>
    <n v="2"/>
    <n v="2"/>
    <n v="15"/>
    <n v="-37.839799999999997"/>
    <n v="144.99449999999999"/>
  </r>
  <r>
    <x v="180"/>
    <x v="1877"/>
    <x v="1"/>
    <x v="378"/>
    <s v="S"/>
    <s v="Barry"/>
    <d v="2017-06-17T00:00:00"/>
    <x v="61"/>
    <n v="3047"/>
    <x v="0"/>
    <n v="1"/>
    <n v="1"/>
    <n v="171"/>
    <n v="-37.684890000000003"/>
    <n v="144.9212"/>
  </r>
  <r>
    <x v="190"/>
    <x v="1878"/>
    <x v="0"/>
    <x v="114"/>
    <s v="S"/>
    <s v="Biggin"/>
    <d v="2016-10-08T00:00:00"/>
    <x v="129"/>
    <n v="3121"/>
    <x v="0"/>
    <n v="1"/>
    <n v="0"/>
    <n v="146"/>
    <n v="-37.827399999999997"/>
    <n v="144.99469999999999"/>
  </r>
  <r>
    <x v="20"/>
    <x v="1879"/>
    <x v="1"/>
    <x v="819"/>
    <s v="S"/>
    <s v="Ray"/>
    <d v="2016-07-30T00:00:00"/>
    <x v="18"/>
    <n v="3060"/>
    <x v="1"/>
    <n v="2"/>
    <n v="1"/>
    <n v="195"/>
    <n v="-37.706200000000003"/>
    <n v="144.96879999999999"/>
  </r>
  <r>
    <x v="170"/>
    <x v="1880"/>
    <x v="2"/>
    <x v="136"/>
    <s v="S"/>
    <s v="McGrath"/>
    <d v="2016-08-22T00:00:00"/>
    <x v="54"/>
    <n v="3188"/>
    <x v="1"/>
    <n v="2"/>
    <n v="1"/>
    <n v="0"/>
    <n v="-37.935499999999998"/>
    <n v="145.02760000000001"/>
  </r>
  <r>
    <x v="52"/>
    <x v="1881"/>
    <x v="0"/>
    <x v="331"/>
    <s v="S"/>
    <s v="Hunter"/>
    <d v="2016-06-27T00:00:00"/>
    <x v="49"/>
    <n v="3025"/>
    <x v="2"/>
    <n v="1"/>
    <n v="3"/>
    <n v="668"/>
    <n v="-37.8262"/>
    <n v="144.84389999999999"/>
  </r>
  <r>
    <x v="38"/>
    <x v="1882"/>
    <x v="0"/>
    <x v="19"/>
    <s v="PI"/>
    <s v="McGrath"/>
    <d v="2017-05-20T00:00:00"/>
    <x v="36"/>
    <n v="3013"/>
    <x v="1"/>
    <n v="2"/>
    <n v="1"/>
    <n v="390"/>
    <n v="-37.822699999999998"/>
    <n v="144.8955"/>
  </r>
  <r>
    <x v="16"/>
    <x v="1883"/>
    <x v="0"/>
    <x v="426"/>
    <s v="S"/>
    <s v="Barry"/>
    <d v="2017-05-20T00:00:00"/>
    <x v="14"/>
    <n v="3081"/>
    <x v="3"/>
    <n v="1"/>
    <n v="0"/>
    <n v="290"/>
    <n v="-37.743400000000001"/>
    <n v="145.04679999999999"/>
  </r>
  <r>
    <x v="176"/>
    <x v="1884"/>
    <x v="0"/>
    <x v="820"/>
    <s v="S"/>
    <s v="hockingstuart"/>
    <d v="2017-09-09T00:00:00"/>
    <x v="81"/>
    <n v="3030"/>
    <x v="2"/>
    <n v="2"/>
    <n v="2"/>
    <n v="556"/>
    <n v="-37.894629999999999"/>
    <n v="144.66856999999999"/>
  </r>
  <r>
    <x v="159"/>
    <x v="1885"/>
    <x v="1"/>
    <x v="571"/>
    <s v="S"/>
    <s v="Barry"/>
    <d v="2017-05-27T00:00:00"/>
    <x v="134"/>
    <n v="3135"/>
    <x v="0"/>
    <n v="1"/>
    <n v="2"/>
    <n v="190"/>
    <n v="-37.805509999999998"/>
    <n v="145.24589"/>
  </r>
  <r>
    <x v="30"/>
    <x v="1886"/>
    <x v="0"/>
    <x v="82"/>
    <s v="VB"/>
    <s v="Buxton"/>
    <d v="2017-06-24T00:00:00"/>
    <x v="29"/>
    <n v="3187"/>
    <x v="1"/>
    <n v="1"/>
    <n v="2"/>
    <n v="684"/>
    <n v="-37.905140000000003"/>
    <n v="145.02524"/>
  </r>
  <r>
    <x v="154"/>
    <x v="1887"/>
    <x v="0"/>
    <x v="30"/>
    <s v="S"/>
    <s v="Buxton"/>
    <d v="2017-06-17T00:00:00"/>
    <x v="130"/>
    <n v="3172"/>
    <x v="2"/>
    <n v="2"/>
    <n v="2"/>
    <n v="840"/>
    <n v="-37.97824"/>
    <n v="145.12949"/>
  </r>
  <r>
    <x v="10"/>
    <x v="1888"/>
    <x v="0"/>
    <x v="115"/>
    <s v="S"/>
    <s v="Nelson"/>
    <d v="2017-05-27T00:00:00"/>
    <x v="10"/>
    <n v="3068"/>
    <x v="1"/>
    <n v="1"/>
    <n v="0"/>
    <n v="192"/>
    <n v="-37.789920000000002"/>
    <n v="144.99844999999999"/>
  </r>
  <r>
    <x v="114"/>
    <x v="1889"/>
    <x v="0"/>
    <x v="371"/>
    <s v="S"/>
    <s v="RT"/>
    <d v="2017-09-03T00:00:00"/>
    <x v="8"/>
    <n v="3104"/>
    <x v="4"/>
    <n v="3"/>
    <n v="2"/>
    <n v="743"/>
    <n v="-37.802349999999997"/>
    <n v="145.09311"/>
  </r>
  <r>
    <x v="13"/>
    <x v="1890"/>
    <x v="0"/>
    <x v="744"/>
    <s v="S"/>
    <s v="Abercromby's"/>
    <d v="2017-02-25T00:00:00"/>
    <x v="12"/>
    <n v="3121"/>
    <x v="1"/>
    <n v="2"/>
    <n v="1"/>
    <n v="189"/>
    <n v="-37.82"/>
    <n v="144.99870000000001"/>
  </r>
  <r>
    <x v="34"/>
    <x v="1891"/>
    <x v="0"/>
    <x v="821"/>
    <s v="S"/>
    <s v="Brad"/>
    <d v="2017-06-03T00:00:00"/>
    <x v="26"/>
    <n v="3040"/>
    <x v="4"/>
    <n v="3"/>
    <n v="2"/>
    <n v="590"/>
    <n v="-37.755110000000002"/>
    <n v="144.90934999999999"/>
  </r>
  <r>
    <x v="58"/>
    <x v="1892"/>
    <x v="0"/>
    <x v="736"/>
    <s v="S"/>
    <s v="Love"/>
    <d v="2017-09-23T00:00:00"/>
    <x v="55"/>
    <n v="3076"/>
    <x v="1"/>
    <n v="2"/>
    <n v="2"/>
    <n v="716"/>
    <n v="-37.642060000000001"/>
    <n v="145.03702999999999"/>
  </r>
  <r>
    <x v="138"/>
    <x v="1893"/>
    <x v="0"/>
    <x v="549"/>
    <s v="S"/>
    <s v="Ray"/>
    <d v="2017-05-27T00:00:00"/>
    <x v="119"/>
    <n v="3064"/>
    <x v="1"/>
    <n v="2"/>
    <n v="1"/>
    <n v="280"/>
    <n v="-37.57056"/>
    <n v="144.91750999999999"/>
  </r>
  <r>
    <x v="18"/>
    <x v="1894"/>
    <x v="0"/>
    <x v="5"/>
    <s v="S"/>
    <s v="Brad"/>
    <d v="2016-12-03T00:00:00"/>
    <x v="16"/>
    <n v="3044"/>
    <x v="1"/>
    <n v="1"/>
    <n v="0"/>
    <n v="464"/>
    <n v="-37.7301"/>
    <n v="144.9487"/>
  </r>
  <r>
    <x v="154"/>
    <x v="1895"/>
    <x v="1"/>
    <x v="231"/>
    <s v="S"/>
    <s v="Buxton"/>
    <d v="2017-07-01T00:00:00"/>
    <x v="130"/>
    <n v="3172"/>
    <x v="0"/>
    <n v="1"/>
    <n v="1"/>
    <n v="197"/>
    <n v="-37.984119999999997"/>
    <n v="145.13433000000001"/>
  </r>
  <r>
    <x v="195"/>
    <x v="1896"/>
    <x v="0"/>
    <x v="822"/>
    <s v="S"/>
    <s v="Ray"/>
    <d v="2017-07-08T00:00:00"/>
    <x v="136"/>
    <n v="3082"/>
    <x v="4"/>
    <n v="3"/>
    <n v="2"/>
    <n v="656"/>
    <n v="-37.664099999999998"/>
    <n v="145.05123"/>
  </r>
  <r>
    <x v="106"/>
    <x v="1897"/>
    <x v="0"/>
    <x v="2"/>
    <s v="S"/>
    <s v="FN"/>
    <d v="2017-06-24T00:00:00"/>
    <x v="97"/>
    <n v="3023"/>
    <x v="1"/>
    <n v="1"/>
    <n v="2"/>
    <n v="586"/>
    <n v="-37.772799999999997"/>
    <n v="144.76940999999999"/>
  </r>
  <r>
    <x v="15"/>
    <x v="1898"/>
    <x v="0"/>
    <x v="818"/>
    <s v="S"/>
    <s v="Fletchers"/>
    <d v="2017-04-29T00:00:00"/>
    <x v="9"/>
    <n v="3145"/>
    <x v="2"/>
    <n v="2"/>
    <n v="2"/>
    <n v="559"/>
    <n v="-37.872999999999998"/>
    <n v="145.06649999999999"/>
  </r>
  <r>
    <x v="147"/>
    <x v="1899"/>
    <x v="2"/>
    <x v="83"/>
    <s v="S"/>
    <s v="Buckingham"/>
    <d v="2016-07-30T00:00:00"/>
    <x v="39"/>
    <n v="3084"/>
    <x v="1"/>
    <n v="1"/>
    <n v="1"/>
    <n v="174"/>
    <n v="-37.740400000000001"/>
    <n v="145.06479999999999"/>
  </r>
  <r>
    <x v="49"/>
    <x v="1900"/>
    <x v="0"/>
    <x v="442"/>
    <s v="S"/>
    <s v="McGrath"/>
    <d v="2017-02-11T00:00:00"/>
    <x v="46"/>
    <n v="3204"/>
    <x v="1"/>
    <n v="2"/>
    <n v="2"/>
    <n v="613"/>
    <n v="-37.929000000000002"/>
    <n v="145.04640000000001"/>
  </r>
  <r>
    <x v="101"/>
    <x v="1901"/>
    <x v="0"/>
    <x v="60"/>
    <s v="S"/>
    <s v="Stockdale"/>
    <d v="2016-12-10T00:00:00"/>
    <x v="90"/>
    <n v="3046"/>
    <x v="2"/>
    <n v="2"/>
    <n v="1"/>
    <n v="589"/>
    <n v="-37.7151"/>
    <n v="144.91569999999999"/>
  </r>
  <r>
    <x v="33"/>
    <x v="1902"/>
    <x v="0"/>
    <x v="823"/>
    <s v="S"/>
    <s v="Buxton"/>
    <d v="2017-04-22T00:00:00"/>
    <x v="32"/>
    <n v="3182"/>
    <x v="1"/>
    <n v="1"/>
    <n v="0"/>
    <n v="246"/>
    <n v="-37.863500000000002"/>
    <n v="144.99100000000001"/>
  </r>
  <r>
    <x v="256"/>
    <x v="1903"/>
    <x v="0"/>
    <x v="407"/>
    <s v="SP"/>
    <s v="hockingstuart"/>
    <d v="2017-09-23T00:00:00"/>
    <x v="151"/>
    <n v="3196"/>
    <x v="1"/>
    <n v="2"/>
    <n v="2"/>
    <n v="572"/>
    <n v="-38.068660000000001"/>
    <n v="145.12676999999999"/>
  </r>
  <r>
    <x v="25"/>
    <x v="1904"/>
    <x v="0"/>
    <x v="604"/>
    <s v="SP"/>
    <s v="Jellis"/>
    <d v="2017-08-12T00:00:00"/>
    <x v="24"/>
    <n v="3143"/>
    <x v="0"/>
    <n v="1"/>
    <n v="2"/>
    <n v="369"/>
    <n v="-37.854590000000002"/>
    <n v="145.02146999999999"/>
  </r>
  <r>
    <x v="125"/>
    <x v="1905"/>
    <x v="0"/>
    <x v="698"/>
    <s v="S"/>
    <s v="Biggin"/>
    <d v="2017-08-19T00:00:00"/>
    <x v="113"/>
    <n v="3133"/>
    <x v="4"/>
    <n v="3"/>
    <n v="2"/>
    <n v="882"/>
    <n v="-37.859949999999998"/>
    <n v="145.18579"/>
  </r>
  <r>
    <x v="172"/>
    <x v="1906"/>
    <x v="0"/>
    <x v="60"/>
    <s v="VB"/>
    <s v="Harcourts"/>
    <d v="2017-07-08T00:00:00"/>
    <x v="143"/>
    <n v="3198"/>
    <x v="2"/>
    <n v="2"/>
    <n v="0"/>
    <n v="1151"/>
    <n v="-38.11336"/>
    <n v="145.15035"/>
  </r>
  <r>
    <x v="122"/>
    <x v="1907"/>
    <x v="0"/>
    <x v="3"/>
    <s v="S"/>
    <s v="Jellis"/>
    <d v="2016-07-30T00:00:00"/>
    <x v="91"/>
    <n v="3072"/>
    <x v="0"/>
    <n v="1"/>
    <n v="2"/>
    <n v="468"/>
    <n v="-37.747900000000001"/>
    <n v="144.9941"/>
  </r>
  <r>
    <x v="19"/>
    <x v="1908"/>
    <x v="0"/>
    <x v="120"/>
    <s v="PI"/>
    <s v="Biggin"/>
    <d v="2017-04-08T00:00:00"/>
    <x v="17"/>
    <n v="3012"/>
    <x v="2"/>
    <n v="1"/>
    <n v="2"/>
    <n v="528"/>
    <n v="-37.796900000000001"/>
    <n v="144.8647"/>
  </r>
  <r>
    <x v="37"/>
    <x v="1909"/>
    <x v="1"/>
    <x v="824"/>
    <s v="SP"/>
    <s v="Noel"/>
    <d v="2016-06-04T00:00:00"/>
    <x v="2"/>
    <n v="3124"/>
    <x v="0"/>
    <n v="1"/>
    <n v="1"/>
    <n v="136"/>
    <n v="-37.846899999999998"/>
    <n v="145.05889999999999"/>
  </r>
  <r>
    <x v="85"/>
    <x v="1910"/>
    <x v="0"/>
    <x v="825"/>
    <s v="S"/>
    <s v="Greg"/>
    <d v="2016-11-07T00:00:00"/>
    <x v="41"/>
    <n v="3018"/>
    <x v="1"/>
    <n v="1"/>
    <n v="1"/>
    <n v="530"/>
    <n v="-37.859400000000001"/>
    <n v="144.81700000000001"/>
  </r>
  <r>
    <x v="52"/>
    <x v="1911"/>
    <x v="0"/>
    <x v="768"/>
    <s v="S"/>
    <s v="Sweeney"/>
    <d v="2016-08-22T00:00:00"/>
    <x v="49"/>
    <n v="3025"/>
    <x v="1"/>
    <n v="1"/>
    <n v="4"/>
    <n v="715"/>
    <n v="-37.842300000000002"/>
    <n v="144.86320000000001"/>
  </r>
  <r>
    <x v="79"/>
    <x v="1912"/>
    <x v="0"/>
    <x v="100"/>
    <s v="S"/>
    <s v="Moonee"/>
    <d v="2016-09-03T00:00:00"/>
    <x v="5"/>
    <n v="3034"/>
    <x v="1"/>
    <n v="1"/>
    <n v="1"/>
    <n v="593"/>
    <n v="-37.767699999999998"/>
    <n v="144.8674"/>
  </r>
  <r>
    <x v="122"/>
    <x v="1913"/>
    <x v="0"/>
    <x v="263"/>
    <s v="S"/>
    <s v="McGrath"/>
    <d v="2017-09-23T00:00:00"/>
    <x v="3"/>
    <n v="3072"/>
    <x v="1"/>
    <n v="1"/>
    <n v="2"/>
    <n v="493"/>
    <n v="-37.743049999999997"/>
    <n v="145.01811999999899"/>
  </r>
  <r>
    <x v="3"/>
    <x v="1914"/>
    <x v="2"/>
    <x v="263"/>
    <s v="S"/>
    <s v="Sweeney"/>
    <d v="2016-06-27T00:00:00"/>
    <x v="3"/>
    <n v="3015"/>
    <x v="2"/>
    <n v="2"/>
    <n v="2"/>
    <n v="753"/>
    <n v="-37.841299999999997"/>
    <n v="144.8741"/>
  </r>
  <r>
    <x v="30"/>
    <x v="1915"/>
    <x v="2"/>
    <x v="658"/>
    <s v="S"/>
    <s v="hockingstuart"/>
    <d v="2016-05-28T00:00:00"/>
    <x v="50"/>
    <n v="3187"/>
    <x v="1"/>
    <n v="2"/>
    <n v="2"/>
    <n v="297"/>
    <n v="-37.912399999999998"/>
    <n v="145.01320000000001"/>
  </r>
  <r>
    <x v="176"/>
    <x v="1916"/>
    <x v="1"/>
    <x v="826"/>
    <s v="S"/>
    <s v="Burnham"/>
    <d v="2017-06-03T00:00:00"/>
    <x v="81"/>
    <n v="3030"/>
    <x v="0"/>
    <n v="1"/>
    <n v="2"/>
    <n v="471"/>
    <n v="-37.882750000000001"/>
    <n v="144.66660999999999"/>
  </r>
  <r>
    <x v="26"/>
    <x v="1917"/>
    <x v="0"/>
    <x v="827"/>
    <s v="S"/>
    <s v="Buxton"/>
    <d v="2017-02-11T00:00:00"/>
    <x v="25"/>
    <n v="3184"/>
    <x v="1"/>
    <n v="2"/>
    <n v="1"/>
    <n v="116"/>
    <n v="-37.878900000000002"/>
    <n v="144.9836"/>
  </r>
  <r>
    <x v="147"/>
    <x v="1918"/>
    <x v="2"/>
    <x v="506"/>
    <s v="S"/>
    <s v="Nelson"/>
    <d v="2016-09-10T00:00:00"/>
    <x v="39"/>
    <n v="3084"/>
    <x v="0"/>
    <n v="1"/>
    <n v="1"/>
    <n v="83"/>
    <n v="-37.747"/>
    <n v="145.07"/>
  </r>
  <r>
    <x v="71"/>
    <x v="1919"/>
    <x v="1"/>
    <x v="828"/>
    <s v="S"/>
    <s v="Nelson"/>
    <d v="2016-09-17T00:00:00"/>
    <x v="46"/>
    <n v="3046"/>
    <x v="0"/>
    <n v="1"/>
    <n v="1"/>
    <n v="3056"/>
    <n v="-37.7042"/>
    <n v="144.92140000000001"/>
  </r>
  <r>
    <x v="48"/>
    <x v="1920"/>
    <x v="0"/>
    <x v="829"/>
    <s v="S"/>
    <s v="LITTLE"/>
    <d v="2016-07-16T00:00:00"/>
    <x v="129"/>
    <n v="3067"/>
    <x v="0"/>
    <n v="1"/>
    <n v="1"/>
    <n v="138"/>
    <n v="-37.802100000000003"/>
    <n v="144.9965"/>
  </r>
  <r>
    <x v="52"/>
    <x v="1921"/>
    <x v="0"/>
    <x v="555"/>
    <s v="S"/>
    <s v="Sweeney"/>
    <d v="2017-07-22T00:00:00"/>
    <x v="14"/>
    <n v="3025"/>
    <x v="0"/>
    <n v="1"/>
    <n v="1"/>
    <n v="170"/>
    <n v="-37.836579999999998"/>
    <n v="144.86198999999999"/>
  </r>
  <r>
    <x v="72"/>
    <x v="1922"/>
    <x v="0"/>
    <x v="830"/>
    <s v="S"/>
    <s v="Kay"/>
    <d v="2016-05-07T00:00:00"/>
    <x v="27"/>
    <n v="3146"/>
    <x v="2"/>
    <n v="2"/>
    <n v="2"/>
    <n v="859"/>
    <n v="-37.862499999999997"/>
    <n v="145.04399999999899"/>
  </r>
  <r>
    <x v="0"/>
    <x v="1923"/>
    <x v="1"/>
    <x v="253"/>
    <s v="SP"/>
    <s v="Harcourts"/>
    <d v="2017-05-13T00:00:00"/>
    <x v="0"/>
    <n v="3056"/>
    <x v="3"/>
    <n v="1"/>
    <n v="1"/>
    <n v="0"/>
    <n v="-37.778300000000002"/>
    <n v="144.96350000000001"/>
  </r>
  <r>
    <x v="34"/>
    <x v="1924"/>
    <x v="0"/>
    <x v="694"/>
    <s v="S"/>
    <s v="Brad"/>
    <d v="2017-04-08T00:00:00"/>
    <x v="68"/>
    <n v="3040"/>
    <x v="4"/>
    <n v="3"/>
    <n v="3"/>
    <n v="900"/>
    <n v="-37.7485"/>
    <n v="144.90360000000001"/>
  </r>
  <r>
    <x v="71"/>
    <x v="1925"/>
    <x v="0"/>
    <x v="629"/>
    <s v="S"/>
    <s v="Stockdale"/>
    <d v="2016-08-28T00:00:00"/>
    <x v="46"/>
    <n v="3046"/>
    <x v="1"/>
    <n v="1"/>
    <n v="3"/>
    <n v="781"/>
    <n v="-37.704799999999999"/>
    <n v="144.90969999999999"/>
  </r>
  <r>
    <x v="80"/>
    <x v="1926"/>
    <x v="1"/>
    <x v="831"/>
    <s v="S"/>
    <s v="Marshall"/>
    <d v="2017-06-24T00:00:00"/>
    <x v="41"/>
    <n v="3188"/>
    <x v="0"/>
    <n v="1"/>
    <n v="1"/>
    <n v="128"/>
    <n v="-37.939500000000002"/>
    <n v="145.01344"/>
  </r>
  <r>
    <x v="72"/>
    <x v="1927"/>
    <x v="2"/>
    <x v="708"/>
    <s v="PI"/>
    <s v="Jellis"/>
    <d v="2016-05-14T00:00:00"/>
    <x v="27"/>
    <n v="3146"/>
    <x v="3"/>
    <n v="1"/>
    <n v="1"/>
    <n v="745"/>
    <n v="-37.850499999999997"/>
    <n v="145.04589999999999"/>
  </r>
  <r>
    <x v="99"/>
    <x v="1928"/>
    <x v="1"/>
    <x v="769"/>
    <s v="S"/>
    <s v="Harcourts"/>
    <d v="2017-07-22T00:00:00"/>
    <x v="78"/>
    <n v="3150"/>
    <x v="0"/>
    <n v="1"/>
    <n v="1"/>
    <n v="345"/>
    <n v="-37.899189999999997"/>
    <n v="145.14856"/>
  </r>
  <r>
    <x v="144"/>
    <x v="1929"/>
    <x v="1"/>
    <x v="481"/>
    <s v="S"/>
    <s v="Greg"/>
    <d v="2016-06-18T00:00:00"/>
    <x v="94"/>
    <n v="3011"/>
    <x v="1"/>
    <n v="2"/>
    <n v="1"/>
    <n v="0"/>
    <n v="-37.801600000000001"/>
    <n v="144.90819999999999"/>
  </r>
  <r>
    <x v="86"/>
    <x v="1930"/>
    <x v="0"/>
    <x v="157"/>
    <s v="S"/>
    <s v="Jellis"/>
    <d v="2017-09-16T00:00:00"/>
    <x v="78"/>
    <n v="3150"/>
    <x v="1"/>
    <n v="2"/>
    <n v="2"/>
    <n v="651"/>
    <n v="-37.91057"/>
    <n v="145.17189999999999"/>
  </r>
  <r>
    <x v="72"/>
    <x v="1931"/>
    <x v="2"/>
    <x v="416"/>
    <s v="S"/>
    <s v="Jellis"/>
    <d v="2016-10-15T00:00:00"/>
    <x v="27"/>
    <n v="3146"/>
    <x v="0"/>
    <n v="1"/>
    <n v="1"/>
    <n v="84"/>
    <n v="-37.851700000000001"/>
    <n v="145.0796"/>
  </r>
  <r>
    <x v="59"/>
    <x v="1932"/>
    <x v="0"/>
    <x v="832"/>
    <s v="S"/>
    <s v="Barry"/>
    <d v="2017-08-12T00:00:00"/>
    <x v="17"/>
    <n v="3041"/>
    <x v="1"/>
    <n v="2"/>
    <n v="3"/>
    <n v="697"/>
    <n v="-37.740569999999998"/>
    <n v="144.92171999999999"/>
  </r>
  <r>
    <x v="141"/>
    <x v="1933"/>
    <x v="0"/>
    <x v="136"/>
    <s v="VB"/>
    <s v="McGrath"/>
    <d v="2017-07-29T00:00:00"/>
    <x v="123"/>
    <n v="3136"/>
    <x v="0"/>
    <n v="1"/>
    <n v="2"/>
    <n v="1800"/>
    <n v="-37.795780000000001"/>
    <n v="145.27461"/>
  </r>
  <r>
    <x v="75"/>
    <x v="1934"/>
    <x v="0"/>
    <x v="360"/>
    <s v="VB"/>
    <s v="Nelson"/>
    <d v="2017-09-09T00:00:00"/>
    <x v="0"/>
    <n v="3055"/>
    <x v="1"/>
    <n v="1"/>
    <n v="1"/>
    <n v="275"/>
    <n v="-37.759180000000001"/>
    <n v="144.94828999999999"/>
  </r>
  <r>
    <x v="23"/>
    <x v="1935"/>
    <x v="0"/>
    <x v="33"/>
    <s v="S"/>
    <s v="Jellis"/>
    <d v="2017-06-24T00:00:00"/>
    <x v="122"/>
    <n v="3070"/>
    <x v="1"/>
    <n v="1"/>
    <n v="1"/>
    <n v="563"/>
    <n v="-37.765569999999997"/>
    <n v="145.01052000000001"/>
  </r>
  <r>
    <x v="43"/>
    <x v="1936"/>
    <x v="0"/>
    <x v="47"/>
    <s v="S"/>
    <s v="Jellis"/>
    <d v="2017-09-16T00:00:00"/>
    <x v="6"/>
    <n v="3181"/>
    <x v="1"/>
    <n v="1"/>
    <n v="1"/>
    <n v="188"/>
    <n v="-37.85277"/>
    <n v="144.98484999999999"/>
  </r>
  <r>
    <x v="4"/>
    <x v="1937"/>
    <x v="0"/>
    <x v="285"/>
    <s v="PI"/>
    <s v="Fletchers"/>
    <d v="2016-10-15T00:00:00"/>
    <x v="4"/>
    <n v="3105"/>
    <x v="1"/>
    <n v="2"/>
    <n v="1"/>
    <n v="728"/>
    <n v="-37.776499999999999"/>
    <n v="145.10310000000001"/>
  </r>
  <r>
    <x v="108"/>
    <x v="1938"/>
    <x v="1"/>
    <x v="502"/>
    <s v="S"/>
    <s v="Barry"/>
    <d v="2017-06-17T00:00:00"/>
    <x v="18"/>
    <n v="3108"/>
    <x v="2"/>
    <n v="2"/>
    <n v="2"/>
    <n v="493"/>
    <n v="-37.784570000000002"/>
    <n v="145.10453000000001"/>
  </r>
  <r>
    <x v="162"/>
    <x v="1939"/>
    <x v="2"/>
    <x v="507"/>
    <s v="S"/>
    <s v="Buxton"/>
    <d v="2017-07-29T00:00:00"/>
    <x v="136"/>
    <n v="3192"/>
    <x v="0"/>
    <n v="1"/>
    <n v="1"/>
    <n v="171"/>
    <n v="-37.963039999999999"/>
    <n v="145.06421"/>
  </r>
  <r>
    <x v="118"/>
    <x v="1940"/>
    <x v="0"/>
    <x v="833"/>
    <s v="S"/>
    <s v="hockingstuart"/>
    <d v="2017-03-18T00:00:00"/>
    <x v="106"/>
    <n v="3141"/>
    <x v="1"/>
    <n v="1"/>
    <n v="2"/>
    <n v="442"/>
    <n v="-37.843200000000003"/>
    <n v="144.9906"/>
  </r>
  <r>
    <x v="174"/>
    <x v="1941"/>
    <x v="0"/>
    <x v="29"/>
    <s v="S"/>
    <s v="hockingstuart"/>
    <d v="2017-09-23T00:00:00"/>
    <x v="40"/>
    <n v="3011"/>
    <x v="0"/>
    <n v="1"/>
    <n v="0"/>
    <n v="298"/>
    <n v="-37.802570000000003"/>
    <n v="144.88811000000001"/>
  </r>
  <r>
    <x v="147"/>
    <x v="1942"/>
    <x v="1"/>
    <x v="233"/>
    <s v="S"/>
    <s v="Nelson"/>
    <d v="2016-08-28T00:00:00"/>
    <x v="39"/>
    <n v="3084"/>
    <x v="0"/>
    <n v="1"/>
    <n v="1"/>
    <n v="0"/>
    <n v="-37.745800000000003"/>
    <n v="145.0659"/>
  </r>
  <r>
    <x v="224"/>
    <x v="1943"/>
    <x v="1"/>
    <x v="524"/>
    <s v="S"/>
    <s v="Ray"/>
    <d v="2017-09-23T00:00:00"/>
    <x v="62"/>
    <n v="3193"/>
    <x v="1"/>
    <n v="2"/>
    <n v="2"/>
    <n v="749"/>
    <n v="-37.976759999999999"/>
    <n v="145.01850999999999"/>
  </r>
  <r>
    <x v="45"/>
    <x v="1944"/>
    <x v="0"/>
    <x v="500"/>
    <s v="S"/>
    <s v="Nelson"/>
    <d v="2017-09-09T00:00:00"/>
    <x v="42"/>
    <n v="3039"/>
    <x v="1"/>
    <n v="1"/>
    <n v="1"/>
    <n v="375"/>
    <n v="-37.76464"/>
    <n v="144.91034999999999"/>
  </r>
  <r>
    <x v="13"/>
    <x v="1945"/>
    <x v="2"/>
    <x v="298"/>
    <s v="SP"/>
    <s v="Jellis"/>
    <d v="2017-02-25T00:00:00"/>
    <x v="12"/>
    <n v="3121"/>
    <x v="0"/>
    <n v="2"/>
    <n v="1"/>
    <n v="170"/>
    <n v="-37.822899999999997"/>
    <n v="144.9931"/>
  </r>
  <r>
    <x v="190"/>
    <x v="1946"/>
    <x v="0"/>
    <x v="74"/>
    <s v="S"/>
    <s v="hockingstuart"/>
    <d v="2016-07-16T00:00:00"/>
    <x v="129"/>
    <n v="3121"/>
    <x v="0"/>
    <n v="1"/>
    <n v="1"/>
    <n v="125"/>
    <n v="-37.825800000000001"/>
    <n v="144.99199999999999"/>
  </r>
  <r>
    <x v="82"/>
    <x v="1947"/>
    <x v="0"/>
    <x v="183"/>
    <s v="S"/>
    <s v="Buxton"/>
    <d v="2017-08-12T00:00:00"/>
    <x v="41"/>
    <n v="3165"/>
    <x v="1"/>
    <n v="1"/>
    <n v="2"/>
    <n v="537"/>
    <n v="-37.92445"/>
    <n v="145.06824"/>
  </r>
  <r>
    <x v="33"/>
    <x v="1948"/>
    <x v="0"/>
    <x v="94"/>
    <s v="PI"/>
    <s v="hockingstuart"/>
    <d v="2017-03-18T00:00:00"/>
    <x v="32"/>
    <n v="3182"/>
    <x v="1"/>
    <n v="2"/>
    <n v="2"/>
    <n v="1039"/>
    <n v="-37.863799999999998"/>
    <n v="144.982"/>
  </r>
  <r>
    <x v="15"/>
    <x v="1949"/>
    <x v="0"/>
    <x v="181"/>
    <s v="PI"/>
    <s v="Marshall"/>
    <d v="2016-12-03T00:00:00"/>
    <x v="9"/>
    <n v="3145"/>
    <x v="2"/>
    <n v="3"/>
    <n v="2"/>
    <n v="611"/>
    <n v="-37.872399999999999"/>
    <n v="145.06280000000001"/>
  </r>
  <r>
    <x v="257"/>
    <x v="1950"/>
    <x v="0"/>
    <x v="834"/>
    <s v="S"/>
    <s v="Nelson"/>
    <d v="2016-11-12T00:00:00"/>
    <x v="29"/>
    <n v="3084"/>
    <x v="1"/>
    <n v="1"/>
    <n v="2"/>
    <n v="846"/>
    <n v="-37.766599999999997"/>
    <n v="145.0591"/>
  </r>
  <r>
    <x v="94"/>
    <x v="1951"/>
    <x v="0"/>
    <x v="674"/>
    <s v="S"/>
    <s v="hockingstuart"/>
    <d v="2017-09-23T00:00:00"/>
    <x v="91"/>
    <n v="3081"/>
    <x v="1"/>
    <n v="2"/>
    <n v="2"/>
    <n v="604"/>
    <n v="-37.730980000000002"/>
    <n v="145.06043"/>
  </r>
  <r>
    <x v="123"/>
    <x v="1952"/>
    <x v="0"/>
    <x v="348"/>
    <s v="VB"/>
    <s v="Marshall"/>
    <d v="2017-07-29T00:00:00"/>
    <x v="148"/>
    <n v="3205"/>
    <x v="0"/>
    <n v="1"/>
    <n v="0"/>
    <n v="64"/>
    <n v="-37.833260000000003"/>
    <n v="144.95463999999899"/>
  </r>
  <r>
    <x v="13"/>
    <x v="1953"/>
    <x v="1"/>
    <x v="195"/>
    <s v="SP"/>
    <s v="Jellis"/>
    <d v="2016-08-06T00:00:00"/>
    <x v="12"/>
    <n v="3121"/>
    <x v="0"/>
    <n v="1"/>
    <n v="2"/>
    <n v="0"/>
    <n v="-37.814999999999998"/>
    <n v="145.00890000000001"/>
  </r>
  <r>
    <x v="62"/>
    <x v="1954"/>
    <x v="1"/>
    <x v="199"/>
    <s v="S"/>
    <s v="McGrath"/>
    <d v="2017-05-06T00:00:00"/>
    <x v="59"/>
    <n v="3125"/>
    <x v="0"/>
    <n v="1"/>
    <n v="1"/>
    <n v="153"/>
    <n v="-37.852800000000002"/>
    <n v="145.1318"/>
  </r>
  <r>
    <x v="60"/>
    <x v="1955"/>
    <x v="0"/>
    <x v="835"/>
    <s v="S"/>
    <s v="Woodards"/>
    <d v="2016-12-03T00:00:00"/>
    <x v="57"/>
    <n v="3189"/>
    <x v="1"/>
    <n v="1"/>
    <n v="4"/>
    <n v="695"/>
    <n v="-37.936399999999999"/>
    <n v="145.05590000000001"/>
  </r>
  <r>
    <x v="23"/>
    <x v="1956"/>
    <x v="0"/>
    <x v="463"/>
    <s v="S"/>
    <s v="Harrington"/>
    <d v="2016-11-19T00:00:00"/>
    <x v="21"/>
    <n v="3070"/>
    <x v="1"/>
    <n v="1"/>
    <n v="1"/>
    <n v="407"/>
    <n v="-37.779899999999998"/>
    <n v="144.99369999999999"/>
  </r>
  <r>
    <x v="119"/>
    <x v="1957"/>
    <x v="0"/>
    <x v="140"/>
    <s v="S"/>
    <s v="Ray"/>
    <d v="2017-05-27T00:00:00"/>
    <x v="107"/>
    <n v="3094"/>
    <x v="1"/>
    <n v="2"/>
    <n v="1"/>
    <n v="1125"/>
    <n v="-37.715409999999999"/>
    <n v="145.11666"/>
  </r>
  <r>
    <x v="230"/>
    <x v="1958"/>
    <x v="1"/>
    <x v="43"/>
    <s v="SP"/>
    <s v="Woodards"/>
    <d v="2017-02-11T00:00:00"/>
    <x v="12"/>
    <n v="3052"/>
    <x v="3"/>
    <n v="1"/>
    <n v="1"/>
    <n v="2469"/>
    <n v="-37.782699999999998"/>
    <n v="144.95750000000001"/>
  </r>
  <r>
    <x v="39"/>
    <x v="1959"/>
    <x v="1"/>
    <x v="836"/>
    <s v="S"/>
    <s v="Jellis"/>
    <d v="2017-07-01T00:00:00"/>
    <x v="6"/>
    <n v="3181"/>
    <x v="3"/>
    <n v="1"/>
    <n v="0"/>
    <n v="0"/>
    <n v="-37.852789999999999"/>
    <n v="145.00810999999999"/>
  </r>
  <r>
    <x v="13"/>
    <x v="1960"/>
    <x v="0"/>
    <x v="537"/>
    <s v="S"/>
    <s v="Biggin"/>
    <d v="2016-05-22T00:00:00"/>
    <x v="12"/>
    <n v="3121"/>
    <x v="2"/>
    <n v="1"/>
    <n v="0"/>
    <n v="254"/>
    <n v="-37.820099999999996"/>
    <n v="144.9898"/>
  </r>
  <r>
    <x v="9"/>
    <x v="1961"/>
    <x v="0"/>
    <x v="837"/>
    <s v="S"/>
    <s v="Buxton"/>
    <d v="2016-12-03T00:00:00"/>
    <x v="9"/>
    <n v="3186"/>
    <x v="2"/>
    <n v="3"/>
    <n v="2"/>
    <n v="745"/>
    <n v="-37.913899999999998"/>
    <n v="144.98779999999999"/>
  </r>
  <r>
    <x v="78"/>
    <x v="1962"/>
    <x v="0"/>
    <x v="838"/>
    <s v="S"/>
    <s v="Nelson"/>
    <d v="2017-06-24T00:00:00"/>
    <x v="103"/>
    <n v="3101"/>
    <x v="1"/>
    <n v="1"/>
    <n v="4"/>
    <n v="482"/>
    <n v="-37.801189999999998"/>
    <n v="145.05109999999999"/>
  </r>
  <r>
    <x v="144"/>
    <x v="1963"/>
    <x v="0"/>
    <x v="69"/>
    <s v="S"/>
    <s v="Sweeney"/>
    <d v="2017-06-17T00:00:00"/>
    <x v="40"/>
    <n v="3011"/>
    <x v="0"/>
    <n v="1"/>
    <n v="0"/>
    <n v="312"/>
    <n v="-37.795920000000002"/>
    <n v="144.88595000000001"/>
  </r>
  <r>
    <x v="9"/>
    <x v="1964"/>
    <x v="0"/>
    <x v="839"/>
    <s v="VB"/>
    <s v="hockingstuart"/>
    <d v="2017-07-15T00:00:00"/>
    <x v="5"/>
    <n v="3186"/>
    <x v="2"/>
    <n v="3"/>
    <n v="2"/>
    <n v="498"/>
    <n v="-37.903959999999998"/>
    <n v="144.99126000000001"/>
  </r>
  <r>
    <x v="82"/>
    <x v="1965"/>
    <x v="0"/>
    <x v="136"/>
    <s v="S"/>
    <s v="Buxton"/>
    <d v="2016-08-22T00:00:00"/>
    <x v="76"/>
    <n v="3165"/>
    <x v="2"/>
    <n v="2"/>
    <n v="2"/>
    <n v="639"/>
    <n v="-37.925800000000002"/>
    <n v="145.07499999999999"/>
  </r>
  <r>
    <x v="144"/>
    <x v="1966"/>
    <x v="0"/>
    <x v="19"/>
    <s v="PI"/>
    <s v="hockingstuart"/>
    <d v="2017-08-26T00:00:00"/>
    <x v="40"/>
    <n v="3011"/>
    <x v="1"/>
    <n v="1"/>
    <n v="2"/>
    <n v="232"/>
    <n v="-37.796999999999997"/>
    <n v="144.88173"/>
  </r>
  <r>
    <x v="38"/>
    <x v="1967"/>
    <x v="0"/>
    <x v="840"/>
    <s v="S"/>
    <s v="Greg"/>
    <d v="2017-04-08T00:00:00"/>
    <x v="36"/>
    <n v="3013"/>
    <x v="0"/>
    <n v="1"/>
    <n v="2"/>
    <n v="451"/>
    <n v="-37.817799999999998"/>
    <n v="144.87520000000001"/>
  </r>
  <r>
    <x v="108"/>
    <x v="1968"/>
    <x v="2"/>
    <x v="53"/>
    <s v="PI"/>
    <s v="Barry"/>
    <d v="2016-11-19T00:00:00"/>
    <x v="76"/>
    <n v="3108"/>
    <x v="2"/>
    <n v="3"/>
    <n v="2"/>
    <n v="711"/>
    <n v="-37.788699999999999"/>
    <n v="145.1086"/>
  </r>
  <r>
    <x v="144"/>
    <x v="1969"/>
    <x v="1"/>
    <x v="417"/>
    <s v="S"/>
    <s v="Sweeney"/>
    <d v="2016-10-08T00:00:00"/>
    <x v="94"/>
    <n v="3011"/>
    <x v="0"/>
    <n v="1"/>
    <n v="1"/>
    <n v="0"/>
    <n v="-37.800600000000003"/>
    <n v="144.881"/>
  </r>
  <r>
    <x v="41"/>
    <x v="1970"/>
    <x v="0"/>
    <x v="841"/>
    <s v="S"/>
    <s v="Jellis"/>
    <d v="2016-05-28T00:00:00"/>
    <x v="38"/>
    <n v="3068"/>
    <x v="1"/>
    <n v="1"/>
    <n v="0"/>
    <n v="193"/>
    <n v="-37.7836"/>
    <n v="144.98500000000001"/>
  </r>
  <r>
    <x v="195"/>
    <x v="1971"/>
    <x v="0"/>
    <x v="60"/>
    <s v="S"/>
    <s v="HAR"/>
    <d v="2017-07-29T00:00:00"/>
    <x v="136"/>
    <n v="3082"/>
    <x v="2"/>
    <n v="2"/>
    <n v="2"/>
    <n v="674"/>
    <n v="-37.656390000000002"/>
    <n v="145.06518"/>
  </r>
  <r>
    <x v="196"/>
    <x v="1972"/>
    <x v="0"/>
    <x v="750"/>
    <s v="S"/>
    <s v="Nelson"/>
    <d v="2016-04-16T00:00:00"/>
    <x v="85"/>
    <n v="3043"/>
    <x v="1"/>
    <n v="2"/>
    <n v="1"/>
    <n v="175"/>
    <n v="-37.707599999999999"/>
    <n v="144.89609999999999"/>
  </r>
  <r>
    <x v="45"/>
    <x v="1973"/>
    <x v="0"/>
    <x v="292"/>
    <s v="VB"/>
    <s v="Nelson"/>
    <d v="2016-10-15T00:00:00"/>
    <x v="56"/>
    <n v="3039"/>
    <x v="1"/>
    <n v="1"/>
    <n v="0"/>
    <n v="307"/>
    <n v="-37.770400000000002"/>
    <n v="144.9083"/>
  </r>
  <r>
    <x v="77"/>
    <x v="1974"/>
    <x v="0"/>
    <x v="182"/>
    <s v="PI"/>
    <s v="McGrath"/>
    <d v="2017-09-03T00:00:00"/>
    <x v="72"/>
    <n v="3149"/>
    <x v="1"/>
    <n v="2"/>
    <n v="2"/>
    <n v="786"/>
    <n v="-37.878340000000001"/>
    <n v="145.12130999999999"/>
  </r>
  <r>
    <x v="11"/>
    <x v="1975"/>
    <x v="0"/>
    <x v="43"/>
    <s v="SP"/>
    <s v="Purplebricks"/>
    <d v="2017-02-25T00:00:00"/>
    <x v="9"/>
    <n v="3073"/>
    <x v="3"/>
    <n v="1"/>
    <n v="1"/>
    <n v="94"/>
    <n v="-37.718600000000002"/>
    <n v="145.011"/>
  </r>
  <r>
    <x v="134"/>
    <x v="1976"/>
    <x v="0"/>
    <x v="192"/>
    <s v="SP"/>
    <s v="Fletchers"/>
    <d v="2017-05-20T00:00:00"/>
    <x v="9"/>
    <n v="3127"/>
    <x v="0"/>
    <n v="2"/>
    <n v="1"/>
    <n v="323"/>
    <n v="-37.823"/>
    <n v="145.0993"/>
  </r>
  <r>
    <x v="115"/>
    <x v="1977"/>
    <x v="0"/>
    <x v="500"/>
    <s v="S"/>
    <s v="buyMyplace"/>
    <d v="2017-05-13T00:00:00"/>
    <x v="61"/>
    <n v="3166"/>
    <x v="1"/>
    <n v="2"/>
    <n v="1"/>
    <n v="570"/>
    <n v="-37.906599999999997"/>
    <n v="145.08690000000001"/>
  </r>
  <r>
    <x v="101"/>
    <x v="1978"/>
    <x v="1"/>
    <x v="402"/>
    <s v="SP"/>
    <s v="Barry"/>
    <d v="2017-04-08T00:00:00"/>
    <x v="90"/>
    <n v="3046"/>
    <x v="1"/>
    <n v="1"/>
    <n v="2"/>
    <n v="220"/>
    <n v="-37.713099999999997"/>
    <n v="144.9091"/>
  </r>
  <r>
    <x v="8"/>
    <x v="1979"/>
    <x v="0"/>
    <x v="91"/>
    <s v="VB"/>
    <s v="hockingstuart"/>
    <d v="2017-09-09T00:00:00"/>
    <x v="43"/>
    <n v="3103"/>
    <x v="4"/>
    <n v="5"/>
    <n v="2"/>
    <n v="1235"/>
    <n v="-37.805630000000001"/>
    <n v="145.10303999999999"/>
  </r>
  <r>
    <x v="108"/>
    <x v="1980"/>
    <x v="0"/>
    <x v="604"/>
    <s v="S"/>
    <s v="Philip"/>
    <d v="2017-04-08T00:00:00"/>
    <x v="76"/>
    <n v="3108"/>
    <x v="2"/>
    <n v="2"/>
    <n v="2"/>
    <n v="656"/>
    <n v="-37.783299999999997"/>
    <n v="145.1302"/>
  </r>
  <r>
    <x v="124"/>
    <x v="1981"/>
    <x v="0"/>
    <x v="142"/>
    <s v="S"/>
    <s v="Barry"/>
    <d v="2016-10-15T00:00:00"/>
    <x v="76"/>
    <n v="3020"/>
    <x v="0"/>
    <n v="1"/>
    <n v="2"/>
    <n v="697"/>
    <n v="-37.783499999999997"/>
    <n v="144.8176"/>
  </r>
  <r>
    <x v="30"/>
    <x v="1982"/>
    <x v="0"/>
    <x v="842"/>
    <s v="S"/>
    <s v="hockingstuart"/>
    <d v="2016-12-10T00:00:00"/>
    <x v="50"/>
    <n v="3187"/>
    <x v="4"/>
    <n v="5"/>
    <n v="3"/>
    <n v="1561"/>
    <n v="-37.910200000000003"/>
    <n v="145.02449999999999"/>
  </r>
  <r>
    <x v="100"/>
    <x v="1983"/>
    <x v="0"/>
    <x v="204"/>
    <s v="S"/>
    <s v="Jellis"/>
    <d v="2017-08-19T00:00:00"/>
    <x v="141"/>
    <n v="3078"/>
    <x v="2"/>
    <n v="2"/>
    <n v="2"/>
    <n v="485"/>
    <n v="-37.770440000000001"/>
    <n v="145.02465000000001"/>
  </r>
  <r>
    <x v="118"/>
    <x v="1984"/>
    <x v="1"/>
    <x v="460"/>
    <s v="S"/>
    <s v="hockingstuart"/>
    <d v="2017-07-29T00:00:00"/>
    <x v="155"/>
    <n v="3141"/>
    <x v="0"/>
    <n v="2"/>
    <n v="2"/>
    <n v="17200"/>
    <n v="-37.836129999999997"/>
    <n v="144.99661"/>
  </r>
  <r>
    <x v="147"/>
    <x v="1985"/>
    <x v="0"/>
    <x v="298"/>
    <s v="S"/>
    <s v="Miles"/>
    <d v="2016-11-19T00:00:00"/>
    <x v="39"/>
    <n v="3084"/>
    <x v="0"/>
    <n v="1"/>
    <n v="1"/>
    <n v="757"/>
    <n v="-37.742800000000003"/>
    <n v="145.07"/>
  </r>
  <r>
    <x v="24"/>
    <x v="1986"/>
    <x v="1"/>
    <x v="59"/>
    <s v="S"/>
    <s v="Ray"/>
    <d v="2017-07-08T00:00:00"/>
    <x v="23"/>
    <n v="3153"/>
    <x v="0"/>
    <n v="1"/>
    <n v="1"/>
    <n v="158"/>
    <n v="-37.844999999999999"/>
    <n v="145.25623999999999"/>
  </r>
  <r>
    <x v="79"/>
    <x v="1987"/>
    <x v="0"/>
    <x v="843"/>
    <s v="S"/>
    <s v="Nelson"/>
    <d v="2016-06-04T00:00:00"/>
    <x v="5"/>
    <n v="3034"/>
    <x v="0"/>
    <n v="1"/>
    <n v="2"/>
    <n v="571"/>
    <n v="-37.7605"/>
    <n v="144.85810000000001"/>
  </r>
  <r>
    <x v="23"/>
    <x v="1988"/>
    <x v="0"/>
    <x v="165"/>
    <s v="S"/>
    <s v="Collins"/>
    <d v="2016-09-24T00:00:00"/>
    <x v="21"/>
    <n v="3070"/>
    <x v="1"/>
    <n v="1"/>
    <n v="1"/>
    <n v="335"/>
    <n v="-37.781599999999997"/>
    <n v="145.01410000000001"/>
  </r>
  <r>
    <x v="52"/>
    <x v="1989"/>
    <x v="0"/>
    <x v="844"/>
    <s v="S"/>
    <s v="Jas"/>
    <d v="2016-08-22T00:00:00"/>
    <x v="49"/>
    <n v="3025"/>
    <x v="1"/>
    <n v="1"/>
    <n v="1"/>
    <n v="531"/>
    <n v="-37.8277"/>
    <n v="144.83850000000001"/>
  </r>
  <r>
    <x v="61"/>
    <x v="1990"/>
    <x v="1"/>
    <x v="100"/>
    <s v="VB"/>
    <s v="Nelson"/>
    <d v="2016-05-22T00:00:00"/>
    <x v="58"/>
    <n v="3065"/>
    <x v="1"/>
    <n v="2"/>
    <n v="1"/>
    <n v="2782"/>
    <n v="-37.8005"/>
    <n v="144.9787"/>
  </r>
  <r>
    <x v="0"/>
    <x v="1991"/>
    <x v="1"/>
    <x v="845"/>
    <s v="S"/>
    <s v="Jellis"/>
    <d v="2017-07-01T00:00:00"/>
    <x v="0"/>
    <n v="3056"/>
    <x v="0"/>
    <n v="1"/>
    <n v="1"/>
    <n v="0"/>
    <n v="-37.777419999999999"/>
    <n v="144.95666"/>
  </r>
  <r>
    <x v="102"/>
    <x v="1992"/>
    <x v="1"/>
    <x v="562"/>
    <s v="S"/>
    <s v="Harcourts"/>
    <d v="2016-12-03T00:00:00"/>
    <x v="98"/>
    <n v="3071"/>
    <x v="3"/>
    <n v="1"/>
    <n v="0"/>
    <n v="0"/>
    <n v="-37.762"/>
    <n v="144.99600000000001"/>
  </r>
  <r>
    <x v="78"/>
    <x v="1993"/>
    <x v="0"/>
    <x v="846"/>
    <s v="PI"/>
    <s v="Marshall"/>
    <d v="2016-05-28T00:00:00"/>
    <x v="73"/>
    <n v="3101"/>
    <x v="2"/>
    <n v="3"/>
    <n v="3"/>
    <n v="800"/>
    <n v="-37.802199999999999"/>
    <n v="145.0565"/>
  </r>
  <r>
    <x v="165"/>
    <x v="1994"/>
    <x v="0"/>
    <x v="19"/>
    <s v="PI"/>
    <s v="Douglas"/>
    <d v="2017-03-18T00:00:00"/>
    <x v="138"/>
    <n v="3020"/>
    <x v="1"/>
    <n v="1"/>
    <n v="1"/>
    <n v="483"/>
    <n v="-37.7866"/>
    <n v="144.84100000000001"/>
  </r>
  <r>
    <x v="17"/>
    <x v="1995"/>
    <x v="1"/>
    <x v="461"/>
    <s v="S"/>
    <s v="Woodards"/>
    <d v="2017-06-17T00:00:00"/>
    <x v="152"/>
    <n v="3163"/>
    <x v="0"/>
    <n v="1"/>
    <n v="1"/>
    <n v="109"/>
    <n v="-37.895780000000002"/>
    <n v="145.06899000000001"/>
  </r>
  <r>
    <x v="75"/>
    <x v="1996"/>
    <x v="0"/>
    <x v="530"/>
    <s v="S"/>
    <s v="Woodards"/>
    <d v="2017-05-13T00:00:00"/>
    <x v="13"/>
    <n v="3055"/>
    <x v="1"/>
    <n v="1"/>
    <n v="1"/>
    <n v="335"/>
    <n v="-37.765999999999998"/>
    <n v="144.94499999999999"/>
  </r>
  <r>
    <x v="108"/>
    <x v="1997"/>
    <x v="0"/>
    <x v="831"/>
    <s v="S"/>
    <s v="Barry"/>
    <d v="2016-06-27T00:00:00"/>
    <x v="76"/>
    <n v="3108"/>
    <x v="1"/>
    <n v="2"/>
    <n v="2"/>
    <n v="0"/>
    <n v="-37.790100000000002"/>
    <n v="145.13409999999999"/>
  </r>
  <r>
    <x v="45"/>
    <x v="1998"/>
    <x v="1"/>
    <x v="847"/>
    <s v="PI"/>
    <s v="Village"/>
    <d v="2017-05-06T00:00:00"/>
    <x v="56"/>
    <n v="3039"/>
    <x v="3"/>
    <n v="1"/>
    <n v="1"/>
    <n v="0"/>
    <n v="-37.7605"/>
    <n v="144.90710000000001"/>
  </r>
  <r>
    <x v="37"/>
    <x v="1999"/>
    <x v="0"/>
    <x v="369"/>
    <s v="PI"/>
    <s v="Jellis"/>
    <d v="2016-11-27T00:00:00"/>
    <x v="2"/>
    <n v="3124"/>
    <x v="0"/>
    <n v="1"/>
    <n v="1"/>
    <n v="246"/>
    <n v="-37.833599999999997"/>
    <n v="145.06120000000001"/>
  </r>
  <r>
    <x v="17"/>
    <x v="2000"/>
    <x v="0"/>
    <x v="530"/>
    <s v="S"/>
    <s v="Thomson"/>
    <d v="2016-05-28T00:00:00"/>
    <x v="15"/>
    <n v="3163"/>
    <x v="1"/>
    <n v="1"/>
    <n v="2"/>
    <n v="735"/>
    <n v="-37.894300000000001"/>
    <n v="145.06890000000001"/>
  </r>
  <r>
    <x v="60"/>
    <x v="2001"/>
    <x v="0"/>
    <x v="848"/>
    <s v="S"/>
    <s v="C21"/>
    <d v="2016-11-27T00:00:00"/>
    <x v="57"/>
    <n v="3189"/>
    <x v="0"/>
    <n v="1"/>
    <n v="2"/>
    <n v="756"/>
    <n v="-37.94"/>
    <n v="145.04490000000001"/>
  </r>
  <r>
    <x v="131"/>
    <x v="2002"/>
    <x v="2"/>
    <x v="42"/>
    <s v="VB"/>
    <s v="Lindellas"/>
    <d v="2016-10-15T00:00:00"/>
    <x v="112"/>
    <n v="3128"/>
    <x v="2"/>
    <n v="2"/>
    <n v="2"/>
    <n v="299"/>
    <n v="-37.828200000000002"/>
    <n v="145.1301"/>
  </r>
  <r>
    <x v="38"/>
    <x v="2003"/>
    <x v="0"/>
    <x v="200"/>
    <s v="S"/>
    <s v="Jas"/>
    <d v="2017-02-11T00:00:00"/>
    <x v="36"/>
    <n v="3013"/>
    <x v="1"/>
    <n v="1"/>
    <n v="2"/>
    <n v="289"/>
    <n v="-37.814300000000003"/>
    <n v="144.88650000000001"/>
  </r>
  <r>
    <x v="126"/>
    <x v="2004"/>
    <x v="1"/>
    <x v="849"/>
    <s v="SP"/>
    <s v="Woodards"/>
    <d v="2016-06-04T00:00:00"/>
    <x v="114"/>
    <n v="3051"/>
    <x v="0"/>
    <n v="1"/>
    <n v="1"/>
    <n v="0"/>
    <n v="-37.7988"/>
    <n v="144.94749999999999"/>
  </r>
  <r>
    <x v="36"/>
    <x v="2005"/>
    <x v="2"/>
    <x v="24"/>
    <s v="VB"/>
    <s v="Nelson"/>
    <d v="2016-08-22T00:00:00"/>
    <x v="35"/>
    <n v="3031"/>
    <x v="0"/>
    <n v="2"/>
    <n v="1"/>
    <n v="324"/>
    <n v="-37.790300000000002"/>
    <n v="144.93450000000001"/>
  </r>
  <r>
    <x v="122"/>
    <x v="2006"/>
    <x v="2"/>
    <x v="360"/>
    <s v="S"/>
    <s v="Harcourts"/>
    <d v="2017-06-24T00:00:00"/>
    <x v="3"/>
    <n v="3072"/>
    <x v="1"/>
    <n v="2"/>
    <n v="2"/>
    <n v="214"/>
    <n v="-37.748860000000001"/>
    <n v="144.99225000000001"/>
  </r>
  <r>
    <x v="72"/>
    <x v="2007"/>
    <x v="0"/>
    <x v="23"/>
    <s v="S"/>
    <s v="Jellis"/>
    <d v="2017-08-12T00:00:00"/>
    <x v="82"/>
    <n v="3146"/>
    <x v="1"/>
    <n v="1"/>
    <n v="2"/>
    <n v="625"/>
    <n v="-37.857280000000003"/>
    <n v="145.08743000000001"/>
  </r>
  <r>
    <x v="112"/>
    <x v="2008"/>
    <x v="0"/>
    <x v="60"/>
    <s v="VB"/>
    <s v="Woodards"/>
    <d v="2017-09-09T00:00:00"/>
    <x v="58"/>
    <n v="3053"/>
    <x v="0"/>
    <n v="1"/>
    <n v="0"/>
    <n v="117"/>
    <n v="-37.792940000000002"/>
    <n v="144.97282999999999"/>
  </r>
  <r>
    <x v="64"/>
    <x v="2009"/>
    <x v="0"/>
    <x v="423"/>
    <s v="S"/>
    <s v="Bells"/>
    <d v="2017-07-01T00:00:00"/>
    <x v="61"/>
    <n v="3021"/>
    <x v="1"/>
    <n v="1"/>
    <n v="2"/>
    <n v="614"/>
    <n v="-37.730739999999997"/>
    <n v="144.78925000000001"/>
  </r>
  <r>
    <x v="67"/>
    <x v="2010"/>
    <x v="0"/>
    <x v="375"/>
    <s v="S"/>
    <s v="Barry"/>
    <d v="2017-07-29T00:00:00"/>
    <x v="63"/>
    <n v="3109"/>
    <x v="6"/>
    <n v="3"/>
    <n v="2"/>
    <n v="692"/>
    <n v="-37.7746"/>
    <n v="145.15141"/>
  </r>
  <r>
    <x v="247"/>
    <x v="2011"/>
    <x v="0"/>
    <x v="220"/>
    <s v="S"/>
    <s v="Williams"/>
    <d v="2017-04-29T00:00:00"/>
    <x v="175"/>
    <n v="3016"/>
    <x v="1"/>
    <n v="2"/>
    <n v="3"/>
    <n v="526"/>
    <n v="-37.854999999999997"/>
    <n v="144.8742"/>
  </r>
  <r>
    <x v="42"/>
    <x v="2012"/>
    <x v="1"/>
    <x v="850"/>
    <s v="S"/>
    <s v="Ray"/>
    <d v="2016-06-04T00:00:00"/>
    <x v="39"/>
    <n v="3163"/>
    <x v="3"/>
    <n v="1"/>
    <n v="1"/>
    <n v="0"/>
    <n v="-37.885800000000003"/>
    <n v="145.06319999999999"/>
  </r>
  <r>
    <x v="41"/>
    <x v="2013"/>
    <x v="0"/>
    <x v="183"/>
    <s v="S"/>
    <s v="Chambers"/>
    <d v="2017-03-18T00:00:00"/>
    <x v="38"/>
    <n v="3068"/>
    <x v="0"/>
    <n v="1"/>
    <n v="0"/>
    <n v="136"/>
    <n v="-37.7819"/>
    <n v="144.98240000000001"/>
  </r>
  <r>
    <x v="68"/>
    <x v="2014"/>
    <x v="1"/>
    <x v="430"/>
    <s v="S"/>
    <s v="Raine"/>
    <d v="2017-06-03T00:00:00"/>
    <x v="64"/>
    <n v="3066"/>
    <x v="0"/>
    <n v="2"/>
    <n v="2"/>
    <n v="3701"/>
    <n v="-37.808959999999999"/>
    <n v="144.99109999999999"/>
  </r>
  <r>
    <x v="122"/>
    <x v="2015"/>
    <x v="0"/>
    <x v="331"/>
    <s v="PI"/>
    <s v="Barry"/>
    <d v="2016-05-22T00:00:00"/>
    <x v="91"/>
    <n v="3072"/>
    <x v="8"/>
    <n v="8"/>
    <n v="7"/>
    <n v="1254"/>
    <n v="-37.736699999999999"/>
    <n v="144.98949999999999"/>
  </r>
  <r>
    <x v="62"/>
    <x v="2016"/>
    <x v="0"/>
    <x v="82"/>
    <s v="S"/>
    <s v="Marshall"/>
    <d v="2016-06-04T00:00:00"/>
    <x v="59"/>
    <n v="3125"/>
    <x v="1"/>
    <n v="1"/>
    <n v="1"/>
    <n v="667"/>
    <n v="-37.8489"/>
    <n v="145.10929999999999"/>
  </r>
  <r>
    <x v="6"/>
    <x v="2017"/>
    <x v="1"/>
    <x v="17"/>
    <s v="S"/>
    <s v="Marshall"/>
    <d v="2016-11-27T00:00:00"/>
    <x v="6"/>
    <n v="3122"/>
    <x v="0"/>
    <n v="1"/>
    <n v="1"/>
    <n v="0"/>
    <n v="-37.8142"/>
    <n v="145.0308"/>
  </r>
  <r>
    <x v="23"/>
    <x v="2018"/>
    <x v="0"/>
    <x v="803"/>
    <s v="S"/>
    <s v="Nelson"/>
    <d v="2017-06-17T00:00:00"/>
    <x v="122"/>
    <n v="3070"/>
    <x v="0"/>
    <n v="1"/>
    <n v="0"/>
    <n v="166"/>
    <n v="-37.770200000000003"/>
    <n v="144.99986999999999"/>
  </r>
  <r>
    <x v="94"/>
    <x v="2019"/>
    <x v="0"/>
    <x v="287"/>
    <s v="S"/>
    <s v="Haughton"/>
    <d v="2016-11-19T00:00:00"/>
    <x v="5"/>
    <n v="3081"/>
    <x v="1"/>
    <n v="1"/>
    <n v="2"/>
    <n v="580"/>
    <n v="-37.738"/>
    <n v="145.05629999999999"/>
  </r>
  <r>
    <x v="77"/>
    <x v="2020"/>
    <x v="0"/>
    <x v="500"/>
    <s v="S"/>
    <s v="McGrath"/>
    <d v="2017-07-01T00:00:00"/>
    <x v="72"/>
    <n v="3149"/>
    <x v="1"/>
    <n v="2"/>
    <n v="2"/>
    <n v="402"/>
    <n v="-37.873890000000003"/>
    <n v="145.12782999999999"/>
  </r>
  <r>
    <x v="69"/>
    <x v="2021"/>
    <x v="2"/>
    <x v="192"/>
    <s v="VB"/>
    <s v="Noel"/>
    <d v="2016-11-27T00:00:00"/>
    <x v="121"/>
    <n v="3147"/>
    <x v="2"/>
    <n v="2"/>
    <n v="2"/>
    <n v="321"/>
    <n v="-37.869300000000003"/>
    <n v="145.08000000000001"/>
  </r>
  <r>
    <x v="78"/>
    <x v="2022"/>
    <x v="0"/>
    <x v="494"/>
    <s v="VB"/>
    <s v="Kay"/>
    <d v="2017-08-26T00:00:00"/>
    <x v="103"/>
    <n v="3101"/>
    <x v="1"/>
    <n v="2"/>
    <n v="2"/>
    <n v="431"/>
    <n v="-37.801209999999998"/>
    <n v="145.04580999999999"/>
  </r>
  <r>
    <x v="94"/>
    <x v="2023"/>
    <x v="0"/>
    <x v="287"/>
    <s v="S"/>
    <s v="Haughton"/>
    <d v="2016-12-10T00:00:00"/>
    <x v="5"/>
    <n v="3081"/>
    <x v="0"/>
    <n v="1"/>
    <n v="3"/>
    <n v="577"/>
    <n v="-37.736800000000002"/>
    <n v="145.05240000000001"/>
  </r>
  <r>
    <x v="47"/>
    <x v="2024"/>
    <x v="0"/>
    <x v="30"/>
    <s v="S"/>
    <s v="Marshall"/>
    <d v="2016-08-22T00:00:00"/>
    <x v="44"/>
    <n v="3207"/>
    <x v="1"/>
    <n v="1"/>
    <n v="0"/>
    <n v="103"/>
    <n v="-37.834200000000003"/>
    <n v="144.94560000000001"/>
  </r>
  <r>
    <x v="122"/>
    <x v="2025"/>
    <x v="0"/>
    <x v="851"/>
    <s v="S"/>
    <s v="Nelson"/>
    <d v="2017-08-12T00:00:00"/>
    <x v="3"/>
    <n v="3072"/>
    <x v="2"/>
    <n v="1"/>
    <n v="2"/>
    <n v="552"/>
    <n v="-37.728789999999996"/>
    <n v="144.98537999999999"/>
  </r>
  <r>
    <x v="248"/>
    <x v="2026"/>
    <x v="0"/>
    <x v="852"/>
    <s v="S"/>
    <s v="Raine"/>
    <d v="2017-07-29T00:00:00"/>
    <x v="119"/>
    <n v="3064"/>
    <x v="1"/>
    <n v="1"/>
    <n v="1"/>
    <n v="400"/>
    <n v="-37.624639999999999"/>
    <n v="144.93450000000001"/>
  </r>
  <r>
    <x v="37"/>
    <x v="2027"/>
    <x v="0"/>
    <x v="275"/>
    <s v="PI"/>
    <s v="Ross"/>
    <d v="2017-07-08T00:00:00"/>
    <x v="25"/>
    <n v="3124"/>
    <x v="9"/>
    <n v="8"/>
    <n v="4"/>
    <n v="650"/>
    <n v="-37.848120000000002"/>
    <n v="145.07414"/>
  </r>
  <r>
    <x v="108"/>
    <x v="2028"/>
    <x v="0"/>
    <x v="853"/>
    <s v="S"/>
    <s v="Philip"/>
    <d v="2017-07-08T00:00:00"/>
    <x v="18"/>
    <n v="3108"/>
    <x v="2"/>
    <n v="3"/>
    <n v="2"/>
    <n v="674"/>
    <n v="-37.77102"/>
    <n v="145.13337999999999"/>
  </r>
  <r>
    <x v="71"/>
    <x v="2029"/>
    <x v="0"/>
    <x v="854"/>
    <s v="S"/>
    <s v="YPA"/>
    <d v="2017-05-13T00:00:00"/>
    <x v="46"/>
    <n v="3046"/>
    <x v="1"/>
    <n v="1"/>
    <n v="2"/>
    <n v="663"/>
    <n v="-37.696199999999997"/>
    <n v="144.9349"/>
  </r>
  <r>
    <x v="102"/>
    <x v="2030"/>
    <x v="0"/>
    <x v="303"/>
    <s v="S"/>
    <s v="YPA"/>
    <d v="2017-06-03T00:00:00"/>
    <x v="36"/>
    <n v="3071"/>
    <x v="1"/>
    <n v="1"/>
    <n v="1"/>
    <n v="435"/>
    <n v="-37.759149999999998"/>
    <n v="145.01043000000001"/>
  </r>
  <r>
    <x v="82"/>
    <x v="2031"/>
    <x v="0"/>
    <x v="855"/>
    <s v="S"/>
    <s v="Woodards"/>
    <d v="2016-08-13T00:00:00"/>
    <x v="76"/>
    <n v="3165"/>
    <x v="1"/>
    <n v="2"/>
    <n v="4"/>
    <n v="684"/>
    <n v="-37.926000000000002"/>
    <n v="145.05510000000001"/>
  </r>
  <r>
    <x v="14"/>
    <x v="2032"/>
    <x v="0"/>
    <x v="856"/>
    <s v="SP"/>
    <s v="Nelson"/>
    <d v="2016-06-04T00:00:00"/>
    <x v="13"/>
    <n v="3032"/>
    <x v="1"/>
    <n v="2"/>
    <n v="2"/>
    <n v="285"/>
    <n v="-37.774999999999999"/>
    <n v="144.9091"/>
  </r>
  <r>
    <x v="135"/>
    <x v="2033"/>
    <x v="2"/>
    <x v="857"/>
    <s v="S"/>
    <s v="Nelson"/>
    <d v="2016-11-07T00:00:00"/>
    <x v="27"/>
    <n v="3058"/>
    <x v="0"/>
    <n v="1"/>
    <n v="1"/>
    <n v="0"/>
    <n v="-37.720999999999997"/>
    <n v="144.95269999999999"/>
  </r>
  <r>
    <x v="9"/>
    <x v="2034"/>
    <x v="1"/>
    <x v="82"/>
    <s v="S"/>
    <s v="Nick"/>
    <d v="2017-03-04T00:00:00"/>
    <x v="9"/>
    <n v="3186"/>
    <x v="0"/>
    <n v="2"/>
    <n v="2"/>
    <n v="329"/>
    <n v="-37.917200000000001"/>
    <n v="145.00399999999999"/>
  </r>
  <r>
    <x v="82"/>
    <x v="2035"/>
    <x v="1"/>
    <x v="49"/>
    <s v="PI"/>
    <s v="Hodges"/>
    <d v="2017-03-04T00:00:00"/>
    <x v="76"/>
    <n v="3165"/>
    <x v="1"/>
    <n v="2"/>
    <n v="1"/>
    <n v="258"/>
    <n v="-37.924399999999999"/>
    <n v="145.0547"/>
  </r>
  <r>
    <x v="12"/>
    <x v="2036"/>
    <x v="2"/>
    <x v="858"/>
    <s v="S"/>
    <s v="hockingstuart"/>
    <d v="2016-07-30T00:00:00"/>
    <x v="11"/>
    <n v="3057"/>
    <x v="1"/>
    <n v="2"/>
    <n v="1"/>
    <n v="0"/>
    <n v="-37.765500000000003"/>
    <n v="144.98159999999999"/>
  </r>
  <r>
    <x v="151"/>
    <x v="2037"/>
    <x v="2"/>
    <x v="50"/>
    <s v="PI"/>
    <s v="Kay"/>
    <d v="2016-11-19T00:00:00"/>
    <x v="6"/>
    <n v="3142"/>
    <x v="0"/>
    <n v="2"/>
    <n v="2"/>
    <n v="101"/>
    <n v="-37.8367"/>
    <n v="145.0076"/>
  </r>
  <r>
    <x v="78"/>
    <x v="2038"/>
    <x v="1"/>
    <x v="199"/>
    <s v="PI"/>
    <s v="Nelson"/>
    <d v="2016-08-13T00:00:00"/>
    <x v="73"/>
    <n v="3101"/>
    <x v="0"/>
    <n v="1"/>
    <n v="1"/>
    <n v="0"/>
    <n v="-37.807099999999998"/>
    <n v="145.02430000000001"/>
  </r>
  <r>
    <x v="65"/>
    <x v="2039"/>
    <x v="0"/>
    <x v="859"/>
    <s v="S"/>
    <s v="Jellis"/>
    <d v="2016-06-04T00:00:00"/>
    <x v="118"/>
    <n v="3144"/>
    <x v="2"/>
    <n v="2"/>
    <n v="2"/>
    <n v="502"/>
    <n v="-37.851500000000001"/>
    <n v="145.0324"/>
  </r>
  <r>
    <x v="132"/>
    <x v="2040"/>
    <x v="2"/>
    <x v="860"/>
    <s v="S"/>
    <s v="Ray"/>
    <d v="2016-05-07T00:00:00"/>
    <x v="46"/>
    <n v="3166"/>
    <x v="1"/>
    <n v="2"/>
    <n v="1"/>
    <n v="206"/>
    <n v="-37.896599999999999"/>
    <n v="145.08629999999999"/>
  </r>
  <r>
    <x v="102"/>
    <x v="2041"/>
    <x v="0"/>
    <x v="861"/>
    <s v="S"/>
    <s v="Jellis"/>
    <d v="2016-07-26T00:00:00"/>
    <x v="98"/>
    <n v="3071"/>
    <x v="1"/>
    <n v="1"/>
    <n v="0"/>
    <n v="297"/>
    <n v="-37.760899999999999"/>
    <n v="145.0016"/>
  </r>
  <r>
    <x v="3"/>
    <x v="2042"/>
    <x v="0"/>
    <x v="30"/>
    <s v="SP"/>
    <s v="Williams"/>
    <d v="2017-02-25T00:00:00"/>
    <x v="3"/>
    <n v="3015"/>
    <x v="1"/>
    <n v="2"/>
    <n v="1"/>
    <n v="293"/>
    <n v="-37.8446"/>
    <n v="144.88589999999999"/>
  </r>
  <r>
    <x v="123"/>
    <x v="2043"/>
    <x v="0"/>
    <x v="342"/>
    <s v="S"/>
    <s v="Greg"/>
    <d v="2016-12-03T00:00:00"/>
    <x v="111"/>
    <n v="3205"/>
    <x v="2"/>
    <n v="2"/>
    <n v="0"/>
    <n v="163"/>
    <n v="-37.835500000000003"/>
    <n v="144.95099999999999"/>
  </r>
  <r>
    <x v="14"/>
    <x v="2044"/>
    <x v="0"/>
    <x v="862"/>
    <s v="S"/>
    <s v="Nelson"/>
    <d v="2017-05-13T00:00:00"/>
    <x v="13"/>
    <n v="3032"/>
    <x v="1"/>
    <n v="2"/>
    <n v="2"/>
    <n v="209"/>
    <n v="-37.7774"/>
    <n v="144.904"/>
  </r>
  <r>
    <x v="118"/>
    <x v="2045"/>
    <x v="1"/>
    <x v="863"/>
    <s v="S"/>
    <s v="Williams"/>
    <d v="2016-05-28T00:00:00"/>
    <x v="106"/>
    <n v="3141"/>
    <x v="0"/>
    <n v="1"/>
    <n v="0"/>
    <n v="0"/>
    <n v="-37.843699999999998"/>
    <n v="144.98519999999999"/>
  </r>
  <r>
    <x v="223"/>
    <x v="2046"/>
    <x v="0"/>
    <x v="175"/>
    <s v="S"/>
    <s v="McGrath"/>
    <d v="2017-07-08T00:00:00"/>
    <x v="42"/>
    <n v="3015"/>
    <x v="0"/>
    <n v="1"/>
    <n v="1"/>
    <n v="174"/>
    <n v="-37.831620000000001"/>
    <n v="144.88741999999999"/>
  </r>
  <r>
    <x v="258"/>
    <x v="2047"/>
    <x v="0"/>
    <x v="19"/>
    <s v="VB"/>
    <s v="Douglas"/>
    <d v="2017-07-08T00:00:00"/>
    <x v="81"/>
    <n v="3030"/>
    <x v="2"/>
    <n v="2"/>
    <n v="2"/>
    <n v="655"/>
    <n v="-37.79571"/>
    <n v="144.76656"/>
  </r>
  <r>
    <x v="55"/>
    <x v="2048"/>
    <x v="0"/>
    <x v="502"/>
    <s v="S"/>
    <s v="Nelson"/>
    <d v="2017-03-18T00:00:00"/>
    <x v="137"/>
    <n v="3054"/>
    <x v="3"/>
    <n v="1"/>
    <n v="0"/>
    <n v="93"/>
    <n v="-37.788800000000002"/>
    <n v="144.96979999999999"/>
  </r>
  <r>
    <x v="30"/>
    <x v="2049"/>
    <x v="0"/>
    <x v="30"/>
    <s v="S"/>
    <s v="HAR"/>
    <d v="2017-02-25T00:00:00"/>
    <x v="50"/>
    <n v="3187"/>
    <x v="1"/>
    <n v="1"/>
    <n v="1"/>
    <n v="420"/>
    <n v="-37.910800000000002"/>
    <n v="145.0121"/>
  </r>
  <r>
    <x v="9"/>
    <x v="2050"/>
    <x v="0"/>
    <x v="864"/>
    <s v="S"/>
    <s v="Buxton"/>
    <d v="2016-05-07T00:00:00"/>
    <x v="9"/>
    <n v="3186"/>
    <x v="1"/>
    <n v="2"/>
    <n v="1"/>
    <n v="550"/>
    <n v="-37.895400000000002"/>
    <n v="145.0017"/>
  </r>
  <r>
    <x v="18"/>
    <x v="2051"/>
    <x v="0"/>
    <x v="278"/>
    <s v="S"/>
    <s v="Brad"/>
    <d v="2016-09-10T00:00:00"/>
    <x v="16"/>
    <n v="3044"/>
    <x v="1"/>
    <n v="1"/>
    <n v="1"/>
    <n v="406"/>
    <n v="-37.726900000000001"/>
    <n v="144.94470000000001"/>
  </r>
  <r>
    <x v="11"/>
    <x v="2052"/>
    <x v="1"/>
    <x v="113"/>
    <s v="S"/>
    <s v="Nelson"/>
    <d v="2016-10-08T00:00:00"/>
    <x v="9"/>
    <n v="3073"/>
    <x v="0"/>
    <n v="1"/>
    <n v="1"/>
    <n v="149"/>
    <n v="-37.717700000000001"/>
    <n v="144.99170000000001"/>
  </r>
  <r>
    <x v="78"/>
    <x v="2053"/>
    <x v="1"/>
    <x v="66"/>
    <s v="VB"/>
    <s v="Jellis"/>
    <d v="2017-08-12T00:00:00"/>
    <x v="103"/>
    <n v="3101"/>
    <x v="0"/>
    <n v="2"/>
    <n v="1"/>
    <n v="0"/>
    <n v="-37.805929999999996"/>
    <n v="145.05121"/>
  </r>
  <r>
    <x v="3"/>
    <x v="2054"/>
    <x v="0"/>
    <x v="74"/>
    <s v="SP"/>
    <s v="Williams"/>
    <d v="2016-09-10T00:00:00"/>
    <x v="3"/>
    <n v="3015"/>
    <x v="1"/>
    <n v="1"/>
    <n v="1"/>
    <n v="307"/>
    <n v="-37.838900000000002"/>
    <n v="144.87790000000001"/>
  </r>
  <r>
    <x v="11"/>
    <x v="2055"/>
    <x v="0"/>
    <x v="722"/>
    <s v="SP"/>
    <s v="Barry"/>
    <d v="2017-05-06T00:00:00"/>
    <x v="9"/>
    <n v="3073"/>
    <x v="1"/>
    <n v="1"/>
    <n v="1"/>
    <n v="490"/>
    <n v="-37.715200000000003"/>
    <n v="144.98169999999999"/>
  </r>
  <r>
    <x v="12"/>
    <x v="2056"/>
    <x v="0"/>
    <x v="865"/>
    <s v="S"/>
    <s v="Nelson"/>
    <d v="2016-11-19T00:00:00"/>
    <x v="11"/>
    <n v="3057"/>
    <x v="1"/>
    <n v="2"/>
    <n v="0"/>
    <n v="326"/>
    <n v="-37.7776"/>
    <n v="144.9751"/>
  </r>
  <r>
    <x v="98"/>
    <x v="2057"/>
    <x v="2"/>
    <x v="665"/>
    <s v="S"/>
    <s v="Barry"/>
    <d v="2017-05-20T00:00:00"/>
    <x v="88"/>
    <n v="3033"/>
    <x v="1"/>
    <n v="2"/>
    <n v="1"/>
    <n v="224"/>
    <n v="-37.742600000000003"/>
    <n v="144.86799999999999"/>
  </r>
  <r>
    <x v="49"/>
    <x v="535"/>
    <x v="0"/>
    <x v="482"/>
    <s v="VB"/>
    <s v="Buxton"/>
    <d v="2017-06-24T00:00:00"/>
    <x v="39"/>
    <n v="3204"/>
    <x v="4"/>
    <n v="1"/>
    <n v="2"/>
    <n v="644"/>
    <n v="-37.917529999999999"/>
    <n v="145.03907000000001"/>
  </r>
  <r>
    <x v="118"/>
    <x v="2058"/>
    <x v="1"/>
    <x v="3"/>
    <s v="S"/>
    <s v="hockingstuart"/>
    <d v="2017-06-03T00:00:00"/>
    <x v="155"/>
    <n v="3141"/>
    <x v="1"/>
    <n v="1"/>
    <n v="1"/>
    <n v="0"/>
    <n v="-37.83849"/>
    <n v="144.99948000000001"/>
  </r>
  <r>
    <x v="46"/>
    <x v="2059"/>
    <x v="2"/>
    <x v="227"/>
    <s v="S"/>
    <s v="Miles"/>
    <d v="2017-07-22T00:00:00"/>
    <x v="2"/>
    <n v="3079"/>
    <x v="0"/>
    <n v="1"/>
    <n v="2"/>
    <n v="229"/>
    <n v="-37.765099999999997"/>
    <n v="145.03451999999999"/>
  </r>
  <r>
    <x v="77"/>
    <x v="2060"/>
    <x v="0"/>
    <x v="866"/>
    <s v="S"/>
    <s v="Jellis"/>
    <d v="2017-07-15T00:00:00"/>
    <x v="72"/>
    <n v="3149"/>
    <x v="4"/>
    <n v="5"/>
    <n v="2"/>
    <n v="729"/>
    <n v="-37.865819999999999"/>
    <n v="145.14823999999999"/>
  </r>
  <r>
    <x v="4"/>
    <x v="2061"/>
    <x v="0"/>
    <x v="867"/>
    <s v="S"/>
    <s v="Barry"/>
    <d v="2017-05-20T00:00:00"/>
    <x v="4"/>
    <n v="3105"/>
    <x v="1"/>
    <n v="1"/>
    <n v="0"/>
    <n v="353"/>
    <n v="-37.761800000000001"/>
    <n v="145.0847"/>
  </r>
  <r>
    <x v="19"/>
    <x v="2062"/>
    <x v="1"/>
    <x v="683"/>
    <s v="SP"/>
    <s v="Jas"/>
    <d v="2017-05-27T00:00:00"/>
    <x v="94"/>
    <n v="3012"/>
    <x v="1"/>
    <n v="1"/>
    <n v="1"/>
    <n v="126"/>
    <n v="-37.809620000000002"/>
    <n v="144.86876999999899"/>
  </r>
  <r>
    <x v="36"/>
    <x v="2063"/>
    <x v="1"/>
    <x v="868"/>
    <s v="S"/>
    <s v="Rendina"/>
    <d v="2016-07-30T00:00:00"/>
    <x v="35"/>
    <n v="3031"/>
    <x v="3"/>
    <n v="1"/>
    <n v="1"/>
    <n v="0"/>
    <n v="-37.796599999999998"/>
    <n v="144.9254"/>
  </r>
  <r>
    <x v="15"/>
    <x v="2064"/>
    <x v="0"/>
    <x v="869"/>
    <s v="S"/>
    <s v="Jellis"/>
    <d v="2016-11-12T00:00:00"/>
    <x v="9"/>
    <n v="3145"/>
    <x v="2"/>
    <n v="3"/>
    <n v="2"/>
    <n v="412"/>
    <n v="-37.870699999999999"/>
    <n v="145.04820000000001"/>
  </r>
  <r>
    <x v="124"/>
    <x v="2065"/>
    <x v="2"/>
    <x v="25"/>
    <s v="S"/>
    <s v="Bells"/>
    <d v="2017-07-29T00:00:00"/>
    <x v="5"/>
    <n v="3020"/>
    <x v="0"/>
    <n v="1"/>
    <n v="1"/>
    <n v="100"/>
    <n v="-37.779559999999996"/>
    <n v="144.82518999999999"/>
  </r>
  <r>
    <x v="18"/>
    <x v="2066"/>
    <x v="0"/>
    <x v="14"/>
    <s v="SP"/>
    <s v="hockingstuart"/>
    <d v="2017-07-29T00:00:00"/>
    <x v="65"/>
    <n v="3044"/>
    <x v="1"/>
    <n v="1"/>
    <n v="1"/>
    <n v="559"/>
    <n v="-37.732700000000001"/>
    <n v="144.92966000000001"/>
  </r>
  <r>
    <x v="42"/>
    <x v="2067"/>
    <x v="0"/>
    <x v="482"/>
    <s v="PI"/>
    <s v="Buxton"/>
    <d v="2016-11-19T00:00:00"/>
    <x v="39"/>
    <n v="3163"/>
    <x v="4"/>
    <n v="3"/>
    <n v="1"/>
    <n v="564"/>
    <n v="-37.895699999999998"/>
    <n v="145.0487"/>
  </r>
  <r>
    <x v="50"/>
    <x v="506"/>
    <x v="0"/>
    <x v="335"/>
    <s v="S"/>
    <s v="hockingstuart"/>
    <d v="2017-08-26T00:00:00"/>
    <x v="47"/>
    <n v="3199"/>
    <x v="1"/>
    <n v="2"/>
    <n v="2"/>
    <n v="2405"/>
    <n v="-38.164569999999998"/>
    <n v="145.12421000000001"/>
  </r>
  <r>
    <x v="42"/>
    <x v="2068"/>
    <x v="2"/>
    <x v="811"/>
    <s v="S"/>
    <s v="Gary"/>
    <d v="2016-09-03T00:00:00"/>
    <x v="39"/>
    <n v="3163"/>
    <x v="0"/>
    <n v="2"/>
    <n v="1"/>
    <n v="133"/>
    <n v="-37.891100000000002"/>
    <n v="145.0539"/>
  </r>
  <r>
    <x v="49"/>
    <x v="2069"/>
    <x v="0"/>
    <x v="870"/>
    <s v="S"/>
    <s v="Woodards"/>
    <d v="2017-04-22T00:00:00"/>
    <x v="46"/>
    <n v="3204"/>
    <x v="2"/>
    <n v="2"/>
    <n v="2"/>
    <n v="478"/>
    <n v="-37.932099999999998"/>
    <n v="145.0361"/>
  </r>
  <r>
    <x v="147"/>
    <x v="2070"/>
    <x v="0"/>
    <x v="121"/>
    <s v="S"/>
    <s v="Barry"/>
    <d v="2017-02-11T00:00:00"/>
    <x v="39"/>
    <n v="3084"/>
    <x v="1"/>
    <n v="1"/>
    <n v="2"/>
    <n v="627"/>
    <n v="-37.736699999999999"/>
    <n v="145.0797"/>
  </r>
  <r>
    <x v="144"/>
    <x v="2071"/>
    <x v="1"/>
    <x v="871"/>
    <s v="PI"/>
    <s v="Burnham"/>
    <d v="2017-07-01T00:00:00"/>
    <x v="40"/>
    <n v="3011"/>
    <x v="3"/>
    <n v="1"/>
    <n v="0"/>
    <n v="30"/>
    <n v="-37.801409999999997"/>
    <n v="144.89587"/>
  </r>
  <r>
    <x v="52"/>
    <x v="2072"/>
    <x v="0"/>
    <x v="731"/>
    <s v="S"/>
    <s v="FN"/>
    <d v="2016-06-04T00:00:00"/>
    <x v="49"/>
    <n v="3025"/>
    <x v="1"/>
    <n v="1"/>
    <n v="2"/>
    <n v="534"/>
    <n v="-37.828400000000002"/>
    <n v="144.8355"/>
  </r>
  <r>
    <x v="165"/>
    <x v="2073"/>
    <x v="0"/>
    <x v="665"/>
    <s v="SP"/>
    <s v="Biggin"/>
    <d v="2017-03-04T00:00:00"/>
    <x v="138"/>
    <n v="3020"/>
    <x v="1"/>
    <n v="1"/>
    <n v="2"/>
    <n v="518"/>
    <n v="-37.780200000000001"/>
    <n v="144.8374"/>
  </r>
  <r>
    <x v="201"/>
    <x v="2074"/>
    <x v="0"/>
    <x v="872"/>
    <s v="S"/>
    <s v="Nelson"/>
    <d v="2016-12-10T00:00:00"/>
    <x v="156"/>
    <n v="3040"/>
    <x v="2"/>
    <n v="4"/>
    <n v="4"/>
    <n v="670"/>
    <n v="-37.7637"/>
    <n v="144.8931"/>
  </r>
  <r>
    <x v="34"/>
    <x v="2075"/>
    <x v="1"/>
    <x v="54"/>
    <s v="S"/>
    <s v="Barry"/>
    <d v="2017-06-24T00:00:00"/>
    <x v="26"/>
    <n v="3040"/>
    <x v="0"/>
    <n v="1"/>
    <n v="1"/>
    <n v="132"/>
    <n v="-37.753439999999998"/>
    <n v="144.92616000000001"/>
  </r>
  <r>
    <x v="5"/>
    <x v="2076"/>
    <x v="0"/>
    <x v="664"/>
    <s v="SP"/>
    <s v="Douglas"/>
    <d v="2016-06-04T00:00:00"/>
    <x v="92"/>
    <n v="3020"/>
    <x v="1"/>
    <n v="1"/>
    <n v="1"/>
    <n v="565"/>
    <n v="-37.778100000000002"/>
    <n v="144.8451"/>
  </r>
  <r>
    <x v="17"/>
    <x v="2077"/>
    <x v="0"/>
    <x v="873"/>
    <s v="S"/>
    <s v="Woodards"/>
    <d v="2017-06-03T00:00:00"/>
    <x v="152"/>
    <n v="3163"/>
    <x v="1"/>
    <n v="2"/>
    <n v="2"/>
    <n v="335"/>
    <n v="-37.904229999999998"/>
    <n v="145.06168"/>
  </r>
  <r>
    <x v="16"/>
    <x v="2078"/>
    <x v="0"/>
    <x v="105"/>
    <s v="S"/>
    <s v="Miles"/>
    <d v="2016-11-27T00:00:00"/>
    <x v="14"/>
    <n v="3081"/>
    <x v="0"/>
    <n v="1"/>
    <n v="1"/>
    <n v="583"/>
    <n v="-37.735199999999999"/>
    <n v="145.04490000000001"/>
  </r>
  <r>
    <x v="218"/>
    <x v="2079"/>
    <x v="0"/>
    <x v="744"/>
    <s v="S"/>
    <s v="Buxton"/>
    <d v="2017-09-23T00:00:00"/>
    <x v="7"/>
    <n v="3130"/>
    <x v="4"/>
    <n v="2"/>
    <n v="2"/>
    <n v="602"/>
    <n v="-37.804250000000003"/>
    <n v="145.14476999999999"/>
  </r>
  <r>
    <x v="3"/>
    <x v="2080"/>
    <x v="0"/>
    <x v="712"/>
    <s v="S"/>
    <s v="RT"/>
    <d v="2016-11-12T00:00:00"/>
    <x v="3"/>
    <n v="3015"/>
    <x v="1"/>
    <n v="1"/>
    <n v="3"/>
    <n v="363"/>
    <n v="-37.8476"/>
    <n v="144.8673"/>
  </r>
  <r>
    <x v="27"/>
    <x v="2081"/>
    <x v="1"/>
    <x v="615"/>
    <s v="S"/>
    <s v="LITTLE"/>
    <d v="2016-06-18T00:00:00"/>
    <x v="26"/>
    <n v="3123"/>
    <x v="0"/>
    <n v="1"/>
    <n v="1"/>
    <n v="0"/>
    <n v="-37.8245"/>
    <n v="145.05269999999999"/>
  </r>
  <r>
    <x v="82"/>
    <x v="2082"/>
    <x v="0"/>
    <x v="874"/>
    <s v="S"/>
    <s v="Woodards"/>
    <d v="2016-11-19T00:00:00"/>
    <x v="76"/>
    <n v="3165"/>
    <x v="1"/>
    <n v="1"/>
    <n v="2"/>
    <n v="686"/>
    <n v="-37.911299999999997"/>
    <n v="145.07650000000001"/>
  </r>
  <r>
    <x v="168"/>
    <x v="186"/>
    <x v="0"/>
    <x v="785"/>
    <s v="S"/>
    <s v="S&amp;L"/>
    <d v="2017-05-20T00:00:00"/>
    <x v="93"/>
    <n v="3019"/>
    <x v="1"/>
    <n v="1"/>
    <n v="0"/>
    <n v="556"/>
    <n v="-37.790399999999998"/>
    <n v="144.85140000000001"/>
  </r>
  <r>
    <x v="94"/>
    <x v="2083"/>
    <x v="0"/>
    <x v="875"/>
    <s v="S"/>
    <s v="Nelson"/>
    <d v="2016-06-04T00:00:00"/>
    <x v="5"/>
    <n v="3081"/>
    <x v="1"/>
    <n v="2"/>
    <n v="2"/>
    <n v="337"/>
    <n v="-37.737499999999997"/>
    <n v="145.05860000000001"/>
  </r>
  <r>
    <x v="9"/>
    <x v="2084"/>
    <x v="1"/>
    <x v="342"/>
    <s v="S"/>
    <s v="Buxton"/>
    <d v="2016-11-27T00:00:00"/>
    <x v="9"/>
    <n v="3186"/>
    <x v="1"/>
    <n v="2"/>
    <n v="2"/>
    <n v="231"/>
    <n v="-37.912100000000002"/>
    <n v="144.99529999999999"/>
  </r>
  <r>
    <x v="0"/>
    <x v="2085"/>
    <x v="0"/>
    <x v="381"/>
    <s v="S"/>
    <s v="Nelson"/>
    <d v="2017-07-08T00:00:00"/>
    <x v="0"/>
    <n v="3056"/>
    <x v="1"/>
    <n v="1"/>
    <n v="1"/>
    <n v="210"/>
    <n v="-37.757460000000002"/>
    <n v="144.95633000000001"/>
  </r>
  <r>
    <x v="115"/>
    <x v="2086"/>
    <x v="0"/>
    <x v="155"/>
    <s v="S"/>
    <s v="Ray"/>
    <d v="2017-07-08T00:00:00"/>
    <x v="77"/>
    <n v="3166"/>
    <x v="1"/>
    <n v="2"/>
    <n v="2"/>
    <n v="655"/>
    <n v="-37.895420000000001"/>
    <n v="145.10055"/>
  </r>
  <r>
    <x v="72"/>
    <x v="2087"/>
    <x v="1"/>
    <x v="876"/>
    <s v="S"/>
    <s v="Woodards"/>
    <d v="2017-07-15T00:00:00"/>
    <x v="82"/>
    <n v="3146"/>
    <x v="0"/>
    <n v="1"/>
    <n v="1"/>
    <n v="0"/>
    <n v="-37.85145"/>
    <n v="145.09107"/>
  </r>
  <r>
    <x v="121"/>
    <x v="2088"/>
    <x v="2"/>
    <x v="54"/>
    <s v="S"/>
    <s v="Miles"/>
    <d v="2016-04-23T00:00:00"/>
    <x v="109"/>
    <n v="3084"/>
    <x v="0"/>
    <n v="1"/>
    <n v="2"/>
    <n v="145"/>
    <n v="-37.7515"/>
    <n v="145.06489999999999"/>
  </r>
  <r>
    <x v="124"/>
    <x v="2089"/>
    <x v="1"/>
    <x v="199"/>
    <s v="PI"/>
    <s v="Douglas"/>
    <d v="2017-05-13T00:00:00"/>
    <x v="76"/>
    <n v="3020"/>
    <x v="1"/>
    <n v="2"/>
    <n v="2"/>
    <n v="250"/>
    <n v="-37.779800000000002"/>
    <n v="144.81559999999999"/>
  </r>
  <r>
    <x v="22"/>
    <x v="2090"/>
    <x v="0"/>
    <x v="324"/>
    <s v="S"/>
    <s v="Harcourts"/>
    <d v="2017-07-01T00:00:00"/>
    <x v="20"/>
    <n v="3075"/>
    <x v="1"/>
    <n v="1"/>
    <n v="4"/>
    <n v="536"/>
    <n v="-37.671250000000001"/>
    <n v="145.03171"/>
  </r>
  <r>
    <x v="97"/>
    <x v="2091"/>
    <x v="0"/>
    <x v="82"/>
    <s v="PI"/>
    <s v="hockingstuart"/>
    <d v="2017-05-20T00:00:00"/>
    <x v="87"/>
    <n v="3161"/>
    <x v="2"/>
    <n v="1"/>
    <n v="1"/>
    <n v="443"/>
    <n v="-37.873800000000003"/>
    <n v="145.03489999999999"/>
  </r>
  <r>
    <x v="27"/>
    <x v="2092"/>
    <x v="0"/>
    <x v="352"/>
    <s v="S"/>
    <s v="Marshall"/>
    <d v="2017-09-23T00:00:00"/>
    <x v="42"/>
    <n v="3123"/>
    <x v="1"/>
    <n v="2"/>
    <n v="2"/>
    <n v="848"/>
    <n v="-37.835430000000002"/>
    <n v="145.04606000000001"/>
  </r>
  <r>
    <x v="231"/>
    <x v="2093"/>
    <x v="0"/>
    <x v="7"/>
    <s v="SP"/>
    <s v="Jellis"/>
    <d v="2016-04-16T00:00:00"/>
    <x v="38"/>
    <n v="3121"/>
    <x v="0"/>
    <n v="1"/>
    <n v="1"/>
    <n v="172"/>
    <n v="-37.828299999999999"/>
    <n v="145.012"/>
  </r>
  <r>
    <x v="46"/>
    <x v="2094"/>
    <x v="1"/>
    <x v="877"/>
    <s v="S"/>
    <s v="Nelson"/>
    <d v="2016-12-10T00:00:00"/>
    <x v="43"/>
    <n v="3079"/>
    <x v="3"/>
    <n v="1"/>
    <n v="1"/>
    <n v="845"/>
    <n v="-37.759099999999997"/>
    <n v="145.05009999999999"/>
  </r>
  <r>
    <x v="11"/>
    <x v="2095"/>
    <x v="0"/>
    <x v="103"/>
    <s v="S"/>
    <s v="Ray"/>
    <d v="2016-05-14T00:00:00"/>
    <x v="9"/>
    <n v="3073"/>
    <x v="3"/>
    <n v="1"/>
    <n v="1"/>
    <n v="509"/>
    <n v="-37.726100000000002"/>
    <n v="144.9983"/>
  </r>
  <r>
    <x v="29"/>
    <x v="2096"/>
    <x v="1"/>
    <x v="29"/>
    <s v="S"/>
    <s v="MICM"/>
    <d v="2016-09-17T00:00:00"/>
    <x v="28"/>
    <n v="3000"/>
    <x v="3"/>
    <n v="1"/>
    <n v="2"/>
    <n v="0"/>
    <n v="-37.813200000000002"/>
    <n v="144.9545"/>
  </r>
  <r>
    <x v="59"/>
    <x v="2097"/>
    <x v="0"/>
    <x v="89"/>
    <s v="S"/>
    <s v="Considine"/>
    <d v="2017-09-23T00:00:00"/>
    <x v="17"/>
    <n v="3041"/>
    <x v="1"/>
    <n v="1"/>
    <n v="3"/>
    <n v="492"/>
    <n v="-37.730840000000001"/>
    <n v="144.92238"/>
  </r>
  <r>
    <x v="122"/>
    <x v="2098"/>
    <x v="1"/>
    <x v="101"/>
    <s v="S"/>
    <s v="Love"/>
    <d v="2016-07-26T00:00:00"/>
    <x v="91"/>
    <n v="3072"/>
    <x v="1"/>
    <n v="1"/>
    <n v="2"/>
    <n v="192"/>
    <n v="-37.727699999999999"/>
    <n v="144.98509999999999"/>
  </r>
  <r>
    <x v="39"/>
    <x v="2099"/>
    <x v="2"/>
    <x v="56"/>
    <s v="VB"/>
    <s v="Marshall"/>
    <d v="2016-11-19T00:00:00"/>
    <x v="11"/>
    <n v="3181"/>
    <x v="1"/>
    <n v="2"/>
    <n v="3"/>
    <n v="1958"/>
    <n v="-37.852600000000002"/>
    <n v="145.01060000000001"/>
  </r>
  <r>
    <x v="72"/>
    <x v="2100"/>
    <x v="0"/>
    <x v="878"/>
    <s v="S"/>
    <s v="Marshall"/>
    <d v="2017-05-20T00:00:00"/>
    <x v="27"/>
    <n v="3146"/>
    <x v="1"/>
    <n v="3"/>
    <n v="2"/>
    <n v="662"/>
    <n v="-37.860500000000002"/>
    <n v="145.0455"/>
  </r>
  <r>
    <x v="39"/>
    <x v="2101"/>
    <x v="0"/>
    <x v="109"/>
    <s v="S"/>
    <s v="Marshall"/>
    <d v="2016-04-16T00:00:00"/>
    <x v="11"/>
    <n v="3181"/>
    <x v="1"/>
    <n v="1"/>
    <n v="2"/>
    <n v="294"/>
    <n v="-37.855800000000002"/>
    <n v="145.00720000000001"/>
  </r>
  <r>
    <x v="45"/>
    <x v="2102"/>
    <x v="0"/>
    <x v="94"/>
    <s v="VB"/>
    <s v="Nelson"/>
    <d v="2016-10-08T00:00:00"/>
    <x v="56"/>
    <n v="3039"/>
    <x v="2"/>
    <n v="1"/>
    <n v="1"/>
    <n v="571"/>
    <n v="-37.765900000000002"/>
    <n v="144.91159999999999"/>
  </r>
  <r>
    <x v="42"/>
    <x v="2103"/>
    <x v="0"/>
    <x v="298"/>
    <s v="S"/>
    <s v="Woodards"/>
    <d v="2016-05-14T00:00:00"/>
    <x v="39"/>
    <n v="3163"/>
    <x v="1"/>
    <n v="2"/>
    <n v="1"/>
    <n v="588"/>
    <n v="-37.893700000000003"/>
    <n v="145.06479999999999"/>
  </r>
  <r>
    <x v="211"/>
    <x v="2104"/>
    <x v="0"/>
    <x v="192"/>
    <s v="S"/>
    <s v="Ray"/>
    <d v="2017-06-17T00:00:00"/>
    <x v="15"/>
    <n v="3083"/>
    <x v="4"/>
    <n v="3"/>
    <n v="2"/>
    <n v="544"/>
    <n v="-37.71499"/>
    <n v="145.02966999999899"/>
  </r>
  <r>
    <x v="13"/>
    <x v="2105"/>
    <x v="0"/>
    <x v="201"/>
    <s v="S"/>
    <s v="Biggin"/>
    <d v="2017-03-18T00:00:00"/>
    <x v="12"/>
    <n v="3121"/>
    <x v="1"/>
    <n v="2"/>
    <n v="1"/>
    <n v="132"/>
    <n v="-37.822000000000003"/>
    <n v="145.00409999999999"/>
  </r>
  <r>
    <x v="6"/>
    <x v="2106"/>
    <x v="0"/>
    <x v="216"/>
    <s v="VB"/>
    <s v="Ray"/>
    <d v="2017-05-13T00:00:00"/>
    <x v="6"/>
    <n v="3122"/>
    <x v="3"/>
    <n v="1"/>
    <n v="1"/>
    <n v="0"/>
    <n v="-37.814300000000003"/>
    <n v="145.03190000000001"/>
  </r>
  <r>
    <x v="33"/>
    <x v="2107"/>
    <x v="1"/>
    <x v="184"/>
    <s v="S"/>
    <s v="Domain"/>
    <d v="2016-11-07T00:00:00"/>
    <x v="32"/>
    <n v="3182"/>
    <x v="0"/>
    <n v="1"/>
    <n v="1"/>
    <n v="0"/>
    <n v="-37.861899999999999"/>
    <n v="144.9802"/>
  </r>
  <r>
    <x v="34"/>
    <x v="2108"/>
    <x v="1"/>
    <x v="461"/>
    <s v="S"/>
    <s v="Barry"/>
    <d v="2016-09-03T00:00:00"/>
    <x v="68"/>
    <n v="3040"/>
    <x v="0"/>
    <n v="1"/>
    <n v="1"/>
    <n v="263"/>
    <n v="-37.741799999999998"/>
    <n v="144.89769999999999"/>
  </r>
  <r>
    <x v="68"/>
    <x v="2109"/>
    <x v="0"/>
    <x v="658"/>
    <s v="S"/>
    <s v="Jellis"/>
    <d v="2017-02-11T00:00:00"/>
    <x v="58"/>
    <n v="3066"/>
    <x v="0"/>
    <n v="2"/>
    <n v="1"/>
    <n v="0"/>
    <n v="-37.804200000000002"/>
    <n v="144.9845"/>
  </r>
  <r>
    <x v="259"/>
    <x v="2110"/>
    <x v="0"/>
    <x v="272"/>
    <s v="SP"/>
    <s v="Barry"/>
    <d v="2017-07-29T00:00:00"/>
    <x v="178"/>
    <n v="3180"/>
    <x v="4"/>
    <n v="2"/>
    <n v="2"/>
    <n v="726"/>
    <n v="-37.883090000000003"/>
    <n v="145.24916999999999"/>
  </r>
  <r>
    <x v="11"/>
    <x v="2111"/>
    <x v="1"/>
    <x v="476"/>
    <s v="VB"/>
    <s v="Nelson"/>
    <d v="2016-04-16T00:00:00"/>
    <x v="9"/>
    <n v="3073"/>
    <x v="0"/>
    <n v="1"/>
    <n v="1"/>
    <n v="122"/>
    <n v="-37.726100000000002"/>
    <n v="144.99610000000001"/>
  </r>
  <r>
    <x v="42"/>
    <x v="2112"/>
    <x v="0"/>
    <x v="879"/>
    <s v="S"/>
    <s v="hockingstuart"/>
    <d v="2016-06-27T00:00:00"/>
    <x v="39"/>
    <n v="3163"/>
    <x v="2"/>
    <n v="2"/>
    <n v="2"/>
    <n v="366"/>
    <n v="-37.886800000000001"/>
    <n v="145.0625"/>
  </r>
  <r>
    <x v="3"/>
    <x v="2113"/>
    <x v="0"/>
    <x v="331"/>
    <s v="S"/>
    <s v="Williams"/>
    <d v="2016-08-28T00:00:00"/>
    <x v="3"/>
    <n v="3015"/>
    <x v="0"/>
    <n v="1"/>
    <n v="2"/>
    <n v="255"/>
    <n v="-37.846899999999998"/>
    <n v="144.8766"/>
  </r>
  <r>
    <x v="105"/>
    <x v="2114"/>
    <x v="0"/>
    <x v="880"/>
    <s v="S"/>
    <s v="O'Brien"/>
    <d v="2017-07-08T00:00:00"/>
    <x v="96"/>
    <n v="3194"/>
    <x v="2"/>
    <n v="2"/>
    <n v="2"/>
    <n v="556"/>
    <n v="-37.979109999999999"/>
    <n v="145.08045000000001"/>
  </r>
  <r>
    <x v="147"/>
    <x v="2115"/>
    <x v="0"/>
    <x v="483"/>
    <s v="SP"/>
    <s v="Nelson"/>
    <d v="2016-05-14T00:00:00"/>
    <x v="39"/>
    <n v="3084"/>
    <x v="1"/>
    <n v="1"/>
    <n v="2"/>
    <n v="403"/>
    <n v="-37.743699999999997"/>
    <n v="145.0633"/>
  </r>
  <r>
    <x v="13"/>
    <x v="2116"/>
    <x v="1"/>
    <x v="881"/>
    <s v="S"/>
    <s v="hockingstuart"/>
    <d v="2017-05-06T00:00:00"/>
    <x v="12"/>
    <n v="3121"/>
    <x v="0"/>
    <n v="1"/>
    <n v="1"/>
    <n v="826"/>
    <n v="-37.820999999999998"/>
    <n v="145.00540000000001"/>
  </r>
  <r>
    <x v="118"/>
    <x v="2117"/>
    <x v="1"/>
    <x v="384"/>
    <s v="PI"/>
    <s v="Marshall"/>
    <d v="2017-02-25T00:00:00"/>
    <x v="106"/>
    <n v="3141"/>
    <x v="3"/>
    <n v="1"/>
    <n v="0"/>
    <n v="0"/>
    <n v="-37.842300000000002"/>
    <n v="144.99700000000001"/>
  </r>
  <r>
    <x v="42"/>
    <x v="2118"/>
    <x v="1"/>
    <x v="882"/>
    <s v="S"/>
    <s v="hockingstuart"/>
    <d v="2017-04-29T00:00:00"/>
    <x v="39"/>
    <n v="3163"/>
    <x v="1"/>
    <n v="1"/>
    <n v="1"/>
    <n v="0"/>
    <n v="-37.886600000000001"/>
    <n v="145.05609999999999"/>
  </r>
  <r>
    <x v="122"/>
    <x v="2119"/>
    <x v="0"/>
    <x v="5"/>
    <s v="S"/>
    <s v="Jellis"/>
    <d v="2016-06-18T00:00:00"/>
    <x v="91"/>
    <n v="3072"/>
    <x v="0"/>
    <n v="2"/>
    <n v="1"/>
    <n v="76"/>
    <n v="-37.744300000000003"/>
    <n v="145.00149999999999"/>
  </r>
  <r>
    <x v="3"/>
    <x v="2120"/>
    <x v="0"/>
    <x v="530"/>
    <s v="S"/>
    <s v="Williams"/>
    <d v="2016-10-08T00:00:00"/>
    <x v="3"/>
    <n v="3015"/>
    <x v="1"/>
    <n v="2"/>
    <n v="0"/>
    <n v="311"/>
    <n v="-37.85"/>
    <n v="144.8914"/>
  </r>
  <r>
    <x v="11"/>
    <x v="2121"/>
    <x v="0"/>
    <x v="30"/>
    <s v="S"/>
    <s v="Barry"/>
    <d v="2017-06-03T00:00:00"/>
    <x v="110"/>
    <n v="3073"/>
    <x v="2"/>
    <n v="2"/>
    <n v="2"/>
    <n v="665"/>
    <n v="-37.727870000000003"/>
    <n v="144.99422999999999"/>
  </r>
  <r>
    <x v="157"/>
    <x v="2122"/>
    <x v="0"/>
    <x v="84"/>
    <s v="SP"/>
    <s v="O'Brien"/>
    <d v="2017-08-12T00:00:00"/>
    <x v="132"/>
    <n v="3175"/>
    <x v="0"/>
    <n v="1"/>
    <n v="1"/>
    <n v="414"/>
    <n v="-37.991729999999997"/>
    <n v="145.22308999999899"/>
  </r>
  <r>
    <x v="80"/>
    <x v="2123"/>
    <x v="1"/>
    <x v="50"/>
    <s v="SP"/>
    <s v="Chisholm"/>
    <d v="2017-07-01T00:00:00"/>
    <x v="41"/>
    <n v="3188"/>
    <x v="1"/>
    <n v="2"/>
    <n v="2"/>
    <n v="9838"/>
    <n v="-37.934640000000002"/>
    <n v="144.99601000000001"/>
  </r>
  <r>
    <x v="27"/>
    <x v="2124"/>
    <x v="1"/>
    <x v="664"/>
    <s v="PI"/>
    <s v="Noel"/>
    <d v="2016-09-10T00:00:00"/>
    <x v="26"/>
    <n v="3123"/>
    <x v="0"/>
    <n v="1"/>
    <n v="1"/>
    <n v="0"/>
    <n v="-37.831800000000001"/>
    <n v="145.04480000000001"/>
  </r>
  <r>
    <x v="257"/>
    <x v="2125"/>
    <x v="0"/>
    <x v="30"/>
    <s v="VB"/>
    <s v="Holland"/>
    <d v="2016-06-27T00:00:00"/>
    <x v="29"/>
    <n v="3084"/>
    <x v="1"/>
    <n v="2"/>
    <n v="1"/>
    <n v="555"/>
    <n v="-37.758499999999998"/>
    <n v="145.05680000000001"/>
  </r>
  <r>
    <x v="47"/>
    <x v="2126"/>
    <x v="0"/>
    <x v="431"/>
    <s v="S"/>
    <s v="RT"/>
    <d v="2016-07-16T00:00:00"/>
    <x v="44"/>
    <n v="3207"/>
    <x v="1"/>
    <n v="1"/>
    <n v="0"/>
    <n v="108"/>
    <n v="-37.833199999999998"/>
    <n v="144.94499999999999"/>
  </r>
  <r>
    <x v="9"/>
    <x v="2127"/>
    <x v="0"/>
    <x v="338"/>
    <s v="PI"/>
    <s v="C21"/>
    <d v="2017-05-27T00:00:00"/>
    <x v="5"/>
    <n v="3186"/>
    <x v="2"/>
    <n v="3"/>
    <n v="2"/>
    <n v="373"/>
    <n v="-37.92465"/>
    <n v="144.9992"/>
  </r>
  <r>
    <x v="19"/>
    <x v="2128"/>
    <x v="0"/>
    <x v="674"/>
    <s v="S"/>
    <s v="Sweeney"/>
    <d v="2016-09-17T00:00:00"/>
    <x v="17"/>
    <n v="3012"/>
    <x v="1"/>
    <n v="1"/>
    <n v="2"/>
    <n v="434"/>
    <n v="-37.790799999999997"/>
    <n v="144.8793"/>
  </r>
  <r>
    <x v="93"/>
    <x v="2129"/>
    <x v="0"/>
    <x v="440"/>
    <s v="S"/>
    <s v="One"/>
    <d v="2017-08-19T00:00:00"/>
    <x v="30"/>
    <n v="3429"/>
    <x v="1"/>
    <n v="1"/>
    <n v="1"/>
    <n v="664"/>
    <n v="-37.56279"/>
    <n v="144.7304"/>
  </r>
  <r>
    <x v="112"/>
    <x v="2130"/>
    <x v="1"/>
    <x v="54"/>
    <s v="VB"/>
    <s v="Nelson"/>
    <d v="2016-07-30T00:00:00"/>
    <x v="102"/>
    <n v="3053"/>
    <x v="0"/>
    <n v="1"/>
    <n v="1"/>
    <n v="0"/>
    <n v="-37.8018"/>
    <n v="144.965"/>
  </r>
  <r>
    <x v="47"/>
    <x v="2131"/>
    <x v="0"/>
    <x v="633"/>
    <s v="SP"/>
    <s v="Marshall"/>
    <d v="2017-08-26T00:00:00"/>
    <x v="38"/>
    <n v="3207"/>
    <x v="0"/>
    <n v="2"/>
    <n v="0"/>
    <n v="197"/>
    <n v="-37.837539999999997"/>
    <n v="144.93953999999999"/>
  </r>
  <r>
    <x v="122"/>
    <x v="2132"/>
    <x v="0"/>
    <x v="507"/>
    <s v="S"/>
    <s v="hockingstuart"/>
    <d v="2016-12-03T00:00:00"/>
    <x v="91"/>
    <n v="3072"/>
    <x v="1"/>
    <n v="1"/>
    <n v="0"/>
    <n v="148"/>
    <n v="-37.742800000000003"/>
    <n v="145.00810000000001"/>
  </r>
  <r>
    <x v="66"/>
    <x v="2133"/>
    <x v="2"/>
    <x v="625"/>
    <s v="PI"/>
    <s v="McGrath"/>
    <d v="2017-07-22T00:00:00"/>
    <x v="62"/>
    <n v="3193"/>
    <x v="1"/>
    <n v="3"/>
    <n v="2"/>
    <n v="252"/>
    <n v="-37.984529999999999"/>
    <n v="145.02659"/>
  </r>
  <r>
    <x v="22"/>
    <x v="2134"/>
    <x v="0"/>
    <x v="544"/>
    <s v="S"/>
    <s v="HAR"/>
    <d v="2017-09-16T00:00:00"/>
    <x v="20"/>
    <n v="3075"/>
    <x v="1"/>
    <n v="1"/>
    <n v="1"/>
    <n v="852"/>
    <n v="-37.676009999999998"/>
    <n v="145.02955"/>
  </r>
  <r>
    <x v="49"/>
    <x v="2135"/>
    <x v="0"/>
    <x v="220"/>
    <s v="SP"/>
    <s v="hockingstuart"/>
    <d v="2017-07-01T00:00:00"/>
    <x v="39"/>
    <n v="3204"/>
    <x v="1"/>
    <n v="1"/>
    <n v="1"/>
    <n v="401"/>
    <n v="-37.929989999999997"/>
    <n v="145.04931999999999"/>
  </r>
  <r>
    <x v="26"/>
    <x v="2136"/>
    <x v="1"/>
    <x v="443"/>
    <s v="S"/>
    <s v="RT"/>
    <d v="2017-05-27T00:00:00"/>
    <x v="101"/>
    <n v="3184"/>
    <x v="0"/>
    <n v="1"/>
    <n v="0"/>
    <n v="702"/>
    <n v="-37.879440000000002"/>
    <n v="144.99375000000001"/>
  </r>
  <r>
    <x v="42"/>
    <x v="2137"/>
    <x v="1"/>
    <x v="391"/>
    <s v="S"/>
    <s v="Ray"/>
    <d v="2017-02-11T00:00:00"/>
    <x v="39"/>
    <n v="3163"/>
    <x v="0"/>
    <n v="1"/>
    <n v="1"/>
    <n v="0"/>
    <n v="-37.888100000000001"/>
    <n v="145.0558"/>
  </r>
  <r>
    <x v="8"/>
    <x v="2138"/>
    <x v="1"/>
    <x v="101"/>
    <s v="S"/>
    <s v="Marshall"/>
    <d v="2016-06-04T00:00:00"/>
    <x v="8"/>
    <n v="3103"/>
    <x v="0"/>
    <n v="1"/>
    <n v="1"/>
    <n v="0"/>
    <n v="-37.815199999999997"/>
    <n v="145.08430000000001"/>
  </r>
  <r>
    <x v="234"/>
    <x v="2139"/>
    <x v="0"/>
    <x v="14"/>
    <s v="S"/>
    <s v="Ray"/>
    <d v="2017-08-26T00:00:00"/>
    <x v="15"/>
    <n v="3083"/>
    <x v="4"/>
    <n v="3"/>
    <n v="2"/>
    <n v="593"/>
    <n v="-37.688780000000001"/>
    <n v="145.05795000000001"/>
  </r>
  <r>
    <x v="98"/>
    <x v="2140"/>
    <x v="0"/>
    <x v="29"/>
    <s v="S"/>
    <s v="Barry"/>
    <d v="2016-04-23T00:00:00"/>
    <x v="88"/>
    <n v="3033"/>
    <x v="2"/>
    <n v="2"/>
    <n v="2"/>
    <n v="545"/>
    <n v="-37.741999999999997"/>
    <n v="144.85230000000001"/>
  </r>
  <r>
    <x v="60"/>
    <x v="2141"/>
    <x v="0"/>
    <x v="883"/>
    <s v="S"/>
    <s v="Buxton"/>
    <d v="2016-09-03T00:00:00"/>
    <x v="57"/>
    <n v="3189"/>
    <x v="1"/>
    <n v="1"/>
    <n v="3"/>
    <n v="834"/>
    <n v="-37.937600000000003"/>
    <n v="145.04740000000001"/>
  </r>
  <r>
    <x v="64"/>
    <x v="2142"/>
    <x v="0"/>
    <x v="54"/>
    <s v="PI"/>
    <s v="FN"/>
    <d v="2017-06-24T00:00:00"/>
    <x v="61"/>
    <n v="3021"/>
    <x v="1"/>
    <n v="1"/>
    <n v="3"/>
    <n v="565"/>
    <n v="-37.764539999999997"/>
    <n v="144.80610999999999"/>
  </r>
  <r>
    <x v="0"/>
    <x v="2143"/>
    <x v="0"/>
    <x v="328"/>
    <s v="S"/>
    <s v="Nelson"/>
    <d v="2016-05-28T00:00:00"/>
    <x v="0"/>
    <n v="3056"/>
    <x v="0"/>
    <n v="1"/>
    <n v="1"/>
    <n v="199"/>
    <n v="-37.759"/>
    <n v="144.9597"/>
  </r>
  <r>
    <x v="44"/>
    <x v="2144"/>
    <x v="2"/>
    <x v="884"/>
    <s v="S"/>
    <s v="Barry"/>
    <d v="2016-10-15T00:00:00"/>
    <x v="41"/>
    <n v="3107"/>
    <x v="0"/>
    <n v="1"/>
    <n v="1"/>
    <n v="340"/>
    <n v="-37.756399999999999"/>
    <n v="145.11949999999999"/>
  </r>
  <r>
    <x v="72"/>
    <x v="2145"/>
    <x v="0"/>
    <x v="638"/>
    <s v="PI"/>
    <s v="hockingstuart"/>
    <d v="2016-09-10T00:00:00"/>
    <x v="27"/>
    <n v="3146"/>
    <x v="1"/>
    <n v="2"/>
    <n v="2"/>
    <n v="370"/>
    <n v="-37.859699999999997"/>
    <n v="145.0883"/>
  </r>
  <r>
    <x v="174"/>
    <x v="2146"/>
    <x v="0"/>
    <x v="14"/>
    <s v="S"/>
    <s v="Jellis"/>
    <d v="2017-05-27T00:00:00"/>
    <x v="40"/>
    <n v="3011"/>
    <x v="0"/>
    <n v="1"/>
    <n v="0"/>
    <n v="207"/>
    <n v="-37.807099999999998"/>
    <n v="144.88911999999999"/>
  </r>
  <r>
    <x v="105"/>
    <x v="2147"/>
    <x v="2"/>
    <x v="534"/>
    <s v="S"/>
    <s v="hockingstuart"/>
    <d v="2017-09-16T00:00:00"/>
    <x v="96"/>
    <n v="3194"/>
    <x v="1"/>
    <n v="2"/>
    <n v="2"/>
    <n v="156"/>
    <n v="-37.979280000000003"/>
    <n v="145.0763"/>
  </r>
  <r>
    <x v="79"/>
    <x v="2148"/>
    <x v="0"/>
    <x v="416"/>
    <s v="SA"/>
    <s v="Barry"/>
    <d v="2016-09-17T00:00:00"/>
    <x v="5"/>
    <n v="3034"/>
    <x v="1"/>
    <n v="1"/>
    <n v="2"/>
    <n v="322"/>
    <n v="-37.768599999999999"/>
    <n v="144.85759999999999"/>
  </r>
  <r>
    <x v="19"/>
    <x v="2149"/>
    <x v="0"/>
    <x v="355"/>
    <s v="S"/>
    <s v="Village"/>
    <d v="2016-07-30T00:00:00"/>
    <x v="17"/>
    <n v="3012"/>
    <x v="4"/>
    <n v="2"/>
    <n v="2"/>
    <n v="352"/>
    <n v="-37.790799999999997"/>
    <n v="144.87110000000001"/>
  </r>
  <r>
    <x v="30"/>
    <x v="2150"/>
    <x v="0"/>
    <x v="166"/>
    <s v="S"/>
    <s v="Buxton"/>
    <d v="2016-09-24T00:00:00"/>
    <x v="50"/>
    <n v="3187"/>
    <x v="2"/>
    <n v="3"/>
    <n v="2"/>
    <n v="302"/>
    <n v="-37.918199999999999"/>
    <n v="145.0231"/>
  </r>
  <r>
    <x v="228"/>
    <x v="2151"/>
    <x v="0"/>
    <x v="82"/>
    <s v="S"/>
    <s v="Noel"/>
    <d v="2017-08-19T00:00:00"/>
    <x v="113"/>
    <n v="3133"/>
    <x v="4"/>
    <n v="2"/>
    <n v="2"/>
    <n v="891"/>
    <n v="-37.836910000000003"/>
    <n v="145.21268999999899"/>
  </r>
  <r>
    <x v="260"/>
    <x v="2152"/>
    <x v="0"/>
    <x v="232"/>
    <s v="SP"/>
    <s v="Ray"/>
    <d v="2017-09-16T00:00:00"/>
    <x v="81"/>
    <n v="3152"/>
    <x v="2"/>
    <n v="2"/>
    <n v="3"/>
    <n v="729"/>
    <n v="-37.857280000000003"/>
    <n v="145.24839"/>
  </r>
  <r>
    <x v="78"/>
    <x v="2153"/>
    <x v="0"/>
    <x v="885"/>
    <s v="S"/>
    <s v="hockingstuart"/>
    <d v="2017-05-20T00:00:00"/>
    <x v="73"/>
    <n v="3101"/>
    <x v="1"/>
    <n v="1"/>
    <n v="2"/>
    <n v="813"/>
    <n v="-37.799300000000002"/>
    <n v="145.04509999999999"/>
  </r>
  <r>
    <x v="39"/>
    <x v="2154"/>
    <x v="0"/>
    <x v="166"/>
    <s v="S"/>
    <s v="hockingstuart"/>
    <d v="2017-08-12T00:00:00"/>
    <x v="6"/>
    <n v="3181"/>
    <x v="0"/>
    <n v="2"/>
    <n v="1"/>
    <n v="78"/>
    <n v="-37.850830000000002"/>
    <n v="144.99091999999999"/>
  </r>
  <r>
    <x v="22"/>
    <x v="2155"/>
    <x v="0"/>
    <x v="24"/>
    <s v="S"/>
    <s v="HAR"/>
    <d v="2017-08-19T00:00:00"/>
    <x v="20"/>
    <n v="3075"/>
    <x v="1"/>
    <n v="1"/>
    <n v="1"/>
    <n v="537"/>
    <n v="-37.669580000000003"/>
    <n v="145.02941000000001"/>
  </r>
  <r>
    <x v="45"/>
    <x v="2156"/>
    <x v="0"/>
    <x v="366"/>
    <s v="S"/>
    <s v="McDonald"/>
    <d v="2016-12-10T00:00:00"/>
    <x v="56"/>
    <n v="3039"/>
    <x v="1"/>
    <n v="1"/>
    <n v="1"/>
    <n v="395"/>
    <n v="-37.759300000000003"/>
    <n v="144.92760000000001"/>
  </r>
  <r>
    <x v="130"/>
    <x v="2157"/>
    <x v="0"/>
    <x v="316"/>
    <s v="S"/>
    <s v="Buxton"/>
    <d v="2016-08-28T00:00:00"/>
    <x v="81"/>
    <n v="3167"/>
    <x v="2"/>
    <n v="2"/>
    <n v="2"/>
    <n v="530"/>
    <n v="-37.935000000000002"/>
    <n v="145.083"/>
  </r>
  <r>
    <x v="71"/>
    <x v="2158"/>
    <x v="0"/>
    <x v="886"/>
    <s v="S"/>
    <s v="Stockdale"/>
    <d v="2017-05-27T00:00:00"/>
    <x v="9"/>
    <n v="3046"/>
    <x v="1"/>
    <n v="2"/>
    <n v="6"/>
    <n v="697"/>
    <n v="-37.696469999999998"/>
    <n v="144.91130000000001"/>
  </r>
  <r>
    <x v="168"/>
    <x v="2159"/>
    <x v="1"/>
    <x v="238"/>
    <s v="S"/>
    <s v="Bells"/>
    <d v="2016-06-04T00:00:00"/>
    <x v="93"/>
    <n v="3019"/>
    <x v="1"/>
    <n v="2"/>
    <n v="1"/>
    <n v="327"/>
    <n v="-37.7851"/>
    <n v="144.85169999999999"/>
  </r>
  <r>
    <x v="23"/>
    <x v="2160"/>
    <x v="0"/>
    <x v="203"/>
    <s v="S"/>
    <s v="Nelson"/>
    <d v="2016-11-12T00:00:00"/>
    <x v="21"/>
    <n v="3070"/>
    <x v="1"/>
    <n v="1"/>
    <n v="1"/>
    <n v="445"/>
    <n v="-37.7652"/>
    <n v="145.01230000000001"/>
  </r>
  <r>
    <x v="72"/>
    <x v="2161"/>
    <x v="0"/>
    <x v="13"/>
    <s v="PI"/>
    <s v="Noel"/>
    <d v="2016-05-22T00:00:00"/>
    <x v="27"/>
    <n v="3146"/>
    <x v="4"/>
    <n v="2"/>
    <n v="2"/>
    <n v="400"/>
    <n v="-37.857199999999999"/>
    <n v="145.05549999999999"/>
  </r>
  <r>
    <x v="5"/>
    <x v="2162"/>
    <x v="0"/>
    <x v="887"/>
    <s v="SP"/>
    <s v="Douglas"/>
    <d v="2016-04-16T00:00:00"/>
    <x v="92"/>
    <n v="3020"/>
    <x v="1"/>
    <n v="1"/>
    <n v="1"/>
    <n v="602"/>
    <n v="-37.769599999999997"/>
    <n v="144.84"/>
  </r>
  <r>
    <x v="123"/>
    <x v="2163"/>
    <x v="0"/>
    <x v="888"/>
    <s v="SP"/>
    <s v="Marshall"/>
    <d v="2016-05-07T00:00:00"/>
    <x v="111"/>
    <n v="3205"/>
    <x v="1"/>
    <n v="2"/>
    <n v="0"/>
    <n v="171"/>
    <n v="-37.839100000000002"/>
    <n v="144.95009999999999"/>
  </r>
  <r>
    <x v="94"/>
    <x v="2164"/>
    <x v="0"/>
    <x v="157"/>
    <s v="S"/>
    <s v="Miles"/>
    <d v="2016-11-19T00:00:00"/>
    <x v="5"/>
    <n v="3081"/>
    <x v="1"/>
    <n v="1"/>
    <n v="2"/>
    <n v="800"/>
    <n v="-37.740600000000001"/>
    <n v="145.04830000000001"/>
  </r>
  <r>
    <x v="165"/>
    <x v="2165"/>
    <x v="0"/>
    <x v="151"/>
    <s v="S"/>
    <s v="Douglas"/>
    <d v="2016-11-07T00:00:00"/>
    <x v="138"/>
    <n v="3020"/>
    <x v="1"/>
    <n v="1"/>
    <n v="1"/>
    <n v="376"/>
    <n v="-37.783099999999997"/>
    <n v="144.84200000000001"/>
  </r>
  <r>
    <x v="118"/>
    <x v="2166"/>
    <x v="0"/>
    <x v="889"/>
    <s v="PI"/>
    <s v="Marshall"/>
    <d v="2016-11-12T00:00:00"/>
    <x v="106"/>
    <n v="3141"/>
    <x v="1"/>
    <n v="2"/>
    <n v="1"/>
    <n v="215"/>
    <n v="-37.836100000000002"/>
    <n v="144.98310000000001"/>
  </r>
  <r>
    <x v="61"/>
    <x v="2167"/>
    <x v="0"/>
    <x v="393"/>
    <s v="VB"/>
    <s v="Nelson"/>
    <d v="2017-08-12T00:00:00"/>
    <x v="111"/>
    <n v="3065"/>
    <x v="2"/>
    <n v="4"/>
    <n v="0"/>
    <n v="225"/>
    <n v="-37.80209"/>
    <n v="144.97443000000001"/>
  </r>
  <r>
    <x v="123"/>
    <x v="2168"/>
    <x v="0"/>
    <x v="307"/>
    <s v="S"/>
    <s v="Greg"/>
    <d v="2017-09-16T00:00:00"/>
    <x v="148"/>
    <n v="3205"/>
    <x v="3"/>
    <n v="1"/>
    <n v="0"/>
    <n v="67"/>
    <n v="-37.834299999999999"/>
    <n v="144.95528999999999"/>
  </r>
  <r>
    <x v="43"/>
    <x v="2169"/>
    <x v="0"/>
    <x v="298"/>
    <s v="S"/>
    <s v="Biggin"/>
    <d v="2016-05-28T00:00:00"/>
    <x v="40"/>
    <n v="3181"/>
    <x v="1"/>
    <n v="1"/>
    <n v="1"/>
    <n v="116"/>
    <n v="-37.853299999999997"/>
    <n v="144.9913"/>
  </r>
  <r>
    <x v="33"/>
    <x v="2170"/>
    <x v="1"/>
    <x v="422"/>
    <s v="S"/>
    <s v="hockingstuart"/>
    <d v="2017-07-01T00:00:00"/>
    <x v="159"/>
    <n v="3182"/>
    <x v="0"/>
    <n v="1"/>
    <n v="1"/>
    <n v="0"/>
    <n v="-37.871740000000003"/>
    <n v="144.98285999999999"/>
  </r>
  <r>
    <x v="43"/>
    <x v="2171"/>
    <x v="1"/>
    <x v="233"/>
    <s v="S"/>
    <s v="Marshall"/>
    <d v="2017-02-11T00:00:00"/>
    <x v="40"/>
    <n v="3181"/>
    <x v="3"/>
    <n v="1"/>
    <n v="1"/>
    <n v="0"/>
    <n v="-37.8568"/>
    <n v="145.00040000000001"/>
  </r>
  <r>
    <x v="212"/>
    <x v="2172"/>
    <x v="0"/>
    <x v="136"/>
    <s v="PI"/>
    <s v="Buxton"/>
    <d v="2017-05-27T00:00:00"/>
    <x v="79"/>
    <n v="3195"/>
    <x v="2"/>
    <n v="2"/>
    <n v="2"/>
    <n v="599"/>
    <n v="-38.014679999999998"/>
    <n v="145.09788999999901"/>
  </r>
  <r>
    <x v="195"/>
    <x v="2173"/>
    <x v="0"/>
    <x v="890"/>
    <s v="S"/>
    <s v="Ray"/>
    <d v="2017-07-08T00:00:00"/>
    <x v="136"/>
    <n v="3082"/>
    <x v="1"/>
    <n v="1"/>
    <n v="1"/>
    <n v="546"/>
    <n v="-37.653590000000001"/>
    <n v="145.04275999999999"/>
  </r>
  <r>
    <x v="14"/>
    <x v="2174"/>
    <x v="0"/>
    <x v="891"/>
    <s v="S"/>
    <s v="Alexkarbon"/>
    <d v="2017-04-29T00:00:00"/>
    <x v="13"/>
    <n v="3032"/>
    <x v="2"/>
    <n v="3"/>
    <n v="2"/>
    <n v="230"/>
    <n v="-37.7804"/>
    <n v="144.92840000000001"/>
  </r>
  <r>
    <x v="114"/>
    <x v="2175"/>
    <x v="0"/>
    <x v="162"/>
    <s v="S"/>
    <s v="hockingstuart"/>
    <d v="2016-06-12T00:00:00"/>
    <x v="27"/>
    <n v="3104"/>
    <x v="1"/>
    <n v="1"/>
    <n v="1"/>
    <n v="800"/>
    <n v="-37.802300000000002"/>
    <n v="145.0976"/>
  </r>
  <r>
    <x v="74"/>
    <x v="2176"/>
    <x v="1"/>
    <x v="266"/>
    <s v="S"/>
    <s v="Barry"/>
    <d v="2016-07-30T00:00:00"/>
    <x v="9"/>
    <n v="3042"/>
    <x v="1"/>
    <n v="2"/>
    <n v="2"/>
    <n v="203"/>
    <n v="-37.746499999999997"/>
    <n v="144.88669999999999"/>
  </r>
  <r>
    <x v="0"/>
    <x v="2177"/>
    <x v="0"/>
    <x v="892"/>
    <s v="S"/>
    <s v="Nelson"/>
    <d v="2016-08-13T00:00:00"/>
    <x v="0"/>
    <n v="3056"/>
    <x v="2"/>
    <n v="1"/>
    <n v="1"/>
    <n v="416"/>
    <n v="-37.776899999999998"/>
    <n v="144.96610000000001"/>
  </r>
  <r>
    <x v="77"/>
    <x v="2178"/>
    <x v="0"/>
    <x v="124"/>
    <s v="S"/>
    <s v="Jellis"/>
    <d v="2017-07-01T00:00:00"/>
    <x v="72"/>
    <n v="3149"/>
    <x v="4"/>
    <n v="3"/>
    <n v="3"/>
    <n v="728"/>
    <n v="-37.877800000000001"/>
    <n v="145.11236"/>
  </r>
  <r>
    <x v="255"/>
    <x v="2179"/>
    <x v="0"/>
    <x v="292"/>
    <s v="S"/>
    <s v="Ray"/>
    <d v="2017-06-03T00:00:00"/>
    <x v="151"/>
    <n v="3196"/>
    <x v="1"/>
    <n v="2"/>
    <n v="2"/>
    <n v="534"/>
    <n v="-38.04683"/>
    <n v="145.12610000000001"/>
  </r>
  <r>
    <x v="89"/>
    <x v="2180"/>
    <x v="0"/>
    <x v="726"/>
    <s v="S"/>
    <s v="Harcourts"/>
    <d v="2017-09-09T00:00:00"/>
    <x v="80"/>
    <n v="3170"/>
    <x v="1"/>
    <n v="1"/>
    <n v="1"/>
    <n v="644"/>
    <n v="-37.925089999999997"/>
    <n v="145.16754"/>
  </r>
  <r>
    <x v="202"/>
    <x v="2181"/>
    <x v="0"/>
    <x v="201"/>
    <s v="SP"/>
    <s v="Jas"/>
    <d v="2016-09-24T00:00:00"/>
    <x v="2"/>
    <n v="3012"/>
    <x v="2"/>
    <n v="2"/>
    <n v="1"/>
    <n v="274"/>
    <n v="-37.8078"/>
    <n v="144.88249999999999"/>
  </r>
  <r>
    <x v="11"/>
    <x v="2182"/>
    <x v="1"/>
    <x v="77"/>
    <s v="S"/>
    <s v="Harcourts"/>
    <d v="2016-06-27T00:00:00"/>
    <x v="9"/>
    <n v="3073"/>
    <x v="1"/>
    <n v="1"/>
    <n v="2"/>
    <n v="855"/>
    <n v="-37.732799999999997"/>
    <n v="145.03479999999999"/>
  </r>
  <r>
    <x v="29"/>
    <x v="2183"/>
    <x v="1"/>
    <x v="893"/>
    <s v="S"/>
    <s v="MICM"/>
    <d v="2016-09-24T00:00:00"/>
    <x v="28"/>
    <n v="3000"/>
    <x v="0"/>
    <n v="2"/>
    <n v="1"/>
    <n v="0"/>
    <n v="-37.816600000000001"/>
    <n v="144.96350000000001"/>
  </r>
  <r>
    <x v="211"/>
    <x v="2184"/>
    <x v="0"/>
    <x v="348"/>
    <s v="S"/>
    <s v="Barry"/>
    <d v="2016-10-08T00:00:00"/>
    <x v="18"/>
    <n v="3083"/>
    <x v="0"/>
    <n v="1"/>
    <n v="1"/>
    <n v="907"/>
    <n v="-37.714300000000001"/>
    <n v="145.03899999999999"/>
  </r>
  <r>
    <x v="110"/>
    <x v="2185"/>
    <x v="1"/>
    <x v="263"/>
    <s v="PI"/>
    <s v="Buxton"/>
    <d v="2016-05-22T00:00:00"/>
    <x v="4"/>
    <n v="3204"/>
    <x v="1"/>
    <n v="2"/>
    <n v="1"/>
    <n v="238"/>
    <n v="-37.906199999999998"/>
    <n v="145.02699999999999"/>
  </r>
  <r>
    <x v="82"/>
    <x v="457"/>
    <x v="0"/>
    <x v="761"/>
    <s v="S"/>
    <s v="Buxton"/>
    <d v="2016-10-08T00:00:00"/>
    <x v="76"/>
    <n v="3165"/>
    <x v="5"/>
    <n v="1"/>
    <n v="2"/>
    <n v="818"/>
    <n v="-37.924100000000003"/>
    <n v="145.0539"/>
  </r>
  <r>
    <x v="77"/>
    <x v="2186"/>
    <x v="1"/>
    <x v="310"/>
    <s v="S"/>
    <s v="Ray"/>
    <d v="2017-06-03T00:00:00"/>
    <x v="72"/>
    <n v="3149"/>
    <x v="0"/>
    <n v="1"/>
    <n v="1"/>
    <n v="173"/>
    <n v="-37.871420000000001"/>
    <n v="145.14502999999999"/>
  </r>
  <r>
    <x v="15"/>
    <x v="2187"/>
    <x v="2"/>
    <x v="94"/>
    <s v="PI"/>
    <s v="Jellis"/>
    <d v="2017-03-18T00:00:00"/>
    <x v="9"/>
    <n v="3145"/>
    <x v="1"/>
    <n v="2"/>
    <n v="2"/>
    <n v="181"/>
    <n v="-37.882300000000001"/>
    <n v="145.0839"/>
  </r>
  <r>
    <x v="114"/>
    <x v="2188"/>
    <x v="0"/>
    <x v="894"/>
    <s v="S"/>
    <s v="Fletchers"/>
    <d v="2017-05-27T00:00:00"/>
    <x v="8"/>
    <n v="3104"/>
    <x v="0"/>
    <n v="1"/>
    <n v="2"/>
    <n v="773"/>
    <n v="-37.79589"/>
    <n v="145.07831999999999"/>
  </r>
  <r>
    <x v="182"/>
    <x v="2189"/>
    <x v="2"/>
    <x v="142"/>
    <s v="S"/>
    <s v="Ray"/>
    <d v="2017-06-17T00:00:00"/>
    <x v="134"/>
    <n v="3135"/>
    <x v="1"/>
    <n v="2"/>
    <n v="1"/>
    <n v="194"/>
    <n v="-37.823650000000001"/>
    <n v="145.24001000000001"/>
  </r>
  <r>
    <x v="71"/>
    <x v="2190"/>
    <x v="0"/>
    <x v="882"/>
    <s v="S"/>
    <s v="Barry"/>
    <d v="2017-03-18T00:00:00"/>
    <x v="46"/>
    <n v="3046"/>
    <x v="1"/>
    <n v="1"/>
    <n v="2"/>
    <n v="706"/>
    <n v="-37.705300000000001"/>
    <n v="144.93719999999999"/>
  </r>
  <r>
    <x v="59"/>
    <x v="2191"/>
    <x v="0"/>
    <x v="332"/>
    <s v="S"/>
    <s v="Nelson"/>
    <d v="2016-09-24T00:00:00"/>
    <x v="8"/>
    <n v="3041"/>
    <x v="1"/>
    <n v="2"/>
    <n v="1"/>
    <n v="752"/>
    <n v="-37.7303"/>
    <n v="144.91980000000001"/>
  </r>
  <r>
    <x v="230"/>
    <x v="2192"/>
    <x v="1"/>
    <x v="19"/>
    <s v="SP"/>
    <s v="Jellis"/>
    <d v="2016-07-30T00:00:00"/>
    <x v="12"/>
    <n v="3052"/>
    <x v="0"/>
    <n v="1"/>
    <n v="1"/>
    <n v="2193"/>
    <n v="-37.781300000000002"/>
    <n v="144.95779999999999"/>
  </r>
  <r>
    <x v="233"/>
    <x v="2193"/>
    <x v="0"/>
    <x v="125"/>
    <s v="PI"/>
    <s v="RT"/>
    <d v="2017-02-25T00:00:00"/>
    <x v="179"/>
    <n v="3018"/>
    <x v="2"/>
    <n v="3"/>
    <n v="4"/>
    <n v="697"/>
    <n v="-37.866399999999999"/>
    <n v="144.8416"/>
  </r>
  <r>
    <x v="16"/>
    <x v="2194"/>
    <x v="0"/>
    <x v="391"/>
    <s v="S"/>
    <s v="Ray"/>
    <d v="2016-08-28T00:00:00"/>
    <x v="14"/>
    <n v="3081"/>
    <x v="0"/>
    <n v="1"/>
    <n v="1"/>
    <n v="413"/>
    <n v="-37.739899999999999"/>
    <n v="145.0369"/>
  </r>
  <r>
    <x v="86"/>
    <x v="2195"/>
    <x v="0"/>
    <x v="351"/>
    <s v="S"/>
    <s v="Fletchers"/>
    <d v="2017-09-03T00:00:00"/>
    <x v="78"/>
    <n v="3150"/>
    <x v="4"/>
    <n v="2"/>
    <n v="2"/>
    <n v="784"/>
    <n v="-37.898560000000003"/>
    <n v="145.17681999999999"/>
  </r>
  <r>
    <x v="78"/>
    <x v="2196"/>
    <x v="0"/>
    <x v="895"/>
    <s v="S"/>
    <s v="Marshall"/>
    <d v="2016-09-24T00:00:00"/>
    <x v="73"/>
    <n v="3101"/>
    <x v="2"/>
    <n v="4"/>
    <n v="2"/>
    <n v="737"/>
    <n v="-37.804200000000002"/>
    <n v="145.0291"/>
  </r>
  <r>
    <x v="140"/>
    <x v="2197"/>
    <x v="0"/>
    <x v="204"/>
    <s v="SP"/>
    <s v="Harcourts"/>
    <d v="2017-06-03T00:00:00"/>
    <x v="81"/>
    <n v="3152"/>
    <x v="0"/>
    <n v="1"/>
    <n v="0"/>
    <n v="1670"/>
    <n v="-37.838999999999999"/>
    <n v="145.22143"/>
  </r>
  <r>
    <x v="165"/>
    <x v="497"/>
    <x v="0"/>
    <x v="331"/>
    <s v="S"/>
    <s v="Douglas"/>
    <d v="2017-04-08T00:00:00"/>
    <x v="138"/>
    <n v="3020"/>
    <x v="2"/>
    <n v="1"/>
    <n v="5"/>
    <n v="650"/>
    <n v="-37.786700000000003"/>
    <n v="144.84370000000001"/>
  </r>
  <r>
    <x v="44"/>
    <x v="2198"/>
    <x v="0"/>
    <x v="303"/>
    <s v="S"/>
    <s v="Barry"/>
    <d v="2017-06-17T00:00:00"/>
    <x v="18"/>
    <n v="3107"/>
    <x v="1"/>
    <n v="2"/>
    <n v="1"/>
    <n v="673"/>
    <n v="-37.759650000000001"/>
    <n v="145.09936999999999"/>
  </r>
  <r>
    <x v="94"/>
    <x v="2199"/>
    <x v="0"/>
    <x v="79"/>
    <s v="S"/>
    <s v="Barry"/>
    <d v="2017-03-04T00:00:00"/>
    <x v="5"/>
    <n v="3081"/>
    <x v="1"/>
    <n v="1"/>
    <n v="0"/>
    <n v="505"/>
    <n v="-37.737499999999997"/>
    <n v="145.05549999999999"/>
  </r>
  <r>
    <x v="18"/>
    <x v="2200"/>
    <x v="0"/>
    <x v="139"/>
    <s v="PI"/>
    <s v="Nelson"/>
    <d v="2016-11-12T00:00:00"/>
    <x v="16"/>
    <n v="3044"/>
    <x v="1"/>
    <n v="1"/>
    <n v="2"/>
    <n v="422"/>
    <n v="-37.733699999999999"/>
    <n v="144.94579999999999"/>
  </r>
  <r>
    <x v="121"/>
    <x v="2201"/>
    <x v="0"/>
    <x v="748"/>
    <s v="VB"/>
    <s v="Ray"/>
    <d v="2016-07-30T00:00:00"/>
    <x v="109"/>
    <n v="3084"/>
    <x v="1"/>
    <n v="1"/>
    <n v="2"/>
    <n v="0"/>
    <n v="-37.7502"/>
    <n v="145.0718"/>
  </r>
  <r>
    <x v="53"/>
    <x v="2202"/>
    <x v="0"/>
    <x v="79"/>
    <s v="S"/>
    <s v="Barry"/>
    <d v="2017-02-25T00:00:00"/>
    <x v="51"/>
    <n v="3085"/>
    <x v="1"/>
    <n v="2"/>
    <n v="2"/>
    <n v="555"/>
    <n v="-37.721400000000003"/>
    <n v="145.10339999999999"/>
  </r>
  <r>
    <x v="20"/>
    <x v="2203"/>
    <x v="0"/>
    <x v="876"/>
    <s v="S"/>
    <s v="Crane"/>
    <d v="2016-11-07T00:00:00"/>
    <x v="18"/>
    <n v="3060"/>
    <x v="1"/>
    <n v="1"/>
    <n v="1"/>
    <n v="614"/>
    <n v="-37.714100000000002"/>
    <n v="144.96770000000001"/>
  </r>
  <r>
    <x v="75"/>
    <x v="2204"/>
    <x v="0"/>
    <x v="305"/>
    <s v="S"/>
    <s v="Walshe"/>
    <d v="2017-05-13T00:00:00"/>
    <x v="13"/>
    <n v="3055"/>
    <x v="1"/>
    <n v="1"/>
    <n v="1"/>
    <n v="372"/>
    <n v="-37.763399999999997"/>
    <n v="144.9434"/>
  </r>
  <r>
    <x v="45"/>
    <x v="2205"/>
    <x v="0"/>
    <x v="112"/>
    <s v="S"/>
    <s v="Nelson"/>
    <d v="2016-04-16T00:00:00"/>
    <x v="56"/>
    <n v="3039"/>
    <x v="1"/>
    <n v="1"/>
    <n v="2"/>
    <n v="427"/>
    <n v="-37.770200000000003"/>
    <n v="144.92660000000001"/>
  </r>
  <r>
    <x v="49"/>
    <x v="2206"/>
    <x v="0"/>
    <x v="5"/>
    <s v="VB"/>
    <s v="Woodards"/>
    <d v="2016-12-10T00:00:00"/>
    <x v="46"/>
    <n v="3204"/>
    <x v="1"/>
    <n v="2"/>
    <n v="2"/>
    <n v="0"/>
    <n v="-37.9193"/>
    <n v="145.0438"/>
  </r>
  <r>
    <x v="82"/>
    <x v="2207"/>
    <x v="0"/>
    <x v="30"/>
    <s v="S"/>
    <s v="Hodges"/>
    <d v="2016-06-04T00:00:00"/>
    <x v="76"/>
    <n v="3165"/>
    <x v="2"/>
    <n v="2"/>
    <n v="2"/>
    <n v="633"/>
    <n v="-37.927199999999999"/>
    <n v="145.06440000000001"/>
  </r>
  <r>
    <x v="52"/>
    <x v="2208"/>
    <x v="0"/>
    <x v="360"/>
    <s v="SP"/>
    <s v="Jas"/>
    <d v="2016-10-08T00:00:00"/>
    <x v="49"/>
    <n v="3025"/>
    <x v="1"/>
    <n v="1"/>
    <n v="4"/>
    <n v="559"/>
    <n v="-37.844799999999999"/>
    <n v="144.85290000000001"/>
  </r>
  <r>
    <x v="100"/>
    <x v="2209"/>
    <x v="0"/>
    <x v="90"/>
    <s v="S"/>
    <s v="McGrath"/>
    <d v="2017-09-16T00:00:00"/>
    <x v="141"/>
    <n v="3078"/>
    <x v="2"/>
    <n v="1"/>
    <n v="1"/>
    <n v="368"/>
    <n v="-37.77167"/>
    <n v="145.02015"/>
  </r>
  <r>
    <x v="122"/>
    <x v="2210"/>
    <x v="0"/>
    <x v="896"/>
    <s v="SP"/>
    <s v="Love"/>
    <d v="2016-12-10T00:00:00"/>
    <x v="91"/>
    <n v="3072"/>
    <x v="0"/>
    <n v="1"/>
    <n v="2"/>
    <n v="460"/>
    <n v="-37.739699999999999"/>
    <n v="145.02090000000001"/>
  </r>
  <r>
    <x v="2"/>
    <x v="2211"/>
    <x v="2"/>
    <x v="897"/>
    <s v="S"/>
    <s v="Nelson"/>
    <d v="2016-08-22T00:00:00"/>
    <x v="2"/>
    <n v="3058"/>
    <x v="0"/>
    <n v="1"/>
    <n v="1"/>
    <n v="108"/>
    <n v="-37.737900000000003"/>
    <n v="144.96170000000001"/>
  </r>
  <r>
    <x v="247"/>
    <x v="2212"/>
    <x v="0"/>
    <x v="193"/>
    <s v="SP"/>
    <s v="Raine"/>
    <d v="2016-11-27T00:00:00"/>
    <x v="175"/>
    <n v="3016"/>
    <x v="1"/>
    <n v="1"/>
    <n v="1"/>
    <n v="311"/>
    <n v="-37.854599999999998"/>
    <n v="144.87620000000001"/>
  </r>
  <r>
    <x v="71"/>
    <x v="2213"/>
    <x v="2"/>
    <x v="722"/>
    <s v="SP"/>
    <s v="Nelson"/>
    <d v="2017-05-20T00:00:00"/>
    <x v="46"/>
    <n v="3046"/>
    <x v="1"/>
    <n v="1"/>
    <n v="2"/>
    <n v="258"/>
    <n v="-37.704700000000003"/>
    <n v="144.90870000000001"/>
  </r>
  <r>
    <x v="43"/>
    <x v="2214"/>
    <x v="0"/>
    <x v="153"/>
    <s v="S"/>
    <s v="Marshall"/>
    <d v="2016-08-28T00:00:00"/>
    <x v="40"/>
    <n v="3181"/>
    <x v="1"/>
    <n v="3"/>
    <n v="1"/>
    <n v="143"/>
    <n v="-37.852499999999999"/>
    <n v="144.9881"/>
  </r>
  <r>
    <x v="22"/>
    <x v="2215"/>
    <x v="0"/>
    <x v="294"/>
    <s v="S"/>
    <s v="Harcourts"/>
    <d v="2017-06-24T00:00:00"/>
    <x v="20"/>
    <n v="3075"/>
    <x v="1"/>
    <n v="1"/>
    <n v="1"/>
    <n v="364"/>
    <n v="-37.671219999999998"/>
    <n v="145.01487"/>
  </r>
  <r>
    <x v="47"/>
    <x v="2216"/>
    <x v="2"/>
    <x v="898"/>
    <s v="SP"/>
    <s v="Marshall"/>
    <d v="2017-08-26T00:00:00"/>
    <x v="38"/>
    <n v="3207"/>
    <x v="2"/>
    <n v="3"/>
    <n v="2"/>
    <n v="123"/>
    <n v="-37.833489999999998"/>
    <n v="144.94839999999999"/>
  </r>
  <r>
    <x v="2"/>
    <x v="2217"/>
    <x v="0"/>
    <x v="136"/>
    <s v="PI"/>
    <s v="Peter"/>
    <d v="2016-07-26T00:00:00"/>
    <x v="2"/>
    <n v="3058"/>
    <x v="2"/>
    <n v="2"/>
    <n v="2"/>
    <n v="43"/>
    <n v="-37.745600000000003"/>
    <n v="144.9469"/>
  </r>
  <r>
    <x v="11"/>
    <x v="2218"/>
    <x v="0"/>
    <x v="60"/>
    <s v="SP"/>
    <s v="RW"/>
    <d v="2017-04-22T00:00:00"/>
    <x v="9"/>
    <n v="3073"/>
    <x v="2"/>
    <n v="1"/>
    <n v="4"/>
    <n v="605"/>
    <n v="-37.705100000000002"/>
    <n v="145.03309999999999"/>
  </r>
  <r>
    <x v="76"/>
    <x v="2219"/>
    <x v="2"/>
    <x v="294"/>
    <s v="VB"/>
    <s v="Biggin"/>
    <d v="2016-02-04T00:00:00"/>
    <x v="71"/>
    <n v="3032"/>
    <x v="1"/>
    <n v="2"/>
    <n v="2"/>
    <n v="77"/>
    <n v="-37.7746"/>
    <n v="144.87979999999999"/>
  </r>
  <r>
    <x v="13"/>
    <x v="2220"/>
    <x v="0"/>
    <x v="899"/>
    <s v="S"/>
    <s v="Biggin"/>
    <d v="2016-09-03T00:00:00"/>
    <x v="12"/>
    <n v="3121"/>
    <x v="0"/>
    <n v="1"/>
    <n v="1"/>
    <n v="125"/>
    <n v="-37.810600000000001"/>
    <n v="144.994"/>
  </r>
  <r>
    <x v="108"/>
    <x v="2221"/>
    <x v="0"/>
    <x v="176"/>
    <s v="PI"/>
    <s v="Ray"/>
    <d v="2016-05-07T00:00:00"/>
    <x v="76"/>
    <n v="3108"/>
    <x v="2"/>
    <n v="3"/>
    <n v="3"/>
    <n v="655"/>
    <n v="-37.779800000000002"/>
    <n v="145.1319"/>
  </r>
  <r>
    <x v="202"/>
    <x v="2222"/>
    <x v="1"/>
    <x v="129"/>
    <s v="S"/>
    <s v="hockingstuart"/>
    <d v="2016-10-15T00:00:00"/>
    <x v="2"/>
    <n v="3012"/>
    <x v="0"/>
    <n v="1"/>
    <n v="1"/>
    <n v="117"/>
    <n v="-37.808300000000003"/>
    <n v="144.8775"/>
  </r>
  <r>
    <x v="19"/>
    <x v="2223"/>
    <x v="0"/>
    <x v="297"/>
    <s v="S"/>
    <s v="Sweeney"/>
    <d v="2016-10-08T00:00:00"/>
    <x v="17"/>
    <n v="3012"/>
    <x v="0"/>
    <n v="1"/>
    <n v="1"/>
    <n v="92"/>
    <n v="-37.8095"/>
    <n v="144.869"/>
  </r>
  <r>
    <x v="151"/>
    <x v="2224"/>
    <x v="1"/>
    <x v="562"/>
    <s v="S"/>
    <s v="hockingstuart"/>
    <d v="2017-03-04T00:00:00"/>
    <x v="6"/>
    <n v="3142"/>
    <x v="0"/>
    <n v="1"/>
    <n v="1"/>
    <n v="0"/>
    <n v="-37.842399999999998"/>
    <n v="145.01840000000001"/>
  </r>
  <r>
    <x v="46"/>
    <x v="2225"/>
    <x v="0"/>
    <x v="153"/>
    <s v="S"/>
    <s v="Nelson"/>
    <d v="2017-03-18T00:00:00"/>
    <x v="43"/>
    <n v="3079"/>
    <x v="0"/>
    <n v="1"/>
    <n v="2"/>
    <n v="760"/>
    <n v="-37.778399999999998"/>
    <n v="145.0394"/>
  </r>
  <r>
    <x v="111"/>
    <x v="2226"/>
    <x v="0"/>
    <x v="217"/>
    <s v="PI"/>
    <s v="Sweeney"/>
    <d v="2017-08-26T00:00:00"/>
    <x v="125"/>
    <n v="3016"/>
    <x v="2"/>
    <n v="1"/>
    <n v="5"/>
    <n v="866"/>
    <n v="-37.859079999999999"/>
    <n v="144.89299"/>
  </r>
  <r>
    <x v="165"/>
    <x v="2227"/>
    <x v="0"/>
    <x v="120"/>
    <s v="S"/>
    <s v="Douglas"/>
    <d v="2017-04-22T00:00:00"/>
    <x v="138"/>
    <n v="3020"/>
    <x v="2"/>
    <n v="1"/>
    <n v="4"/>
    <n v="615"/>
    <n v="-37.784999999999997"/>
    <n v="144.8383"/>
  </r>
  <r>
    <x v="9"/>
    <x v="2228"/>
    <x v="0"/>
    <x v="180"/>
    <s v="S"/>
    <s v="Buxton"/>
    <d v="2016-06-04T00:00:00"/>
    <x v="9"/>
    <n v="3186"/>
    <x v="1"/>
    <n v="2"/>
    <n v="2"/>
    <n v="463"/>
    <n v="-37.908200000000001"/>
    <n v="144.99680000000001"/>
  </r>
  <r>
    <x v="261"/>
    <x v="2229"/>
    <x v="0"/>
    <x v="900"/>
    <s v="SP"/>
    <s v="Harcourts"/>
    <d v="2017-09-03T00:00:00"/>
    <x v="97"/>
    <n v="3023"/>
    <x v="1"/>
    <n v="2"/>
    <n v="2"/>
    <n v="631"/>
    <n v="-37.752249999999997"/>
    <n v="144.7552"/>
  </r>
  <r>
    <x v="71"/>
    <x v="2230"/>
    <x v="0"/>
    <x v="0"/>
    <s v="S"/>
    <s v="Stockdale"/>
    <d v="2017-05-20T00:00:00"/>
    <x v="46"/>
    <n v="3046"/>
    <x v="1"/>
    <n v="2"/>
    <n v="4"/>
    <n v="563"/>
    <n v="-37.701999999999998"/>
    <n v="144.91730000000001"/>
  </r>
  <r>
    <x v="18"/>
    <x v="2231"/>
    <x v="0"/>
    <x v="703"/>
    <s v="SP"/>
    <s v="Brad"/>
    <d v="2017-04-08T00:00:00"/>
    <x v="16"/>
    <n v="3044"/>
    <x v="1"/>
    <n v="1"/>
    <n v="1"/>
    <n v="488"/>
    <n v="-37.725299999999997"/>
    <n v="144.94669999999999"/>
  </r>
  <r>
    <x v="153"/>
    <x v="2232"/>
    <x v="0"/>
    <x v="34"/>
    <s v="S"/>
    <s v="RT"/>
    <d v="2017-04-08T00:00:00"/>
    <x v="128"/>
    <n v="3206"/>
    <x v="1"/>
    <n v="1"/>
    <n v="0"/>
    <n v="112"/>
    <n v="-37.844700000000003"/>
    <n v="144.96039999999999"/>
  </r>
  <r>
    <x v="13"/>
    <x v="2233"/>
    <x v="2"/>
    <x v="162"/>
    <s v="VB"/>
    <s v="Jellis"/>
    <d v="2017-09-16T00:00:00"/>
    <x v="84"/>
    <n v="3121"/>
    <x v="1"/>
    <n v="2"/>
    <n v="2"/>
    <n v="72"/>
    <n v="-37.819369999999999"/>
    <n v="145.00146000000001"/>
  </r>
  <r>
    <x v="224"/>
    <x v="2234"/>
    <x v="1"/>
    <x v="137"/>
    <s v="S"/>
    <s v="Buxton"/>
    <d v="2017-05-27T00:00:00"/>
    <x v="62"/>
    <n v="3193"/>
    <x v="1"/>
    <n v="2"/>
    <n v="2"/>
    <n v="328"/>
    <n v="-37.973590000000002"/>
    <n v="145.0214"/>
  </r>
  <r>
    <x v="37"/>
    <x v="2235"/>
    <x v="0"/>
    <x v="588"/>
    <s v="VB"/>
    <s v="Marshall"/>
    <d v="2016-12-03T00:00:00"/>
    <x v="2"/>
    <n v="3124"/>
    <x v="4"/>
    <n v="4"/>
    <n v="1"/>
    <n v="708"/>
    <n v="-37.8386"/>
    <n v="145.06700000000001"/>
  </r>
  <r>
    <x v="28"/>
    <x v="2236"/>
    <x v="0"/>
    <x v="610"/>
    <s v="S"/>
    <s v="Biggin"/>
    <d v="2017-07-08T00:00:00"/>
    <x v="94"/>
    <n v="3012"/>
    <x v="1"/>
    <n v="1"/>
    <n v="2"/>
    <n v="420"/>
    <n v="-37.779150000000001"/>
    <n v="144.88137"/>
  </r>
  <r>
    <x v="76"/>
    <x v="2237"/>
    <x v="0"/>
    <x v="121"/>
    <s v="VB"/>
    <s v="Nelson"/>
    <d v="2016-05-22T00:00:00"/>
    <x v="71"/>
    <n v="3032"/>
    <x v="1"/>
    <n v="3"/>
    <n v="2"/>
    <n v="173"/>
    <n v="-37.773000000000003"/>
    <n v="144.8947"/>
  </r>
  <r>
    <x v="11"/>
    <x v="2238"/>
    <x v="0"/>
    <x v="57"/>
    <s v="VB"/>
    <s v="Ray"/>
    <d v="2016-04-23T00:00:00"/>
    <x v="9"/>
    <n v="3073"/>
    <x v="0"/>
    <n v="2"/>
    <n v="2"/>
    <n v="185"/>
    <n v="-37.7211"/>
    <n v="145.0147"/>
  </r>
  <r>
    <x v="2"/>
    <x v="2239"/>
    <x v="1"/>
    <x v="238"/>
    <s v="S"/>
    <s v="Barry"/>
    <d v="2017-05-06T00:00:00"/>
    <x v="2"/>
    <n v="3058"/>
    <x v="0"/>
    <n v="1"/>
    <n v="0"/>
    <n v="388"/>
    <n v="-37.750599999999999"/>
    <n v="144.96940000000001"/>
  </r>
  <r>
    <x v="36"/>
    <x v="2240"/>
    <x v="0"/>
    <x v="901"/>
    <s v="S"/>
    <s v="Rendina"/>
    <d v="2017-04-22T00:00:00"/>
    <x v="35"/>
    <n v="3031"/>
    <x v="0"/>
    <n v="1"/>
    <n v="0"/>
    <n v="184"/>
    <n v="-37.796399999999998"/>
    <n v="144.93389999999999"/>
  </r>
  <r>
    <x v="81"/>
    <x v="2241"/>
    <x v="0"/>
    <x v="399"/>
    <s v="S"/>
    <s v="Jellis"/>
    <d v="2017-07-29T00:00:00"/>
    <x v="52"/>
    <n v="3147"/>
    <x v="2"/>
    <n v="2"/>
    <n v="3"/>
    <n v="668"/>
    <n v="-37.860959999999999"/>
    <n v="145.10025999999999"/>
  </r>
  <r>
    <x v="76"/>
    <x v="2242"/>
    <x v="1"/>
    <x v="102"/>
    <s v="S"/>
    <s v="Alexkarbon"/>
    <d v="2017-02-25T00:00:00"/>
    <x v="71"/>
    <n v="3032"/>
    <x v="0"/>
    <n v="1"/>
    <n v="1"/>
    <n v="0"/>
    <n v="-37.767800000000001"/>
    <n v="144.88990000000001"/>
  </r>
  <r>
    <x v="75"/>
    <x v="2243"/>
    <x v="1"/>
    <x v="902"/>
    <s v="S"/>
    <s v="hockingstuart"/>
    <d v="2016-05-28T00:00:00"/>
    <x v="13"/>
    <n v="3055"/>
    <x v="0"/>
    <n v="1"/>
    <n v="2"/>
    <n v="0"/>
    <n v="-37.764299999999999"/>
    <n v="144.9477"/>
  </r>
  <r>
    <x v="124"/>
    <x v="2244"/>
    <x v="0"/>
    <x v="79"/>
    <s v="S"/>
    <s v="Sweeney"/>
    <d v="2016-12-10T00:00:00"/>
    <x v="76"/>
    <n v="3020"/>
    <x v="1"/>
    <n v="1"/>
    <n v="1"/>
    <n v="706"/>
    <n v="-37.780099999999997"/>
    <n v="144.8229"/>
  </r>
  <r>
    <x v="0"/>
    <x v="2245"/>
    <x v="0"/>
    <x v="307"/>
    <s v="S"/>
    <s v="Nelson"/>
    <d v="2016-10-08T00:00:00"/>
    <x v="0"/>
    <n v="3056"/>
    <x v="1"/>
    <n v="1"/>
    <n v="1"/>
    <n v="229"/>
    <n v="-37.7622"/>
    <n v="144.95859999999999"/>
  </r>
  <r>
    <x v="3"/>
    <x v="2246"/>
    <x v="0"/>
    <x v="42"/>
    <s v="S"/>
    <s v="RT"/>
    <d v="2017-05-13T00:00:00"/>
    <x v="3"/>
    <n v="3015"/>
    <x v="1"/>
    <n v="2"/>
    <n v="2"/>
    <n v="333"/>
    <n v="-37.833399999999997"/>
    <n v="144.8673"/>
  </r>
  <r>
    <x v="187"/>
    <x v="2247"/>
    <x v="0"/>
    <x v="383"/>
    <s v="S"/>
    <s v="Love"/>
    <d v="2017-08-12T00:00:00"/>
    <x v="31"/>
    <n v="3754"/>
    <x v="2"/>
    <n v="2"/>
    <n v="2"/>
    <n v="475"/>
    <n v="-37.606000000000002"/>
    <n v="145.08785"/>
  </r>
  <r>
    <x v="190"/>
    <x v="2248"/>
    <x v="1"/>
    <x v="319"/>
    <s v="S"/>
    <s v="Biggin"/>
    <d v="2017-05-27T00:00:00"/>
    <x v="84"/>
    <n v="3121"/>
    <x v="0"/>
    <n v="2"/>
    <n v="1"/>
    <n v="0"/>
    <n v="-37.830109999999998"/>
    <n v="144.99043999999901"/>
  </r>
  <r>
    <x v="18"/>
    <x v="2249"/>
    <x v="0"/>
    <x v="266"/>
    <s v="S"/>
    <s v="Nelson"/>
    <d v="2016-10-15T00:00:00"/>
    <x v="16"/>
    <n v="3044"/>
    <x v="1"/>
    <n v="1"/>
    <n v="2"/>
    <n v="628"/>
    <n v="-37.729500000000002"/>
    <n v="144.9316"/>
  </r>
  <r>
    <x v="174"/>
    <x v="2250"/>
    <x v="0"/>
    <x v="751"/>
    <s v="SP"/>
    <s v="Sweeney"/>
    <d v="2017-03-18T00:00:00"/>
    <x v="19"/>
    <n v="3011"/>
    <x v="0"/>
    <n v="1"/>
    <n v="0"/>
    <n v="248"/>
    <n v="-37.808300000000003"/>
    <n v="144.8896"/>
  </r>
  <r>
    <x v="123"/>
    <x v="2251"/>
    <x v="0"/>
    <x v="561"/>
    <s v="S"/>
    <s v="Cayzer"/>
    <d v="2017-02-25T00:00:00"/>
    <x v="111"/>
    <n v="3205"/>
    <x v="1"/>
    <n v="1"/>
    <n v="0"/>
    <n v="130"/>
    <n v="-37.839799999999997"/>
    <n v="144.94929999999999"/>
  </r>
  <r>
    <x v="262"/>
    <x v="2252"/>
    <x v="0"/>
    <x v="903"/>
    <s v="SP"/>
    <s v="Ray"/>
    <d v="2017-06-17T00:00:00"/>
    <x v="133"/>
    <n v="3977"/>
    <x v="2"/>
    <n v="2"/>
    <n v="1"/>
    <n v="534"/>
    <n v="-38.090829999999997"/>
    <n v="145.20139"/>
  </r>
  <r>
    <x v="82"/>
    <x v="2253"/>
    <x v="2"/>
    <x v="904"/>
    <s v="S"/>
    <s v="hockingstuart"/>
    <d v="2016-10-08T00:00:00"/>
    <x v="76"/>
    <n v="3165"/>
    <x v="0"/>
    <n v="1"/>
    <n v="1"/>
    <n v="0"/>
    <n v="-37.908200000000001"/>
    <n v="145.06809999999999"/>
  </r>
  <r>
    <x v="13"/>
    <x v="2254"/>
    <x v="0"/>
    <x v="905"/>
    <s v="SP"/>
    <s v="Marshall"/>
    <d v="2016-11-07T00:00:00"/>
    <x v="12"/>
    <n v="3121"/>
    <x v="1"/>
    <n v="1"/>
    <n v="0"/>
    <n v="238"/>
    <n v="-37.816699999999997"/>
    <n v="144.99770000000001"/>
  </r>
  <r>
    <x v="59"/>
    <x v="2255"/>
    <x v="0"/>
    <x v="463"/>
    <s v="S"/>
    <s v="Paul"/>
    <d v="2016-06-18T00:00:00"/>
    <x v="8"/>
    <n v="3041"/>
    <x v="2"/>
    <n v="3"/>
    <n v="2"/>
    <n v="650"/>
    <n v="-37.7363"/>
    <n v="144.92080000000001"/>
  </r>
  <r>
    <x v="11"/>
    <x v="2256"/>
    <x v="0"/>
    <x v="74"/>
    <s v="S"/>
    <s v="Love"/>
    <d v="2017-06-17T00:00:00"/>
    <x v="110"/>
    <n v="3073"/>
    <x v="2"/>
    <n v="1"/>
    <n v="5"/>
    <n v="700"/>
    <n v="-37.711500000000001"/>
    <n v="145.02413000000001"/>
  </r>
  <r>
    <x v="246"/>
    <x v="2257"/>
    <x v="0"/>
    <x v="24"/>
    <s v="S"/>
    <s v="Nelson"/>
    <d v="2017-07-08T00:00:00"/>
    <x v="69"/>
    <n v="3042"/>
    <x v="1"/>
    <n v="1"/>
    <n v="1"/>
    <n v="590"/>
    <n v="-37.721899999999998"/>
    <n v="144.85239000000001"/>
  </r>
  <r>
    <x v="43"/>
    <x v="2258"/>
    <x v="1"/>
    <x v="906"/>
    <s v="PI"/>
    <s v="Noel"/>
    <d v="2016-07-16T00:00:00"/>
    <x v="40"/>
    <n v="3181"/>
    <x v="3"/>
    <n v="1"/>
    <n v="1"/>
    <n v="0"/>
    <n v="-37.857100000000003"/>
    <n v="144.99789999999999"/>
  </r>
  <r>
    <x v="33"/>
    <x v="2259"/>
    <x v="1"/>
    <x v="107"/>
    <s v="PI"/>
    <s v="hockingstuart"/>
    <d v="2016-11-19T00:00:00"/>
    <x v="32"/>
    <n v="3182"/>
    <x v="0"/>
    <n v="1"/>
    <n v="1"/>
    <n v="0"/>
    <n v="-37.872199999999999"/>
    <n v="144.97999999999999"/>
  </r>
  <r>
    <x v="38"/>
    <x v="2260"/>
    <x v="0"/>
    <x v="115"/>
    <s v="SP"/>
    <s v="Village"/>
    <d v="2016-05-28T00:00:00"/>
    <x v="36"/>
    <n v="3013"/>
    <x v="1"/>
    <n v="1"/>
    <n v="2"/>
    <n v="463"/>
    <n v="-37.8172"/>
    <n v="144.89240000000001"/>
  </r>
  <r>
    <x v="74"/>
    <x v="2261"/>
    <x v="0"/>
    <x v="140"/>
    <s v="PI"/>
    <s v="Paul"/>
    <d v="2016-05-28T00:00:00"/>
    <x v="9"/>
    <n v="3042"/>
    <x v="2"/>
    <n v="3"/>
    <n v="2"/>
    <n v="424"/>
    <n v="-37.747999999999998"/>
    <n v="144.88730000000001"/>
  </r>
  <r>
    <x v="25"/>
    <x v="2262"/>
    <x v="1"/>
    <x v="12"/>
    <s v="S"/>
    <s v="Jellis"/>
    <d v="2017-04-22T00:00:00"/>
    <x v="24"/>
    <n v="3143"/>
    <x v="0"/>
    <n v="1"/>
    <n v="2"/>
    <n v="0"/>
    <n v="-37.8611"/>
    <n v="145.01740000000001"/>
  </r>
  <r>
    <x v="23"/>
    <x v="2263"/>
    <x v="0"/>
    <x v="224"/>
    <s v="S"/>
    <s v="Barry"/>
    <d v="2017-04-08T00:00:00"/>
    <x v="21"/>
    <n v="3070"/>
    <x v="0"/>
    <n v="1"/>
    <n v="1"/>
    <n v="120"/>
    <n v="-37.771500000000003"/>
    <n v="145.00749999999999"/>
  </r>
  <r>
    <x v="251"/>
    <x v="2264"/>
    <x v="1"/>
    <x v="11"/>
    <s v="PI"/>
    <s v="Stockdale"/>
    <d v="2017-07-01T00:00:00"/>
    <x v="23"/>
    <n v="3153"/>
    <x v="1"/>
    <n v="1"/>
    <n v="2"/>
    <n v="263"/>
    <n v="-37.833030000000001"/>
    <n v="145.27488"/>
  </r>
  <r>
    <x v="162"/>
    <x v="2265"/>
    <x v="1"/>
    <x v="294"/>
    <s v="S"/>
    <s v="Buxton"/>
    <d v="2017-07-29T00:00:00"/>
    <x v="136"/>
    <n v="3192"/>
    <x v="0"/>
    <n v="1"/>
    <n v="2"/>
    <n v="182"/>
    <n v="-37.967179999999999"/>
    <n v="145.07680999999999"/>
  </r>
  <r>
    <x v="80"/>
    <x v="2266"/>
    <x v="0"/>
    <x v="182"/>
    <s v="S"/>
    <s v="Buxton"/>
    <d v="2016-08-28T00:00:00"/>
    <x v="74"/>
    <n v="3188"/>
    <x v="0"/>
    <n v="2"/>
    <n v="2"/>
    <n v="920"/>
    <n v="-37.9452"/>
    <n v="145.01130000000001"/>
  </r>
  <r>
    <x v="20"/>
    <x v="2267"/>
    <x v="0"/>
    <x v="907"/>
    <s v="S"/>
    <s v="Ray"/>
    <d v="2016-10-15T00:00:00"/>
    <x v="18"/>
    <n v="3060"/>
    <x v="2"/>
    <n v="2"/>
    <n v="1"/>
    <n v="430"/>
    <n v="-37.718499999999999"/>
    <n v="144.97540000000001"/>
  </r>
  <r>
    <x v="0"/>
    <x v="2268"/>
    <x v="0"/>
    <x v="908"/>
    <s v="S"/>
    <s v="Nelson"/>
    <d v="2016-09-17T00:00:00"/>
    <x v="0"/>
    <n v="3056"/>
    <x v="1"/>
    <n v="2"/>
    <n v="3"/>
    <n v="470"/>
    <n v="-37.778799999999997"/>
    <n v="144.96879999999999"/>
  </r>
  <r>
    <x v="61"/>
    <x v="2269"/>
    <x v="1"/>
    <x v="232"/>
    <s v="PI"/>
    <s v="Jellis"/>
    <d v="2017-08-12T00:00:00"/>
    <x v="111"/>
    <n v="3065"/>
    <x v="1"/>
    <n v="2"/>
    <n v="2"/>
    <n v="6367"/>
    <n v="-37.796700000000001"/>
    <n v="144.98363000000001"/>
  </r>
  <r>
    <x v="41"/>
    <x v="2270"/>
    <x v="1"/>
    <x v="24"/>
    <s v="SP"/>
    <s v="Woodards"/>
    <d v="2016-09-03T00:00:00"/>
    <x v="38"/>
    <n v="3068"/>
    <x v="0"/>
    <n v="2"/>
    <n v="1"/>
    <n v="4332"/>
    <n v="-37.784599999999998"/>
    <n v="144.9785"/>
  </r>
  <r>
    <x v="46"/>
    <x v="2271"/>
    <x v="2"/>
    <x v="107"/>
    <s v="VB"/>
    <s v="Miles"/>
    <d v="2016-10-15T00:00:00"/>
    <x v="43"/>
    <n v="3079"/>
    <x v="0"/>
    <n v="1"/>
    <n v="1"/>
    <n v="277"/>
    <n v="-37.7577"/>
    <n v="145.03579999999999"/>
  </r>
  <r>
    <x v="59"/>
    <x v="2272"/>
    <x v="0"/>
    <x v="298"/>
    <s v="S"/>
    <s v="Considine"/>
    <d v="2016-09-10T00:00:00"/>
    <x v="8"/>
    <n v="3041"/>
    <x v="1"/>
    <n v="2"/>
    <n v="2"/>
    <n v="1781"/>
    <n v="-37.743899999999996"/>
    <n v="144.9331"/>
  </r>
  <r>
    <x v="43"/>
    <x v="2273"/>
    <x v="1"/>
    <x v="199"/>
    <s v="S"/>
    <s v="Biggin"/>
    <d v="2016-05-28T00:00:00"/>
    <x v="40"/>
    <n v="3181"/>
    <x v="0"/>
    <n v="1"/>
    <n v="1"/>
    <n v="0"/>
    <n v="-37.856499999999997"/>
    <n v="145.00110000000001"/>
  </r>
  <r>
    <x v="11"/>
    <x v="2274"/>
    <x v="0"/>
    <x v="609"/>
    <s v="S"/>
    <s v="Ray"/>
    <d v="2016-06-12T00:00:00"/>
    <x v="9"/>
    <n v="3073"/>
    <x v="1"/>
    <n v="1"/>
    <n v="2"/>
    <n v="696"/>
    <n v="-37.722299999999997"/>
    <n v="145.01259999999999"/>
  </r>
  <r>
    <x v="12"/>
    <x v="2275"/>
    <x v="1"/>
    <x v="476"/>
    <s v="PI"/>
    <s v="Peter"/>
    <d v="2017-03-18T00:00:00"/>
    <x v="11"/>
    <n v="3057"/>
    <x v="0"/>
    <n v="1"/>
    <n v="1"/>
    <n v="0"/>
    <n v="-37.768900000000002"/>
    <n v="144.97799999999901"/>
  </r>
  <r>
    <x v="109"/>
    <x v="2276"/>
    <x v="1"/>
    <x v="255"/>
    <s v="S"/>
    <s v="Darren"/>
    <d v="2017-07-15T00:00:00"/>
    <x v="54"/>
    <n v="3087"/>
    <x v="0"/>
    <n v="1"/>
    <n v="1"/>
    <n v="298"/>
    <n v="-37.710979999999999"/>
    <n v="145.08926"/>
  </r>
  <r>
    <x v="151"/>
    <x v="2277"/>
    <x v="1"/>
    <x v="499"/>
    <s v="S"/>
    <s v="Scott"/>
    <d v="2017-08-12T00:00:00"/>
    <x v="128"/>
    <n v="3142"/>
    <x v="1"/>
    <n v="2"/>
    <n v="2"/>
    <n v="0"/>
    <n v="-37.840400000000002"/>
    <n v="145.01425"/>
  </r>
  <r>
    <x v="263"/>
    <x v="2278"/>
    <x v="0"/>
    <x v="798"/>
    <s v="S"/>
    <s v="Harcourts"/>
    <d v="2017-05-27T00:00:00"/>
    <x v="180"/>
    <n v="3158"/>
    <x v="0"/>
    <n v="1"/>
    <n v="1"/>
    <n v="1200"/>
    <n v="-37.917319999999997"/>
    <n v="145.33501000000001"/>
  </r>
  <r>
    <x v="25"/>
    <x v="2279"/>
    <x v="2"/>
    <x v="298"/>
    <s v="S"/>
    <s v="RT"/>
    <d v="2017-05-06T00:00:00"/>
    <x v="24"/>
    <n v="3143"/>
    <x v="0"/>
    <n v="2"/>
    <n v="1"/>
    <n v="189"/>
    <n v="-37.853200000000001"/>
    <n v="145.02590000000001"/>
  </r>
  <r>
    <x v="23"/>
    <x v="2280"/>
    <x v="0"/>
    <x v="909"/>
    <s v="S"/>
    <s v="Jellis"/>
    <d v="2016-11-27T00:00:00"/>
    <x v="21"/>
    <n v="3070"/>
    <x v="1"/>
    <n v="2"/>
    <n v="1"/>
    <n v="338"/>
    <n v="-37.775700000000001"/>
    <n v="145.0119"/>
  </r>
  <r>
    <x v="102"/>
    <x v="2281"/>
    <x v="0"/>
    <x v="697"/>
    <s v="SP"/>
    <s v="Barry"/>
    <d v="2016-06-12T00:00:00"/>
    <x v="98"/>
    <n v="3071"/>
    <x v="0"/>
    <n v="1"/>
    <n v="1"/>
    <n v="185"/>
    <n v="-37.762999999999998"/>
    <n v="145.0025"/>
  </r>
  <r>
    <x v="49"/>
    <x v="2282"/>
    <x v="0"/>
    <x v="162"/>
    <s v="PI"/>
    <s v="hockingstuart"/>
    <d v="2016-05-07T00:00:00"/>
    <x v="46"/>
    <n v="3204"/>
    <x v="1"/>
    <n v="2"/>
    <n v="1"/>
    <n v="565"/>
    <n v="-37.913400000000003"/>
    <n v="145.02629999999999"/>
  </r>
  <r>
    <x v="108"/>
    <x v="2283"/>
    <x v="2"/>
    <x v="910"/>
    <s v="S"/>
    <s v="Ray"/>
    <d v="2016-11-27T00:00:00"/>
    <x v="76"/>
    <n v="3108"/>
    <x v="2"/>
    <n v="2"/>
    <n v="2"/>
    <n v="234"/>
    <n v="-37.793199999999999"/>
    <n v="145.1275"/>
  </r>
  <r>
    <x v="78"/>
    <x v="2284"/>
    <x v="1"/>
    <x v="911"/>
    <s v="S"/>
    <s v="Reach"/>
    <d v="2016-12-03T00:00:00"/>
    <x v="73"/>
    <n v="3101"/>
    <x v="0"/>
    <n v="2"/>
    <n v="1"/>
    <n v="0"/>
    <n v="-37.809899999999999"/>
    <n v="145.06059999999999"/>
  </r>
  <r>
    <x v="123"/>
    <x v="2285"/>
    <x v="1"/>
    <x v="162"/>
    <s v="VB"/>
    <s v="Greg"/>
    <d v="2016-04-16T00:00:00"/>
    <x v="111"/>
    <n v="3205"/>
    <x v="0"/>
    <n v="2"/>
    <n v="2"/>
    <n v="0"/>
    <n v="-37.8369"/>
    <n v="144.96799999999999"/>
  </r>
  <r>
    <x v="112"/>
    <x v="2286"/>
    <x v="0"/>
    <x v="315"/>
    <s v="S"/>
    <s v="Nelson"/>
    <d v="2016-06-18T00:00:00"/>
    <x v="102"/>
    <n v="3053"/>
    <x v="0"/>
    <n v="1"/>
    <n v="1"/>
    <n v="144"/>
    <n v="-37.798400000000001"/>
    <n v="144.97380000000001"/>
  </r>
  <r>
    <x v="13"/>
    <x v="2287"/>
    <x v="2"/>
    <x v="92"/>
    <s v="S"/>
    <s v="Jellis"/>
    <d v="2016-11-12T00:00:00"/>
    <x v="12"/>
    <n v="3121"/>
    <x v="0"/>
    <n v="2"/>
    <n v="2"/>
    <n v="153"/>
    <n v="-37.820900000000002"/>
    <n v="145.00550000000001"/>
  </r>
  <r>
    <x v="23"/>
    <x v="2288"/>
    <x v="0"/>
    <x v="114"/>
    <s v="VB"/>
    <s v="Nelson"/>
    <d v="2017-06-24T00:00:00"/>
    <x v="122"/>
    <n v="3070"/>
    <x v="1"/>
    <n v="1"/>
    <n v="1"/>
    <n v="188"/>
    <n v="-37.765920000000001"/>
    <n v="144.99265"/>
  </r>
  <r>
    <x v="135"/>
    <x v="2289"/>
    <x v="0"/>
    <x v="802"/>
    <s v="SP"/>
    <s v="RW"/>
    <d v="2017-09-03T00:00:00"/>
    <x v="70"/>
    <n v="3058"/>
    <x v="2"/>
    <n v="1"/>
    <n v="5"/>
    <n v="565"/>
    <n v="-37.725250000000003"/>
    <n v="144.96583000000001"/>
  </r>
  <r>
    <x v="18"/>
    <x v="2290"/>
    <x v="0"/>
    <x v="374"/>
    <s v="S"/>
    <s v="Eview"/>
    <d v="2017-08-26T00:00:00"/>
    <x v="65"/>
    <n v="3044"/>
    <x v="2"/>
    <n v="2"/>
    <n v="4"/>
    <n v="578"/>
    <n v="-37.730580000000003"/>
    <n v="144.93530000000001"/>
  </r>
  <r>
    <x v="132"/>
    <x v="2291"/>
    <x v="0"/>
    <x v="700"/>
    <s v="S"/>
    <s v="Ray"/>
    <d v="2016-08-06T00:00:00"/>
    <x v="46"/>
    <n v="3166"/>
    <x v="0"/>
    <n v="1"/>
    <n v="2"/>
    <n v="715"/>
    <n v="-37.907200000000003"/>
    <n v="145.0762"/>
  </r>
  <r>
    <x v="11"/>
    <x v="2292"/>
    <x v="0"/>
    <x v="195"/>
    <s v="PI"/>
    <s v="Barry"/>
    <d v="2016-06-27T00:00:00"/>
    <x v="9"/>
    <n v="3073"/>
    <x v="1"/>
    <n v="2"/>
    <n v="2"/>
    <n v="260"/>
    <n v="-37.710599999999999"/>
    <n v="145.02250000000001"/>
  </r>
  <r>
    <x v="164"/>
    <x v="2293"/>
    <x v="1"/>
    <x v="224"/>
    <s v="S"/>
    <s v="Barry"/>
    <d v="2017-05-27T00:00:00"/>
    <x v="113"/>
    <n v="3132"/>
    <x v="0"/>
    <n v="1"/>
    <n v="1"/>
    <n v="300"/>
    <n v="-37.80574"/>
    <n v="145.18832"/>
  </r>
  <r>
    <x v="219"/>
    <x v="2294"/>
    <x v="1"/>
    <x v="912"/>
    <s v="S"/>
    <s v="C21"/>
    <d v="2017-07-29T00:00:00"/>
    <x v="132"/>
    <n v="3175"/>
    <x v="2"/>
    <n v="3"/>
    <n v="2"/>
    <n v="279"/>
    <n v="-37.967689999999997"/>
    <n v="145.21732"/>
  </r>
  <r>
    <x v="20"/>
    <x v="2295"/>
    <x v="0"/>
    <x v="83"/>
    <s v="S"/>
    <s v="Stockdale"/>
    <d v="2017-05-27T00:00:00"/>
    <x v="112"/>
    <n v="3060"/>
    <x v="1"/>
    <n v="2"/>
    <n v="4"/>
    <n v="491"/>
    <n v="-37.695439999999998"/>
    <n v="144.964"/>
  </r>
  <r>
    <x v="37"/>
    <x v="2296"/>
    <x v="0"/>
    <x v="225"/>
    <s v="VB"/>
    <s v="Marshall"/>
    <d v="2017-07-29T00:00:00"/>
    <x v="25"/>
    <n v="3124"/>
    <x v="4"/>
    <n v="2"/>
    <n v="0"/>
    <n v="633"/>
    <n v="-37.841149999999999"/>
    <n v="145.07429999999999"/>
  </r>
  <r>
    <x v="162"/>
    <x v="2297"/>
    <x v="0"/>
    <x v="451"/>
    <s v="S"/>
    <s v="Buxton"/>
    <d v="2017-09-23T00:00:00"/>
    <x v="136"/>
    <n v="3192"/>
    <x v="1"/>
    <n v="1"/>
    <n v="2"/>
    <n v="566"/>
    <n v="-37.964880000000001"/>
    <n v="145.05276000000001"/>
  </r>
  <r>
    <x v="135"/>
    <x v="2298"/>
    <x v="0"/>
    <x v="87"/>
    <s v="S"/>
    <s v="Raine"/>
    <d v="2017-07-08T00:00:00"/>
    <x v="70"/>
    <n v="3058"/>
    <x v="3"/>
    <n v="1"/>
    <n v="4"/>
    <n v="741"/>
    <n v="-37.73245"/>
    <n v="144.97103000000001"/>
  </r>
  <r>
    <x v="264"/>
    <x v="2299"/>
    <x v="0"/>
    <x v="913"/>
    <s v="S"/>
    <s v="Purplebricks"/>
    <d v="2017-09-23T00:00:00"/>
    <x v="108"/>
    <n v="3037"/>
    <x v="1"/>
    <n v="2"/>
    <n v="2"/>
    <n v="469"/>
    <n v="-37.724379999999996"/>
    <n v="144.7655"/>
  </r>
  <r>
    <x v="33"/>
    <x v="2300"/>
    <x v="1"/>
    <x v="914"/>
    <s v="S"/>
    <s v="Gary"/>
    <d v="2016-07-16T00:00:00"/>
    <x v="32"/>
    <n v="3182"/>
    <x v="0"/>
    <n v="1"/>
    <n v="1"/>
    <n v="0"/>
    <n v="-37.8596"/>
    <n v="144.9889"/>
  </r>
  <r>
    <x v="134"/>
    <x v="2301"/>
    <x v="0"/>
    <x v="336"/>
    <s v="S"/>
    <s v="Marshall"/>
    <d v="2016-11-12T00:00:00"/>
    <x v="9"/>
    <n v="3127"/>
    <x v="2"/>
    <n v="1"/>
    <n v="1"/>
    <n v="579"/>
    <n v="-37.822400000000002"/>
    <n v="145.0959"/>
  </r>
  <r>
    <x v="123"/>
    <x v="2302"/>
    <x v="0"/>
    <x v="298"/>
    <s v="VB"/>
    <s v="Greg"/>
    <d v="2016-06-18T00:00:00"/>
    <x v="111"/>
    <n v="3205"/>
    <x v="0"/>
    <n v="2"/>
    <n v="1"/>
    <n v="131"/>
    <n v="-37.838999999999999"/>
    <n v="144.94799999999901"/>
  </r>
  <r>
    <x v="134"/>
    <x v="2303"/>
    <x v="0"/>
    <x v="208"/>
    <s v="S"/>
    <s v="J"/>
    <d v="2017-05-27T00:00:00"/>
    <x v="52"/>
    <n v="3127"/>
    <x v="1"/>
    <n v="1"/>
    <n v="2"/>
    <n v="586"/>
    <n v="-37.831330000000001"/>
    <n v="145.10059999999999"/>
  </r>
  <r>
    <x v="13"/>
    <x v="2304"/>
    <x v="0"/>
    <x v="530"/>
    <s v="S"/>
    <s v="Biggin"/>
    <d v="2016-12-10T00:00:00"/>
    <x v="12"/>
    <n v="3121"/>
    <x v="0"/>
    <n v="1"/>
    <n v="1"/>
    <n v="80"/>
    <n v="-37.821300000000001"/>
    <n v="145.005"/>
  </r>
  <r>
    <x v="106"/>
    <x v="2305"/>
    <x v="0"/>
    <x v="324"/>
    <s v="S"/>
    <s v="HAR"/>
    <d v="2017-08-19T00:00:00"/>
    <x v="97"/>
    <n v="3023"/>
    <x v="1"/>
    <n v="1"/>
    <n v="2"/>
    <n v="712"/>
    <n v="-37.761719999999997"/>
    <n v="144.77265"/>
  </r>
  <r>
    <x v="38"/>
    <x v="2306"/>
    <x v="0"/>
    <x v="517"/>
    <s v="S"/>
    <s v="Jas"/>
    <d v="2017-05-06T00:00:00"/>
    <x v="36"/>
    <n v="3013"/>
    <x v="1"/>
    <n v="1"/>
    <n v="2"/>
    <n v="340"/>
    <n v="-37.822699999999998"/>
    <n v="144.8827"/>
  </r>
  <r>
    <x v="265"/>
    <x v="2307"/>
    <x v="0"/>
    <x v="915"/>
    <s v="S"/>
    <s v="Sweeney"/>
    <d v="2017-07-22T00:00:00"/>
    <x v="117"/>
    <n v="3029"/>
    <x v="1"/>
    <n v="2"/>
    <n v="2"/>
    <n v="326"/>
    <n v="-37.850369999999998"/>
    <n v="144.66179"/>
  </r>
  <r>
    <x v="23"/>
    <x v="2308"/>
    <x v="0"/>
    <x v="450"/>
    <s v="S"/>
    <s v="Ray"/>
    <d v="2017-03-04T00:00:00"/>
    <x v="21"/>
    <n v="3070"/>
    <x v="1"/>
    <n v="1"/>
    <n v="3"/>
    <n v="520"/>
    <n v="-37.768300000000004"/>
    <n v="145.01560000000001"/>
  </r>
  <r>
    <x v="3"/>
    <x v="2309"/>
    <x v="0"/>
    <x v="69"/>
    <s v="S"/>
    <s v="Greg"/>
    <d v="2017-02-11T00:00:00"/>
    <x v="3"/>
    <n v="3015"/>
    <x v="0"/>
    <n v="1"/>
    <n v="1"/>
    <n v="264"/>
    <n v="-37.846899999999998"/>
    <n v="144.88720000000001"/>
  </r>
  <r>
    <x v="118"/>
    <x v="2310"/>
    <x v="0"/>
    <x v="916"/>
    <s v="S"/>
    <s v="Jellis"/>
    <d v="2016-05-28T00:00:00"/>
    <x v="106"/>
    <n v="3141"/>
    <x v="1"/>
    <n v="2"/>
    <n v="1"/>
    <n v="90"/>
    <n v="-37.840600000000002"/>
    <n v="144.9864"/>
  </r>
  <r>
    <x v="160"/>
    <x v="2311"/>
    <x v="0"/>
    <x v="917"/>
    <s v="SP"/>
    <s v="Brad"/>
    <d v="2017-07-22T00:00:00"/>
    <x v="135"/>
    <n v="3059"/>
    <x v="1"/>
    <n v="1"/>
    <n v="1"/>
    <n v="321"/>
    <n v="-37.639949999999999"/>
    <n v="144.89022"/>
  </r>
  <r>
    <x v="122"/>
    <x v="2312"/>
    <x v="0"/>
    <x v="114"/>
    <s v="SP"/>
    <s v="Barry"/>
    <d v="2016-11-12T00:00:00"/>
    <x v="91"/>
    <n v="3072"/>
    <x v="2"/>
    <n v="1"/>
    <n v="2"/>
    <n v="568"/>
    <n v="-37.735300000000002"/>
    <n v="144.989"/>
  </r>
  <r>
    <x v="151"/>
    <x v="2313"/>
    <x v="0"/>
    <x v="225"/>
    <s v="PI"/>
    <s v="Marshall"/>
    <d v="2017-05-20T00:00:00"/>
    <x v="6"/>
    <n v="3142"/>
    <x v="1"/>
    <n v="2"/>
    <n v="1"/>
    <n v="224"/>
    <n v="-37.844499999999996"/>
    <n v="145.01240000000001"/>
  </r>
  <r>
    <x v="88"/>
    <x v="2314"/>
    <x v="0"/>
    <x v="60"/>
    <s v="PI"/>
    <s v="Ray"/>
    <d v="2017-07-01T00:00:00"/>
    <x v="79"/>
    <n v="3195"/>
    <x v="2"/>
    <n v="3"/>
    <n v="3"/>
    <n v="638"/>
    <n v="-38.004060000000003"/>
    <n v="145.09502000000001"/>
  </r>
  <r>
    <x v="2"/>
    <x v="2315"/>
    <x v="1"/>
    <x v="11"/>
    <s v="SP"/>
    <s v="Jellis"/>
    <d v="2016-11-07T00:00:00"/>
    <x v="2"/>
    <n v="3058"/>
    <x v="0"/>
    <n v="1"/>
    <n v="1"/>
    <n v="0"/>
    <n v="-37.740499999999997"/>
    <n v="144.96440000000001"/>
  </r>
  <r>
    <x v="2"/>
    <x v="2316"/>
    <x v="0"/>
    <x v="114"/>
    <s v="S"/>
    <s v="Brad"/>
    <d v="2017-09-23T00:00:00"/>
    <x v="70"/>
    <n v="3058"/>
    <x v="2"/>
    <n v="2"/>
    <n v="1"/>
    <n v="343"/>
    <n v="-37.742339999999999"/>
    <n v="144.95169000000001"/>
  </r>
  <r>
    <x v="134"/>
    <x v="2317"/>
    <x v="0"/>
    <x v="54"/>
    <s v="VB"/>
    <s v="Jellis"/>
    <d v="2016-05-28T00:00:00"/>
    <x v="9"/>
    <n v="3127"/>
    <x v="0"/>
    <n v="1"/>
    <n v="1"/>
    <n v="163"/>
    <n v="-37.8294"/>
    <n v="145.09129999999999"/>
  </r>
  <r>
    <x v="150"/>
    <x v="2318"/>
    <x v="0"/>
    <x v="918"/>
    <s v="S"/>
    <s v="Miles"/>
    <d v="2017-08-12T00:00:00"/>
    <x v="175"/>
    <n v="3084"/>
    <x v="2"/>
    <n v="2"/>
    <n v="2"/>
    <n v="702"/>
    <n v="-37.732259999999997"/>
    <n v="145.09854999999999"/>
  </r>
  <r>
    <x v="114"/>
    <x v="2319"/>
    <x v="0"/>
    <x v="494"/>
    <s v="S"/>
    <s v="Jellis"/>
    <d v="2017-07-22T00:00:00"/>
    <x v="8"/>
    <n v="3104"/>
    <x v="2"/>
    <n v="1"/>
    <n v="2"/>
    <n v="683"/>
    <n v="-37.802750000000003"/>
    <n v="145.08411999999899"/>
  </r>
  <r>
    <x v="77"/>
    <x v="2320"/>
    <x v="0"/>
    <x v="529"/>
    <s v="S"/>
    <s v="Ray"/>
    <d v="2017-06-17T00:00:00"/>
    <x v="72"/>
    <n v="3149"/>
    <x v="1"/>
    <n v="1"/>
    <n v="2"/>
    <n v="810"/>
    <n v="-37.868380000000002"/>
    <n v="145.14663999999999"/>
  </r>
  <r>
    <x v="44"/>
    <x v="2321"/>
    <x v="0"/>
    <x v="285"/>
    <s v="SP"/>
    <s v="Philip"/>
    <d v="2016-06-27T00:00:00"/>
    <x v="41"/>
    <n v="3107"/>
    <x v="1"/>
    <n v="1"/>
    <n v="2"/>
    <n v="727"/>
    <n v="-37.764699999999998"/>
    <n v="145.10509999999999"/>
  </r>
  <r>
    <x v="123"/>
    <x v="2322"/>
    <x v="1"/>
    <x v="231"/>
    <s v="S"/>
    <s v="Greg"/>
    <d v="2016-05-14T00:00:00"/>
    <x v="111"/>
    <n v="3205"/>
    <x v="0"/>
    <n v="1"/>
    <n v="1"/>
    <n v="0"/>
    <n v="-37.834600000000002"/>
    <n v="144.96729999999999"/>
  </r>
  <r>
    <x v="123"/>
    <x v="2323"/>
    <x v="0"/>
    <x v="120"/>
    <s v="VB"/>
    <s v="Marshall"/>
    <d v="2017-09-09T00:00:00"/>
    <x v="148"/>
    <n v="3205"/>
    <x v="0"/>
    <n v="1"/>
    <n v="0"/>
    <n v="82"/>
    <n v="-37.836060000000003"/>
    <n v="144.95164"/>
  </r>
  <r>
    <x v="144"/>
    <x v="2324"/>
    <x v="0"/>
    <x v="919"/>
    <s v="S"/>
    <s v="Jas"/>
    <d v="2017-05-20T00:00:00"/>
    <x v="94"/>
    <n v="3011"/>
    <x v="1"/>
    <n v="1"/>
    <n v="0"/>
    <n v="210"/>
    <n v="-37.794699999999999"/>
    <n v="144.8871"/>
  </r>
  <r>
    <x v="23"/>
    <x v="2325"/>
    <x v="0"/>
    <x v="298"/>
    <s v="S"/>
    <s v="Nelson"/>
    <d v="2016-09-03T00:00:00"/>
    <x v="21"/>
    <n v="3070"/>
    <x v="1"/>
    <n v="1"/>
    <n v="1"/>
    <n v="215"/>
    <n v="-37.7759"/>
    <n v="144.99090000000001"/>
  </r>
  <r>
    <x v="170"/>
    <x v="2326"/>
    <x v="1"/>
    <x v="920"/>
    <s v="S"/>
    <s v="Hodges"/>
    <d v="2017-02-25T00:00:00"/>
    <x v="54"/>
    <n v="3188"/>
    <x v="0"/>
    <n v="1"/>
    <n v="1"/>
    <n v="215"/>
    <n v="-37.933"/>
    <n v="145.03219999999999"/>
  </r>
  <r>
    <x v="174"/>
    <x v="2327"/>
    <x v="1"/>
    <x v="243"/>
    <s v="S"/>
    <s v="Sweeney"/>
    <d v="2016-09-24T00:00:00"/>
    <x v="19"/>
    <n v="3011"/>
    <x v="0"/>
    <n v="1"/>
    <n v="1"/>
    <n v="0"/>
    <n v="-37.806600000000003"/>
    <n v="144.89709999999999"/>
  </r>
  <r>
    <x v="114"/>
    <x v="2328"/>
    <x v="1"/>
    <x v="285"/>
    <s v="S"/>
    <s v="Fletchers"/>
    <d v="2016-10-08T00:00:00"/>
    <x v="27"/>
    <n v="3104"/>
    <x v="1"/>
    <n v="2"/>
    <n v="2"/>
    <n v="244"/>
    <n v="-37.793300000000002"/>
    <n v="145.06720000000001"/>
  </r>
  <r>
    <x v="102"/>
    <x v="2329"/>
    <x v="1"/>
    <x v="921"/>
    <s v="S"/>
    <s v="Woodards"/>
    <d v="2017-07-15T00:00:00"/>
    <x v="36"/>
    <n v="3071"/>
    <x v="3"/>
    <n v="1"/>
    <n v="1"/>
    <n v="1047"/>
    <n v="-37.761049999999997"/>
    <n v="144.99531999999999"/>
  </r>
  <r>
    <x v="67"/>
    <x v="2330"/>
    <x v="0"/>
    <x v="51"/>
    <s v="S"/>
    <s v="Barry"/>
    <d v="2017-07-08T00:00:00"/>
    <x v="63"/>
    <n v="3109"/>
    <x v="2"/>
    <n v="3"/>
    <n v="2"/>
    <n v="664"/>
    <n v="-37.778129999999997"/>
    <n v="145.16558000000001"/>
  </r>
  <r>
    <x v="266"/>
    <x v="2331"/>
    <x v="0"/>
    <x v="263"/>
    <s v="S"/>
    <s v="RW"/>
    <d v="2017-06-17T00:00:00"/>
    <x v="123"/>
    <n v="3136"/>
    <x v="2"/>
    <n v="2"/>
    <n v="2"/>
    <n v="841"/>
    <n v="-37.769170000000003"/>
    <n v="145.29265000000001"/>
  </r>
  <r>
    <x v="169"/>
    <x v="2332"/>
    <x v="0"/>
    <x v="922"/>
    <s v="S"/>
    <s v="Nelson"/>
    <d v="2016-05-28T00:00:00"/>
    <x v="140"/>
    <n v="3054"/>
    <x v="2"/>
    <n v="2"/>
    <n v="1"/>
    <n v="256"/>
    <n v="-37.783299999999997"/>
    <n v="144.96809999999999"/>
  </r>
  <r>
    <x v="60"/>
    <x v="2333"/>
    <x v="0"/>
    <x v="923"/>
    <s v="S"/>
    <s v="Buxton"/>
    <d v="2016-09-10T00:00:00"/>
    <x v="57"/>
    <n v="3189"/>
    <x v="1"/>
    <n v="1"/>
    <n v="1"/>
    <n v="603"/>
    <n v="-37.940399999999997"/>
    <n v="145.04640000000001"/>
  </r>
  <r>
    <x v="72"/>
    <x v="2334"/>
    <x v="0"/>
    <x v="371"/>
    <s v="S"/>
    <s v="Noel"/>
    <d v="2017-05-13T00:00:00"/>
    <x v="27"/>
    <n v="3146"/>
    <x v="4"/>
    <n v="2"/>
    <n v="2"/>
    <n v="794"/>
    <n v="-37.8508"/>
    <n v="145.0592"/>
  </r>
  <r>
    <x v="22"/>
    <x v="2335"/>
    <x v="0"/>
    <x v="319"/>
    <s v="S"/>
    <s v="HAR"/>
    <d v="2017-08-12T00:00:00"/>
    <x v="20"/>
    <n v="3075"/>
    <x v="1"/>
    <n v="1"/>
    <n v="2"/>
    <n v="525"/>
    <n v="-37.6676"/>
    <n v="145.00444999999999"/>
  </r>
  <r>
    <x v="87"/>
    <x v="2336"/>
    <x v="0"/>
    <x v="45"/>
    <s v="S"/>
    <s v="Marshall"/>
    <d v="2016-08-06T00:00:00"/>
    <x v="106"/>
    <n v="3206"/>
    <x v="3"/>
    <n v="1"/>
    <n v="0"/>
    <n v="147"/>
    <n v="-37.8444"/>
    <n v="144.94839999999999"/>
  </r>
  <r>
    <x v="214"/>
    <x v="2337"/>
    <x v="0"/>
    <x v="924"/>
    <s v="S"/>
    <s v="C21"/>
    <d v="2017-07-29T00:00:00"/>
    <x v="162"/>
    <n v="3177"/>
    <x v="1"/>
    <n v="1"/>
    <n v="2"/>
    <n v="680"/>
    <n v="-37.995809999999999"/>
    <n v="145.24098000000001"/>
  </r>
  <r>
    <x v="136"/>
    <x v="2338"/>
    <x v="0"/>
    <x v="275"/>
    <s v="S"/>
    <s v="Miles"/>
    <d v="2016-11-12T00:00:00"/>
    <x v="33"/>
    <n v="3079"/>
    <x v="2"/>
    <n v="2"/>
    <n v="2"/>
    <n v="1004"/>
    <n v="-37.768900000000002"/>
    <n v="145.06649999999999"/>
  </r>
  <r>
    <x v="114"/>
    <x v="2339"/>
    <x v="0"/>
    <x v="127"/>
    <s v="SP"/>
    <s v="Jellis"/>
    <d v="2016-05-22T00:00:00"/>
    <x v="27"/>
    <n v="3104"/>
    <x v="0"/>
    <n v="1"/>
    <n v="1"/>
    <n v="177"/>
    <n v="-37.793500000000002"/>
    <n v="145.06790000000001"/>
  </r>
  <r>
    <x v="44"/>
    <x v="2340"/>
    <x v="0"/>
    <x v="50"/>
    <s v="PI"/>
    <s v="Barry"/>
    <d v="2017-03-18T00:00:00"/>
    <x v="41"/>
    <n v="3107"/>
    <x v="1"/>
    <n v="1"/>
    <n v="1"/>
    <n v="794"/>
    <n v="-37.756900000000002"/>
    <n v="145.11789999999999"/>
  </r>
  <r>
    <x v="44"/>
    <x v="2341"/>
    <x v="0"/>
    <x v="925"/>
    <s v="S"/>
    <s v="Barry"/>
    <d v="2016-06-04T00:00:00"/>
    <x v="41"/>
    <n v="3107"/>
    <x v="1"/>
    <n v="2"/>
    <n v="2"/>
    <n v="643"/>
    <n v="-37.760199999999998"/>
    <n v="145.11660000000001"/>
  </r>
  <r>
    <x v="142"/>
    <x v="2342"/>
    <x v="0"/>
    <x v="595"/>
    <s v="S"/>
    <s v="hockingstuart"/>
    <d v="2017-07-22T00:00:00"/>
    <x v="124"/>
    <n v="3131"/>
    <x v="1"/>
    <n v="1"/>
    <n v="1"/>
    <n v="404"/>
    <n v="-37.837919999999997"/>
    <n v="145.16573"/>
  </r>
  <r>
    <x v="3"/>
    <x v="2343"/>
    <x v="0"/>
    <x v="323"/>
    <s v="SP"/>
    <s v="Williams"/>
    <d v="2017-02-25T00:00:00"/>
    <x v="3"/>
    <n v="3015"/>
    <x v="0"/>
    <n v="1"/>
    <n v="0"/>
    <n v="168"/>
    <n v="-37.847499999999997"/>
    <n v="144.8897"/>
  </r>
  <r>
    <x v="80"/>
    <x v="2344"/>
    <x v="0"/>
    <x v="839"/>
    <s v="S"/>
    <s v="Nick"/>
    <d v="2016-09-03T00:00:00"/>
    <x v="74"/>
    <n v="3188"/>
    <x v="1"/>
    <n v="3"/>
    <n v="2"/>
    <n v="701"/>
    <n v="-37.941899999999997"/>
    <n v="145.01519999999999"/>
  </r>
  <r>
    <x v="25"/>
    <x v="2345"/>
    <x v="0"/>
    <x v="275"/>
    <s v="PI"/>
    <s v="Jellis"/>
    <d v="2016-10-15T00:00:00"/>
    <x v="24"/>
    <n v="3143"/>
    <x v="2"/>
    <n v="1"/>
    <n v="2"/>
    <n v="495"/>
    <n v="-37.8613"/>
    <n v="145.0264"/>
  </r>
  <r>
    <x v="108"/>
    <x v="2346"/>
    <x v="2"/>
    <x v="448"/>
    <s v="S"/>
    <s v="Barry"/>
    <d v="2017-06-17T00:00:00"/>
    <x v="18"/>
    <n v="3108"/>
    <x v="2"/>
    <n v="3"/>
    <n v="0"/>
    <n v="403"/>
    <n v="-37.777439999999999"/>
    <n v="145.10416000000001"/>
  </r>
  <r>
    <x v="94"/>
    <x v="2347"/>
    <x v="0"/>
    <x v="555"/>
    <s v="SP"/>
    <s v="Fletchers"/>
    <d v="2016-11-27T00:00:00"/>
    <x v="5"/>
    <n v="3081"/>
    <x v="0"/>
    <n v="1"/>
    <n v="1"/>
    <n v="174"/>
    <n v="-37.743299999999998"/>
    <n v="145.05449999999999"/>
  </r>
  <r>
    <x v="82"/>
    <x v="2348"/>
    <x v="0"/>
    <x v="926"/>
    <s v="S"/>
    <s v="Jellis"/>
    <d v="2017-09-23T00:00:00"/>
    <x v="41"/>
    <n v="3165"/>
    <x v="2"/>
    <n v="2"/>
    <n v="2"/>
    <n v="400"/>
    <n v="-37.916080000000001"/>
    <n v="145.05715000000001"/>
  </r>
  <r>
    <x v="114"/>
    <x v="2349"/>
    <x v="0"/>
    <x v="86"/>
    <s v="PI"/>
    <s v="Marshall"/>
    <d v="2016-06-18T00:00:00"/>
    <x v="27"/>
    <n v="3104"/>
    <x v="4"/>
    <n v="5"/>
    <n v="4"/>
    <n v="1364"/>
    <n v="-37.796100000000003"/>
    <n v="145.08590000000001"/>
  </r>
  <r>
    <x v="13"/>
    <x v="2350"/>
    <x v="0"/>
    <x v="30"/>
    <s v="PI"/>
    <s v="Biggin"/>
    <d v="2016-06-18T00:00:00"/>
    <x v="12"/>
    <n v="3121"/>
    <x v="1"/>
    <n v="2"/>
    <n v="1"/>
    <n v="66"/>
    <n v="-37.818100000000001"/>
    <n v="145.00700000000001"/>
  </r>
  <r>
    <x v="45"/>
    <x v="2351"/>
    <x v="0"/>
    <x v="47"/>
    <s v="SP"/>
    <s v="Brad"/>
    <d v="2016-05-22T00:00:00"/>
    <x v="56"/>
    <n v="3039"/>
    <x v="1"/>
    <n v="1"/>
    <n v="1"/>
    <n v="526"/>
    <n v="-37.770099999999999"/>
    <n v="144.91720000000001"/>
  </r>
  <r>
    <x v="18"/>
    <x v="2352"/>
    <x v="0"/>
    <x v="383"/>
    <s v="S"/>
    <s v="YPA"/>
    <d v="2016-04-23T00:00:00"/>
    <x v="16"/>
    <n v="3044"/>
    <x v="0"/>
    <n v="1"/>
    <n v="1"/>
    <n v="602"/>
    <n v="-37.723999999999997"/>
    <n v="144.95009999999999"/>
  </r>
  <r>
    <x v="80"/>
    <x v="2353"/>
    <x v="0"/>
    <x v="342"/>
    <s v="S"/>
    <s v="Buxton"/>
    <d v="2017-05-13T00:00:00"/>
    <x v="74"/>
    <n v="3188"/>
    <x v="1"/>
    <n v="2"/>
    <n v="2"/>
    <n v="699"/>
    <n v="-37.945300000000003"/>
    <n v="145.01759999999999"/>
  </r>
  <r>
    <x v="153"/>
    <x v="2354"/>
    <x v="0"/>
    <x v="616"/>
    <s v="S"/>
    <s v="Cayzer"/>
    <d v="2017-04-29T00:00:00"/>
    <x v="128"/>
    <n v="3206"/>
    <x v="1"/>
    <n v="1"/>
    <n v="0"/>
    <n v="143"/>
    <n v="-37.848399999999998"/>
    <n v="144.96299999999999"/>
  </r>
  <r>
    <x v="91"/>
    <x v="2355"/>
    <x v="0"/>
    <x v="173"/>
    <s v="S"/>
    <s v="McGrath"/>
    <d v="2017-07-15T00:00:00"/>
    <x v="81"/>
    <n v="3151"/>
    <x v="1"/>
    <n v="1"/>
    <n v="1"/>
    <n v="620"/>
    <n v="-37.85436"/>
    <n v="145.13827000000001"/>
  </r>
  <r>
    <x v="19"/>
    <x v="2356"/>
    <x v="0"/>
    <x v="292"/>
    <s v="PI"/>
    <s v="Hodges"/>
    <d v="2017-09-23T00:00:00"/>
    <x v="94"/>
    <n v="3012"/>
    <x v="1"/>
    <n v="1"/>
    <n v="3"/>
    <n v="336"/>
    <n v="-37.796129999999998"/>
    <n v="144.86741999999899"/>
  </r>
  <r>
    <x v="11"/>
    <x v="2357"/>
    <x v="0"/>
    <x v="412"/>
    <s v="SP"/>
    <s v="Ray"/>
    <d v="2016-08-06T00:00:00"/>
    <x v="9"/>
    <n v="3073"/>
    <x v="1"/>
    <n v="2"/>
    <n v="3"/>
    <n v="649"/>
    <n v="-37.704999999999998"/>
    <n v="145.02160000000001"/>
  </r>
  <r>
    <x v="170"/>
    <x v="2358"/>
    <x v="1"/>
    <x v="496"/>
    <s v="S"/>
    <s v="Greg"/>
    <d v="2017-03-04T00:00:00"/>
    <x v="54"/>
    <n v="3188"/>
    <x v="0"/>
    <n v="1"/>
    <n v="1"/>
    <n v="0"/>
    <n v="-37.936700000000002"/>
    <n v="145.03219999999999"/>
  </r>
  <r>
    <x v="48"/>
    <x v="2359"/>
    <x v="0"/>
    <x v="100"/>
    <s v="PI"/>
    <s v="Biggin"/>
    <d v="2017-03-04T00:00:00"/>
    <x v="129"/>
    <n v="3067"/>
    <x v="1"/>
    <n v="2"/>
    <n v="1"/>
    <n v="94"/>
    <n v="-37.796900000000001"/>
    <n v="144.99690000000001"/>
  </r>
  <r>
    <x v="122"/>
    <x v="2360"/>
    <x v="0"/>
    <x v="137"/>
    <s v="PI"/>
    <s v="Harcourts"/>
    <d v="2016-09-17T00:00:00"/>
    <x v="91"/>
    <n v="3072"/>
    <x v="1"/>
    <n v="1"/>
    <n v="1"/>
    <n v="487"/>
    <n v="-37.751100000000001"/>
    <n v="144.9907"/>
  </r>
  <r>
    <x v="3"/>
    <x v="2361"/>
    <x v="0"/>
    <x v="927"/>
    <s v="SP"/>
    <s v="Williams"/>
    <d v="2016-05-22T00:00:00"/>
    <x v="3"/>
    <n v="3015"/>
    <x v="1"/>
    <n v="2"/>
    <n v="2"/>
    <n v="348"/>
    <n v="-37.843499999999999"/>
    <n v="144.87880000000001"/>
  </r>
  <r>
    <x v="72"/>
    <x v="2362"/>
    <x v="0"/>
    <x v="765"/>
    <s v="S"/>
    <s v="Kay"/>
    <d v="2016-11-27T00:00:00"/>
    <x v="27"/>
    <n v="3146"/>
    <x v="2"/>
    <n v="2"/>
    <n v="2"/>
    <n v="1485"/>
    <n v="-37.850900000000003"/>
    <n v="145.0856"/>
  </r>
  <r>
    <x v="207"/>
    <x v="2363"/>
    <x v="0"/>
    <x v="928"/>
    <s v="SP"/>
    <s v="Obrien"/>
    <d v="2017-05-27T00:00:00"/>
    <x v="79"/>
    <n v="3195"/>
    <x v="1"/>
    <n v="1"/>
    <n v="2"/>
    <n v="545"/>
    <n v="-37.998269999999998"/>
    <n v="145.07497000000001"/>
  </r>
  <r>
    <x v="0"/>
    <x v="2364"/>
    <x v="0"/>
    <x v="37"/>
    <s v="S"/>
    <s v="Nelson"/>
    <d v="2017-06-03T00:00:00"/>
    <x v="0"/>
    <n v="3056"/>
    <x v="0"/>
    <n v="1"/>
    <n v="1"/>
    <n v="234"/>
    <n v="-37.775390000000002"/>
    <n v="144.95576"/>
  </r>
  <r>
    <x v="3"/>
    <x v="2365"/>
    <x v="0"/>
    <x v="114"/>
    <s v="S"/>
    <s v="Gunn&amp;Co"/>
    <d v="2017-07-08T00:00:00"/>
    <x v="42"/>
    <n v="3015"/>
    <x v="1"/>
    <n v="1"/>
    <n v="2"/>
    <n v="366"/>
    <n v="-37.84346"/>
    <n v="144.88946999999999"/>
  </r>
  <r>
    <x v="136"/>
    <x v="2366"/>
    <x v="0"/>
    <x v="743"/>
    <s v="S"/>
    <s v="Miles"/>
    <d v="2016-11-07T00:00:00"/>
    <x v="33"/>
    <n v="3079"/>
    <x v="2"/>
    <n v="3"/>
    <n v="3"/>
    <n v="948"/>
    <n v="-37.7759"/>
    <n v="145.06299999999999"/>
  </r>
  <r>
    <x v="86"/>
    <x v="2367"/>
    <x v="0"/>
    <x v="929"/>
    <s v="S"/>
    <s v="Ray"/>
    <d v="2017-05-27T00:00:00"/>
    <x v="78"/>
    <n v="3150"/>
    <x v="4"/>
    <n v="3"/>
    <n v="2"/>
    <n v="762"/>
    <n v="-37.911990000000003"/>
    <n v="145.18419"/>
  </r>
  <r>
    <x v="171"/>
    <x v="2368"/>
    <x v="1"/>
    <x v="850"/>
    <s v="VB"/>
    <s v="Gary"/>
    <d v="2016-11-27T00:00:00"/>
    <x v="142"/>
    <n v="3162"/>
    <x v="3"/>
    <n v="1"/>
    <n v="1"/>
    <n v="0"/>
    <n v="-37.894300000000001"/>
    <n v="145.0145"/>
  </r>
  <r>
    <x v="124"/>
    <x v="2369"/>
    <x v="0"/>
    <x v="930"/>
    <s v="S"/>
    <s v="hockingstuart"/>
    <d v="2017-06-03T00:00:00"/>
    <x v="5"/>
    <n v="3020"/>
    <x v="1"/>
    <n v="1"/>
    <n v="3"/>
    <n v="716"/>
    <n v="-37.779170000000001"/>
    <n v="144.81406999999999"/>
  </r>
  <r>
    <x v="65"/>
    <x v="2370"/>
    <x v="0"/>
    <x v="931"/>
    <s v="PI"/>
    <s v="Marshall"/>
    <d v="2017-05-27T00:00:00"/>
    <x v="13"/>
    <n v="3144"/>
    <x v="2"/>
    <n v="2"/>
    <n v="2"/>
    <n v="510"/>
    <n v="-37.863"/>
    <n v="145.03945999999999"/>
  </r>
  <r>
    <x v="69"/>
    <x v="2371"/>
    <x v="0"/>
    <x v="108"/>
    <s v="S"/>
    <s v="Jellis"/>
    <d v="2016-04-16T00:00:00"/>
    <x v="121"/>
    <n v="3147"/>
    <x v="0"/>
    <n v="1"/>
    <n v="2"/>
    <n v="704"/>
    <n v="-37.874499999999998"/>
    <n v="145.07380000000001"/>
  </r>
  <r>
    <x v="241"/>
    <x v="2372"/>
    <x v="0"/>
    <x v="451"/>
    <s v="SP"/>
    <s v="Del"/>
    <d v="2017-07-29T00:00:00"/>
    <x v="173"/>
    <n v="3802"/>
    <x v="4"/>
    <n v="2"/>
    <n v="2"/>
    <n v="836"/>
    <n v="-37.988729999999997"/>
    <n v="145.27019000000001"/>
  </r>
  <r>
    <x v="117"/>
    <x v="2373"/>
    <x v="0"/>
    <x v="103"/>
    <s v="S"/>
    <s v="Barry"/>
    <d v="2016-04-16T00:00:00"/>
    <x v="105"/>
    <n v="3042"/>
    <x v="1"/>
    <n v="1"/>
    <n v="2"/>
    <n v="971"/>
    <n v="-37.718600000000002"/>
    <n v="144.876"/>
  </r>
  <r>
    <x v="47"/>
    <x v="2374"/>
    <x v="0"/>
    <x v="711"/>
    <s v="S"/>
    <s v="Biggin"/>
    <d v="2016-05-07T00:00:00"/>
    <x v="44"/>
    <n v="3207"/>
    <x v="1"/>
    <n v="2"/>
    <n v="1"/>
    <n v="215"/>
    <n v="-37.839300000000001"/>
    <n v="144.93360000000001"/>
  </r>
  <r>
    <x v="143"/>
    <x v="2375"/>
    <x v="0"/>
    <x v="17"/>
    <s v="S"/>
    <s v="Douglas"/>
    <d v="2016-08-28T00:00:00"/>
    <x v="105"/>
    <n v="3020"/>
    <x v="2"/>
    <n v="2"/>
    <n v="2"/>
    <n v="654"/>
    <n v="-37.790700000000001"/>
    <n v="144.821"/>
  </r>
  <r>
    <x v="25"/>
    <x v="2376"/>
    <x v="1"/>
    <x v="24"/>
    <s v="VB"/>
    <s v="Jellis"/>
    <d v="2016-06-04T00:00:00"/>
    <x v="24"/>
    <n v="3143"/>
    <x v="0"/>
    <n v="1"/>
    <n v="2"/>
    <n v="0"/>
    <n v="-37.855200000000004"/>
    <n v="145.01599999999999"/>
  </r>
  <r>
    <x v="77"/>
    <x v="2377"/>
    <x v="0"/>
    <x v="556"/>
    <s v="S"/>
    <s v="Gary"/>
    <d v="2017-05-27T00:00:00"/>
    <x v="72"/>
    <n v="3149"/>
    <x v="1"/>
    <n v="1"/>
    <n v="2"/>
    <n v="1321"/>
    <n v="-37.885689999999997"/>
    <n v="145.1438"/>
  </r>
  <r>
    <x v="33"/>
    <x v="2378"/>
    <x v="1"/>
    <x v="932"/>
    <s v="S"/>
    <s v="hockingstuart"/>
    <d v="2016-09-03T00:00:00"/>
    <x v="32"/>
    <n v="3182"/>
    <x v="0"/>
    <n v="1"/>
    <n v="1"/>
    <n v="0"/>
    <n v="-37.867899999999999"/>
    <n v="144.9813"/>
  </r>
  <r>
    <x v="165"/>
    <x v="2379"/>
    <x v="0"/>
    <x v="933"/>
    <s v="S"/>
    <s v="Douglas"/>
    <d v="2016-06-18T00:00:00"/>
    <x v="138"/>
    <n v="3020"/>
    <x v="1"/>
    <n v="1"/>
    <n v="2"/>
    <n v="487"/>
    <n v="-37.7883"/>
    <n v="144.84389999999999"/>
  </r>
  <r>
    <x v="178"/>
    <x v="2380"/>
    <x v="0"/>
    <x v="686"/>
    <s v="PI"/>
    <s v="Jellis"/>
    <d v="2017-09-16T00:00:00"/>
    <x v="82"/>
    <n v="3102"/>
    <x v="0"/>
    <n v="1"/>
    <n v="2"/>
    <n v="422"/>
    <n v="-37.799379999999999"/>
    <n v="145.05662000000001"/>
  </r>
  <r>
    <x v="45"/>
    <x v="2381"/>
    <x v="0"/>
    <x v="315"/>
    <s v="S"/>
    <s v="Re"/>
    <d v="2016-10-08T00:00:00"/>
    <x v="56"/>
    <n v="3039"/>
    <x v="1"/>
    <n v="1"/>
    <n v="1"/>
    <n v="443"/>
    <n v="-37.758499999999998"/>
    <n v="144.928"/>
  </r>
  <r>
    <x v="68"/>
    <x v="2382"/>
    <x v="1"/>
    <x v="294"/>
    <s v="S"/>
    <s v="Jellis"/>
    <d v="2017-08-12T00:00:00"/>
    <x v="64"/>
    <n v="3066"/>
    <x v="0"/>
    <n v="1"/>
    <n v="1"/>
    <n v="0"/>
    <n v="-37.79627"/>
    <n v="144.99229"/>
  </r>
  <r>
    <x v="87"/>
    <x v="2383"/>
    <x v="1"/>
    <x v="934"/>
    <s v="S"/>
    <s v="Marshall"/>
    <d v="2017-02-25T00:00:00"/>
    <x v="106"/>
    <n v="3206"/>
    <x v="3"/>
    <n v="1"/>
    <n v="0"/>
    <n v="0"/>
    <n v="-37.842100000000002"/>
    <n v="144.95169999999999"/>
  </r>
  <r>
    <x v="144"/>
    <x v="2384"/>
    <x v="0"/>
    <x v="831"/>
    <s v="SP"/>
    <s v="Jas"/>
    <d v="2017-07-15T00:00:00"/>
    <x v="40"/>
    <n v="3011"/>
    <x v="1"/>
    <n v="2"/>
    <n v="2"/>
    <n v="163"/>
    <n v="-37.800690000000003"/>
    <n v="144.88199"/>
  </r>
  <r>
    <x v="38"/>
    <x v="2385"/>
    <x v="0"/>
    <x v="292"/>
    <s v="S"/>
    <s v="Village"/>
    <d v="2016-08-28T00:00:00"/>
    <x v="36"/>
    <n v="3013"/>
    <x v="2"/>
    <n v="1"/>
    <n v="1"/>
    <n v="470"/>
    <n v="-37.822000000000003"/>
    <n v="144.8904"/>
  </r>
  <r>
    <x v="147"/>
    <x v="2386"/>
    <x v="0"/>
    <x v="151"/>
    <s v="VB"/>
    <s v="Miles"/>
    <d v="2016-12-10T00:00:00"/>
    <x v="39"/>
    <n v="3084"/>
    <x v="1"/>
    <n v="1"/>
    <n v="0"/>
    <n v="454"/>
    <n v="-37.744900000000001"/>
    <n v="145.072"/>
  </r>
  <r>
    <x v="22"/>
    <x v="2387"/>
    <x v="0"/>
    <x v="85"/>
    <s v="S"/>
    <s v="HAR"/>
    <d v="2017-08-26T00:00:00"/>
    <x v="20"/>
    <n v="3075"/>
    <x v="1"/>
    <n v="1"/>
    <n v="2"/>
    <n v="542"/>
    <n v="-37.663739999999997"/>
    <n v="144.99870999999999"/>
  </r>
  <r>
    <x v="121"/>
    <x v="2388"/>
    <x v="0"/>
    <x v="192"/>
    <s v="S"/>
    <s v="Miles"/>
    <d v="2017-08-12T00:00:00"/>
    <x v="175"/>
    <n v="3084"/>
    <x v="1"/>
    <n v="1"/>
    <n v="0"/>
    <n v="668"/>
    <n v="-37.752119999999998"/>
    <n v="145.05945"/>
  </r>
  <r>
    <x v="114"/>
    <x v="2389"/>
    <x v="0"/>
    <x v="935"/>
    <s v="S"/>
    <s v="Marshall"/>
    <d v="2016-11-27T00:00:00"/>
    <x v="27"/>
    <n v="3104"/>
    <x v="4"/>
    <n v="3"/>
    <n v="2"/>
    <n v="900"/>
    <n v="-37.786799999999999"/>
    <n v="145.0677"/>
  </r>
  <r>
    <x v="34"/>
    <x v="2390"/>
    <x v="1"/>
    <x v="263"/>
    <s v="S"/>
    <s v="Nelson"/>
    <d v="2016-08-28T00:00:00"/>
    <x v="68"/>
    <n v="3040"/>
    <x v="1"/>
    <n v="1"/>
    <n v="1"/>
    <n v="0"/>
    <n v="-37.752000000000002"/>
    <n v="144.90790000000001"/>
  </r>
  <r>
    <x v="176"/>
    <x v="2391"/>
    <x v="0"/>
    <x v="2"/>
    <s v="S"/>
    <s v="YPA"/>
    <d v="2017-07-01T00:00:00"/>
    <x v="81"/>
    <n v="3030"/>
    <x v="2"/>
    <n v="2"/>
    <n v="2"/>
    <n v="702"/>
    <n v="-37.896700000000003"/>
    <n v="144.65263999999999"/>
  </r>
  <r>
    <x v="131"/>
    <x v="2392"/>
    <x v="0"/>
    <x v="936"/>
    <s v="S"/>
    <s v="Ray"/>
    <d v="2016-11-12T00:00:00"/>
    <x v="112"/>
    <n v="3128"/>
    <x v="1"/>
    <n v="1"/>
    <n v="2"/>
    <n v="384"/>
    <n v="-37.816699999999997"/>
    <n v="145.13730000000001"/>
  </r>
  <r>
    <x v="82"/>
    <x v="2393"/>
    <x v="0"/>
    <x v="227"/>
    <s v="PI"/>
    <s v="hockingstuart"/>
    <d v="2016-05-14T00:00:00"/>
    <x v="76"/>
    <n v="3165"/>
    <x v="0"/>
    <n v="1"/>
    <n v="3"/>
    <n v="660"/>
    <n v="-37.917299999999997"/>
    <n v="145.07419999999999"/>
  </r>
  <r>
    <x v="42"/>
    <x v="2394"/>
    <x v="0"/>
    <x v="92"/>
    <s v="S"/>
    <s v="Ray"/>
    <d v="2016-05-22T00:00:00"/>
    <x v="39"/>
    <n v="3163"/>
    <x v="1"/>
    <n v="2"/>
    <n v="2"/>
    <n v="603"/>
    <n v="-37.902299999999997"/>
    <n v="145.05680000000001"/>
  </r>
  <r>
    <x v="114"/>
    <x v="2395"/>
    <x v="0"/>
    <x v="124"/>
    <s v="VB"/>
    <s v="Marshall"/>
    <d v="2016-08-22T00:00:00"/>
    <x v="27"/>
    <n v="3104"/>
    <x v="1"/>
    <n v="2"/>
    <n v="2"/>
    <n v="760"/>
    <n v="-37.786700000000003"/>
    <n v="145.0797"/>
  </r>
  <r>
    <x v="13"/>
    <x v="2396"/>
    <x v="0"/>
    <x v="132"/>
    <s v="S"/>
    <s v="Rendina"/>
    <d v="2016-11-27T00:00:00"/>
    <x v="12"/>
    <n v="3121"/>
    <x v="1"/>
    <n v="1"/>
    <n v="2"/>
    <n v="212"/>
    <n v="-37.830199999999998"/>
    <n v="144.99930000000001"/>
  </r>
  <r>
    <x v="39"/>
    <x v="2397"/>
    <x v="1"/>
    <x v="127"/>
    <s v="S"/>
    <s v="hockingstuart"/>
    <d v="2017-05-20T00:00:00"/>
    <x v="11"/>
    <n v="3181"/>
    <x v="0"/>
    <n v="1"/>
    <n v="1"/>
    <n v="8220"/>
    <n v="-37.8508"/>
    <n v="144.98740000000001"/>
  </r>
  <r>
    <x v="209"/>
    <x v="2398"/>
    <x v="0"/>
    <x v="100"/>
    <s v="PI"/>
    <s v="Buckingham"/>
    <d v="2017-07-29T00:00:00"/>
    <x v="108"/>
    <n v="3095"/>
    <x v="2"/>
    <n v="2"/>
    <n v="2"/>
    <n v="688"/>
    <n v="-37.703380000000003"/>
    <n v="145.13329999999999"/>
  </r>
  <r>
    <x v="13"/>
    <x v="2399"/>
    <x v="1"/>
    <x v="11"/>
    <s v="VB"/>
    <s v="Collins"/>
    <d v="2017-05-06T00:00:00"/>
    <x v="12"/>
    <n v="3121"/>
    <x v="3"/>
    <n v="1"/>
    <n v="1"/>
    <n v="2044"/>
    <n v="-37.817"/>
    <n v="144.99549999999999"/>
  </r>
  <r>
    <x v="38"/>
    <x v="2400"/>
    <x v="0"/>
    <x v="28"/>
    <s v="SP"/>
    <s v="Village"/>
    <d v="2017-08-26T00:00:00"/>
    <x v="24"/>
    <n v="3013"/>
    <x v="2"/>
    <n v="1"/>
    <n v="1"/>
    <n v="362"/>
    <n v="-37.811880000000002"/>
    <n v="144.88449"/>
  </r>
  <r>
    <x v="43"/>
    <x v="2401"/>
    <x v="1"/>
    <x v="664"/>
    <s v="PI"/>
    <s v="Kay"/>
    <d v="2016-08-28T00:00:00"/>
    <x v="40"/>
    <n v="3181"/>
    <x v="0"/>
    <n v="1"/>
    <n v="1"/>
    <n v="0"/>
    <n v="-37.858499999999999"/>
    <n v="145.00040000000001"/>
  </r>
  <r>
    <x v="71"/>
    <x v="2402"/>
    <x v="0"/>
    <x v="937"/>
    <s v="S"/>
    <s v="YPA"/>
    <d v="2016-10-15T00:00:00"/>
    <x v="46"/>
    <n v="3046"/>
    <x v="1"/>
    <n v="1"/>
    <n v="1"/>
    <n v="616"/>
    <n v="-37.7029"/>
    <n v="144.90530000000001"/>
  </r>
  <r>
    <x v="6"/>
    <x v="2403"/>
    <x v="1"/>
    <x v="480"/>
    <s v="S"/>
    <s v="Jellis"/>
    <d v="2016-12-10T00:00:00"/>
    <x v="6"/>
    <n v="3122"/>
    <x v="0"/>
    <n v="1"/>
    <n v="1"/>
    <n v="0"/>
    <n v="-37.825800000000001"/>
    <n v="145.0446"/>
  </r>
  <r>
    <x v="36"/>
    <x v="2404"/>
    <x v="1"/>
    <x v="906"/>
    <s v="SP"/>
    <s v="Jellis"/>
    <d v="2017-07-29T00:00:00"/>
    <x v="34"/>
    <n v="3031"/>
    <x v="0"/>
    <n v="1"/>
    <n v="1"/>
    <n v="3957"/>
    <n v="-37.797409999999999"/>
    <n v="144.92614"/>
  </r>
  <r>
    <x v="11"/>
    <x v="2405"/>
    <x v="0"/>
    <x v="121"/>
    <s v="PI"/>
    <s v="Barry"/>
    <d v="2017-06-17T00:00:00"/>
    <x v="110"/>
    <n v="3073"/>
    <x v="1"/>
    <n v="1"/>
    <n v="2"/>
    <n v="893"/>
    <n v="-37.699640000000002"/>
    <n v="145.00944999999999"/>
  </r>
  <r>
    <x v="101"/>
    <x v="2406"/>
    <x v="0"/>
    <x v="5"/>
    <s v="S"/>
    <s v="Stockdale"/>
    <d v="2016-09-17T00:00:00"/>
    <x v="90"/>
    <n v="3046"/>
    <x v="1"/>
    <n v="2"/>
    <n v="2"/>
    <n v="382"/>
    <n v="-37.715200000000003"/>
    <n v="144.91650000000001"/>
  </r>
  <r>
    <x v="102"/>
    <x v="2407"/>
    <x v="0"/>
    <x v="120"/>
    <s v="S"/>
    <s v="Barry"/>
    <d v="2016-06-12T00:00:00"/>
    <x v="98"/>
    <n v="3071"/>
    <x v="0"/>
    <n v="1"/>
    <n v="3"/>
    <n v="491"/>
    <n v="-37.763300000000001"/>
    <n v="145.01689999999999"/>
  </r>
  <r>
    <x v="207"/>
    <x v="2408"/>
    <x v="0"/>
    <x v="173"/>
    <s v="S"/>
    <s v="Hodges"/>
    <d v="2017-09-03T00:00:00"/>
    <x v="79"/>
    <n v="3195"/>
    <x v="2"/>
    <n v="2"/>
    <n v="5"/>
    <n v="600"/>
    <n v="-37.998060000000002"/>
    <n v="145.08829"/>
  </r>
  <r>
    <x v="2"/>
    <x v="2409"/>
    <x v="0"/>
    <x v="50"/>
    <s v="S"/>
    <s v="Nelson"/>
    <d v="2016-09-10T00:00:00"/>
    <x v="2"/>
    <n v="3058"/>
    <x v="1"/>
    <n v="1"/>
    <n v="1"/>
    <n v="379"/>
    <n v="-37.754399999999997"/>
    <n v="144.97640000000001"/>
  </r>
  <r>
    <x v="144"/>
    <x v="2410"/>
    <x v="0"/>
    <x v="27"/>
    <s v="PI"/>
    <s v="hockingstuart"/>
    <d v="2017-08-26T00:00:00"/>
    <x v="40"/>
    <n v="3011"/>
    <x v="1"/>
    <n v="1"/>
    <n v="2"/>
    <n v="334"/>
    <n v="-37.797699999999999"/>
    <n v="144.90397999999999"/>
  </r>
  <r>
    <x v="118"/>
    <x v="2411"/>
    <x v="1"/>
    <x v="69"/>
    <s v="S"/>
    <s v="Williams"/>
    <d v="2016-08-28T00:00:00"/>
    <x v="106"/>
    <n v="3141"/>
    <x v="0"/>
    <n v="0"/>
    <n v="0"/>
    <n v="0"/>
    <n v="-37.835700000000003"/>
    <n v="144.98589999999999"/>
  </r>
  <r>
    <x v="165"/>
    <x v="2412"/>
    <x v="0"/>
    <x v="107"/>
    <s v="S"/>
    <s v="Barry"/>
    <d v="2016-04-16T00:00:00"/>
    <x v="138"/>
    <n v="3020"/>
    <x v="1"/>
    <n v="1"/>
    <n v="0"/>
    <n v="705"/>
    <n v="-37.8005"/>
    <n v="144.822"/>
  </r>
  <r>
    <x v="58"/>
    <x v="2413"/>
    <x v="1"/>
    <x v="938"/>
    <s v="S"/>
    <s v="Harcourts"/>
    <d v="2017-07-08T00:00:00"/>
    <x v="55"/>
    <n v="3076"/>
    <x v="1"/>
    <n v="1"/>
    <n v="1"/>
    <n v="227"/>
    <n v="-37.648359999999997"/>
    <n v="145.03138999999999"/>
  </r>
  <r>
    <x v="59"/>
    <x v="2414"/>
    <x v="0"/>
    <x v="939"/>
    <s v="S"/>
    <s v="Considine"/>
    <d v="2017-08-12T00:00:00"/>
    <x v="17"/>
    <n v="3041"/>
    <x v="1"/>
    <n v="2"/>
    <n v="1"/>
    <n v="304"/>
    <n v="-37.734560000000002"/>
    <n v="144.91521"/>
  </r>
  <r>
    <x v="67"/>
    <x v="2415"/>
    <x v="0"/>
    <x v="698"/>
    <s v="S"/>
    <s v="Jellis"/>
    <d v="2017-05-27T00:00:00"/>
    <x v="63"/>
    <n v="3109"/>
    <x v="1"/>
    <n v="2"/>
    <n v="2"/>
    <n v="402"/>
    <n v="-37.794080000000001"/>
    <n v="145.16352000000001"/>
  </r>
  <r>
    <x v="51"/>
    <x v="2416"/>
    <x v="0"/>
    <x v="89"/>
    <s v="SP"/>
    <s v="Purplebricks"/>
    <d v="2017-08-12T00:00:00"/>
    <x v="48"/>
    <n v="3028"/>
    <x v="2"/>
    <n v="2"/>
    <n v="2"/>
    <n v="749"/>
    <n v="-37.884129999999999"/>
    <n v="144.79033000000001"/>
  </r>
  <r>
    <x v="94"/>
    <x v="2417"/>
    <x v="0"/>
    <x v="546"/>
    <s v="PI"/>
    <s v="Fletchers"/>
    <d v="2017-08-12T00:00:00"/>
    <x v="91"/>
    <n v="3081"/>
    <x v="2"/>
    <n v="2"/>
    <n v="4"/>
    <n v="596"/>
    <n v="-37.750079999999997"/>
    <n v="145.05051"/>
  </r>
  <r>
    <x v="135"/>
    <x v="2418"/>
    <x v="0"/>
    <x v="940"/>
    <s v="S"/>
    <s v="Nelson"/>
    <d v="2016-06-04T00:00:00"/>
    <x v="27"/>
    <n v="3058"/>
    <x v="1"/>
    <n v="1"/>
    <n v="2"/>
    <n v="565"/>
    <n v="-37.728299999999997"/>
    <n v="144.96899999999999"/>
  </r>
  <r>
    <x v="13"/>
    <x v="2419"/>
    <x v="0"/>
    <x v="941"/>
    <s v="PI"/>
    <s v="hockingstuart"/>
    <d v="2016-05-14T00:00:00"/>
    <x v="12"/>
    <n v="3121"/>
    <x v="0"/>
    <n v="1"/>
    <n v="1"/>
    <n v="151"/>
    <n v="-37.817100000000003"/>
    <n v="145.00899999999999"/>
  </r>
  <r>
    <x v="117"/>
    <x v="2420"/>
    <x v="2"/>
    <x v="57"/>
    <s v="S"/>
    <s v="Barry"/>
    <d v="2016-05-07T00:00:00"/>
    <x v="105"/>
    <n v="3042"/>
    <x v="0"/>
    <n v="1"/>
    <n v="1"/>
    <n v="110"/>
    <n v="-37.721600000000002"/>
    <n v="144.87100000000001"/>
  </r>
  <r>
    <x v="39"/>
    <x v="2421"/>
    <x v="0"/>
    <x v="942"/>
    <s v="S"/>
    <s v="Beller"/>
    <d v="2016-05-07T00:00:00"/>
    <x v="11"/>
    <n v="3181"/>
    <x v="0"/>
    <n v="1"/>
    <n v="0"/>
    <n v="288"/>
    <n v="-37.851199999999999"/>
    <n v="145.00530000000001"/>
  </r>
  <r>
    <x v="94"/>
    <x v="2422"/>
    <x v="1"/>
    <x v="101"/>
    <s v="S"/>
    <s v="Harcourts"/>
    <d v="2016-11-19T00:00:00"/>
    <x v="5"/>
    <n v="3081"/>
    <x v="0"/>
    <n v="1"/>
    <n v="1"/>
    <n v="166"/>
    <n v="-37.741599999999998"/>
    <n v="145.05670000000001"/>
  </r>
  <r>
    <x v="13"/>
    <x v="2423"/>
    <x v="1"/>
    <x v="11"/>
    <s v="VB"/>
    <s v="Jellis"/>
    <d v="2017-04-08T00:00:00"/>
    <x v="12"/>
    <n v="3121"/>
    <x v="0"/>
    <n v="1"/>
    <n v="1"/>
    <n v="0"/>
    <n v="-37.817500000000003"/>
    <n v="144.9974"/>
  </r>
  <r>
    <x v="50"/>
    <x v="2424"/>
    <x v="0"/>
    <x v="69"/>
    <s v="S"/>
    <s v="Ray"/>
    <d v="2017-09-16T00:00:00"/>
    <x v="47"/>
    <n v="3199"/>
    <x v="0"/>
    <n v="1"/>
    <n v="2"/>
    <n v="894"/>
    <n v="-38.161850000000001"/>
    <n v="145.10975999999999"/>
  </r>
  <r>
    <x v="134"/>
    <x v="2425"/>
    <x v="1"/>
    <x v="665"/>
    <s v="S"/>
    <s v="Jellis"/>
    <d v="2017-03-04T00:00:00"/>
    <x v="9"/>
    <n v="3127"/>
    <x v="0"/>
    <n v="1"/>
    <n v="1"/>
    <n v="161"/>
    <n v="-37.832700000000003"/>
    <n v="145.10599999999999"/>
  </r>
  <r>
    <x v="42"/>
    <x v="2426"/>
    <x v="1"/>
    <x v="422"/>
    <s v="SP"/>
    <s v="hockingstuart"/>
    <d v="2016-06-04T00:00:00"/>
    <x v="39"/>
    <n v="3163"/>
    <x v="0"/>
    <n v="1"/>
    <n v="2"/>
    <n v="0"/>
    <n v="-37.889299999999999"/>
    <n v="145.05889999999999"/>
  </r>
  <r>
    <x v="153"/>
    <x v="2427"/>
    <x v="1"/>
    <x v="24"/>
    <s v="SP"/>
    <s v="Greg"/>
    <d v="2016-04-16T00:00:00"/>
    <x v="128"/>
    <n v="3206"/>
    <x v="0"/>
    <n v="1"/>
    <n v="1"/>
    <n v="0"/>
    <n v="-37.855600000000003"/>
    <n v="144.96690000000001"/>
  </r>
  <r>
    <x v="0"/>
    <x v="2428"/>
    <x v="2"/>
    <x v="85"/>
    <s v="PI"/>
    <s v="Jellis"/>
    <d v="2016-06-18T00:00:00"/>
    <x v="0"/>
    <n v="3056"/>
    <x v="3"/>
    <n v="1"/>
    <n v="1"/>
    <n v="82"/>
    <n v="-37.766100000000002"/>
    <n v="144.9614"/>
  </r>
  <r>
    <x v="124"/>
    <x v="2429"/>
    <x v="0"/>
    <x v="0"/>
    <s v="S"/>
    <s v="Bells"/>
    <d v="2017-03-04T00:00:00"/>
    <x v="76"/>
    <n v="3020"/>
    <x v="0"/>
    <n v="1"/>
    <n v="0"/>
    <n v="697"/>
    <n v="-37.777799999999999"/>
    <n v="144.81799999999899"/>
  </r>
  <r>
    <x v="28"/>
    <x v="2430"/>
    <x v="0"/>
    <x v="240"/>
    <s v="SP"/>
    <s v="Jas"/>
    <d v="2016-08-28T00:00:00"/>
    <x v="27"/>
    <n v="3012"/>
    <x v="1"/>
    <n v="1"/>
    <n v="3"/>
    <n v="381"/>
    <n v="-37.787399999999998"/>
    <n v="144.87629999999999"/>
  </r>
  <r>
    <x v="253"/>
    <x v="2431"/>
    <x v="0"/>
    <x v="479"/>
    <s v="S"/>
    <s v="Gardiner"/>
    <d v="2017-07-15T00:00:00"/>
    <x v="153"/>
    <n v="3113"/>
    <x v="1"/>
    <n v="2"/>
    <n v="0"/>
    <n v="830"/>
    <n v="-37.750790000000002"/>
    <n v="145.20616999999999"/>
  </r>
  <r>
    <x v="135"/>
    <x v="2432"/>
    <x v="0"/>
    <x v="19"/>
    <s v="S"/>
    <s v="hockingstuart"/>
    <d v="2017-03-18T00:00:00"/>
    <x v="27"/>
    <n v="3058"/>
    <x v="1"/>
    <n v="2"/>
    <n v="2"/>
    <n v="310"/>
    <n v="-37.730499999999999"/>
    <n v="144.98089999999999"/>
  </r>
  <r>
    <x v="61"/>
    <x v="2433"/>
    <x v="1"/>
    <x v="417"/>
    <s v="S"/>
    <s v="hockingstuart"/>
    <d v="2017-07-15T00:00:00"/>
    <x v="111"/>
    <n v="3065"/>
    <x v="3"/>
    <n v="1"/>
    <n v="1"/>
    <n v="0"/>
    <n v="-37.80348"/>
    <n v="144.98256999999899"/>
  </r>
  <r>
    <x v="214"/>
    <x v="2434"/>
    <x v="0"/>
    <x v="506"/>
    <s v="SP"/>
    <s v="REMAX"/>
    <d v="2017-09-16T00:00:00"/>
    <x v="162"/>
    <n v="3177"/>
    <x v="1"/>
    <n v="1"/>
    <n v="5"/>
    <n v="586"/>
    <n v="-37.991610000000001"/>
    <n v="145.23277999999999"/>
  </r>
  <r>
    <x v="11"/>
    <x v="2435"/>
    <x v="0"/>
    <x v="89"/>
    <s v="S"/>
    <s v="Barry"/>
    <d v="2017-03-04T00:00:00"/>
    <x v="9"/>
    <n v="3073"/>
    <x v="0"/>
    <n v="1"/>
    <n v="2"/>
    <n v="950"/>
    <n v="-37.701999999999998"/>
    <n v="145.00710000000001"/>
  </r>
  <r>
    <x v="123"/>
    <x v="2436"/>
    <x v="2"/>
    <x v="494"/>
    <s v="VB"/>
    <s v="Greg"/>
    <d v="2017-08-12T00:00:00"/>
    <x v="148"/>
    <n v="3205"/>
    <x v="1"/>
    <n v="3"/>
    <n v="2"/>
    <n v="100"/>
    <n v="-37.834530000000001"/>
    <n v="144.95782"/>
  </r>
  <r>
    <x v="98"/>
    <x v="2437"/>
    <x v="0"/>
    <x v="50"/>
    <s v="S"/>
    <s v="Nelson"/>
    <d v="2017-09-09T00:00:00"/>
    <x v="59"/>
    <n v="3033"/>
    <x v="2"/>
    <n v="4"/>
    <n v="3"/>
    <n v="429"/>
    <n v="-37.748719999999999"/>
    <n v="144.87558000000001"/>
  </r>
  <r>
    <x v="38"/>
    <x v="2438"/>
    <x v="1"/>
    <x v="129"/>
    <s v="S"/>
    <s v="hockingstuart"/>
    <d v="2017-07-08T00:00:00"/>
    <x v="24"/>
    <n v="3013"/>
    <x v="0"/>
    <n v="1"/>
    <n v="1"/>
    <n v="100"/>
    <n v="-37.823560000000001"/>
    <n v="144.88191"/>
  </r>
  <r>
    <x v="0"/>
    <x v="2439"/>
    <x v="1"/>
    <x v="129"/>
    <s v="S"/>
    <s v="Nelson"/>
    <d v="2016-08-22T00:00:00"/>
    <x v="0"/>
    <n v="3056"/>
    <x v="3"/>
    <n v="1"/>
    <n v="1"/>
    <n v="0"/>
    <n v="-37.776899999999998"/>
    <n v="144.95230000000001"/>
  </r>
  <r>
    <x v="12"/>
    <x v="2440"/>
    <x v="1"/>
    <x v="459"/>
    <s v="S"/>
    <s v="Jellis"/>
    <d v="2016-06-27T00:00:00"/>
    <x v="11"/>
    <n v="3057"/>
    <x v="0"/>
    <n v="1"/>
    <n v="1"/>
    <n v="0"/>
    <n v="-37.768500000000003"/>
    <n v="144.97239999999999"/>
  </r>
  <r>
    <x v="74"/>
    <x v="2441"/>
    <x v="0"/>
    <x v="406"/>
    <s v="S"/>
    <s v="Brad"/>
    <d v="2016-12-03T00:00:00"/>
    <x v="9"/>
    <n v="3042"/>
    <x v="3"/>
    <n v="1"/>
    <n v="1"/>
    <n v="846"/>
    <n v="-37.746699999999997"/>
    <n v="144.88720000000001"/>
  </r>
  <r>
    <x v="114"/>
    <x v="2442"/>
    <x v="1"/>
    <x v="24"/>
    <s v="S"/>
    <s v="Marshall"/>
    <d v="2017-05-13T00:00:00"/>
    <x v="27"/>
    <n v="3104"/>
    <x v="1"/>
    <n v="1"/>
    <n v="1"/>
    <n v="350"/>
    <n v="-37.786200000000001"/>
    <n v="145.07390000000001"/>
  </r>
  <r>
    <x v="3"/>
    <x v="2443"/>
    <x v="2"/>
    <x v="0"/>
    <s v="S"/>
    <s v="Williams"/>
    <d v="2017-08-12T00:00:00"/>
    <x v="42"/>
    <n v="3015"/>
    <x v="1"/>
    <n v="2"/>
    <n v="2"/>
    <n v="200"/>
    <n v="-37.85134"/>
    <n v="144.88636"/>
  </r>
  <r>
    <x v="70"/>
    <x v="2444"/>
    <x v="0"/>
    <x v="69"/>
    <s v="S"/>
    <s v="Philip"/>
    <d v="2017-07-22T00:00:00"/>
    <x v="66"/>
    <n v="3134"/>
    <x v="1"/>
    <n v="2"/>
    <n v="2"/>
    <n v="651"/>
    <n v="-37.796379999999999"/>
    <n v="145.24268000000001"/>
  </r>
  <r>
    <x v="79"/>
    <x v="2445"/>
    <x v="0"/>
    <x v="81"/>
    <s v="SP"/>
    <s v="Moonee"/>
    <d v="2016-10-15T00:00:00"/>
    <x v="5"/>
    <n v="3034"/>
    <x v="1"/>
    <n v="1"/>
    <n v="3"/>
    <n v="574"/>
    <n v="-37.762700000000002"/>
    <n v="144.857"/>
  </r>
  <r>
    <x v="85"/>
    <x v="2446"/>
    <x v="0"/>
    <x v="324"/>
    <s v="S"/>
    <s v="Sweeney"/>
    <d v="2016-05-14T00:00:00"/>
    <x v="41"/>
    <n v="3018"/>
    <x v="1"/>
    <n v="1"/>
    <n v="4"/>
    <n v="625"/>
    <n v="-37.8611"/>
    <n v="144.81139999999999"/>
  </r>
  <r>
    <x v="267"/>
    <x v="2447"/>
    <x v="0"/>
    <x v="538"/>
    <s v="S"/>
    <s v="Fletchers"/>
    <d v="2017-07-29T00:00:00"/>
    <x v="181"/>
    <n v="3138"/>
    <x v="1"/>
    <n v="1"/>
    <n v="2"/>
    <n v="886"/>
    <n v="-37.775300000000001"/>
    <n v="145.31265999999999"/>
  </r>
  <r>
    <x v="82"/>
    <x v="2448"/>
    <x v="0"/>
    <x v="519"/>
    <s v="S"/>
    <s v="Nick"/>
    <d v="2016-11-27T00:00:00"/>
    <x v="76"/>
    <n v="3165"/>
    <x v="1"/>
    <n v="1"/>
    <n v="2"/>
    <n v="596"/>
    <n v="-37.9251"/>
    <n v="145.0771"/>
  </r>
  <r>
    <x v="176"/>
    <x v="2449"/>
    <x v="0"/>
    <x v="943"/>
    <s v="S"/>
    <s v="hockingstuart"/>
    <d v="2017-07-08T00:00:00"/>
    <x v="81"/>
    <n v="3030"/>
    <x v="1"/>
    <n v="1"/>
    <n v="0"/>
    <n v="531"/>
    <n v="-37.889960000000002"/>
    <n v="144.65526"/>
  </r>
  <r>
    <x v="0"/>
    <x v="2450"/>
    <x v="0"/>
    <x v="369"/>
    <s v="PI"/>
    <s v="Jellis"/>
    <d v="2016-11-27T00:00:00"/>
    <x v="0"/>
    <n v="3056"/>
    <x v="2"/>
    <n v="1"/>
    <n v="2"/>
    <n v="319"/>
    <n v="-37.776299999999999"/>
    <n v="144.95490000000001"/>
  </r>
  <r>
    <x v="9"/>
    <x v="2451"/>
    <x v="0"/>
    <x v="482"/>
    <s v="S"/>
    <s v="Marshall"/>
    <d v="2016-08-06T00:00:00"/>
    <x v="9"/>
    <n v="3186"/>
    <x v="1"/>
    <n v="0"/>
    <n v="0"/>
    <n v="0"/>
    <n v="-37.930100000000003"/>
    <n v="144.99350000000001"/>
  </r>
  <r>
    <x v="74"/>
    <x v="2452"/>
    <x v="0"/>
    <x v="519"/>
    <s v="S"/>
    <s v="Barry"/>
    <d v="2017-02-25T00:00:00"/>
    <x v="9"/>
    <n v="3042"/>
    <x v="1"/>
    <n v="1"/>
    <n v="1"/>
    <n v="650"/>
    <n v="-37.735199999999999"/>
    <n v="144.8845"/>
  </r>
  <r>
    <x v="90"/>
    <x v="2453"/>
    <x v="0"/>
    <x v="944"/>
    <s v="S"/>
    <s v="Biggin"/>
    <d v="2016-11-27T00:00:00"/>
    <x v="65"/>
    <n v="3185"/>
    <x v="1"/>
    <n v="1"/>
    <n v="1"/>
    <n v="418"/>
    <n v="-37.883099999999999"/>
    <n v="145.0153"/>
  </r>
  <r>
    <x v="153"/>
    <x v="2454"/>
    <x v="1"/>
    <x v="496"/>
    <s v="S"/>
    <s v="RT"/>
    <d v="2016-10-08T00:00:00"/>
    <x v="128"/>
    <n v="3206"/>
    <x v="3"/>
    <n v="1"/>
    <n v="1"/>
    <n v="0"/>
    <n v="-37.852200000000003"/>
    <n v="144.96780000000001"/>
  </r>
  <r>
    <x v="17"/>
    <x v="2455"/>
    <x v="2"/>
    <x v="945"/>
    <s v="S"/>
    <s v="Buxton"/>
    <d v="2016-07-30T00:00:00"/>
    <x v="15"/>
    <n v="3163"/>
    <x v="0"/>
    <n v="1"/>
    <n v="1"/>
    <n v="186"/>
    <n v="-37.8947"/>
    <n v="145.07220000000001"/>
  </r>
  <r>
    <x v="79"/>
    <x v="2456"/>
    <x v="0"/>
    <x v="682"/>
    <s v="S"/>
    <s v="Moonee"/>
    <d v="2017-06-24T00:00:00"/>
    <x v="149"/>
    <n v="3034"/>
    <x v="2"/>
    <n v="2"/>
    <n v="2"/>
    <n v="344"/>
    <n v="-37.758609999999997"/>
    <n v="144.86687000000001"/>
  </r>
  <r>
    <x v="203"/>
    <x v="2457"/>
    <x v="0"/>
    <x v="946"/>
    <s v="SP"/>
    <s v="YPA"/>
    <d v="2017-07-01T00:00:00"/>
    <x v="108"/>
    <n v="3037"/>
    <x v="4"/>
    <n v="2"/>
    <n v="2"/>
    <n v="615"/>
    <n v="-37.684550000000002"/>
    <n v="144.73272"/>
  </r>
  <r>
    <x v="63"/>
    <x v="2458"/>
    <x v="0"/>
    <x v="924"/>
    <s v="S"/>
    <s v="Harcourts"/>
    <d v="2017-07-15T00:00:00"/>
    <x v="60"/>
    <n v="3074"/>
    <x v="1"/>
    <n v="2"/>
    <n v="1"/>
    <n v="189"/>
    <n v="-37.68159"/>
    <n v="145.03710000000001"/>
  </r>
  <r>
    <x v="70"/>
    <x v="2459"/>
    <x v="0"/>
    <x v="94"/>
    <s v="S"/>
    <s v="Max"/>
    <d v="2017-09-03T00:00:00"/>
    <x v="66"/>
    <n v="3134"/>
    <x v="1"/>
    <n v="1"/>
    <n v="2"/>
    <n v="669"/>
    <n v="-37.821359999999999"/>
    <n v="145.22496999999899"/>
  </r>
  <r>
    <x v="30"/>
    <x v="2460"/>
    <x v="1"/>
    <x v="278"/>
    <s v="S"/>
    <s v="Buxton"/>
    <d v="2016-11-07T00:00:00"/>
    <x v="50"/>
    <n v="3187"/>
    <x v="0"/>
    <n v="1"/>
    <n v="1"/>
    <n v="112"/>
    <n v="-37.930599999999998"/>
    <n v="145.0284"/>
  </r>
  <r>
    <x v="229"/>
    <x v="2461"/>
    <x v="0"/>
    <x v="939"/>
    <s v="S"/>
    <s v="iSell"/>
    <d v="2017-07-08T00:00:00"/>
    <x v="167"/>
    <n v="3171"/>
    <x v="1"/>
    <n v="1"/>
    <n v="2"/>
    <n v="572"/>
    <n v="-37.956119999999999"/>
    <n v="145.14940000000001"/>
  </r>
  <r>
    <x v="20"/>
    <x v="2462"/>
    <x v="1"/>
    <x v="21"/>
    <s v="SP"/>
    <s v="Brad"/>
    <d v="2016-07-26T00:00:00"/>
    <x v="18"/>
    <n v="3060"/>
    <x v="1"/>
    <n v="0"/>
    <n v="0"/>
    <n v="261"/>
    <n v="-37.715800000000002"/>
    <n v="144.97219999999999"/>
  </r>
  <r>
    <x v="17"/>
    <x v="2463"/>
    <x v="2"/>
    <x v="21"/>
    <s v="S"/>
    <s v="Thomson"/>
    <d v="2017-05-27T00:00:00"/>
    <x v="152"/>
    <n v="3163"/>
    <x v="3"/>
    <n v="1"/>
    <n v="1"/>
    <n v="0"/>
    <n v="-37.890180000000001"/>
    <n v="145.06864999999999"/>
  </r>
  <r>
    <x v="130"/>
    <x v="2464"/>
    <x v="0"/>
    <x v="192"/>
    <s v="S"/>
    <s v="McGrath"/>
    <d v="2017-07-29T00:00:00"/>
    <x v="48"/>
    <n v="3167"/>
    <x v="1"/>
    <n v="1"/>
    <n v="2"/>
    <n v="680"/>
    <n v="-37.912300000000002"/>
    <n v="145.09736999999899"/>
  </r>
  <r>
    <x v="37"/>
    <x v="2465"/>
    <x v="1"/>
    <x v="857"/>
    <s v="PI"/>
    <s v="Jellis"/>
    <d v="2016-05-14T00:00:00"/>
    <x v="2"/>
    <n v="3124"/>
    <x v="1"/>
    <n v="1"/>
    <n v="1"/>
    <n v="0"/>
    <n v="-37.825499999999998"/>
    <n v="145.0592"/>
  </r>
  <r>
    <x v="8"/>
    <x v="2466"/>
    <x v="0"/>
    <x v="947"/>
    <s v="PI"/>
    <s v="Marshall"/>
    <d v="2017-09-23T00:00:00"/>
    <x v="43"/>
    <n v="3103"/>
    <x v="4"/>
    <n v="5"/>
    <n v="2"/>
    <n v="621"/>
    <n v="-37.801990000000004"/>
    <n v="145.06486000000001"/>
  </r>
  <r>
    <x v="62"/>
    <x v="2467"/>
    <x v="0"/>
    <x v="449"/>
    <s v="S"/>
    <s v="McGrath"/>
    <d v="2017-04-29T00:00:00"/>
    <x v="59"/>
    <n v="3125"/>
    <x v="2"/>
    <n v="2"/>
    <n v="1"/>
    <n v="863"/>
    <n v="-37.853900000000003"/>
    <n v="145.11269999999999"/>
  </r>
  <r>
    <x v="98"/>
    <x v="2468"/>
    <x v="0"/>
    <x v="79"/>
    <s v="SP"/>
    <s v="Brad"/>
    <d v="2016-09-24T00:00:00"/>
    <x v="88"/>
    <n v="3033"/>
    <x v="1"/>
    <n v="1"/>
    <n v="2"/>
    <n v="639"/>
    <n v="-37.733400000000003"/>
    <n v="144.8638"/>
  </r>
  <r>
    <x v="72"/>
    <x v="2469"/>
    <x v="0"/>
    <x v="449"/>
    <s v="S"/>
    <s v="Marshall"/>
    <d v="2017-05-20T00:00:00"/>
    <x v="27"/>
    <n v="3146"/>
    <x v="1"/>
    <n v="1"/>
    <n v="2"/>
    <n v="453"/>
    <n v="-37.848700000000001"/>
    <n v="145.0592"/>
  </r>
  <r>
    <x v="94"/>
    <x v="2470"/>
    <x v="2"/>
    <x v="29"/>
    <s v="S"/>
    <s v="Jellis"/>
    <d v="2017-05-27T00:00:00"/>
    <x v="91"/>
    <n v="3081"/>
    <x v="0"/>
    <n v="1"/>
    <n v="1"/>
    <n v="129"/>
    <n v="-37.749310000000001"/>
    <n v="145.05504999999999"/>
  </r>
  <r>
    <x v="40"/>
    <x v="2471"/>
    <x v="0"/>
    <x v="318"/>
    <s v="S"/>
    <s v="Morrison"/>
    <d v="2017-09-16T00:00:00"/>
    <x v="37"/>
    <n v="3088"/>
    <x v="1"/>
    <n v="2"/>
    <n v="2"/>
    <n v="587"/>
    <n v="-37.685690000000001"/>
    <n v="145.10901999999999"/>
  </r>
  <r>
    <x v="42"/>
    <x v="2472"/>
    <x v="1"/>
    <x v="176"/>
    <s v="SP"/>
    <s v="Woodards"/>
    <d v="2016-09-17T00:00:00"/>
    <x v="39"/>
    <n v="3163"/>
    <x v="1"/>
    <n v="2"/>
    <n v="1"/>
    <n v="283"/>
    <n v="-37.897399999999998"/>
    <n v="145.06219999999999"/>
  </r>
  <r>
    <x v="48"/>
    <x v="2473"/>
    <x v="0"/>
    <x v="37"/>
    <s v="S"/>
    <s v="Marshall"/>
    <d v="2016-11-19T00:00:00"/>
    <x v="129"/>
    <n v="3067"/>
    <x v="0"/>
    <n v="1"/>
    <n v="0"/>
    <n v="147"/>
    <n v="-37.808"/>
    <n v="144.994"/>
  </r>
  <r>
    <x v="3"/>
    <x v="2474"/>
    <x v="0"/>
    <x v="248"/>
    <s v="S"/>
    <s v="Sweeney"/>
    <d v="2017-06-17T00:00:00"/>
    <x v="42"/>
    <n v="3015"/>
    <x v="2"/>
    <n v="1"/>
    <n v="1"/>
    <n v="390"/>
    <n v="-37.842829999999999"/>
    <n v="144.87958999999901"/>
  </r>
  <r>
    <x v="198"/>
    <x v="2475"/>
    <x v="1"/>
    <x v="142"/>
    <s v="S"/>
    <s v="MICM"/>
    <d v="2017-07-08T00:00:00"/>
    <x v="182"/>
    <n v="3003"/>
    <x v="0"/>
    <n v="1"/>
    <n v="1"/>
    <n v="17"/>
    <n v="-37.811799999999998"/>
    <n v="144.95258999999999"/>
  </r>
  <r>
    <x v="8"/>
    <x v="2476"/>
    <x v="0"/>
    <x v="135"/>
    <s v="S"/>
    <s v="Marshall"/>
    <d v="2016-12-10T00:00:00"/>
    <x v="8"/>
    <n v="3103"/>
    <x v="4"/>
    <n v="3"/>
    <n v="2"/>
    <n v="642"/>
    <n v="-37.809600000000003"/>
    <n v="145.0735"/>
  </r>
  <r>
    <x v="129"/>
    <x v="2477"/>
    <x v="1"/>
    <x v="85"/>
    <s v="S"/>
    <s v="hockingstuart"/>
    <d v="2017-08-12T00:00:00"/>
    <x v="164"/>
    <n v="3006"/>
    <x v="0"/>
    <n v="1"/>
    <n v="1"/>
    <n v="0"/>
    <n v="-37.828099999999999"/>
    <n v="144.96627000000001"/>
  </r>
  <r>
    <x v="268"/>
    <x v="2478"/>
    <x v="0"/>
    <x v="355"/>
    <s v="SP"/>
    <s v="Barlow"/>
    <d v="2016-05-22T00:00:00"/>
    <x v="156"/>
    <n v="3015"/>
    <x v="5"/>
    <n v="1"/>
    <n v="1"/>
    <n v="224"/>
    <n v="-37.829799999999999"/>
    <n v="144.86789999999999"/>
  </r>
  <r>
    <x v="34"/>
    <x v="2479"/>
    <x v="1"/>
    <x v="179"/>
    <s v="PI"/>
    <s v="Hodges"/>
    <d v="2016-11-07T00:00:00"/>
    <x v="68"/>
    <n v="3040"/>
    <x v="0"/>
    <n v="1"/>
    <n v="3"/>
    <n v="0"/>
    <n v="-37.756900000000002"/>
    <n v="144.9256"/>
  </r>
  <r>
    <x v="114"/>
    <x v="2480"/>
    <x v="0"/>
    <x v="371"/>
    <s v="S"/>
    <s v="Fletchers"/>
    <d v="2016-05-14T00:00:00"/>
    <x v="27"/>
    <n v="3104"/>
    <x v="1"/>
    <n v="3"/>
    <n v="2"/>
    <n v="665"/>
    <n v="-37.788899999999998"/>
    <n v="145.09039999999999"/>
  </r>
  <r>
    <x v="46"/>
    <x v="2481"/>
    <x v="0"/>
    <x v="442"/>
    <s v="VB"/>
    <s v="Miles"/>
    <d v="2016-10-15T00:00:00"/>
    <x v="43"/>
    <n v="3079"/>
    <x v="2"/>
    <n v="2"/>
    <n v="1"/>
    <n v="694"/>
    <n v="-37.756500000000003"/>
    <n v="145.0506"/>
  </r>
  <r>
    <x v="33"/>
    <x v="2482"/>
    <x v="0"/>
    <x v="193"/>
    <s v="S"/>
    <s v="McGrath"/>
    <d v="2016-08-28T00:00:00"/>
    <x v="32"/>
    <n v="3182"/>
    <x v="1"/>
    <n v="1"/>
    <n v="1"/>
    <n v="248"/>
    <n v="-37.871400000000001"/>
    <n v="144.9802"/>
  </r>
  <r>
    <x v="5"/>
    <x v="2483"/>
    <x v="0"/>
    <x v="707"/>
    <s v="PI"/>
    <s v="Douglas"/>
    <d v="2016-08-06T00:00:00"/>
    <x v="92"/>
    <n v="3020"/>
    <x v="1"/>
    <n v="1"/>
    <n v="2"/>
    <n v="546"/>
    <n v="-37.755499999999998"/>
    <n v="144.8295"/>
  </r>
  <r>
    <x v="188"/>
    <x v="2484"/>
    <x v="0"/>
    <x v="948"/>
    <s v="S"/>
    <s v="Ray"/>
    <d v="2017-07-08T00:00:00"/>
    <x v="151"/>
    <n v="3154"/>
    <x v="1"/>
    <n v="1"/>
    <n v="1"/>
    <n v="518"/>
    <n v="-37.85971"/>
    <n v="145.31036"/>
  </r>
  <r>
    <x v="135"/>
    <x v="2485"/>
    <x v="0"/>
    <x v="949"/>
    <s v="S"/>
    <s v="Brad"/>
    <d v="2016-08-13T00:00:00"/>
    <x v="27"/>
    <n v="3058"/>
    <x v="1"/>
    <n v="2"/>
    <n v="3"/>
    <n v="556"/>
    <n v="-37.730499999999999"/>
    <n v="144.9605"/>
  </r>
  <r>
    <x v="49"/>
    <x v="2486"/>
    <x v="2"/>
    <x v="796"/>
    <s v="S"/>
    <s v="Hodges"/>
    <d v="2017-05-13T00:00:00"/>
    <x v="46"/>
    <n v="3204"/>
    <x v="2"/>
    <n v="2"/>
    <n v="1"/>
    <n v="207"/>
    <n v="-37.915599999999998"/>
    <n v="145.03550000000001"/>
  </r>
  <r>
    <x v="12"/>
    <x v="2487"/>
    <x v="0"/>
    <x v="50"/>
    <s v="S"/>
    <s v="Biggin"/>
    <d v="2017-05-27T00:00:00"/>
    <x v="168"/>
    <n v="3057"/>
    <x v="2"/>
    <n v="2"/>
    <n v="2"/>
    <n v="425"/>
    <n v="-37.762619999999998"/>
    <n v="144.97732999999999"/>
  </r>
  <r>
    <x v="42"/>
    <x v="2488"/>
    <x v="1"/>
    <x v="606"/>
    <s v="S"/>
    <s v="hockingstuart"/>
    <d v="2016-06-18T00:00:00"/>
    <x v="39"/>
    <n v="3163"/>
    <x v="0"/>
    <n v="1"/>
    <n v="1"/>
    <n v="0"/>
    <n v="-37.8889"/>
    <n v="145.048"/>
  </r>
  <r>
    <x v="114"/>
    <x v="2489"/>
    <x v="0"/>
    <x v="348"/>
    <s v="SP"/>
    <s v="Fletchers"/>
    <d v="2016-05-14T00:00:00"/>
    <x v="27"/>
    <n v="3104"/>
    <x v="1"/>
    <n v="1"/>
    <n v="1"/>
    <n v="542"/>
    <n v="-37.783200000000001"/>
    <n v="145.0779"/>
  </r>
  <r>
    <x v="143"/>
    <x v="2490"/>
    <x v="0"/>
    <x v="950"/>
    <s v="S"/>
    <s v="Barry"/>
    <d v="2016-07-26T00:00:00"/>
    <x v="105"/>
    <n v="3020"/>
    <x v="1"/>
    <n v="1"/>
    <n v="1"/>
    <n v="694"/>
    <n v="-37.789400000000001"/>
    <n v="144.80269999999999"/>
  </r>
  <r>
    <x v="24"/>
    <x v="2491"/>
    <x v="0"/>
    <x v="532"/>
    <s v="SP"/>
    <s v="Biggin"/>
    <d v="2017-06-17T00:00:00"/>
    <x v="23"/>
    <n v="3153"/>
    <x v="2"/>
    <n v="1"/>
    <n v="10"/>
    <n v="993"/>
    <n v="-37.846879999999999"/>
    <n v="145.25631999999999"/>
  </r>
  <r>
    <x v="144"/>
    <x v="2492"/>
    <x v="1"/>
    <x v="951"/>
    <s v="PI"/>
    <s v="Sweeney"/>
    <d v="2016-05-07T00:00:00"/>
    <x v="94"/>
    <n v="3011"/>
    <x v="3"/>
    <n v="1"/>
    <n v="1"/>
    <n v="665"/>
    <n v="-37.797800000000002"/>
    <n v="144.89179999999999"/>
  </r>
  <r>
    <x v="80"/>
    <x v="2493"/>
    <x v="1"/>
    <x v="127"/>
    <s v="SP"/>
    <s v="Buxton"/>
    <d v="2017-06-24T00:00:00"/>
    <x v="41"/>
    <n v="3188"/>
    <x v="0"/>
    <n v="1"/>
    <n v="0"/>
    <n v="0"/>
    <n v="-37.9392"/>
    <n v="145.00094999999999"/>
  </r>
  <r>
    <x v="59"/>
    <x v="2494"/>
    <x v="0"/>
    <x v="418"/>
    <s v="S"/>
    <s v="Nelson"/>
    <d v="2017-06-03T00:00:00"/>
    <x v="17"/>
    <n v="3041"/>
    <x v="4"/>
    <n v="3"/>
    <n v="6"/>
    <n v="699"/>
    <n v="-37.737699999999997"/>
    <n v="144.91896"/>
  </r>
  <r>
    <x v="9"/>
    <x v="2495"/>
    <x v="1"/>
    <x v="850"/>
    <s v="PI"/>
    <s v="Greg"/>
    <d v="2017-07-15T00:00:00"/>
    <x v="5"/>
    <n v="3186"/>
    <x v="3"/>
    <n v="1"/>
    <n v="1"/>
    <n v="0"/>
    <n v="-37.9041"/>
    <n v="144.99930000000001"/>
  </r>
  <r>
    <x v="14"/>
    <x v="2496"/>
    <x v="0"/>
    <x v="45"/>
    <s v="PI"/>
    <s v="Nelson"/>
    <d v="2016-11-27T00:00:00"/>
    <x v="13"/>
    <n v="3032"/>
    <x v="2"/>
    <n v="2"/>
    <n v="1"/>
    <n v="349"/>
    <n v="-37.777500000000003"/>
    <n v="144.91299999999899"/>
  </r>
  <r>
    <x v="209"/>
    <x v="2497"/>
    <x v="0"/>
    <x v="323"/>
    <s v="PI"/>
    <s v="Buckingham"/>
    <d v="2017-06-24T00:00:00"/>
    <x v="108"/>
    <n v="3095"/>
    <x v="2"/>
    <n v="2"/>
    <n v="2"/>
    <n v="786"/>
    <n v="-37.702570000000001"/>
    <n v="145.14994999999999"/>
  </r>
  <r>
    <x v="82"/>
    <x v="2498"/>
    <x v="0"/>
    <x v="519"/>
    <s v="VB"/>
    <s v="Buxton"/>
    <d v="2017-09-23T00:00:00"/>
    <x v="41"/>
    <n v="3165"/>
    <x v="0"/>
    <n v="1"/>
    <n v="2"/>
    <n v="597"/>
    <n v="-37.935740000000003"/>
    <n v="145.06169"/>
  </r>
  <r>
    <x v="47"/>
    <x v="2499"/>
    <x v="0"/>
    <x v="114"/>
    <s v="S"/>
    <s v="Marshall"/>
    <d v="2016-06-04T00:00:00"/>
    <x v="44"/>
    <n v="3207"/>
    <x v="0"/>
    <n v="2"/>
    <n v="0"/>
    <n v="96"/>
    <n v="-37.832700000000003"/>
    <n v="144.94739999999999"/>
  </r>
  <r>
    <x v="257"/>
    <x v="2500"/>
    <x v="0"/>
    <x v="333"/>
    <s v="PI"/>
    <s v="Miles"/>
    <d v="2017-04-29T00:00:00"/>
    <x v="29"/>
    <n v="3084"/>
    <x v="4"/>
    <n v="3"/>
    <n v="2"/>
    <n v="1001"/>
    <n v="-37.7605"/>
    <n v="145.05930000000001"/>
  </r>
  <r>
    <x v="71"/>
    <x v="2501"/>
    <x v="0"/>
    <x v="731"/>
    <s v="S"/>
    <s v="Stockdale"/>
    <d v="2017-05-06T00:00:00"/>
    <x v="46"/>
    <n v="3046"/>
    <x v="1"/>
    <n v="1"/>
    <n v="2"/>
    <n v="697"/>
    <n v="-37.696899999999999"/>
    <n v="144.9425"/>
  </r>
  <r>
    <x v="28"/>
    <x v="2502"/>
    <x v="2"/>
    <x v="527"/>
    <s v="S"/>
    <s v="Rendina"/>
    <d v="2017-07-01T00:00:00"/>
    <x v="94"/>
    <n v="3012"/>
    <x v="1"/>
    <n v="2"/>
    <n v="2"/>
    <n v="262"/>
    <n v="-37.78284"/>
    <n v="144.88097999999999"/>
  </r>
  <r>
    <x v="269"/>
    <x v="2503"/>
    <x v="0"/>
    <x v="56"/>
    <s v="PI"/>
    <s v="Jellis"/>
    <d v="2017-06-24T00:00:00"/>
    <x v="48"/>
    <n v="3106"/>
    <x v="2"/>
    <n v="2"/>
    <n v="2"/>
    <n v="883"/>
    <n v="-37.762549999999997"/>
    <n v="145.16233"/>
  </r>
  <r>
    <x v="82"/>
    <x v="2504"/>
    <x v="0"/>
    <x v="19"/>
    <s v="PI"/>
    <s v="Hodges"/>
    <d v="2016-06-18T00:00:00"/>
    <x v="76"/>
    <n v="3165"/>
    <x v="1"/>
    <n v="2"/>
    <n v="1"/>
    <n v="188"/>
    <n v="-37.9193"/>
    <n v="145.05529999999999"/>
  </r>
  <r>
    <x v="19"/>
    <x v="2505"/>
    <x v="1"/>
    <x v="199"/>
    <s v="SP"/>
    <s v="Jas"/>
    <d v="2017-04-08T00:00:00"/>
    <x v="17"/>
    <n v="3012"/>
    <x v="0"/>
    <n v="1"/>
    <n v="0"/>
    <n v="183"/>
    <n v="-37.796799999999998"/>
    <n v="144.8708"/>
  </r>
  <r>
    <x v="171"/>
    <x v="2506"/>
    <x v="0"/>
    <x v="952"/>
    <s v="S"/>
    <s v="hockingstuart"/>
    <d v="2016-04-16T00:00:00"/>
    <x v="142"/>
    <n v="3162"/>
    <x v="2"/>
    <n v="2"/>
    <n v="2"/>
    <n v="464"/>
    <n v="-37.890099999999997"/>
    <n v="145.0224"/>
  </r>
  <r>
    <x v="126"/>
    <x v="2507"/>
    <x v="1"/>
    <x v="129"/>
    <s v="PI"/>
    <s v="hockingstuart"/>
    <d v="2016-04-16T00:00:00"/>
    <x v="114"/>
    <n v="3051"/>
    <x v="0"/>
    <n v="1"/>
    <n v="1"/>
    <n v="0"/>
    <n v="-37.800400000000003"/>
    <n v="144.94649999999999"/>
  </r>
  <r>
    <x v="241"/>
    <x v="2508"/>
    <x v="0"/>
    <x v="383"/>
    <s v="SP"/>
    <s v="O'Brien"/>
    <d v="2017-07-29T00:00:00"/>
    <x v="173"/>
    <n v="3802"/>
    <x v="1"/>
    <n v="2"/>
    <n v="2"/>
    <n v="581"/>
    <n v="-37.984180000000002"/>
    <n v="145.27178000000001"/>
  </r>
  <r>
    <x v="195"/>
    <x v="2509"/>
    <x v="0"/>
    <x v="44"/>
    <s v="S"/>
    <s v="Love"/>
    <d v="2017-09-16T00:00:00"/>
    <x v="136"/>
    <n v="3082"/>
    <x v="2"/>
    <n v="2"/>
    <n v="2"/>
    <n v="609"/>
    <n v="-37.65898"/>
    <n v="145.08244999999999"/>
  </r>
  <r>
    <x v="12"/>
    <x v="2510"/>
    <x v="0"/>
    <x v="162"/>
    <s v="S"/>
    <s v="Jellis"/>
    <d v="2017-04-22T00:00:00"/>
    <x v="11"/>
    <n v="3057"/>
    <x v="1"/>
    <n v="1"/>
    <n v="3"/>
    <n v="446"/>
    <n v="-37.7682"/>
    <n v="144.98349999999999"/>
  </r>
  <r>
    <x v="122"/>
    <x v="2511"/>
    <x v="0"/>
    <x v="953"/>
    <s v="S"/>
    <s v="Nelson"/>
    <d v="2017-08-19T00:00:00"/>
    <x v="3"/>
    <n v="3072"/>
    <x v="1"/>
    <n v="1"/>
    <n v="2"/>
    <n v="529"/>
    <n v="-37.750489999999999"/>
    <n v="145.02098999999899"/>
  </r>
  <r>
    <x v="232"/>
    <x v="2512"/>
    <x v="0"/>
    <x v="104"/>
    <s v="SP"/>
    <s v="Buxton"/>
    <d v="2017-09-09T00:00:00"/>
    <x v="169"/>
    <n v="3169"/>
    <x v="1"/>
    <n v="1"/>
    <n v="2"/>
    <n v="674"/>
    <n v="-37.935389999999998"/>
    <n v="145.11985999999999"/>
  </r>
  <r>
    <x v="133"/>
    <x v="2513"/>
    <x v="0"/>
    <x v="920"/>
    <s v="S"/>
    <s v="Barry"/>
    <d v="2017-05-27T00:00:00"/>
    <x v="117"/>
    <n v="3029"/>
    <x v="2"/>
    <n v="2"/>
    <n v="2"/>
    <n v="546"/>
    <n v="-37.851460000000003"/>
    <n v="144.67108999999999"/>
  </r>
  <r>
    <x v="25"/>
    <x v="2514"/>
    <x v="0"/>
    <x v="338"/>
    <s v="S"/>
    <s v="Marshall"/>
    <d v="2017-06-03T00:00:00"/>
    <x v="24"/>
    <n v="3143"/>
    <x v="1"/>
    <n v="1"/>
    <n v="0"/>
    <n v="256"/>
    <n v="-37.859110000000001"/>
    <n v="145.01783"/>
  </r>
  <r>
    <x v="13"/>
    <x v="2515"/>
    <x v="1"/>
    <x v="954"/>
    <s v="SP"/>
    <s v="Biggin"/>
    <d v="2017-06-24T00:00:00"/>
    <x v="84"/>
    <n v="3121"/>
    <x v="0"/>
    <n v="2"/>
    <n v="2"/>
    <n v="180"/>
    <n v="-37.814430000000002"/>
    <n v="144.99079"/>
  </r>
  <r>
    <x v="212"/>
    <x v="2516"/>
    <x v="2"/>
    <x v="3"/>
    <s v="S"/>
    <s v="Buxton"/>
    <d v="2017-07-15T00:00:00"/>
    <x v="79"/>
    <n v="3195"/>
    <x v="1"/>
    <n v="2"/>
    <n v="2"/>
    <n v="0"/>
    <n v="-38.027679999999997"/>
    <n v="145.10186999999999"/>
  </r>
  <r>
    <x v="71"/>
    <x v="2517"/>
    <x v="0"/>
    <x v="54"/>
    <s v="S"/>
    <s v="Stockdale"/>
    <d v="2016-05-22T00:00:00"/>
    <x v="46"/>
    <n v="3046"/>
    <x v="1"/>
    <n v="1"/>
    <n v="4"/>
    <n v="541"/>
    <n v="-37.705100000000002"/>
    <n v="144.90690000000001"/>
  </r>
  <r>
    <x v="26"/>
    <x v="2518"/>
    <x v="1"/>
    <x v="955"/>
    <s v="S"/>
    <s v="hockingstuart"/>
    <d v="2017-03-18T00:00:00"/>
    <x v="25"/>
    <n v="3184"/>
    <x v="3"/>
    <n v="1"/>
    <n v="1"/>
    <n v="1547"/>
    <n v="-37.874899999999997"/>
    <n v="144.99029999999999"/>
  </r>
  <r>
    <x v="122"/>
    <x v="1566"/>
    <x v="0"/>
    <x v="763"/>
    <s v="S"/>
    <s v="Nelson"/>
    <d v="2017-04-08T00:00:00"/>
    <x v="91"/>
    <n v="3072"/>
    <x v="1"/>
    <n v="2"/>
    <n v="2"/>
    <n v="472"/>
    <n v="-37.733600000000003"/>
    <n v="145.00219999999999"/>
  </r>
  <r>
    <x v="123"/>
    <x v="2519"/>
    <x v="1"/>
    <x v="595"/>
    <s v="SP"/>
    <s v="Greg"/>
    <d v="2016-11-27T00:00:00"/>
    <x v="111"/>
    <n v="3205"/>
    <x v="1"/>
    <n v="2"/>
    <n v="2"/>
    <n v="0"/>
    <n v="-37.831899999999997"/>
    <n v="144.9682"/>
  </r>
  <r>
    <x v="111"/>
    <x v="2520"/>
    <x v="0"/>
    <x v="442"/>
    <s v="S"/>
    <s v="Raine"/>
    <d v="2017-09-09T00:00:00"/>
    <x v="125"/>
    <n v="3016"/>
    <x v="1"/>
    <n v="1"/>
    <n v="1"/>
    <n v="508"/>
    <n v="-37.852649999999997"/>
    <n v="144.89375999999999"/>
  </r>
  <r>
    <x v="118"/>
    <x v="2521"/>
    <x v="1"/>
    <x v="956"/>
    <s v="S"/>
    <s v="hockingstuart"/>
    <d v="2016-10-08T00:00:00"/>
    <x v="106"/>
    <n v="3141"/>
    <x v="3"/>
    <n v="1"/>
    <n v="1"/>
    <n v="0"/>
    <n v="-37.840400000000002"/>
    <n v="145.00450000000001"/>
  </r>
  <r>
    <x v="269"/>
    <x v="2522"/>
    <x v="0"/>
    <x v="957"/>
    <s v="S"/>
    <s v="Barry"/>
    <d v="2017-08-12T00:00:00"/>
    <x v="48"/>
    <n v="3106"/>
    <x v="4"/>
    <n v="2"/>
    <n v="2"/>
    <n v="862"/>
    <n v="-37.755710000000001"/>
    <n v="145.15521000000001"/>
  </r>
  <r>
    <x v="17"/>
    <x v="2523"/>
    <x v="0"/>
    <x v="958"/>
    <s v="SP"/>
    <s v="Woodards"/>
    <d v="2017-09-23T00:00:00"/>
    <x v="152"/>
    <n v="3163"/>
    <x v="1"/>
    <n v="1"/>
    <n v="1"/>
    <n v="586"/>
    <n v="-37.905839999999998"/>
    <n v="145.07249999999999"/>
  </r>
  <r>
    <x v="236"/>
    <x v="2524"/>
    <x v="0"/>
    <x v="959"/>
    <s v="S"/>
    <s v="Max"/>
    <d v="2017-08-26T00:00:00"/>
    <x v="171"/>
    <n v="3137"/>
    <x v="1"/>
    <n v="1"/>
    <n v="2"/>
    <n v="862"/>
    <n v="-37.799019999999999"/>
    <n v="145.32092"/>
  </r>
  <r>
    <x v="74"/>
    <x v="2525"/>
    <x v="0"/>
    <x v="796"/>
    <s v="S"/>
    <s v="Brad"/>
    <d v="2016-05-28T00:00:00"/>
    <x v="9"/>
    <n v="3042"/>
    <x v="1"/>
    <n v="1"/>
    <n v="1"/>
    <n v="643"/>
    <n v="-37.744900000000001"/>
    <n v="144.88990000000001"/>
  </r>
  <r>
    <x v="80"/>
    <x v="2526"/>
    <x v="0"/>
    <x v="960"/>
    <s v="S"/>
    <s v="Hodges"/>
    <d v="2016-12-03T00:00:00"/>
    <x v="74"/>
    <n v="3188"/>
    <x v="2"/>
    <n v="2"/>
    <n v="2"/>
    <n v="664"/>
    <n v="-37.939399999999999"/>
    <n v="145.00989999999999"/>
  </r>
  <r>
    <x v="269"/>
    <x v="2527"/>
    <x v="0"/>
    <x v="136"/>
    <s v="PI"/>
    <s v="Barry"/>
    <d v="2017-08-19T00:00:00"/>
    <x v="48"/>
    <n v="3106"/>
    <x v="2"/>
    <n v="2"/>
    <n v="2"/>
    <n v="779"/>
    <n v="-37.755920000000003"/>
    <n v="145.16605000000001"/>
  </r>
  <r>
    <x v="44"/>
    <x v="2528"/>
    <x v="0"/>
    <x v="94"/>
    <s v="PI"/>
    <s v="Barry"/>
    <d v="2016-12-10T00:00:00"/>
    <x v="41"/>
    <n v="3107"/>
    <x v="2"/>
    <n v="2"/>
    <n v="2"/>
    <n v="636"/>
    <n v="-37.773000000000003"/>
    <n v="145.10740000000001"/>
  </r>
  <r>
    <x v="46"/>
    <x v="2529"/>
    <x v="0"/>
    <x v="625"/>
    <s v="S"/>
    <s v="Miles"/>
    <d v="2017-03-18T00:00:00"/>
    <x v="43"/>
    <n v="3079"/>
    <x v="1"/>
    <n v="2"/>
    <n v="2"/>
    <n v="684"/>
    <n v="-37.765900000000002"/>
    <n v="145.03919999999999"/>
  </r>
  <r>
    <x v="191"/>
    <x v="2530"/>
    <x v="0"/>
    <x v="142"/>
    <s v="S"/>
    <s v="Eview"/>
    <d v="2017-07-08T00:00:00"/>
    <x v="133"/>
    <n v="3977"/>
    <x v="2"/>
    <n v="2"/>
    <n v="2"/>
    <n v="612"/>
    <n v="-38.078980000000001"/>
    <n v="145.31649999999999"/>
  </r>
  <r>
    <x v="18"/>
    <x v="2531"/>
    <x v="1"/>
    <x v="84"/>
    <s v="S"/>
    <s v="Nelson"/>
    <d v="2016-05-14T00:00:00"/>
    <x v="16"/>
    <n v="3044"/>
    <x v="1"/>
    <n v="1"/>
    <n v="2"/>
    <n v="219"/>
    <n v="-37.728299999999997"/>
    <n v="144.9331"/>
  </r>
  <r>
    <x v="28"/>
    <x v="2532"/>
    <x v="2"/>
    <x v="83"/>
    <s v="PI"/>
    <s v="Jas"/>
    <d v="2017-08-12T00:00:00"/>
    <x v="94"/>
    <n v="3012"/>
    <x v="1"/>
    <n v="2"/>
    <n v="2"/>
    <n v="186"/>
    <n v="-37.785589999999999"/>
    <n v="144.86483000000001"/>
  </r>
  <r>
    <x v="65"/>
    <x v="2533"/>
    <x v="1"/>
    <x v="961"/>
    <s v="SP"/>
    <s v="hockingstuart"/>
    <d v="2016-10-15T00:00:00"/>
    <x v="118"/>
    <n v="3144"/>
    <x v="0"/>
    <n v="1"/>
    <n v="1"/>
    <n v="0"/>
    <n v="-37.863300000000002"/>
    <n v="145.03380000000001"/>
  </r>
  <r>
    <x v="6"/>
    <x v="2534"/>
    <x v="1"/>
    <x v="962"/>
    <s v="S"/>
    <s v="Marshall"/>
    <d v="2017-05-27T00:00:00"/>
    <x v="122"/>
    <n v="3122"/>
    <x v="0"/>
    <n v="1"/>
    <n v="1"/>
    <n v="0"/>
    <n v="-37.828870000000002"/>
    <n v="145.03675999999999"/>
  </r>
  <r>
    <x v="260"/>
    <x v="2535"/>
    <x v="0"/>
    <x v="307"/>
    <s v="S"/>
    <s v="Ray"/>
    <d v="2017-07-22T00:00:00"/>
    <x v="81"/>
    <n v="3152"/>
    <x v="1"/>
    <n v="1"/>
    <n v="2"/>
    <n v="730"/>
    <n v="-37.862879999999997"/>
    <n v="145.25076999999999"/>
  </r>
  <r>
    <x v="162"/>
    <x v="2536"/>
    <x v="0"/>
    <x v="311"/>
    <s v="S"/>
    <s v="Nick"/>
    <d v="2017-09-16T00:00:00"/>
    <x v="136"/>
    <n v="3192"/>
    <x v="2"/>
    <n v="2"/>
    <n v="2"/>
    <n v="594"/>
    <n v="-37.972700000000003"/>
    <n v="145.07015999999999"/>
  </r>
  <r>
    <x v="38"/>
    <x v="2537"/>
    <x v="0"/>
    <x v="323"/>
    <s v="VB"/>
    <s v="Jas"/>
    <d v="2017-09-03T00:00:00"/>
    <x v="24"/>
    <n v="3013"/>
    <x v="1"/>
    <n v="1"/>
    <n v="0"/>
    <n v="338"/>
    <n v="-37.819499999999998"/>
    <n v="144.88908000000001"/>
  </r>
  <r>
    <x v="82"/>
    <x v="2538"/>
    <x v="1"/>
    <x v="176"/>
    <s v="SP"/>
    <s v="Buxton"/>
    <d v="2016-06-18T00:00:00"/>
    <x v="76"/>
    <n v="3165"/>
    <x v="1"/>
    <n v="2"/>
    <n v="1"/>
    <n v="388"/>
    <n v="-37.932899999999997"/>
    <n v="145.053"/>
  </r>
  <r>
    <x v="59"/>
    <x v="2539"/>
    <x v="0"/>
    <x v="597"/>
    <s v="S"/>
    <s v="Considine"/>
    <d v="2016-04-23T00:00:00"/>
    <x v="8"/>
    <n v="3041"/>
    <x v="0"/>
    <n v="1"/>
    <n v="1"/>
    <n v="151"/>
    <n v="-37.729599999999998"/>
    <n v="144.92339999999999"/>
  </r>
  <r>
    <x v="111"/>
    <x v="2540"/>
    <x v="2"/>
    <x v="103"/>
    <s v="SP"/>
    <s v="Greg"/>
    <d v="2016-11-07T00:00:00"/>
    <x v="68"/>
    <n v="3016"/>
    <x v="0"/>
    <n v="1"/>
    <n v="1"/>
    <n v="84"/>
    <n v="-37.8581"/>
    <n v="144.9015"/>
  </r>
  <r>
    <x v="171"/>
    <x v="2541"/>
    <x v="0"/>
    <x v="963"/>
    <s v="S"/>
    <s v="hockingstuart"/>
    <d v="2017-04-29T00:00:00"/>
    <x v="142"/>
    <n v="3162"/>
    <x v="0"/>
    <n v="1"/>
    <n v="2"/>
    <n v="311"/>
    <n v="-37.889499999999998"/>
    <n v="145.02289999999999"/>
  </r>
  <r>
    <x v="12"/>
    <x v="2542"/>
    <x v="1"/>
    <x v="707"/>
    <s v="PI"/>
    <s v="Jellis"/>
    <d v="2016-05-28T00:00:00"/>
    <x v="11"/>
    <n v="3057"/>
    <x v="0"/>
    <n v="2"/>
    <n v="1"/>
    <n v="0"/>
    <n v="-37.767899999999997"/>
    <n v="144.9725"/>
  </r>
  <r>
    <x v="34"/>
    <x v="2543"/>
    <x v="0"/>
    <x v="323"/>
    <s v="PI"/>
    <s v="Nelson"/>
    <d v="2016-04-16T00:00:00"/>
    <x v="68"/>
    <n v="3040"/>
    <x v="0"/>
    <n v="1"/>
    <n v="1"/>
    <n v="649"/>
    <n v="-37.744500000000002"/>
    <n v="144.91329999999999"/>
  </r>
  <r>
    <x v="76"/>
    <x v="2544"/>
    <x v="0"/>
    <x v="537"/>
    <s v="S"/>
    <s v="Biggin"/>
    <d v="2016-06-27T00:00:00"/>
    <x v="71"/>
    <n v="3032"/>
    <x v="1"/>
    <n v="1"/>
    <n v="2"/>
    <n v="696"/>
    <n v="-37.783200000000001"/>
    <n v="144.88640000000001"/>
  </r>
  <r>
    <x v="94"/>
    <x v="2545"/>
    <x v="0"/>
    <x v="195"/>
    <s v="VB"/>
    <s v="Purplebricks"/>
    <d v="2016-11-27T00:00:00"/>
    <x v="5"/>
    <n v="3081"/>
    <x v="1"/>
    <n v="1"/>
    <n v="1"/>
    <n v="420"/>
    <n v="-37.7363"/>
    <n v="145.0506"/>
  </r>
  <r>
    <x v="141"/>
    <x v="2546"/>
    <x v="0"/>
    <x v="737"/>
    <s v="SA"/>
    <s v="Carter"/>
    <d v="2017-08-12T00:00:00"/>
    <x v="123"/>
    <n v="3136"/>
    <x v="1"/>
    <n v="1"/>
    <n v="1"/>
    <n v="864"/>
    <n v="-37.782640000000001"/>
    <n v="145.26446999999999"/>
  </r>
  <r>
    <x v="20"/>
    <x v="2547"/>
    <x v="0"/>
    <x v="0"/>
    <s v="S"/>
    <s v="hockingstuart"/>
    <d v="2017-04-29T00:00:00"/>
    <x v="18"/>
    <n v="3060"/>
    <x v="1"/>
    <n v="1"/>
    <n v="2"/>
    <n v="638"/>
    <n v="-37.6952"/>
    <n v="144.96129999999999"/>
  </r>
  <r>
    <x v="114"/>
    <x v="2548"/>
    <x v="0"/>
    <x v="964"/>
    <s v="PI"/>
    <s v="hockingstuart"/>
    <d v="2016-05-28T00:00:00"/>
    <x v="27"/>
    <n v="3104"/>
    <x v="2"/>
    <n v="3"/>
    <n v="2"/>
    <n v="737"/>
    <n v="-37.797499999999999"/>
    <n v="145.09610000000001"/>
  </r>
  <r>
    <x v="98"/>
    <x v="2549"/>
    <x v="0"/>
    <x v="224"/>
    <s v="S"/>
    <s v="Moonee"/>
    <d v="2017-02-11T00:00:00"/>
    <x v="88"/>
    <n v="3033"/>
    <x v="1"/>
    <n v="1"/>
    <n v="1"/>
    <n v="564"/>
    <n v="-37.744500000000002"/>
    <n v="144.8511"/>
  </r>
  <r>
    <x v="11"/>
    <x v="2550"/>
    <x v="0"/>
    <x v="965"/>
    <s v="S"/>
    <s v="Stockdale"/>
    <d v="2017-08-26T00:00:00"/>
    <x v="110"/>
    <n v="3073"/>
    <x v="2"/>
    <n v="3"/>
    <n v="2"/>
    <n v="527"/>
    <n v="-37.699680000000001"/>
    <n v="145.03425999999999"/>
  </r>
  <r>
    <x v="101"/>
    <x v="2551"/>
    <x v="0"/>
    <x v="966"/>
    <s v="S"/>
    <s v="Brad"/>
    <d v="2016-07-16T00:00:00"/>
    <x v="90"/>
    <n v="3046"/>
    <x v="1"/>
    <n v="2"/>
    <n v="2"/>
    <n v="790"/>
    <n v="-37.718000000000004"/>
    <n v="144.91239999999999"/>
  </r>
  <r>
    <x v="141"/>
    <x v="2552"/>
    <x v="0"/>
    <x v="248"/>
    <s v="S"/>
    <s v="iTRAK"/>
    <d v="2017-09-03T00:00:00"/>
    <x v="123"/>
    <n v="3136"/>
    <x v="1"/>
    <n v="1"/>
    <n v="8"/>
    <n v="1082"/>
    <n v="-37.806179999999998"/>
    <n v="145.27754999999999"/>
  </r>
  <r>
    <x v="18"/>
    <x v="2553"/>
    <x v="0"/>
    <x v="377"/>
    <s v="S"/>
    <s v="Raine"/>
    <d v="2017-06-24T00:00:00"/>
    <x v="65"/>
    <n v="3044"/>
    <x v="1"/>
    <n v="1"/>
    <n v="4"/>
    <n v="645"/>
    <n v="-37.720289999999999"/>
    <n v="144.92895999999999"/>
  </r>
  <r>
    <x v="33"/>
    <x v="2554"/>
    <x v="0"/>
    <x v="355"/>
    <s v="S"/>
    <s v="Jellis"/>
    <d v="2016-05-28T00:00:00"/>
    <x v="32"/>
    <n v="3182"/>
    <x v="1"/>
    <n v="1"/>
    <n v="1"/>
    <n v="292"/>
    <n v="-37.867699999999999"/>
    <n v="144.98400000000001"/>
  </r>
  <r>
    <x v="22"/>
    <x v="2555"/>
    <x v="0"/>
    <x v="127"/>
    <s v="S"/>
    <s v="Love"/>
    <d v="2017-06-24T00:00:00"/>
    <x v="20"/>
    <n v="3075"/>
    <x v="0"/>
    <n v="1"/>
    <n v="2"/>
    <n v="766"/>
    <n v="-37.66986"/>
    <n v="145.02047999999999"/>
  </r>
  <r>
    <x v="206"/>
    <x v="2556"/>
    <x v="0"/>
    <x v="327"/>
    <s v="PI"/>
    <s v="Buxton"/>
    <d v="2017-06-24T00:00:00"/>
    <x v="158"/>
    <n v="3173"/>
    <x v="1"/>
    <n v="2"/>
    <n v="2"/>
    <n v="552"/>
    <n v="-37.990130000000001"/>
    <n v="145.17911999999899"/>
  </r>
  <r>
    <x v="69"/>
    <x v="2557"/>
    <x v="0"/>
    <x v="765"/>
    <s v="S"/>
    <s v="hockingstuart"/>
    <d v="2016-09-10T00:00:00"/>
    <x v="121"/>
    <n v="3147"/>
    <x v="8"/>
    <n v="7"/>
    <n v="4"/>
    <n v="1472"/>
    <n v="-37.872900000000001"/>
    <n v="145.0788"/>
  </r>
  <r>
    <x v="33"/>
    <x v="2558"/>
    <x v="1"/>
    <x v="131"/>
    <s v="S"/>
    <s v="hockingstuart"/>
    <d v="2017-06-17T00:00:00"/>
    <x v="159"/>
    <n v="3182"/>
    <x v="0"/>
    <n v="1"/>
    <n v="1"/>
    <n v="1123"/>
    <n v="-37.867359999999998"/>
    <n v="144.98391000000001"/>
  </r>
  <r>
    <x v="98"/>
    <x v="2559"/>
    <x v="1"/>
    <x v="21"/>
    <s v="SP"/>
    <s v="Brad"/>
    <d v="2016-05-14T00:00:00"/>
    <x v="88"/>
    <n v="3033"/>
    <x v="1"/>
    <n v="1"/>
    <n v="1"/>
    <n v="254"/>
    <n v="-37.747999999999998"/>
    <n v="144.863"/>
  </r>
  <r>
    <x v="6"/>
    <x v="2560"/>
    <x v="1"/>
    <x v="12"/>
    <s v="S"/>
    <s v="Jellis"/>
    <d v="2017-02-25T00:00:00"/>
    <x v="6"/>
    <n v="3122"/>
    <x v="0"/>
    <n v="1"/>
    <n v="1"/>
    <n v="82"/>
    <n v="-37.817999999999998"/>
    <n v="145.02680000000001"/>
  </r>
  <r>
    <x v="26"/>
    <x v="2561"/>
    <x v="0"/>
    <x v="275"/>
    <s v="PI"/>
    <s v="Wilson"/>
    <d v="2016-06-27T00:00:00"/>
    <x v="25"/>
    <n v="3184"/>
    <x v="2"/>
    <n v="3"/>
    <n v="2"/>
    <n v="348"/>
    <n v="-37.8748"/>
    <n v="144.9778"/>
  </r>
  <r>
    <x v="35"/>
    <x v="2562"/>
    <x v="0"/>
    <x v="967"/>
    <s v="S"/>
    <s v="Fletchers"/>
    <d v="2016-09-10T00:00:00"/>
    <x v="33"/>
    <n v="3126"/>
    <x v="1"/>
    <n v="2"/>
    <n v="1"/>
    <n v="145"/>
    <n v="-37.823300000000003"/>
    <n v="145.07689999999999"/>
  </r>
  <r>
    <x v="3"/>
    <x v="2563"/>
    <x v="0"/>
    <x v="968"/>
    <s v="S"/>
    <s v="hockingstuart"/>
    <d v="2016-06-18T00:00:00"/>
    <x v="3"/>
    <n v="3015"/>
    <x v="1"/>
    <n v="1"/>
    <n v="2"/>
    <n v="767"/>
    <n v="-37.846600000000002"/>
    <n v="144.86359999999999"/>
  </r>
  <r>
    <x v="69"/>
    <x v="2564"/>
    <x v="0"/>
    <x v="124"/>
    <s v="S"/>
    <s v="Marshall"/>
    <d v="2016-11-27T00:00:00"/>
    <x v="121"/>
    <n v="3147"/>
    <x v="4"/>
    <n v="3"/>
    <n v="4"/>
    <n v="700"/>
    <n v="-37.872399999999999"/>
    <n v="145.07579999999999"/>
  </r>
  <r>
    <x v="18"/>
    <x v="2565"/>
    <x v="2"/>
    <x v="549"/>
    <s v="VB"/>
    <s v="Trimson"/>
    <d v="2016-06-18T00:00:00"/>
    <x v="16"/>
    <n v="3044"/>
    <x v="1"/>
    <n v="2"/>
    <n v="1"/>
    <n v="146"/>
    <n v="-37.715200000000003"/>
    <n v="144.93459999999999"/>
  </r>
  <r>
    <x v="5"/>
    <x v="2566"/>
    <x v="0"/>
    <x v="22"/>
    <s v="S"/>
    <s v="Barry"/>
    <d v="2016-11-12T00:00:00"/>
    <x v="92"/>
    <n v="3020"/>
    <x v="2"/>
    <n v="1"/>
    <n v="1"/>
    <n v="609"/>
    <n v="-37.766100000000002"/>
    <n v="144.83959999999999"/>
  </r>
  <r>
    <x v="60"/>
    <x v="2567"/>
    <x v="2"/>
    <x v="796"/>
    <s v="S"/>
    <s v="Hodges"/>
    <d v="2016-07-30T00:00:00"/>
    <x v="57"/>
    <n v="3189"/>
    <x v="1"/>
    <n v="2"/>
    <n v="2"/>
    <n v="220"/>
    <n v="-37.938699999999997"/>
    <n v="145.03980000000001"/>
  </r>
  <r>
    <x v="18"/>
    <x v="2568"/>
    <x v="2"/>
    <x v="969"/>
    <s v="S"/>
    <s v="Nelson"/>
    <d v="2016-05-22T00:00:00"/>
    <x v="16"/>
    <n v="3044"/>
    <x v="0"/>
    <n v="1"/>
    <n v="2"/>
    <n v="135"/>
    <n v="-37.724200000000003"/>
    <n v="144.94110000000001"/>
  </r>
  <r>
    <x v="17"/>
    <x v="2569"/>
    <x v="0"/>
    <x v="435"/>
    <s v="S"/>
    <s v="Ray"/>
    <d v="2016-10-15T00:00:00"/>
    <x v="15"/>
    <n v="3163"/>
    <x v="2"/>
    <n v="2"/>
    <n v="2"/>
    <n v="660"/>
    <n v="-37.8932"/>
    <n v="145.06809999999999"/>
  </r>
  <r>
    <x v="34"/>
    <x v="2570"/>
    <x v="0"/>
    <x v="415"/>
    <s v="PI"/>
    <s v="Nelson"/>
    <d v="2016-07-16T00:00:00"/>
    <x v="68"/>
    <n v="3040"/>
    <x v="1"/>
    <n v="1"/>
    <n v="2"/>
    <n v="319"/>
    <n v="-37.755499999999998"/>
    <n v="144.9118"/>
  </r>
  <r>
    <x v="115"/>
    <x v="2571"/>
    <x v="0"/>
    <x v="970"/>
    <s v="S"/>
    <s v="Ray"/>
    <d v="2016-11-19T00:00:00"/>
    <x v="61"/>
    <n v="3166"/>
    <x v="2"/>
    <n v="1"/>
    <n v="2"/>
    <n v="802"/>
    <n v="-37.900199999999998"/>
    <n v="145.09899999999999"/>
  </r>
  <r>
    <x v="30"/>
    <x v="2572"/>
    <x v="2"/>
    <x v="971"/>
    <s v="SP"/>
    <s v="Buxton"/>
    <d v="2017-07-01T00:00:00"/>
    <x v="29"/>
    <n v="3187"/>
    <x v="2"/>
    <n v="3"/>
    <n v="2"/>
    <n v="345"/>
    <n v="-37.915030000000002"/>
    <n v="145.00888"/>
  </r>
  <r>
    <x v="37"/>
    <x v="2573"/>
    <x v="0"/>
    <x v="972"/>
    <s v="S"/>
    <s v="Ham"/>
    <d v="2017-07-22T00:00:00"/>
    <x v="25"/>
    <n v="3124"/>
    <x v="1"/>
    <n v="2"/>
    <n v="4"/>
    <n v="605"/>
    <n v="-37.838560000000001"/>
    <n v="145.08601999999999"/>
  </r>
  <r>
    <x v="80"/>
    <x v="2574"/>
    <x v="1"/>
    <x v="66"/>
    <s v="S"/>
    <s v="Buxton"/>
    <d v="2017-04-29T00:00:00"/>
    <x v="74"/>
    <n v="3188"/>
    <x v="0"/>
    <n v="1"/>
    <n v="1"/>
    <n v="90"/>
    <n v="-37.935400000000001"/>
    <n v="144.99940000000001"/>
  </r>
  <r>
    <x v="118"/>
    <x v="2575"/>
    <x v="1"/>
    <x v="707"/>
    <s v="S"/>
    <s v="hockingstuart"/>
    <d v="2016-11-07T00:00:00"/>
    <x v="106"/>
    <n v="3141"/>
    <x v="3"/>
    <n v="1"/>
    <n v="1"/>
    <n v="0"/>
    <n v="-37.836100000000002"/>
    <n v="144.9966"/>
  </r>
  <r>
    <x v="97"/>
    <x v="2576"/>
    <x v="1"/>
    <x v="102"/>
    <s v="VB"/>
    <s v="Gary"/>
    <d v="2016-09-10T00:00:00"/>
    <x v="87"/>
    <n v="3161"/>
    <x v="0"/>
    <n v="1"/>
    <n v="1"/>
    <n v="0"/>
    <n v="-37.860999999999997"/>
    <n v="145.0136"/>
  </r>
  <r>
    <x v="26"/>
    <x v="2577"/>
    <x v="1"/>
    <x v="973"/>
    <s v="S"/>
    <s v="Chisholm"/>
    <d v="2016-05-07T00:00:00"/>
    <x v="25"/>
    <n v="3184"/>
    <x v="3"/>
    <n v="1"/>
    <n v="1"/>
    <n v="0"/>
    <n v="-37.878500000000003"/>
    <n v="144.98849999999999"/>
  </r>
  <r>
    <x v="11"/>
    <x v="2578"/>
    <x v="0"/>
    <x v="355"/>
    <s v="S"/>
    <s v="McGrath"/>
    <d v="2016-11-07T00:00:00"/>
    <x v="9"/>
    <n v="3073"/>
    <x v="2"/>
    <n v="2"/>
    <n v="3"/>
    <n v="630"/>
    <n v="-37.720999999999997"/>
    <n v="144.99520000000001"/>
  </r>
  <r>
    <x v="49"/>
    <x v="2579"/>
    <x v="0"/>
    <x v="974"/>
    <s v="S"/>
    <s v="Gary"/>
    <d v="2017-05-27T00:00:00"/>
    <x v="39"/>
    <n v="3204"/>
    <x v="2"/>
    <n v="2"/>
    <n v="2"/>
    <n v="603"/>
    <n v="-37.916550000000001"/>
    <n v="145.02448000000001"/>
  </r>
  <r>
    <x v="105"/>
    <x v="2580"/>
    <x v="2"/>
    <x v="425"/>
    <s v="S"/>
    <s v="hockingstuart"/>
    <d v="2017-09-16T00:00:00"/>
    <x v="96"/>
    <n v="3194"/>
    <x v="1"/>
    <n v="3"/>
    <n v="2"/>
    <n v="248"/>
    <n v="-37.980870000000003"/>
    <n v="145.06023999999999"/>
  </r>
  <r>
    <x v="25"/>
    <x v="2581"/>
    <x v="0"/>
    <x v="625"/>
    <s v="VB"/>
    <s v="Jellis"/>
    <d v="2017-05-27T00:00:00"/>
    <x v="24"/>
    <n v="3143"/>
    <x v="1"/>
    <n v="2"/>
    <n v="2"/>
    <n v="348"/>
    <n v="-37.858620000000002"/>
    <n v="145.01676"/>
  </r>
  <r>
    <x v="28"/>
    <x v="2582"/>
    <x v="2"/>
    <x v="975"/>
    <s v="SP"/>
    <s v="hockingstuart"/>
    <d v="2017-06-17T00:00:00"/>
    <x v="94"/>
    <n v="3012"/>
    <x v="0"/>
    <n v="1"/>
    <n v="1"/>
    <n v="59"/>
    <n v="-37.778239999999997"/>
    <n v="144.87427"/>
  </r>
  <r>
    <x v="59"/>
    <x v="2583"/>
    <x v="0"/>
    <x v="92"/>
    <s v="S"/>
    <s v="Paul"/>
    <d v="2016-05-07T00:00:00"/>
    <x v="8"/>
    <n v="3041"/>
    <x v="1"/>
    <n v="1"/>
    <n v="1"/>
    <n v="694"/>
    <n v="-37.741100000000003"/>
    <n v="144.92619999999999"/>
  </r>
  <r>
    <x v="130"/>
    <x v="2584"/>
    <x v="0"/>
    <x v="9"/>
    <s v="S"/>
    <s v="Buxton"/>
    <d v="2017-05-13T00:00:00"/>
    <x v="81"/>
    <n v="3167"/>
    <x v="2"/>
    <n v="2"/>
    <n v="4"/>
    <n v="590"/>
    <n v="-37.931600000000003"/>
    <n v="145.0821"/>
  </r>
  <r>
    <x v="223"/>
    <x v="2585"/>
    <x v="0"/>
    <x v="272"/>
    <s v="S"/>
    <s v="Village"/>
    <d v="2016-11-27T00:00:00"/>
    <x v="25"/>
    <n v="3015"/>
    <x v="0"/>
    <n v="1"/>
    <n v="2"/>
    <n v="526"/>
    <n v="-37.826700000000002"/>
    <n v="144.87790000000001"/>
  </r>
  <r>
    <x v="136"/>
    <x v="2586"/>
    <x v="1"/>
    <x v="671"/>
    <s v="S"/>
    <s v="Miles"/>
    <d v="2016-08-28T00:00:00"/>
    <x v="33"/>
    <n v="3079"/>
    <x v="3"/>
    <n v="1"/>
    <n v="1"/>
    <n v="0"/>
    <n v="-37.776699999999998"/>
    <n v="145.05430000000001"/>
  </r>
  <r>
    <x v="16"/>
    <x v="2587"/>
    <x v="0"/>
    <x v="103"/>
    <s v="S"/>
    <s v="Barry"/>
    <d v="2017-03-04T00:00:00"/>
    <x v="14"/>
    <n v="3081"/>
    <x v="1"/>
    <n v="2"/>
    <n v="0"/>
    <n v="643"/>
    <n v="-37.737000000000002"/>
    <n v="145.03639999999999"/>
  </r>
  <r>
    <x v="270"/>
    <x v="2588"/>
    <x v="1"/>
    <x v="107"/>
    <s v="S"/>
    <s v="Morrison"/>
    <d v="2017-09-03T00:00:00"/>
    <x v="37"/>
    <n v="3088"/>
    <x v="0"/>
    <n v="1"/>
    <n v="1"/>
    <n v="180"/>
    <n v="-37.709240000000001"/>
    <n v="145.11412000000001"/>
  </r>
  <r>
    <x v="110"/>
    <x v="2589"/>
    <x v="0"/>
    <x v="976"/>
    <s v="S"/>
    <s v="Thomson"/>
    <d v="2016-11-27T00:00:00"/>
    <x v="4"/>
    <n v="3204"/>
    <x v="0"/>
    <n v="1"/>
    <n v="2"/>
    <n v="452"/>
    <n v="-37.9024"/>
    <n v="145.0539"/>
  </r>
  <r>
    <x v="44"/>
    <x v="2590"/>
    <x v="0"/>
    <x v="298"/>
    <s v="S"/>
    <s v="Jellis"/>
    <d v="2016-08-06T00:00:00"/>
    <x v="41"/>
    <n v="3107"/>
    <x v="1"/>
    <n v="1"/>
    <n v="2"/>
    <n v="730"/>
    <n v="-37.76"/>
    <n v="145.1054"/>
  </r>
  <r>
    <x v="110"/>
    <x v="2591"/>
    <x v="1"/>
    <x v="404"/>
    <s v="SP"/>
    <s v="Thomson"/>
    <d v="2016-04-16T00:00:00"/>
    <x v="4"/>
    <n v="3204"/>
    <x v="3"/>
    <n v="1"/>
    <n v="1"/>
    <n v="0"/>
    <n v="-37.903799999999997"/>
    <n v="145.0454"/>
  </r>
  <r>
    <x v="122"/>
    <x v="2592"/>
    <x v="0"/>
    <x v="60"/>
    <s v="S"/>
    <s v="hockingstuart"/>
    <d v="2016-09-17T00:00:00"/>
    <x v="91"/>
    <n v="3072"/>
    <x v="1"/>
    <n v="3"/>
    <n v="2"/>
    <n v="421"/>
    <n v="-37.741399999999999"/>
    <n v="144.9932"/>
  </r>
  <r>
    <x v="122"/>
    <x v="2593"/>
    <x v="1"/>
    <x v="769"/>
    <s v="S"/>
    <s v="Barry"/>
    <d v="2016-12-10T00:00:00"/>
    <x v="91"/>
    <n v="3072"/>
    <x v="0"/>
    <n v="1"/>
    <n v="1"/>
    <n v="205"/>
    <n v="-37.741300000000003"/>
    <n v="144.9939"/>
  </r>
  <r>
    <x v="43"/>
    <x v="2594"/>
    <x v="1"/>
    <x v="977"/>
    <s v="S"/>
    <s v="hockingstuart"/>
    <d v="2016-07-26T00:00:00"/>
    <x v="40"/>
    <n v="3181"/>
    <x v="0"/>
    <n v="1"/>
    <n v="1"/>
    <n v="0"/>
    <n v="-37.853299999999997"/>
    <n v="144.9881"/>
  </r>
  <r>
    <x v="71"/>
    <x v="2595"/>
    <x v="0"/>
    <x v="978"/>
    <s v="S"/>
    <s v="Barry"/>
    <d v="2017-02-25T00:00:00"/>
    <x v="46"/>
    <n v="3046"/>
    <x v="0"/>
    <n v="1"/>
    <n v="1"/>
    <n v="668"/>
    <n v="-37.706699999999998"/>
    <n v="144.9331"/>
  </r>
  <r>
    <x v="108"/>
    <x v="2596"/>
    <x v="0"/>
    <x v="336"/>
    <s v="S"/>
    <s v="Barry"/>
    <d v="2017-04-29T00:00:00"/>
    <x v="76"/>
    <n v="3108"/>
    <x v="1"/>
    <n v="2"/>
    <n v="2"/>
    <n v="820"/>
    <n v="-37.780299999999997"/>
    <n v="145.12479999999999"/>
  </r>
  <r>
    <x v="4"/>
    <x v="2597"/>
    <x v="0"/>
    <x v="979"/>
    <s v="S"/>
    <s v="Barry"/>
    <d v="2017-03-04T00:00:00"/>
    <x v="4"/>
    <n v="3105"/>
    <x v="4"/>
    <n v="3"/>
    <n v="3"/>
    <n v="736"/>
    <n v="-37.768300000000004"/>
    <n v="145.0881"/>
  </r>
  <r>
    <x v="5"/>
    <x v="2598"/>
    <x v="0"/>
    <x v="722"/>
    <s v="SA"/>
    <s v="GL"/>
    <d v="2017-07-22T00:00:00"/>
    <x v="5"/>
    <n v="3020"/>
    <x v="1"/>
    <n v="1"/>
    <n v="0"/>
    <n v="557"/>
    <n v="-37.768120000000003"/>
    <n v="144.82527999999999"/>
  </r>
  <r>
    <x v="126"/>
    <x v="2599"/>
    <x v="0"/>
    <x v="47"/>
    <s v="S"/>
    <s v="Nelson"/>
    <d v="2017-09-03T00:00:00"/>
    <x v="102"/>
    <n v="3051"/>
    <x v="1"/>
    <n v="1"/>
    <n v="3"/>
    <n v="163"/>
    <n v="-37.804519999999997"/>
    <n v="144.95717999999999"/>
  </r>
  <r>
    <x v="6"/>
    <x v="2600"/>
    <x v="1"/>
    <x v="21"/>
    <s v="VB"/>
    <s v="hockingstuart"/>
    <d v="2016-05-22T00:00:00"/>
    <x v="6"/>
    <n v="3122"/>
    <x v="0"/>
    <n v="1"/>
    <n v="1"/>
    <n v="0"/>
    <n v="-37.813000000000002"/>
    <n v="145.02070000000001"/>
  </r>
  <r>
    <x v="118"/>
    <x v="2601"/>
    <x v="1"/>
    <x v="980"/>
    <s v="SP"/>
    <s v="McGrath"/>
    <d v="2016-09-03T00:00:00"/>
    <x v="106"/>
    <n v="3141"/>
    <x v="3"/>
    <n v="1"/>
    <n v="1"/>
    <n v="0"/>
    <n v="-37.836300000000001"/>
    <n v="145.00030000000001"/>
  </r>
  <r>
    <x v="247"/>
    <x v="2602"/>
    <x v="1"/>
    <x v="801"/>
    <s v="SP"/>
    <s v="Williams"/>
    <d v="2017-03-11T00:00:00"/>
    <x v="175"/>
    <n v="3016"/>
    <x v="0"/>
    <n v="1"/>
    <n v="1"/>
    <n v="0"/>
    <n v="-37.857300000000002"/>
    <n v="144.8854"/>
  </r>
  <r>
    <x v="38"/>
    <x v="2603"/>
    <x v="0"/>
    <x v="114"/>
    <s v="S"/>
    <s v="Jas"/>
    <d v="2016-09-03T00:00:00"/>
    <x v="36"/>
    <n v="3013"/>
    <x v="1"/>
    <n v="2"/>
    <n v="1"/>
    <n v="448"/>
    <n v="-37.822800000000001"/>
    <n v="144.87989999999999"/>
  </r>
  <r>
    <x v="45"/>
    <x v="2604"/>
    <x v="0"/>
    <x v="165"/>
    <s v="SP"/>
    <s v="Brad"/>
    <d v="2016-04-16T00:00:00"/>
    <x v="56"/>
    <n v="3039"/>
    <x v="1"/>
    <n v="2"/>
    <n v="2"/>
    <n v="394"/>
    <n v="-37.7699"/>
    <n v="144.91489999999999"/>
  </r>
  <r>
    <x v="94"/>
    <x v="2605"/>
    <x v="1"/>
    <x v="383"/>
    <s v="VB"/>
    <s v="Miles"/>
    <d v="2017-05-27T00:00:00"/>
    <x v="91"/>
    <n v="3081"/>
    <x v="1"/>
    <n v="1"/>
    <n v="1"/>
    <n v="277"/>
    <n v="-37.734259999999999"/>
    <n v="145.05985999999999"/>
  </r>
  <r>
    <x v="19"/>
    <x v="2606"/>
    <x v="0"/>
    <x v="30"/>
    <s v="S"/>
    <s v="Biggin"/>
    <d v="2017-06-03T00:00:00"/>
    <x v="94"/>
    <n v="3012"/>
    <x v="1"/>
    <n v="2"/>
    <n v="3"/>
    <n v="380"/>
    <n v="-37.791939999999997"/>
    <n v="144.87143999999901"/>
  </r>
  <r>
    <x v="49"/>
    <x v="2607"/>
    <x v="0"/>
    <x v="204"/>
    <s v="S"/>
    <s v="Buxton"/>
    <d v="2017-02-25T00:00:00"/>
    <x v="46"/>
    <n v="3204"/>
    <x v="1"/>
    <n v="2"/>
    <n v="4"/>
    <n v="587"/>
    <n v="-37.921700000000001"/>
    <n v="145.03149999999999"/>
  </r>
  <r>
    <x v="45"/>
    <x v="2608"/>
    <x v="1"/>
    <x v="981"/>
    <s v="S"/>
    <s v="Barry"/>
    <d v="2017-06-17T00:00:00"/>
    <x v="42"/>
    <n v="3039"/>
    <x v="3"/>
    <n v="1"/>
    <n v="0"/>
    <n v="0"/>
    <n v="-37.771540000000002"/>
    <n v="144.91596999999999"/>
  </r>
  <r>
    <x v="14"/>
    <x v="2609"/>
    <x v="0"/>
    <x v="83"/>
    <s v="PI"/>
    <s v="Nelson"/>
    <d v="2016-06-04T00:00:00"/>
    <x v="13"/>
    <n v="3032"/>
    <x v="0"/>
    <n v="1"/>
    <n v="1"/>
    <n v="214"/>
    <n v="-37.7776"/>
    <n v="144.91419999999999"/>
  </r>
  <r>
    <x v="103"/>
    <x v="2610"/>
    <x v="0"/>
    <x v="180"/>
    <s v="S"/>
    <s v="Nelson"/>
    <d v="2016-11-19T00:00:00"/>
    <x v="94"/>
    <n v="3078"/>
    <x v="2"/>
    <n v="2"/>
    <n v="2"/>
    <n v="575"/>
    <n v="-37.772300000000001"/>
    <n v="145.03190000000001"/>
  </r>
  <r>
    <x v="23"/>
    <x v="2611"/>
    <x v="0"/>
    <x v="982"/>
    <s v="S"/>
    <s v="Elite"/>
    <d v="2017-05-27T00:00:00"/>
    <x v="122"/>
    <n v="3070"/>
    <x v="2"/>
    <n v="1"/>
    <n v="0"/>
    <n v="566"/>
    <n v="-37.772939999999998"/>
    <n v="144.9957"/>
  </r>
  <r>
    <x v="12"/>
    <x v="2612"/>
    <x v="0"/>
    <x v="8"/>
    <s v="PI"/>
    <s v="Nelson"/>
    <d v="2016-05-22T00:00:00"/>
    <x v="11"/>
    <n v="3057"/>
    <x v="1"/>
    <n v="1"/>
    <n v="1"/>
    <n v="213"/>
    <n v="-37.7729"/>
    <n v="144.97239999999999"/>
  </r>
  <r>
    <x v="104"/>
    <x v="2613"/>
    <x v="0"/>
    <x v="324"/>
    <s v="S"/>
    <s v="Purplebricks"/>
    <d v="2017-06-17T00:00:00"/>
    <x v="95"/>
    <n v="3174"/>
    <x v="1"/>
    <n v="1"/>
    <n v="4"/>
    <n v="585"/>
    <n v="-37.972670000000001"/>
    <n v="145.18261999999999"/>
  </r>
  <r>
    <x v="162"/>
    <x v="2614"/>
    <x v="0"/>
    <x v="983"/>
    <s v="S"/>
    <s v="Ray"/>
    <d v="2017-07-01T00:00:00"/>
    <x v="136"/>
    <n v="3192"/>
    <x v="1"/>
    <n v="1"/>
    <n v="2"/>
    <n v="610"/>
    <n v="-37.956290000000003"/>
    <n v="145.06030999999999"/>
  </r>
  <r>
    <x v="89"/>
    <x v="2615"/>
    <x v="0"/>
    <x v="207"/>
    <s v="S"/>
    <s v="Ray"/>
    <d v="2017-07-15T00:00:00"/>
    <x v="80"/>
    <n v="3170"/>
    <x v="4"/>
    <n v="2"/>
    <n v="1"/>
    <n v="731"/>
    <n v="-37.9298"/>
    <n v="145.16523999999899"/>
  </r>
  <r>
    <x v="111"/>
    <x v="2616"/>
    <x v="1"/>
    <x v="417"/>
    <s v="S"/>
    <s v="Village"/>
    <d v="2017-04-22T00:00:00"/>
    <x v="68"/>
    <n v="3016"/>
    <x v="0"/>
    <n v="1"/>
    <n v="1"/>
    <n v="0"/>
    <n v="-37.858800000000002"/>
    <n v="144.89189999999999"/>
  </r>
  <r>
    <x v="271"/>
    <x v="2617"/>
    <x v="0"/>
    <x v="43"/>
    <s v="S"/>
    <s v="YPA"/>
    <d v="2017-08-26T00:00:00"/>
    <x v="183"/>
    <n v="3338"/>
    <x v="1"/>
    <n v="1"/>
    <n v="1"/>
    <n v="649"/>
    <n v="-37.698909999999998"/>
    <n v="144.57644999999999"/>
  </r>
  <r>
    <x v="66"/>
    <x v="2618"/>
    <x v="2"/>
    <x v="704"/>
    <s v="PI"/>
    <s v="Buxton"/>
    <d v="2017-09-16T00:00:00"/>
    <x v="62"/>
    <n v="3193"/>
    <x v="1"/>
    <n v="3"/>
    <n v="2"/>
    <n v="725"/>
    <n v="-37.986669999999997"/>
    <n v="145.02796000000001"/>
  </r>
  <r>
    <x v="26"/>
    <x v="2619"/>
    <x v="1"/>
    <x v="22"/>
    <s v="S"/>
    <s v="Gary"/>
    <d v="2017-02-25T00:00:00"/>
    <x v="25"/>
    <n v="3184"/>
    <x v="0"/>
    <n v="1"/>
    <n v="0"/>
    <n v="0"/>
    <n v="-37.875700000000002"/>
    <n v="144.98699999999999"/>
  </r>
  <r>
    <x v="61"/>
    <x v="2620"/>
    <x v="1"/>
    <x v="461"/>
    <s v="SP"/>
    <s v="hockingstuart"/>
    <d v="2016-04-23T00:00:00"/>
    <x v="58"/>
    <n v="3065"/>
    <x v="0"/>
    <n v="2"/>
    <n v="0"/>
    <n v="0"/>
    <n v="-37.8035"/>
    <n v="144.98259999999999"/>
  </r>
  <r>
    <x v="47"/>
    <x v="2621"/>
    <x v="0"/>
    <x v="686"/>
    <s v="PI"/>
    <s v="Marshall"/>
    <d v="2017-06-03T00:00:00"/>
    <x v="38"/>
    <n v="3207"/>
    <x v="1"/>
    <n v="2"/>
    <n v="2"/>
    <n v="133"/>
    <n v="-37.83522"/>
    <n v="144.93471"/>
  </r>
  <r>
    <x v="20"/>
    <x v="2622"/>
    <x v="0"/>
    <x v="19"/>
    <s v="S"/>
    <s v="YPA"/>
    <d v="2017-07-15T00:00:00"/>
    <x v="112"/>
    <n v="3060"/>
    <x v="1"/>
    <n v="1"/>
    <n v="1"/>
    <n v="724"/>
    <n v="-37.710970000000003"/>
    <n v="144.97324"/>
  </r>
  <r>
    <x v="47"/>
    <x v="2623"/>
    <x v="0"/>
    <x v="410"/>
    <s v="S"/>
    <s v="Marshall"/>
    <d v="2016-05-28T00:00:00"/>
    <x v="44"/>
    <n v="3207"/>
    <x v="1"/>
    <n v="1"/>
    <n v="0"/>
    <n v="0"/>
    <n v="-37.837299999999999"/>
    <n v="144.93969999999999"/>
  </r>
  <r>
    <x v="38"/>
    <x v="2624"/>
    <x v="0"/>
    <x v="60"/>
    <s v="VB"/>
    <s v="Village"/>
    <d v="2017-09-09T00:00:00"/>
    <x v="24"/>
    <n v="3013"/>
    <x v="2"/>
    <n v="2"/>
    <n v="2"/>
    <n v="277"/>
    <n v="-37.8215"/>
    <n v="144.89614"/>
  </r>
  <r>
    <x v="11"/>
    <x v="2625"/>
    <x v="0"/>
    <x v="26"/>
    <s v="S"/>
    <s v="Barry"/>
    <d v="2017-05-06T00:00:00"/>
    <x v="9"/>
    <n v="3073"/>
    <x v="1"/>
    <n v="1"/>
    <n v="2"/>
    <n v="649"/>
    <n v="-37.7258"/>
    <n v="145.01130000000001"/>
  </r>
  <r>
    <x v="252"/>
    <x v="2626"/>
    <x v="0"/>
    <x v="49"/>
    <s v="S"/>
    <s v="Purplebricks"/>
    <d v="2017-07-22T00:00:00"/>
    <x v="108"/>
    <n v="3037"/>
    <x v="2"/>
    <n v="2"/>
    <n v="2"/>
    <n v="1017"/>
    <n v="-37.69106"/>
    <n v="144.75853999999899"/>
  </r>
  <r>
    <x v="102"/>
    <x v="2627"/>
    <x v="0"/>
    <x v="30"/>
    <s v="PI"/>
    <s v="Woodards"/>
    <d v="2017-05-13T00:00:00"/>
    <x v="98"/>
    <n v="3071"/>
    <x v="1"/>
    <n v="2"/>
    <n v="1"/>
    <n v="359"/>
    <n v="-37.755099999999999"/>
    <n v="144.99160000000001"/>
  </r>
  <r>
    <x v="71"/>
    <x v="2628"/>
    <x v="1"/>
    <x v="25"/>
    <s v="S"/>
    <s v="Nelson"/>
    <d v="2016-11-12T00:00:00"/>
    <x v="46"/>
    <n v="3046"/>
    <x v="0"/>
    <n v="1"/>
    <n v="1"/>
    <n v="0"/>
    <n v="-37.707099999999997"/>
    <n v="144.91759999999999"/>
  </r>
  <r>
    <x v="80"/>
    <x v="2629"/>
    <x v="0"/>
    <x v="217"/>
    <s v="PI"/>
    <s v="RT"/>
    <d v="2017-05-20T00:00:00"/>
    <x v="74"/>
    <n v="3188"/>
    <x v="2"/>
    <n v="3"/>
    <n v="2"/>
    <n v="684"/>
    <n v="-37.943600000000004"/>
    <n v="145.01689999999999"/>
  </r>
  <r>
    <x v="15"/>
    <x v="2630"/>
    <x v="0"/>
    <x v="23"/>
    <s v="S"/>
    <s v="Marshall"/>
    <d v="2016-04-16T00:00:00"/>
    <x v="9"/>
    <n v="3145"/>
    <x v="2"/>
    <n v="2"/>
    <n v="2"/>
    <n v="334"/>
    <n v="-37.874299999999998"/>
    <n v="145.05879999999999"/>
  </r>
  <r>
    <x v="111"/>
    <x v="2631"/>
    <x v="0"/>
    <x v="26"/>
    <s v="PI"/>
    <s v="Sweeney"/>
    <d v="2016-11-12T00:00:00"/>
    <x v="68"/>
    <n v="3016"/>
    <x v="1"/>
    <n v="2"/>
    <n v="2"/>
    <n v="250"/>
    <n v="-37.866700000000002"/>
    <n v="144.90299999999999"/>
  </r>
  <r>
    <x v="46"/>
    <x v="2632"/>
    <x v="0"/>
    <x v="984"/>
    <s v="S"/>
    <s v="Miles"/>
    <d v="2017-02-25T00:00:00"/>
    <x v="43"/>
    <n v="3079"/>
    <x v="2"/>
    <n v="3"/>
    <n v="2"/>
    <n v="608"/>
    <n v="-37.770499999999998"/>
    <n v="145.03960000000001"/>
  </r>
  <r>
    <x v="13"/>
    <x v="2633"/>
    <x v="1"/>
    <x v="985"/>
    <s v="S"/>
    <s v="hockingstuart"/>
    <d v="2016-09-17T00:00:00"/>
    <x v="12"/>
    <n v="3121"/>
    <x v="3"/>
    <n v="1"/>
    <n v="1"/>
    <n v="0"/>
    <n v="-37.813000000000002"/>
    <n v="144.99299999999999"/>
  </r>
  <r>
    <x v="163"/>
    <x v="2634"/>
    <x v="0"/>
    <x v="742"/>
    <s v="PI"/>
    <s v="Marshall"/>
    <d v="2016-11-27T00:00:00"/>
    <x v="118"/>
    <n v="3185"/>
    <x v="2"/>
    <n v="2"/>
    <n v="3"/>
    <n v="485"/>
    <n v="-37.875399999999999"/>
    <n v="144.99440000000001"/>
  </r>
  <r>
    <x v="3"/>
    <x v="2635"/>
    <x v="0"/>
    <x v="986"/>
    <s v="S"/>
    <s v="Sweeney"/>
    <d v="2017-09-09T00:00:00"/>
    <x v="42"/>
    <n v="3015"/>
    <x v="2"/>
    <n v="2"/>
    <n v="2"/>
    <n v="409"/>
    <n v="-37.844450000000002"/>
    <n v="144.87966"/>
  </r>
  <r>
    <x v="151"/>
    <x v="2636"/>
    <x v="0"/>
    <x v="611"/>
    <s v="S"/>
    <s v="Marshall"/>
    <d v="2016-12-03T00:00:00"/>
    <x v="6"/>
    <n v="3142"/>
    <x v="1"/>
    <n v="1"/>
    <n v="2"/>
    <n v="386"/>
    <n v="-37.843499999999999"/>
    <n v="145.0043"/>
  </r>
  <r>
    <x v="6"/>
    <x v="2637"/>
    <x v="1"/>
    <x v="987"/>
    <s v="S"/>
    <s v="Woodards"/>
    <d v="2016-11-07T00:00:00"/>
    <x v="6"/>
    <n v="3122"/>
    <x v="3"/>
    <n v="1"/>
    <n v="0"/>
    <n v="0"/>
    <n v="-37.8294"/>
    <n v="145.03819999999999"/>
  </r>
  <r>
    <x v="216"/>
    <x v="2638"/>
    <x v="0"/>
    <x v="319"/>
    <s v="S"/>
    <s v="Raine"/>
    <d v="2017-07-15T00:00:00"/>
    <x v="99"/>
    <n v="3048"/>
    <x v="2"/>
    <n v="2"/>
    <n v="2"/>
    <n v="665"/>
    <n v="-37.649929999999998"/>
    <n v="144.92955000000001"/>
  </r>
  <r>
    <x v="81"/>
    <x v="2639"/>
    <x v="0"/>
    <x v="45"/>
    <s v="S"/>
    <s v="Fletchers"/>
    <d v="2016-09-24T00:00:00"/>
    <x v="75"/>
    <n v="3147"/>
    <x v="0"/>
    <n v="1"/>
    <n v="1"/>
    <n v="586"/>
    <n v="-37.868299999999998"/>
    <n v="145.10820000000001"/>
  </r>
  <r>
    <x v="16"/>
    <x v="2640"/>
    <x v="0"/>
    <x v="334"/>
    <s v="S"/>
    <s v="Barry"/>
    <d v="2016-11-12T00:00:00"/>
    <x v="14"/>
    <n v="3081"/>
    <x v="0"/>
    <n v="1"/>
    <n v="1"/>
    <n v="331"/>
    <n v="-37.744100000000003"/>
    <n v="145.03790000000001"/>
  </r>
  <r>
    <x v="231"/>
    <x v="2641"/>
    <x v="0"/>
    <x v="30"/>
    <s v="VB"/>
    <s v="hockingstuart"/>
    <d v="2017-06-17T00:00:00"/>
    <x v="84"/>
    <n v="3121"/>
    <x v="1"/>
    <n v="2"/>
    <n v="2"/>
    <n v="1212"/>
    <n v="-37.829819999999998"/>
    <n v="145.01038"/>
  </r>
  <r>
    <x v="122"/>
    <x v="2642"/>
    <x v="0"/>
    <x v="136"/>
    <s v="SP"/>
    <s v="McGrath"/>
    <d v="2017-07-08T00:00:00"/>
    <x v="3"/>
    <n v="3072"/>
    <x v="1"/>
    <n v="0"/>
    <n v="0"/>
    <n v="502"/>
    <n v="-37.749360000000003"/>
    <n v="144.98948999999999"/>
  </r>
  <r>
    <x v="41"/>
    <x v="2643"/>
    <x v="1"/>
    <x v="890"/>
    <s v="S"/>
    <s v="Nelson"/>
    <d v="2016-08-28T00:00:00"/>
    <x v="38"/>
    <n v="3068"/>
    <x v="0"/>
    <n v="1"/>
    <n v="1"/>
    <n v="0"/>
    <n v="-37.779400000000003"/>
    <n v="144.989"/>
  </r>
  <r>
    <x v="75"/>
    <x v="2644"/>
    <x v="0"/>
    <x v="44"/>
    <s v="SP"/>
    <s v="hockingstuart"/>
    <d v="2016-05-14T00:00:00"/>
    <x v="13"/>
    <n v="3055"/>
    <x v="0"/>
    <n v="1"/>
    <n v="1"/>
    <n v="410"/>
    <n v="-37.761299999999999"/>
    <n v="144.94460000000001"/>
  </r>
  <r>
    <x v="0"/>
    <x v="2645"/>
    <x v="0"/>
    <x v="988"/>
    <s v="S"/>
    <s v="Jellis"/>
    <d v="2017-05-27T00:00:00"/>
    <x v="0"/>
    <n v="3056"/>
    <x v="4"/>
    <n v="3"/>
    <n v="4"/>
    <n v="957"/>
    <n v="-37.775010000000002"/>
    <n v="144.95116999999999"/>
  </r>
  <r>
    <x v="65"/>
    <x v="2646"/>
    <x v="2"/>
    <x v="11"/>
    <s v="S"/>
    <s v="Thomson"/>
    <d v="2016-07-16T00:00:00"/>
    <x v="118"/>
    <n v="3144"/>
    <x v="0"/>
    <n v="1"/>
    <n v="1"/>
    <n v="0"/>
    <n v="-37.869300000000003"/>
    <n v="145.03479999999999"/>
  </r>
  <r>
    <x v="37"/>
    <x v="2647"/>
    <x v="1"/>
    <x v="44"/>
    <s v="S"/>
    <s v="Jellis"/>
    <d v="2016-09-17T00:00:00"/>
    <x v="2"/>
    <n v="3124"/>
    <x v="0"/>
    <n v="1"/>
    <n v="1"/>
    <n v="150"/>
    <n v="-37.843800000000002"/>
    <n v="145.066"/>
  </r>
  <r>
    <x v="29"/>
    <x v="2648"/>
    <x v="1"/>
    <x v="476"/>
    <s v="PI"/>
    <s v="Dingle"/>
    <d v="2016-07-30T00:00:00"/>
    <x v="28"/>
    <n v="3000"/>
    <x v="0"/>
    <n v="1"/>
    <n v="1"/>
    <n v="1751"/>
    <n v="-37.807699999999997"/>
    <n v="144.96680000000001"/>
  </r>
  <r>
    <x v="62"/>
    <x v="2649"/>
    <x v="0"/>
    <x v="33"/>
    <s v="S"/>
    <s v="Jellis"/>
    <d v="2016-09-03T00:00:00"/>
    <x v="59"/>
    <n v="3125"/>
    <x v="2"/>
    <n v="3"/>
    <n v="2"/>
    <n v="661"/>
    <n v="-37.847999999999999"/>
    <n v="145.09799999999899"/>
  </r>
  <r>
    <x v="25"/>
    <x v="2650"/>
    <x v="1"/>
    <x v="110"/>
    <s v="S"/>
    <s v="Jellis"/>
    <d v="2017-02-25T00:00:00"/>
    <x v="24"/>
    <n v="3143"/>
    <x v="0"/>
    <n v="1"/>
    <n v="1"/>
    <n v="1194"/>
    <n v="-37.860399999999998"/>
    <n v="145.0147"/>
  </r>
  <r>
    <x v="114"/>
    <x v="2651"/>
    <x v="0"/>
    <x v="76"/>
    <s v="S"/>
    <s v="hockingstuart"/>
    <d v="2016-12-03T00:00:00"/>
    <x v="27"/>
    <n v="3104"/>
    <x v="1"/>
    <n v="2"/>
    <n v="1"/>
    <n v="347"/>
    <n v="-37.794699999999999"/>
    <n v="145.1035"/>
  </r>
  <r>
    <x v="88"/>
    <x v="2652"/>
    <x v="0"/>
    <x v="182"/>
    <s v="SP"/>
    <s v="Buxton"/>
    <d v="2017-08-12T00:00:00"/>
    <x v="79"/>
    <n v="3195"/>
    <x v="2"/>
    <n v="2"/>
    <n v="2"/>
    <n v="656"/>
    <n v="-38.001190000000001"/>
    <n v="145.08588999999901"/>
  </r>
  <r>
    <x v="13"/>
    <x v="2653"/>
    <x v="1"/>
    <x v="131"/>
    <s v="PI"/>
    <s v="hockingstuart"/>
    <d v="2017-05-27T00:00:00"/>
    <x v="84"/>
    <n v="3121"/>
    <x v="0"/>
    <n v="2"/>
    <n v="1"/>
    <n v="14196"/>
    <n v="-37.818939999999998"/>
    <n v="145.01313999999999"/>
  </r>
  <r>
    <x v="224"/>
    <x v="2654"/>
    <x v="0"/>
    <x v="371"/>
    <s v="PI"/>
    <s v="hockingstuart"/>
    <d v="2017-09-03T00:00:00"/>
    <x v="62"/>
    <n v="3193"/>
    <x v="2"/>
    <n v="3"/>
    <n v="2"/>
    <n v="665"/>
    <n v="-37.973590000000002"/>
    <n v="145.01883999999899"/>
  </r>
  <r>
    <x v="68"/>
    <x v="2655"/>
    <x v="2"/>
    <x v="19"/>
    <s v="S"/>
    <s v="Jellis"/>
    <d v="2016-09-03T00:00:00"/>
    <x v="58"/>
    <n v="3066"/>
    <x v="0"/>
    <n v="1"/>
    <n v="1"/>
    <n v="115"/>
    <n v="-37.796799999999998"/>
    <n v="144.98910000000001"/>
  </r>
  <r>
    <x v="133"/>
    <x v="2656"/>
    <x v="0"/>
    <x v="59"/>
    <s v="S"/>
    <s v="Reliance"/>
    <d v="2017-08-19T00:00:00"/>
    <x v="117"/>
    <n v="3029"/>
    <x v="1"/>
    <n v="1"/>
    <n v="2"/>
    <n v="538"/>
    <n v="-37.885309999999997"/>
    <n v="144.68431000000001"/>
  </r>
  <r>
    <x v="23"/>
    <x v="2657"/>
    <x v="0"/>
    <x v="90"/>
    <s v="S"/>
    <s v="Nelson"/>
    <d v="2016-09-10T00:00:00"/>
    <x v="21"/>
    <n v="3070"/>
    <x v="1"/>
    <n v="2"/>
    <n v="1"/>
    <n v="259"/>
    <n v="-37.768700000000003"/>
    <n v="144.9922"/>
  </r>
  <r>
    <x v="123"/>
    <x v="2658"/>
    <x v="0"/>
    <x v="989"/>
    <s v="S"/>
    <s v="Greg"/>
    <d v="2017-08-12T00:00:00"/>
    <x v="148"/>
    <n v="3205"/>
    <x v="2"/>
    <n v="3"/>
    <n v="0"/>
    <n v="280"/>
    <n v="-37.839230000000001"/>
    <n v="144.95113000000001"/>
  </r>
  <r>
    <x v="12"/>
    <x v="2659"/>
    <x v="1"/>
    <x v="319"/>
    <s v="PI"/>
    <s v="Nelson"/>
    <d v="2017-02-11T00:00:00"/>
    <x v="11"/>
    <n v="3057"/>
    <x v="0"/>
    <n v="1"/>
    <n v="2"/>
    <n v="1188"/>
    <n v="-37.776899999999998"/>
    <n v="144.97059999999999"/>
  </r>
  <r>
    <x v="144"/>
    <x v="2660"/>
    <x v="2"/>
    <x v="294"/>
    <s v="S"/>
    <s v="Sweeney"/>
    <d v="2016-11-12T00:00:00"/>
    <x v="94"/>
    <n v="3011"/>
    <x v="0"/>
    <n v="1"/>
    <n v="1"/>
    <n v="111"/>
    <n v="-37.796900000000001"/>
    <n v="144.8852"/>
  </r>
  <r>
    <x v="118"/>
    <x v="2661"/>
    <x v="1"/>
    <x v="57"/>
    <s v="PI"/>
    <s v="hockingstuart"/>
    <d v="2017-02-11T00:00:00"/>
    <x v="106"/>
    <n v="3141"/>
    <x v="3"/>
    <n v="1"/>
    <n v="0"/>
    <n v="0"/>
    <n v="-37.833199999999998"/>
    <n v="144.99010000000001"/>
  </r>
  <r>
    <x v="7"/>
    <x v="2662"/>
    <x v="0"/>
    <x v="30"/>
    <s v="S"/>
    <s v="Noel"/>
    <d v="2017-08-12T00:00:00"/>
    <x v="7"/>
    <n v="3130"/>
    <x v="1"/>
    <n v="1"/>
    <n v="2"/>
    <n v="492"/>
    <n v="-37.811689999999999"/>
    <n v="145.15735000000001"/>
  </r>
  <r>
    <x v="6"/>
    <x v="2663"/>
    <x v="1"/>
    <x v="43"/>
    <s v="S"/>
    <s v="Peter"/>
    <d v="2017-07-01T00:00:00"/>
    <x v="122"/>
    <n v="3122"/>
    <x v="3"/>
    <n v="1"/>
    <n v="1"/>
    <n v="910"/>
    <n v="-37.813330000000001"/>
    <n v="145.01931999999999"/>
  </r>
  <r>
    <x v="58"/>
    <x v="2664"/>
    <x v="0"/>
    <x v="11"/>
    <s v="S"/>
    <s v="Harcourts"/>
    <d v="2017-05-27T00:00:00"/>
    <x v="55"/>
    <n v="3076"/>
    <x v="1"/>
    <n v="2"/>
    <n v="2"/>
    <n v="553"/>
    <n v="-37.644629999999999"/>
    <n v="145.04155"/>
  </r>
  <r>
    <x v="201"/>
    <x v="2665"/>
    <x v="1"/>
    <x v="759"/>
    <s v="S"/>
    <s v="Barry"/>
    <d v="2017-06-03T00:00:00"/>
    <x v="26"/>
    <n v="3040"/>
    <x v="0"/>
    <n v="1"/>
    <n v="1"/>
    <n v="0"/>
    <n v="-37.755710000000001"/>
    <n v="144.90366"/>
  </r>
  <r>
    <x v="80"/>
    <x v="2666"/>
    <x v="0"/>
    <x v="115"/>
    <s v="SP"/>
    <s v="Buxton"/>
    <d v="2016-12-10T00:00:00"/>
    <x v="74"/>
    <n v="3188"/>
    <x v="2"/>
    <n v="2"/>
    <n v="2"/>
    <n v="487"/>
    <n v="-37.935600000000001"/>
    <n v="145.01660000000001"/>
  </r>
  <r>
    <x v="174"/>
    <x v="2667"/>
    <x v="0"/>
    <x v="100"/>
    <s v="VB"/>
    <s v="Village"/>
    <d v="2017-07-01T00:00:00"/>
    <x v="40"/>
    <n v="3011"/>
    <x v="0"/>
    <n v="1"/>
    <n v="1"/>
    <n v="152"/>
    <n v="-37.80697"/>
    <n v="144.89279999999999"/>
  </r>
  <r>
    <x v="206"/>
    <x v="2668"/>
    <x v="0"/>
    <x v="665"/>
    <s v="SP"/>
    <s v="Biggin"/>
    <d v="2017-07-29T00:00:00"/>
    <x v="158"/>
    <n v="3173"/>
    <x v="1"/>
    <n v="1"/>
    <n v="4"/>
    <n v="540"/>
    <n v="-37.988399999999999"/>
    <n v="145.15924999999999"/>
  </r>
  <r>
    <x v="108"/>
    <x v="2669"/>
    <x v="0"/>
    <x v="990"/>
    <s v="S"/>
    <s v="Barry"/>
    <d v="2017-05-27T00:00:00"/>
    <x v="18"/>
    <n v="3108"/>
    <x v="2"/>
    <n v="2"/>
    <n v="2"/>
    <n v="668"/>
    <n v="-37.781979999999997"/>
    <n v="145.11876999999899"/>
  </r>
  <r>
    <x v="170"/>
    <x v="2670"/>
    <x v="0"/>
    <x v="232"/>
    <s v="PI"/>
    <s v="Jellis"/>
    <d v="2017-09-16T00:00:00"/>
    <x v="41"/>
    <n v="3188"/>
    <x v="1"/>
    <n v="2"/>
    <n v="3"/>
    <n v="465"/>
    <n v="-37.93524"/>
    <n v="145.03438"/>
  </r>
  <r>
    <x v="178"/>
    <x v="2671"/>
    <x v="0"/>
    <x v="991"/>
    <s v="S"/>
    <s v="Nelson"/>
    <d v="2016-04-16T00:00:00"/>
    <x v="26"/>
    <n v="3102"/>
    <x v="1"/>
    <n v="4"/>
    <n v="3"/>
    <n v="948"/>
    <n v="-37.7881"/>
    <n v="145.06309999999999"/>
  </r>
  <r>
    <x v="133"/>
    <x v="2672"/>
    <x v="0"/>
    <x v="798"/>
    <s v="S"/>
    <s v="Reliance"/>
    <d v="2017-09-16T00:00:00"/>
    <x v="117"/>
    <n v="3029"/>
    <x v="1"/>
    <n v="1"/>
    <n v="4"/>
    <n v="592"/>
    <n v="-37.881570000000004"/>
    <n v="144.69426000000001"/>
  </r>
  <r>
    <x v="26"/>
    <x v="2673"/>
    <x v="1"/>
    <x v="29"/>
    <s v="SP"/>
    <s v="Chisholm"/>
    <d v="2016-09-24T00:00:00"/>
    <x v="25"/>
    <n v="3184"/>
    <x v="0"/>
    <n v="1"/>
    <n v="1"/>
    <n v="0"/>
    <n v="-37.881100000000004"/>
    <n v="144.97970000000001"/>
  </r>
  <r>
    <x v="2"/>
    <x v="2674"/>
    <x v="0"/>
    <x v="247"/>
    <s v="S"/>
    <s v="Jellis"/>
    <d v="2016-08-28T00:00:00"/>
    <x v="2"/>
    <n v="3058"/>
    <x v="1"/>
    <n v="2"/>
    <n v="2"/>
    <n v="394"/>
    <n v="-37.753399999999999"/>
    <n v="144.96789999999999"/>
  </r>
  <r>
    <x v="108"/>
    <x v="2675"/>
    <x v="0"/>
    <x v="992"/>
    <s v="S"/>
    <s v="Barry"/>
    <d v="2017-04-29T00:00:00"/>
    <x v="76"/>
    <n v="3108"/>
    <x v="2"/>
    <n v="2"/>
    <n v="2"/>
    <n v="814"/>
    <n v="-37.785899999999998"/>
    <n v="145.12"/>
  </r>
  <r>
    <x v="98"/>
    <x v="2676"/>
    <x v="2"/>
    <x v="319"/>
    <s v="SP"/>
    <s v="Nelson"/>
    <d v="2017-04-29T00:00:00"/>
    <x v="88"/>
    <n v="3033"/>
    <x v="0"/>
    <n v="2"/>
    <n v="2"/>
    <n v="55"/>
    <n v="-37.738799999999998"/>
    <n v="144.8767"/>
  </r>
  <r>
    <x v="15"/>
    <x v="2677"/>
    <x v="0"/>
    <x v="533"/>
    <s v="S"/>
    <s v="Marshall"/>
    <d v="2016-11-27T00:00:00"/>
    <x v="9"/>
    <n v="3145"/>
    <x v="1"/>
    <n v="2"/>
    <n v="1"/>
    <n v="375"/>
    <n v="-37.877699999999997"/>
    <n v="145.0608"/>
  </r>
  <r>
    <x v="135"/>
    <x v="2678"/>
    <x v="0"/>
    <x v="263"/>
    <s v="SP"/>
    <s v="Nelson"/>
    <d v="2016-11-12T00:00:00"/>
    <x v="27"/>
    <n v="3058"/>
    <x v="0"/>
    <n v="1"/>
    <n v="4"/>
    <n v="629"/>
    <n v="-37.727600000000002"/>
    <n v="144.96879999999999"/>
  </r>
  <r>
    <x v="150"/>
    <x v="2679"/>
    <x v="1"/>
    <x v="685"/>
    <s v="S"/>
    <s v="Miles"/>
    <d v="2016-11-12T00:00:00"/>
    <x v="41"/>
    <n v="3084"/>
    <x v="0"/>
    <n v="1"/>
    <n v="1"/>
    <n v="177"/>
    <n v="-37.738799999999998"/>
    <n v="145.08099999999999"/>
  </r>
  <r>
    <x v="49"/>
    <x v="2680"/>
    <x v="0"/>
    <x v="56"/>
    <s v="PI"/>
    <s v="Buxton"/>
    <d v="2017-09-16T00:00:00"/>
    <x v="39"/>
    <n v="3204"/>
    <x v="2"/>
    <n v="2"/>
    <n v="2"/>
    <n v="689"/>
    <n v="-37.930309999999999"/>
    <n v="145.03816"/>
  </r>
  <r>
    <x v="270"/>
    <x v="2681"/>
    <x v="0"/>
    <x v="993"/>
    <s v="S"/>
    <s v="Barry"/>
    <d v="2017-06-17T00:00:00"/>
    <x v="37"/>
    <n v="3088"/>
    <x v="0"/>
    <n v="1"/>
    <n v="1"/>
    <n v="598"/>
    <n v="-37.706809999999997"/>
    <n v="145.11731"/>
  </r>
  <r>
    <x v="72"/>
    <x v="2682"/>
    <x v="1"/>
    <x v="12"/>
    <s v="S"/>
    <s v="O'Donoghues"/>
    <d v="2016-09-24T00:00:00"/>
    <x v="27"/>
    <n v="3146"/>
    <x v="0"/>
    <n v="1"/>
    <n v="2"/>
    <n v="166"/>
    <n v="-37.863"/>
    <n v="145.06309999999999"/>
  </r>
  <r>
    <x v="98"/>
    <x v="2683"/>
    <x v="1"/>
    <x v="640"/>
    <s v="S"/>
    <s v="Nelson"/>
    <d v="2016-05-22T00:00:00"/>
    <x v="88"/>
    <n v="3033"/>
    <x v="4"/>
    <n v="1"/>
    <n v="2"/>
    <n v="0"/>
    <n v="-37.7346"/>
    <n v="144.8646"/>
  </r>
  <r>
    <x v="2"/>
    <x v="2684"/>
    <x v="0"/>
    <x v="296"/>
    <s v="PI"/>
    <s v="Walshe"/>
    <d v="2016-02-04T00:00:00"/>
    <x v="2"/>
    <n v="3058"/>
    <x v="1"/>
    <n v="1"/>
    <n v="2"/>
    <n v="142"/>
    <n v="-37.738199999999999"/>
    <n v="144.97299999999899"/>
  </r>
  <r>
    <x v="122"/>
    <x v="2685"/>
    <x v="0"/>
    <x v="994"/>
    <s v="S"/>
    <s v="hockingstuart"/>
    <d v="2017-04-22T00:00:00"/>
    <x v="91"/>
    <n v="3072"/>
    <x v="1"/>
    <n v="1"/>
    <n v="1"/>
    <n v="690"/>
    <n v="-37.745199999999997"/>
    <n v="145.01920000000001"/>
  </r>
  <r>
    <x v="3"/>
    <x v="2686"/>
    <x v="0"/>
    <x v="995"/>
    <s v="S"/>
    <s v="Greg"/>
    <d v="2016-08-06T00:00:00"/>
    <x v="3"/>
    <n v="3015"/>
    <x v="0"/>
    <n v="2"/>
    <n v="1"/>
    <n v="178"/>
    <n v="-37.8416"/>
    <n v="144.86510000000001"/>
  </r>
  <r>
    <x v="11"/>
    <x v="2687"/>
    <x v="1"/>
    <x v="996"/>
    <s v="S"/>
    <s v="Love"/>
    <d v="2016-08-22T00:00:00"/>
    <x v="9"/>
    <n v="3073"/>
    <x v="0"/>
    <n v="1"/>
    <n v="1"/>
    <n v="0"/>
    <n v="-37.711199999999998"/>
    <n v="144.99889999999999"/>
  </r>
  <r>
    <x v="74"/>
    <x v="2688"/>
    <x v="0"/>
    <x v="82"/>
    <s v="S"/>
    <s v="Nelson"/>
    <d v="2017-06-17T00:00:00"/>
    <x v="69"/>
    <n v="3042"/>
    <x v="1"/>
    <n v="1"/>
    <n v="4"/>
    <n v="646"/>
    <n v="-37.741500000000002"/>
    <n v="144.88923"/>
  </r>
  <r>
    <x v="16"/>
    <x v="2689"/>
    <x v="0"/>
    <x v="60"/>
    <s v="S"/>
    <s v="Haughton"/>
    <d v="2016-11-12T00:00:00"/>
    <x v="14"/>
    <n v="3081"/>
    <x v="1"/>
    <n v="1"/>
    <n v="3"/>
    <n v="633"/>
    <n v="-37.746000000000002"/>
    <n v="145.04220000000001"/>
  </r>
  <r>
    <x v="195"/>
    <x v="2690"/>
    <x v="2"/>
    <x v="565"/>
    <s v="S"/>
    <s v="Ray"/>
    <d v="2017-09-16T00:00:00"/>
    <x v="136"/>
    <n v="3082"/>
    <x v="2"/>
    <n v="1"/>
    <n v="1"/>
    <n v="199"/>
    <n v="-37.677"/>
    <n v="145.05658"/>
  </r>
  <r>
    <x v="217"/>
    <x v="2691"/>
    <x v="0"/>
    <x v="422"/>
    <s v="S"/>
    <s v="Harcourts"/>
    <d v="2017-05-27T00:00:00"/>
    <x v="163"/>
    <n v="3201"/>
    <x v="2"/>
    <n v="2"/>
    <n v="2"/>
    <n v="550"/>
    <n v="-38.08981"/>
    <n v="145.17353"/>
  </r>
  <r>
    <x v="63"/>
    <x v="2692"/>
    <x v="0"/>
    <x v="49"/>
    <s v="S"/>
    <s v="Harcourts"/>
    <d v="2017-05-27T00:00:00"/>
    <x v="60"/>
    <n v="3074"/>
    <x v="1"/>
    <n v="1"/>
    <n v="2"/>
    <n v="727"/>
    <n v="-37.678730000000002"/>
    <n v="145.01877999999999"/>
  </r>
  <r>
    <x v="86"/>
    <x v="2693"/>
    <x v="0"/>
    <x v="997"/>
    <s v="PI"/>
    <s v="Barry"/>
    <d v="2017-08-12T00:00:00"/>
    <x v="78"/>
    <n v="3150"/>
    <x v="2"/>
    <n v="2"/>
    <n v="2"/>
    <n v="752"/>
    <n v="-37.912120000000002"/>
    <n v="145.17930000000001"/>
  </r>
  <r>
    <x v="85"/>
    <x v="2694"/>
    <x v="1"/>
    <x v="475"/>
    <s v="S"/>
    <s v="hockingstuart"/>
    <d v="2016-09-10T00:00:00"/>
    <x v="41"/>
    <n v="3018"/>
    <x v="0"/>
    <n v="1"/>
    <n v="2"/>
    <n v="115"/>
    <n v="-37.871000000000002"/>
    <n v="144.8185"/>
  </r>
  <r>
    <x v="49"/>
    <x v="2695"/>
    <x v="1"/>
    <x v="998"/>
    <s v="S"/>
    <s v="Buxton"/>
    <d v="2016-08-28T00:00:00"/>
    <x v="46"/>
    <n v="3204"/>
    <x v="0"/>
    <n v="1"/>
    <n v="1"/>
    <n v="0"/>
    <n v="-37.915900000000001"/>
    <n v="145.02850000000001"/>
  </r>
  <r>
    <x v="71"/>
    <x v="2696"/>
    <x v="2"/>
    <x v="102"/>
    <s v="VB"/>
    <s v="Brad"/>
    <d v="2017-05-06T00:00:00"/>
    <x v="46"/>
    <n v="3046"/>
    <x v="0"/>
    <n v="2"/>
    <n v="1"/>
    <n v="1137"/>
    <n v="-37.704500000000003"/>
    <n v="144.9204"/>
  </r>
  <r>
    <x v="82"/>
    <x v="2697"/>
    <x v="0"/>
    <x v="999"/>
    <s v="S"/>
    <s v="Ray"/>
    <d v="2017-04-29T00:00:00"/>
    <x v="76"/>
    <n v="3165"/>
    <x v="1"/>
    <n v="2"/>
    <n v="2"/>
    <n v="557"/>
    <n v="-37.907600000000002"/>
    <n v="145.06799999999899"/>
  </r>
  <r>
    <x v="74"/>
    <x v="2698"/>
    <x v="0"/>
    <x v="1000"/>
    <s v="S"/>
    <s v="Brad"/>
    <d v="2017-05-06T00:00:00"/>
    <x v="9"/>
    <n v="3042"/>
    <x v="1"/>
    <n v="1"/>
    <n v="1"/>
    <n v="650"/>
    <n v="-37.737499999999997"/>
    <n v="144.88849999999999"/>
  </r>
  <r>
    <x v="99"/>
    <x v="2699"/>
    <x v="0"/>
    <x v="268"/>
    <s v="S"/>
    <s v="Ray"/>
    <d v="2017-05-27T00:00:00"/>
    <x v="78"/>
    <n v="3150"/>
    <x v="2"/>
    <n v="2"/>
    <n v="2"/>
    <n v="690"/>
    <n v="-37.900039999999997"/>
    <n v="145.17205000000001"/>
  </r>
  <r>
    <x v="22"/>
    <x v="2700"/>
    <x v="0"/>
    <x v="189"/>
    <s v="S"/>
    <s v="Harcourts"/>
    <d v="2017-06-17T00:00:00"/>
    <x v="20"/>
    <n v="3075"/>
    <x v="1"/>
    <n v="1"/>
    <n v="4"/>
    <n v="651"/>
    <n v="-37.673879999999997"/>
    <n v="145.02069"/>
  </r>
  <r>
    <x v="41"/>
    <x v="2701"/>
    <x v="0"/>
    <x v="396"/>
    <s v="S"/>
    <s v="Jellis"/>
    <d v="2017-08-26T00:00:00"/>
    <x v="10"/>
    <n v="3068"/>
    <x v="2"/>
    <n v="3"/>
    <n v="1"/>
    <n v="248"/>
    <n v="-37.783299999999997"/>
    <n v="144.98521"/>
  </r>
  <r>
    <x v="64"/>
    <x v="2702"/>
    <x v="0"/>
    <x v="0"/>
    <s v="S"/>
    <s v="Ray"/>
    <d v="2017-07-08T00:00:00"/>
    <x v="61"/>
    <n v="3021"/>
    <x v="1"/>
    <n v="1"/>
    <n v="6"/>
    <n v="609"/>
    <n v="-37.731059999999999"/>
    <n v="144.80664999999999"/>
  </r>
  <r>
    <x v="44"/>
    <x v="2703"/>
    <x v="0"/>
    <x v="684"/>
    <s v="S"/>
    <s v="Barry"/>
    <d v="2016-09-24T00:00:00"/>
    <x v="41"/>
    <n v="3107"/>
    <x v="1"/>
    <n v="1"/>
    <n v="2"/>
    <n v="799"/>
    <n v="-37.769799999999996"/>
    <n v="145.1028"/>
  </r>
  <r>
    <x v="34"/>
    <x v="2704"/>
    <x v="0"/>
    <x v="927"/>
    <s v="S"/>
    <s v="Nelson"/>
    <d v="2017-09-09T00:00:00"/>
    <x v="26"/>
    <n v="3040"/>
    <x v="1"/>
    <n v="2"/>
    <n v="2"/>
    <n v="595"/>
    <n v="-37.74635"/>
    <n v="144.9229"/>
  </r>
  <r>
    <x v="112"/>
    <x v="2705"/>
    <x v="0"/>
    <x v="374"/>
    <s v="PI"/>
    <s v="Nelson"/>
    <d v="2016-06-18T00:00:00"/>
    <x v="102"/>
    <n v="3053"/>
    <x v="2"/>
    <n v="1"/>
    <n v="2"/>
    <n v="151"/>
    <n v="-37.796500000000002"/>
    <n v="144.96789999999999"/>
  </r>
  <r>
    <x v="37"/>
    <x v="2706"/>
    <x v="2"/>
    <x v="58"/>
    <s v="S"/>
    <s v="Jellis"/>
    <d v="2017-02-25T00:00:00"/>
    <x v="2"/>
    <n v="3124"/>
    <x v="1"/>
    <n v="2"/>
    <n v="2"/>
    <n v="283"/>
    <n v="-37.836199999999998"/>
    <n v="145.06399999999999"/>
  </r>
  <r>
    <x v="82"/>
    <x v="2707"/>
    <x v="1"/>
    <x v="103"/>
    <s v="S"/>
    <s v="Woodards"/>
    <d v="2016-08-28T00:00:00"/>
    <x v="76"/>
    <n v="3165"/>
    <x v="1"/>
    <n v="2"/>
    <n v="2"/>
    <n v="395"/>
    <n v="-37.936399999999999"/>
    <n v="145.06489999999999"/>
  </r>
  <r>
    <x v="118"/>
    <x v="2708"/>
    <x v="1"/>
    <x v="555"/>
    <s v="SP"/>
    <s v="hockingstuart"/>
    <d v="2016-06-27T00:00:00"/>
    <x v="106"/>
    <n v="3141"/>
    <x v="3"/>
    <n v="1"/>
    <n v="1"/>
    <n v="0"/>
    <n v="-37.836100000000002"/>
    <n v="144.9966"/>
  </r>
  <r>
    <x v="34"/>
    <x v="2709"/>
    <x v="0"/>
    <x v="30"/>
    <s v="VB"/>
    <s v="Nelson"/>
    <d v="2016-06-04T00:00:00"/>
    <x v="68"/>
    <n v="3040"/>
    <x v="1"/>
    <n v="2"/>
    <n v="1"/>
    <n v="789"/>
    <n v="-37.755800000000001"/>
    <n v="144.90729999999999"/>
  </r>
  <r>
    <x v="72"/>
    <x v="2710"/>
    <x v="1"/>
    <x v="1001"/>
    <s v="S"/>
    <s v="Marshall"/>
    <d v="2016-11-19T00:00:00"/>
    <x v="27"/>
    <n v="3146"/>
    <x v="0"/>
    <n v="1"/>
    <n v="1"/>
    <n v="0"/>
    <n v="-37.8566"/>
    <n v="145.05529999999999"/>
  </r>
  <r>
    <x v="30"/>
    <x v="2711"/>
    <x v="1"/>
    <x v="323"/>
    <s v="S"/>
    <s v="Hodges"/>
    <d v="2017-08-12T00:00:00"/>
    <x v="29"/>
    <n v="3187"/>
    <x v="0"/>
    <n v="1"/>
    <n v="2"/>
    <n v="275"/>
    <n v="-37.911059999999999"/>
    <n v="145.02393999999899"/>
  </r>
  <r>
    <x v="82"/>
    <x v="2712"/>
    <x v="0"/>
    <x v="550"/>
    <s v="S"/>
    <s v="hockingstuart"/>
    <d v="2016-07-16T00:00:00"/>
    <x v="76"/>
    <n v="3165"/>
    <x v="1"/>
    <n v="1"/>
    <n v="2"/>
    <n v="618"/>
    <n v="-37.922800000000002"/>
    <n v="145.05269999999999"/>
  </r>
  <r>
    <x v="110"/>
    <x v="2713"/>
    <x v="1"/>
    <x v="675"/>
    <s v="VB"/>
    <s v="Ray"/>
    <d v="2016-02-04T00:00:00"/>
    <x v="4"/>
    <n v="3204"/>
    <x v="3"/>
    <n v="1"/>
    <n v="1"/>
    <n v="0"/>
    <n v="-37.902799999999999"/>
    <n v="145.04750000000001"/>
  </r>
  <r>
    <x v="14"/>
    <x v="2714"/>
    <x v="0"/>
    <x v="532"/>
    <s v="S"/>
    <s v="Barry"/>
    <d v="2016-07-30T00:00:00"/>
    <x v="13"/>
    <n v="3032"/>
    <x v="0"/>
    <n v="1"/>
    <n v="1"/>
    <n v="407"/>
    <n v="-37.775599999999997"/>
    <n v="144.91050000000001"/>
  </r>
  <r>
    <x v="144"/>
    <x v="2715"/>
    <x v="1"/>
    <x v="973"/>
    <s v="S"/>
    <s v="Village"/>
    <d v="2016-08-06T00:00:00"/>
    <x v="94"/>
    <n v="3011"/>
    <x v="3"/>
    <n v="1"/>
    <n v="0"/>
    <n v="0"/>
    <n v="-37.796399999999998"/>
    <n v="144.90270000000001"/>
  </r>
  <r>
    <x v="29"/>
    <x v="2716"/>
    <x v="1"/>
    <x v="288"/>
    <s v="S"/>
    <s v="Greg"/>
    <d v="2017-05-06T00:00:00"/>
    <x v="28"/>
    <n v="3000"/>
    <x v="3"/>
    <n v="1"/>
    <n v="1"/>
    <n v="0"/>
    <n v="-37.811599999999999"/>
    <n v="144.96029999999999"/>
  </r>
  <r>
    <x v="80"/>
    <x v="2717"/>
    <x v="0"/>
    <x v="1002"/>
    <s v="S"/>
    <s v="Nick"/>
    <d v="2017-09-03T00:00:00"/>
    <x v="41"/>
    <n v="3188"/>
    <x v="2"/>
    <n v="2"/>
    <n v="4"/>
    <n v="728"/>
    <n v="-37.944369999999999"/>
    <n v="145.00288"/>
  </r>
  <r>
    <x v="33"/>
    <x v="2718"/>
    <x v="0"/>
    <x v="94"/>
    <s v="S"/>
    <s v="hockingstuart"/>
    <d v="2017-04-08T00:00:00"/>
    <x v="32"/>
    <n v="3182"/>
    <x v="0"/>
    <n v="1"/>
    <n v="0"/>
    <n v="135"/>
    <n v="-37.866100000000003"/>
    <n v="144.9802"/>
  </r>
  <r>
    <x v="138"/>
    <x v="2719"/>
    <x v="0"/>
    <x v="131"/>
    <s v="S"/>
    <s v="YPA"/>
    <d v="2017-08-12T00:00:00"/>
    <x v="119"/>
    <n v="3064"/>
    <x v="2"/>
    <n v="2"/>
    <n v="2"/>
    <n v="756"/>
    <n v="-37.572899999999997"/>
    <n v="144.93663000000001"/>
  </r>
  <r>
    <x v="168"/>
    <x v="2720"/>
    <x v="0"/>
    <x v="461"/>
    <s v="S"/>
    <s v="Barry"/>
    <d v="2016-11-19T00:00:00"/>
    <x v="93"/>
    <n v="3019"/>
    <x v="0"/>
    <n v="1"/>
    <n v="1"/>
    <n v="599"/>
    <n v="-37.790799999999997"/>
    <n v="144.85220000000001"/>
  </r>
  <r>
    <x v="45"/>
    <x v="2721"/>
    <x v="0"/>
    <x v="201"/>
    <s v="S"/>
    <s v="Nelson"/>
    <d v="2017-03-18T00:00:00"/>
    <x v="56"/>
    <n v="3039"/>
    <x v="2"/>
    <n v="2"/>
    <n v="1"/>
    <n v="627"/>
    <n v="-37.764899999999997"/>
    <n v="144.9091"/>
  </r>
  <r>
    <x v="144"/>
    <x v="2722"/>
    <x v="0"/>
    <x v="1003"/>
    <s v="SP"/>
    <s v="Jas"/>
    <d v="2016-06-18T00:00:00"/>
    <x v="94"/>
    <n v="3011"/>
    <x v="0"/>
    <n v="1"/>
    <n v="2"/>
    <n v="253"/>
    <n v="-37.796799999999998"/>
    <n v="144.8887"/>
  </r>
  <r>
    <x v="31"/>
    <x v="2723"/>
    <x v="0"/>
    <x v="707"/>
    <s v="SP"/>
    <s v="PRDNationwide"/>
    <d v="2017-07-01T00:00:00"/>
    <x v="30"/>
    <n v="3337"/>
    <x v="1"/>
    <n v="1"/>
    <n v="2"/>
    <n v="900"/>
    <n v="-37.687379999999997"/>
    <n v="144.57415"/>
  </r>
  <r>
    <x v="102"/>
    <x v="2724"/>
    <x v="0"/>
    <x v="95"/>
    <s v="S"/>
    <s v="Nelson"/>
    <d v="2016-10-08T00:00:00"/>
    <x v="98"/>
    <n v="3071"/>
    <x v="1"/>
    <n v="1"/>
    <n v="1"/>
    <n v="294"/>
    <n v="-37.758499999999998"/>
    <n v="145.0042"/>
  </r>
  <r>
    <x v="134"/>
    <x v="2725"/>
    <x v="0"/>
    <x v="192"/>
    <s v="PI"/>
    <s v="Jellis"/>
    <d v="2016-09-17T00:00:00"/>
    <x v="9"/>
    <n v="3127"/>
    <x v="1"/>
    <n v="2"/>
    <n v="2"/>
    <n v="457"/>
    <n v="-37.836100000000002"/>
    <n v="145.1078"/>
  </r>
  <r>
    <x v="108"/>
    <x v="2726"/>
    <x v="0"/>
    <x v="1004"/>
    <s v="S"/>
    <s v="Barry"/>
    <d v="2016-09-10T00:00:00"/>
    <x v="76"/>
    <n v="3108"/>
    <x v="4"/>
    <n v="5"/>
    <n v="2"/>
    <n v="669"/>
    <n v="-37.780799999999999"/>
    <n v="145.11850000000001"/>
  </r>
  <r>
    <x v="132"/>
    <x v="2727"/>
    <x v="0"/>
    <x v="579"/>
    <s v="VB"/>
    <s v="Barry"/>
    <d v="2017-08-12T00:00:00"/>
    <x v="77"/>
    <n v="3166"/>
    <x v="2"/>
    <n v="2"/>
    <n v="1"/>
    <n v="455"/>
    <n v="-37.901600000000002"/>
    <n v="145.08293999999901"/>
  </r>
  <r>
    <x v="151"/>
    <x v="2728"/>
    <x v="1"/>
    <x v="422"/>
    <s v="S"/>
    <s v="Jellis"/>
    <d v="2016-05-28T00:00:00"/>
    <x v="6"/>
    <n v="3142"/>
    <x v="0"/>
    <n v="1"/>
    <n v="1"/>
    <n v="0"/>
    <n v="-37.842399999999998"/>
    <n v="145.01840000000001"/>
  </r>
  <r>
    <x v="14"/>
    <x v="2729"/>
    <x v="0"/>
    <x v="26"/>
    <s v="S"/>
    <s v="Brad"/>
    <d v="2016-11-19T00:00:00"/>
    <x v="13"/>
    <n v="3032"/>
    <x v="0"/>
    <n v="1"/>
    <n v="1"/>
    <n v="325"/>
    <n v="-37.772199999999998"/>
    <n v="144.9117"/>
  </r>
  <r>
    <x v="144"/>
    <x v="2730"/>
    <x v="0"/>
    <x v="220"/>
    <s v="S"/>
    <s v="Sweeney"/>
    <d v="2016-07-16T00:00:00"/>
    <x v="94"/>
    <n v="3011"/>
    <x v="1"/>
    <n v="2"/>
    <n v="2"/>
    <n v="384"/>
    <n v="-37.797600000000003"/>
    <n v="144.89760000000001"/>
  </r>
  <r>
    <x v="45"/>
    <x v="2731"/>
    <x v="2"/>
    <x v="954"/>
    <s v="S"/>
    <s v="Brad"/>
    <d v="2016-10-15T00:00:00"/>
    <x v="56"/>
    <n v="3039"/>
    <x v="1"/>
    <n v="2"/>
    <n v="1"/>
    <n v="213"/>
    <n v="-37.763100000000001"/>
    <n v="144.90729999999999"/>
  </r>
  <r>
    <x v="12"/>
    <x v="2732"/>
    <x v="2"/>
    <x v="3"/>
    <s v="S"/>
    <s v="Woodards"/>
    <d v="2016-07-30T00:00:00"/>
    <x v="11"/>
    <n v="3057"/>
    <x v="0"/>
    <n v="1"/>
    <n v="1"/>
    <n v="0"/>
    <n v="-37.7789"/>
    <n v="144.97389999999999"/>
  </r>
  <r>
    <x v="68"/>
    <x v="2733"/>
    <x v="1"/>
    <x v="307"/>
    <s v="S"/>
    <s v="Nelson"/>
    <d v="2016-09-03T00:00:00"/>
    <x v="58"/>
    <n v="3066"/>
    <x v="0"/>
    <n v="1"/>
    <n v="1"/>
    <n v="2886"/>
    <n v="-37.804200000000002"/>
    <n v="144.9845"/>
  </r>
  <r>
    <x v="23"/>
    <x v="2734"/>
    <x v="0"/>
    <x v="931"/>
    <s v="S"/>
    <s v="McGrath"/>
    <d v="2017-08-12T00:00:00"/>
    <x v="122"/>
    <n v="3070"/>
    <x v="1"/>
    <n v="1"/>
    <n v="2"/>
    <n v="901"/>
    <n v="-37.780619999999999"/>
    <n v="145.00627"/>
  </r>
  <r>
    <x v="165"/>
    <x v="2735"/>
    <x v="0"/>
    <x v="121"/>
    <s v="S"/>
    <s v="Sweeney"/>
    <d v="2017-03-04T00:00:00"/>
    <x v="138"/>
    <n v="3020"/>
    <x v="1"/>
    <n v="1"/>
    <n v="0"/>
    <n v="486"/>
    <n v="-37.788600000000002"/>
    <n v="144.84379999999999"/>
  </r>
  <r>
    <x v="12"/>
    <x v="2736"/>
    <x v="1"/>
    <x v="102"/>
    <s v="PI"/>
    <s v="Jellis"/>
    <d v="2016-07-30T00:00:00"/>
    <x v="11"/>
    <n v="3057"/>
    <x v="0"/>
    <n v="1"/>
    <n v="1"/>
    <n v="0"/>
    <n v="-37.773200000000003"/>
    <n v="144.9716"/>
  </r>
  <r>
    <x v="126"/>
    <x v="2737"/>
    <x v="1"/>
    <x v="422"/>
    <s v="PI"/>
    <s v="Woodards"/>
    <d v="2017-08-12T00:00:00"/>
    <x v="102"/>
    <n v="3051"/>
    <x v="0"/>
    <n v="1"/>
    <n v="1"/>
    <n v="1618"/>
    <n v="-37.798780000000001"/>
    <n v="144.94746999999899"/>
  </r>
  <r>
    <x v="68"/>
    <x v="2738"/>
    <x v="1"/>
    <x v="1005"/>
    <s v="S"/>
    <s v="Jellis"/>
    <d v="2016-08-22T00:00:00"/>
    <x v="58"/>
    <n v="3066"/>
    <x v="0"/>
    <n v="2"/>
    <n v="1"/>
    <n v="1060"/>
    <n v="-37.795400000000001"/>
    <n v="144.98679999999999"/>
  </r>
  <r>
    <x v="0"/>
    <x v="2739"/>
    <x v="0"/>
    <x v="136"/>
    <s v="S"/>
    <s v="hockingstuart"/>
    <d v="2017-09-23T00:00:00"/>
    <x v="0"/>
    <n v="3056"/>
    <x v="1"/>
    <n v="1"/>
    <n v="1"/>
    <n v="360"/>
    <n v="-37.759920000000001"/>
    <n v="144.95663999999999"/>
  </r>
  <r>
    <x v="39"/>
    <x v="2740"/>
    <x v="0"/>
    <x v="13"/>
    <s v="S"/>
    <s v="Jellis"/>
    <d v="2016-12-10T00:00:00"/>
    <x v="11"/>
    <n v="3181"/>
    <x v="1"/>
    <n v="3"/>
    <n v="1"/>
    <n v="209"/>
    <n v="-37.846699999999998"/>
    <n v="144.9897"/>
  </r>
  <r>
    <x v="11"/>
    <x v="2741"/>
    <x v="0"/>
    <x v="292"/>
    <s v="SP"/>
    <s v="RW"/>
    <d v="2017-07-01T00:00:00"/>
    <x v="110"/>
    <n v="3073"/>
    <x v="1"/>
    <n v="1"/>
    <n v="4"/>
    <n v="614"/>
    <n v="-37.715620000000001"/>
    <n v="145.02175"/>
  </r>
  <r>
    <x v="272"/>
    <x v="2742"/>
    <x v="0"/>
    <x v="780"/>
    <s v="SP"/>
    <s v="hockingstuart"/>
    <d v="2017-09-23T00:00:00"/>
    <x v="94"/>
    <n v="3012"/>
    <x v="1"/>
    <n v="2"/>
    <n v="3"/>
    <n v="738"/>
    <n v="-37.822699999999998"/>
    <n v="144.84093999999999"/>
  </r>
  <r>
    <x v="14"/>
    <x v="2743"/>
    <x v="1"/>
    <x v="480"/>
    <s v="S"/>
    <s v="Nelson"/>
    <d v="2016-08-28T00:00:00"/>
    <x v="13"/>
    <n v="3032"/>
    <x v="0"/>
    <n v="1"/>
    <n v="2"/>
    <n v="194"/>
    <n v="-37.777200000000001"/>
    <n v="144.9118"/>
  </r>
  <r>
    <x v="19"/>
    <x v="2744"/>
    <x v="0"/>
    <x v="83"/>
    <s v="PI"/>
    <s v="Sweeney"/>
    <d v="2017-03-04T00:00:00"/>
    <x v="17"/>
    <n v="3012"/>
    <x v="2"/>
    <n v="1"/>
    <n v="1"/>
    <n v="255"/>
    <n v="-37.790599999999998"/>
    <n v="144.86869999999999"/>
  </r>
  <r>
    <x v="24"/>
    <x v="2745"/>
    <x v="0"/>
    <x v="355"/>
    <s v="S"/>
    <s v="Philip"/>
    <d v="2017-06-24T00:00:00"/>
    <x v="23"/>
    <n v="3153"/>
    <x v="2"/>
    <n v="2"/>
    <n v="2"/>
    <n v="1094"/>
    <n v="-37.857570000000003"/>
    <n v="145.26150000000001"/>
  </r>
  <r>
    <x v="150"/>
    <x v="2746"/>
    <x v="0"/>
    <x v="668"/>
    <s v="S"/>
    <s v="Miles"/>
    <d v="2017-04-08T00:00:00"/>
    <x v="41"/>
    <n v="3084"/>
    <x v="2"/>
    <n v="2"/>
    <n v="4"/>
    <n v="863"/>
    <n v="-37.731699999999996"/>
    <n v="145.09520000000001"/>
  </r>
  <r>
    <x v="142"/>
    <x v="2747"/>
    <x v="1"/>
    <x v="0"/>
    <s v="SP"/>
    <s v="Noel"/>
    <d v="2017-09-03T00:00:00"/>
    <x v="124"/>
    <n v="3131"/>
    <x v="0"/>
    <n v="1"/>
    <n v="1"/>
    <n v="296"/>
    <n v="-37.836329999999997"/>
    <n v="145.16873000000001"/>
  </r>
  <r>
    <x v="98"/>
    <x v="2748"/>
    <x v="0"/>
    <x v="81"/>
    <s v="SP"/>
    <s v="Barry"/>
    <d v="2016-09-03T00:00:00"/>
    <x v="88"/>
    <n v="3033"/>
    <x v="1"/>
    <n v="1"/>
    <n v="1"/>
    <n v="538"/>
    <n v="-37.744100000000003"/>
    <n v="144.8503"/>
  </r>
  <r>
    <x v="80"/>
    <x v="2749"/>
    <x v="0"/>
    <x v="435"/>
    <s v="S"/>
    <s v="Nick"/>
    <d v="2016-06-18T00:00:00"/>
    <x v="74"/>
    <n v="3188"/>
    <x v="1"/>
    <n v="1"/>
    <n v="2"/>
    <n v="569"/>
    <n v="-37.941899999999997"/>
    <n v="145.01"/>
  </r>
  <r>
    <x v="15"/>
    <x v="2750"/>
    <x v="0"/>
    <x v="1006"/>
    <s v="S"/>
    <s v="Jellis"/>
    <d v="2017-09-09T00:00:00"/>
    <x v="3"/>
    <n v="3145"/>
    <x v="2"/>
    <n v="2"/>
    <n v="2"/>
    <n v="576"/>
    <n v="-37.874270000000003"/>
    <n v="145.05014"/>
  </r>
  <r>
    <x v="40"/>
    <x v="2751"/>
    <x v="0"/>
    <x v="26"/>
    <s v="S"/>
    <s v="Buckingham"/>
    <d v="2017-07-15T00:00:00"/>
    <x v="37"/>
    <n v="3088"/>
    <x v="1"/>
    <n v="2"/>
    <n v="2"/>
    <n v="582"/>
    <n v="-37.713250000000002"/>
    <n v="145.09531999999999"/>
  </r>
  <r>
    <x v="150"/>
    <x v="2752"/>
    <x v="1"/>
    <x v="664"/>
    <s v="SP"/>
    <s v="Miles"/>
    <d v="2016-12-10T00:00:00"/>
    <x v="41"/>
    <n v="3084"/>
    <x v="0"/>
    <n v="1"/>
    <n v="2"/>
    <n v="197"/>
    <n v="-37.7393"/>
    <n v="145.0806"/>
  </r>
  <r>
    <x v="15"/>
    <x v="2753"/>
    <x v="0"/>
    <x v="347"/>
    <s v="S"/>
    <s v="Marshall"/>
    <d v="2017-03-04T00:00:00"/>
    <x v="9"/>
    <n v="3145"/>
    <x v="2"/>
    <n v="1"/>
    <n v="2"/>
    <n v="720"/>
    <n v="-37.875300000000003"/>
    <n v="145.0532"/>
  </r>
  <r>
    <x v="114"/>
    <x v="2754"/>
    <x v="0"/>
    <x v="33"/>
    <s v="S"/>
    <s v="Jellis"/>
    <d v="2017-05-27T00:00:00"/>
    <x v="8"/>
    <n v="3104"/>
    <x v="1"/>
    <n v="1"/>
    <n v="1"/>
    <n v="697"/>
    <n v="-37.784829999999999"/>
    <n v="145.07477"/>
  </r>
  <r>
    <x v="108"/>
    <x v="2755"/>
    <x v="0"/>
    <x v="1007"/>
    <s v="SP"/>
    <s v="Jellis"/>
    <d v="2016-11-19T00:00:00"/>
    <x v="76"/>
    <n v="3108"/>
    <x v="2"/>
    <n v="3"/>
    <n v="2"/>
    <n v="654"/>
    <n v="-37.785600000000002"/>
    <n v="145.1088"/>
  </r>
  <r>
    <x v="153"/>
    <x v="2756"/>
    <x v="0"/>
    <x v="82"/>
    <s v="S"/>
    <s v="hockingstuart"/>
    <d v="2017-04-08T00:00:00"/>
    <x v="128"/>
    <n v="3206"/>
    <x v="0"/>
    <n v="1"/>
    <n v="0"/>
    <n v="132"/>
    <n v="-37.852699999999999"/>
    <n v="144.9657"/>
  </r>
  <r>
    <x v="44"/>
    <x v="2757"/>
    <x v="0"/>
    <x v="42"/>
    <s v="S"/>
    <s v="Fletchers"/>
    <d v="2016-11-19T00:00:00"/>
    <x v="41"/>
    <n v="3107"/>
    <x v="2"/>
    <n v="2"/>
    <n v="2"/>
    <n v="953"/>
    <n v="-37.762500000000003"/>
    <n v="145.12559999999999"/>
  </r>
  <r>
    <x v="28"/>
    <x v="2758"/>
    <x v="2"/>
    <x v="555"/>
    <s v="SP"/>
    <s v="Sweeney"/>
    <d v="2016-08-22T00:00:00"/>
    <x v="27"/>
    <n v="3012"/>
    <x v="0"/>
    <n v="1"/>
    <n v="2"/>
    <n v="118"/>
    <n v="-37.786999999999999"/>
    <n v="144.87479999999999"/>
  </r>
  <r>
    <x v="11"/>
    <x v="2759"/>
    <x v="1"/>
    <x v="640"/>
    <s v="SP"/>
    <s v="Barry"/>
    <d v="2017-07-15T00:00:00"/>
    <x v="110"/>
    <n v="3073"/>
    <x v="0"/>
    <n v="1"/>
    <n v="2"/>
    <n v="230"/>
    <n v="-37.709000000000003"/>
    <n v="145.02014"/>
  </r>
  <r>
    <x v="41"/>
    <x v="2760"/>
    <x v="2"/>
    <x v="74"/>
    <s v="S"/>
    <s v="Nelson"/>
    <d v="2016-09-03T00:00:00"/>
    <x v="38"/>
    <n v="3068"/>
    <x v="0"/>
    <n v="3"/>
    <n v="0"/>
    <n v="2778"/>
    <n v="-37.790300000000002"/>
    <n v="144.98589999999999"/>
  </r>
  <r>
    <x v="78"/>
    <x v="2761"/>
    <x v="0"/>
    <x v="219"/>
    <s v="S"/>
    <s v="Jellis"/>
    <d v="2016-11-19T00:00:00"/>
    <x v="73"/>
    <n v="3101"/>
    <x v="2"/>
    <n v="2"/>
    <n v="2"/>
    <n v="820"/>
    <n v="-37.804000000000002"/>
    <n v="145.05529999999999"/>
  </r>
  <r>
    <x v="61"/>
    <x v="2762"/>
    <x v="0"/>
    <x v="82"/>
    <s v="S"/>
    <s v="Woodards"/>
    <d v="2017-09-23T00:00:00"/>
    <x v="111"/>
    <n v="3065"/>
    <x v="0"/>
    <n v="1"/>
    <n v="1"/>
    <n v="125"/>
    <n v="-37.793950000000002"/>
    <n v="144.97698"/>
  </r>
  <r>
    <x v="46"/>
    <x v="2763"/>
    <x v="0"/>
    <x v="12"/>
    <s v="VB"/>
    <s v="Miles"/>
    <d v="2017-05-13T00:00:00"/>
    <x v="43"/>
    <n v="3079"/>
    <x v="0"/>
    <n v="1"/>
    <n v="1"/>
    <n v="1465"/>
    <n v="-37.773499999999999"/>
    <n v="145.0403"/>
  </r>
  <r>
    <x v="9"/>
    <x v="2764"/>
    <x v="1"/>
    <x v="1008"/>
    <s v="S"/>
    <s v="Buxton"/>
    <d v="2017-06-03T00:00:00"/>
    <x v="5"/>
    <n v="3186"/>
    <x v="1"/>
    <n v="1"/>
    <n v="1"/>
    <n v="164"/>
    <n v="-37.92109"/>
    <n v="145.00088"/>
  </r>
  <r>
    <x v="113"/>
    <x v="2765"/>
    <x v="0"/>
    <x v="509"/>
    <s v="S"/>
    <s v="Eview"/>
    <d v="2017-07-08T00:00:00"/>
    <x v="9"/>
    <n v="3046"/>
    <x v="1"/>
    <n v="1"/>
    <n v="1"/>
    <n v="626"/>
    <n v="-37.71425"/>
    <n v="144.95013"/>
  </r>
  <r>
    <x v="12"/>
    <x v="2766"/>
    <x v="0"/>
    <x v="686"/>
    <s v="PI"/>
    <s v="Jellis"/>
    <d v="2016-11-27T00:00:00"/>
    <x v="11"/>
    <n v="3057"/>
    <x v="1"/>
    <n v="2"/>
    <n v="2"/>
    <n v="190"/>
    <n v="-37.7684"/>
    <n v="144.97389999999999"/>
  </r>
  <r>
    <x v="43"/>
    <x v="2767"/>
    <x v="1"/>
    <x v="806"/>
    <s v="S"/>
    <s v="Beller"/>
    <d v="2016-08-28T00:00:00"/>
    <x v="40"/>
    <n v="3181"/>
    <x v="0"/>
    <n v="1"/>
    <n v="1"/>
    <n v="0"/>
    <n v="-37.855200000000004"/>
    <n v="145.00049999999999"/>
  </r>
  <r>
    <x v="112"/>
    <x v="2768"/>
    <x v="0"/>
    <x v="79"/>
    <s v="PI"/>
    <s v="hockingstuart"/>
    <d v="2016-05-07T00:00:00"/>
    <x v="102"/>
    <n v="3053"/>
    <x v="0"/>
    <n v="1"/>
    <n v="1"/>
    <n v="117"/>
    <n v="-37.792999999999999"/>
    <n v="144.97280000000001"/>
  </r>
  <r>
    <x v="122"/>
    <x v="2769"/>
    <x v="1"/>
    <x v="877"/>
    <s v="SP"/>
    <s v="Raine"/>
    <d v="2017-05-06T00:00:00"/>
    <x v="91"/>
    <n v="3072"/>
    <x v="0"/>
    <n v="1"/>
    <n v="1"/>
    <n v="0"/>
    <n v="-37.749899999999997"/>
    <n v="145.00309999999999"/>
  </r>
  <r>
    <x v="16"/>
    <x v="2770"/>
    <x v="0"/>
    <x v="227"/>
    <s v="S"/>
    <s v="Haughton"/>
    <d v="2017-05-06T00:00:00"/>
    <x v="14"/>
    <n v="3081"/>
    <x v="1"/>
    <n v="1"/>
    <n v="2"/>
    <n v="689"/>
    <n v="-37.738199999999999"/>
    <n v="145.04509999999999"/>
  </r>
  <r>
    <x v="62"/>
    <x v="2771"/>
    <x v="2"/>
    <x v="206"/>
    <s v="S"/>
    <s v="Jellis"/>
    <d v="2016-06-18T00:00:00"/>
    <x v="59"/>
    <n v="3125"/>
    <x v="2"/>
    <n v="2"/>
    <n v="2"/>
    <n v="399"/>
    <n v="-37.859699999999997"/>
    <n v="145.10839999999999"/>
  </r>
  <r>
    <x v="194"/>
    <x v="2772"/>
    <x v="0"/>
    <x v="195"/>
    <s v="VB"/>
    <s v="Sweeney"/>
    <d v="2017-06-17T00:00:00"/>
    <x v="48"/>
    <n v="3038"/>
    <x v="1"/>
    <n v="1"/>
    <n v="4"/>
    <n v="802"/>
    <n v="-37.72343"/>
    <n v="144.81411"/>
  </r>
  <r>
    <x v="230"/>
    <x v="2773"/>
    <x v="0"/>
    <x v="1009"/>
    <s v="S"/>
    <s v="Collins"/>
    <d v="2017-05-13T00:00:00"/>
    <x v="12"/>
    <n v="3052"/>
    <x v="2"/>
    <n v="3"/>
    <n v="1"/>
    <n v="289"/>
    <n v="-37.795900000000003"/>
    <n v="144.95689999999999"/>
  </r>
  <r>
    <x v="79"/>
    <x v="2774"/>
    <x v="0"/>
    <x v="8"/>
    <s v="SP"/>
    <s v="McDonald"/>
    <d v="2017-07-01T00:00:00"/>
    <x v="149"/>
    <n v="3034"/>
    <x v="1"/>
    <n v="1"/>
    <n v="4"/>
    <n v="603"/>
    <n v="-37.766159999999999"/>
    <n v="144.85749999999999"/>
  </r>
  <r>
    <x v="105"/>
    <x v="2775"/>
    <x v="0"/>
    <x v="266"/>
    <s v="S"/>
    <s v="Hodges"/>
    <d v="2017-09-23T00:00:00"/>
    <x v="96"/>
    <n v="3194"/>
    <x v="1"/>
    <n v="2"/>
    <n v="2"/>
    <n v="520"/>
    <n v="-37.98227"/>
    <n v="145.08133999999899"/>
  </r>
  <r>
    <x v="13"/>
    <x v="2776"/>
    <x v="0"/>
    <x v="1010"/>
    <s v="S"/>
    <s v="hockingstuart"/>
    <d v="2017-03-04T00:00:00"/>
    <x v="12"/>
    <n v="3121"/>
    <x v="0"/>
    <n v="1"/>
    <n v="1"/>
    <n v="80"/>
    <n v="-37.812600000000003"/>
    <n v="145.00399999999999"/>
  </r>
  <r>
    <x v="198"/>
    <x v="2777"/>
    <x v="2"/>
    <x v="94"/>
    <s v="S"/>
    <s v="Jellis"/>
    <d v="2017-02-25T00:00:00"/>
    <x v="148"/>
    <n v="3003"/>
    <x v="1"/>
    <n v="3"/>
    <n v="1"/>
    <n v="801"/>
    <n v="-37.806699999999999"/>
    <n v="144.9435"/>
  </r>
  <r>
    <x v="62"/>
    <x v="2778"/>
    <x v="0"/>
    <x v="1011"/>
    <s v="S"/>
    <s v="Buxton"/>
    <d v="2016-02-04T00:00:00"/>
    <x v="59"/>
    <n v="3125"/>
    <x v="1"/>
    <n v="1"/>
    <n v="1"/>
    <n v="695"/>
    <n v="-37.8551"/>
    <n v="145.1121"/>
  </r>
  <r>
    <x v="41"/>
    <x v="2779"/>
    <x v="0"/>
    <x v="1012"/>
    <s v="S"/>
    <s v="Nelson"/>
    <d v="2016-12-10T00:00:00"/>
    <x v="38"/>
    <n v="3068"/>
    <x v="0"/>
    <n v="1"/>
    <n v="1"/>
    <n v="148"/>
    <n v="-37.783499999999997"/>
    <n v="144.97989999999999"/>
  </r>
  <r>
    <x v="38"/>
    <x v="2780"/>
    <x v="0"/>
    <x v="116"/>
    <s v="S"/>
    <s v="hockingstuart"/>
    <d v="2016-04-16T00:00:00"/>
    <x v="36"/>
    <n v="3013"/>
    <x v="1"/>
    <n v="1"/>
    <n v="3"/>
    <n v="670"/>
    <n v="-37.813400000000001"/>
    <n v="144.87450000000001"/>
  </r>
  <r>
    <x v="43"/>
    <x v="2781"/>
    <x v="0"/>
    <x v="976"/>
    <s v="PI"/>
    <s v="Marshall"/>
    <d v="2017-03-18T00:00:00"/>
    <x v="40"/>
    <n v="3181"/>
    <x v="0"/>
    <n v="2"/>
    <n v="2"/>
    <n v="521"/>
    <n v="-37.854300000000002"/>
    <n v="144.9939"/>
  </r>
  <r>
    <x v="159"/>
    <x v="2782"/>
    <x v="0"/>
    <x v="369"/>
    <s v="S"/>
    <s v="Barry"/>
    <d v="2017-06-17T00:00:00"/>
    <x v="134"/>
    <n v="3135"/>
    <x v="2"/>
    <n v="2"/>
    <n v="1"/>
    <n v="842"/>
    <n v="-37.81109"/>
    <n v="145.25738000000001"/>
  </r>
  <r>
    <x v="80"/>
    <x v="2783"/>
    <x v="0"/>
    <x v="56"/>
    <s v="S"/>
    <s v="Nick"/>
    <d v="2017-09-16T00:00:00"/>
    <x v="41"/>
    <n v="3188"/>
    <x v="1"/>
    <n v="1"/>
    <n v="1"/>
    <n v="464"/>
    <n v="-37.937530000000002"/>
    <n v="145.0102"/>
  </r>
  <r>
    <x v="118"/>
    <x v="2784"/>
    <x v="0"/>
    <x v="30"/>
    <s v="VB"/>
    <s v="Fletchers"/>
    <d v="2016-09-24T00:00:00"/>
    <x v="106"/>
    <n v="3141"/>
    <x v="0"/>
    <n v="1"/>
    <n v="0"/>
    <n v="176"/>
    <n v="-37.843600000000002"/>
    <n v="144.99250000000001"/>
  </r>
  <r>
    <x v="55"/>
    <x v="2785"/>
    <x v="0"/>
    <x v="757"/>
    <s v="S"/>
    <s v="Nelson"/>
    <d v="2017-06-24T00:00:00"/>
    <x v="38"/>
    <n v="3054"/>
    <x v="1"/>
    <n v="1"/>
    <n v="0"/>
    <n v="202"/>
    <n v="-37.786209999999997"/>
    <n v="144.97512"/>
  </r>
  <r>
    <x v="11"/>
    <x v="2786"/>
    <x v="0"/>
    <x v="502"/>
    <s v="S"/>
    <s v="hockingstuart"/>
    <d v="2017-03-18T00:00:00"/>
    <x v="9"/>
    <n v="3073"/>
    <x v="1"/>
    <n v="1"/>
    <n v="2"/>
    <n v="518"/>
    <n v="-37.7303"/>
    <n v="145.0171"/>
  </r>
  <r>
    <x v="143"/>
    <x v="2787"/>
    <x v="0"/>
    <x v="707"/>
    <s v="PI"/>
    <s v="Barry"/>
    <d v="2016-04-16T00:00:00"/>
    <x v="105"/>
    <n v="3020"/>
    <x v="1"/>
    <n v="1"/>
    <n v="2"/>
    <n v="696"/>
    <n v="-37.7836"/>
    <n v="144.7988"/>
  </r>
  <r>
    <x v="76"/>
    <x v="2788"/>
    <x v="1"/>
    <x v="357"/>
    <s v="S"/>
    <s v="hockingstuart"/>
    <d v="2017-05-27T00:00:00"/>
    <x v="22"/>
    <n v="3032"/>
    <x v="0"/>
    <n v="1"/>
    <n v="1"/>
    <n v="81"/>
    <n v="-37.773229999999998"/>
    <n v="144.89268000000001"/>
  </r>
  <r>
    <x v="49"/>
    <x v="2789"/>
    <x v="0"/>
    <x v="862"/>
    <s v="S"/>
    <s v="Woodards"/>
    <d v="2016-05-22T00:00:00"/>
    <x v="46"/>
    <n v="3204"/>
    <x v="2"/>
    <n v="2"/>
    <n v="1"/>
    <n v="292"/>
    <n v="-37.9148"/>
    <n v="145.02430000000001"/>
  </r>
  <r>
    <x v="25"/>
    <x v="2790"/>
    <x v="0"/>
    <x v="482"/>
    <s v="S"/>
    <s v="Marshall"/>
    <d v="2016-05-22T00:00:00"/>
    <x v="24"/>
    <n v="3143"/>
    <x v="1"/>
    <n v="1"/>
    <n v="2"/>
    <n v="328"/>
    <n v="-37.855899999999998"/>
    <n v="145.01580000000001"/>
  </r>
  <r>
    <x v="26"/>
    <x v="2791"/>
    <x v="0"/>
    <x v="370"/>
    <s v="S"/>
    <s v="Chisholm"/>
    <d v="2017-07-29T00:00:00"/>
    <x v="101"/>
    <n v="3184"/>
    <x v="1"/>
    <n v="2"/>
    <n v="3"/>
    <n v="144"/>
    <n v="-37.88617"/>
    <n v="144.98330000000001"/>
  </r>
  <r>
    <x v="42"/>
    <x v="2792"/>
    <x v="1"/>
    <x v="151"/>
    <s v="PI"/>
    <s v="Ray"/>
    <d v="2017-06-03T00:00:00"/>
    <x v="152"/>
    <n v="3163"/>
    <x v="0"/>
    <n v="1"/>
    <n v="2"/>
    <n v="158"/>
    <n v="-37.892670000000003"/>
    <n v="145.05473999999899"/>
  </r>
  <r>
    <x v="62"/>
    <x v="2793"/>
    <x v="0"/>
    <x v="1013"/>
    <s v="S"/>
    <s v="Buxton"/>
    <d v="2017-05-27T00:00:00"/>
    <x v="69"/>
    <n v="3125"/>
    <x v="7"/>
    <n v="4"/>
    <n v="2"/>
    <n v="765"/>
    <n v="-37.851030000000002"/>
    <n v="145.11231999999899"/>
  </r>
  <r>
    <x v="74"/>
    <x v="2794"/>
    <x v="0"/>
    <x v="697"/>
    <s v="S"/>
    <s v="Barry"/>
    <d v="2017-05-13T00:00:00"/>
    <x v="9"/>
    <n v="3042"/>
    <x v="1"/>
    <n v="1"/>
    <n v="2"/>
    <n v="597"/>
    <n v="-37.747300000000003"/>
    <n v="144.8905"/>
  </r>
  <r>
    <x v="178"/>
    <x v="2795"/>
    <x v="0"/>
    <x v="82"/>
    <s v="S"/>
    <s v="Nelson"/>
    <d v="2016-10-15T00:00:00"/>
    <x v="26"/>
    <n v="3102"/>
    <x v="1"/>
    <n v="1"/>
    <n v="2"/>
    <n v="378"/>
    <n v="-37.7956"/>
    <n v="145.05250000000001"/>
  </r>
  <r>
    <x v="11"/>
    <x v="2796"/>
    <x v="0"/>
    <x v="1014"/>
    <s v="S"/>
    <s v="Nelson"/>
    <d v="2016-08-22T00:00:00"/>
    <x v="9"/>
    <n v="3073"/>
    <x v="0"/>
    <n v="1"/>
    <n v="0"/>
    <n v="452"/>
    <n v="-37.7271"/>
    <n v="145.0009"/>
  </r>
  <r>
    <x v="9"/>
    <x v="2797"/>
    <x v="0"/>
    <x v="358"/>
    <s v="S"/>
    <s v="hockingstuart"/>
    <d v="2016-11-12T00:00:00"/>
    <x v="9"/>
    <n v="3186"/>
    <x v="0"/>
    <n v="1"/>
    <n v="2"/>
    <n v="318"/>
    <n v="-37.9011"/>
    <n v="145.00110000000001"/>
  </r>
  <r>
    <x v="198"/>
    <x v="2798"/>
    <x v="2"/>
    <x v="60"/>
    <s v="VB"/>
    <s v="Nelson"/>
    <d v="2016-08-06T00:00:00"/>
    <x v="148"/>
    <n v="3003"/>
    <x v="0"/>
    <n v="2"/>
    <n v="2"/>
    <n v="54"/>
    <n v="-37.809399999999997"/>
    <n v="144.9479"/>
  </r>
  <r>
    <x v="98"/>
    <x v="2799"/>
    <x v="2"/>
    <x v="5"/>
    <s v="SP"/>
    <s v="Barry"/>
    <d v="2016-12-03T00:00:00"/>
    <x v="88"/>
    <n v="3033"/>
    <x v="1"/>
    <n v="2"/>
    <n v="1"/>
    <n v="331"/>
    <n v="-37.732500000000002"/>
    <n v="144.8621"/>
  </r>
  <r>
    <x v="48"/>
    <x v="2800"/>
    <x v="0"/>
    <x v="53"/>
    <s v="VB"/>
    <s v="Nelson"/>
    <d v="2016-11-12T00:00:00"/>
    <x v="129"/>
    <n v="3067"/>
    <x v="1"/>
    <n v="2"/>
    <n v="2"/>
    <n v="214"/>
    <n v="-37.808500000000002"/>
    <n v="144.99639999999999"/>
  </r>
  <r>
    <x v="42"/>
    <x v="2801"/>
    <x v="0"/>
    <x v="1015"/>
    <s v="S"/>
    <s v="hockingstuart"/>
    <d v="2016-05-28T00:00:00"/>
    <x v="39"/>
    <n v="3163"/>
    <x v="1"/>
    <n v="3"/>
    <n v="2"/>
    <n v="454"/>
    <n v="-37.886899999999997"/>
    <n v="145.06280000000001"/>
  </r>
  <r>
    <x v="9"/>
    <x v="2802"/>
    <x v="1"/>
    <x v="60"/>
    <s v="S"/>
    <s v="Hodges"/>
    <d v="2016-06-04T00:00:00"/>
    <x v="9"/>
    <n v="3186"/>
    <x v="0"/>
    <n v="1"/>
    <n v="1"/>
    <n v="90"/>
    <n v="-37.912199999999999"/>
    <n v="145.00380000000001"/>
  </r>
  <r>
    <x v="69"/>
    <x v="2803"/>
    <x v="0"/>
    <x v="928"/>
    <s v="S"/>
    <s v="Buxton"/>
    <d v="2016-06-27T00:00:00"/>
    <x v="121"/>
    <n v="3147"/>
    <x v="1"/>
    <n v="1"/>
    <n v="1"/>
    <n v="605"/>
    <n v="-37.8703"/>
    <n v="145.07740000000001"/>
  </r>
  <r>
    <x v="78"/>
    <x v="2804"/>
    <x v="2"/>
    <x v="132"/>
    <s v="S"/>
    <s v="Buckingham"/>
    <d v="2017-07-29T00:00:00"/>
    <x v="103"/>
    <n v="3101"/>
    <x v="1"/>
    <n v="2"/>
    <n v="2"/>
    <n v="325"/>
    <n v="-37.816139999999997"/>
    <n v="145.05055999999999"/>
  </r>
  <r>
    <x v="131"/>
    <x v="2805"/>
    <x v="1"/>
    <x v="1016"/>
    <s v="S"/>
    <s v="Philip"/>
    <d v="2017-09-23T00:00:00"/>
    <x v="174"/>
    <n v="3128"/>
    <x v="0"/>
    <n v="1"/>
    <n v="1"/>
    <n v="84"/>
    <n v="-37.817900000000002"/>
    <n v="145.13409999999999"/>
  </r>
  <r>
    <x v="171"/>
    <x v="2806"/>
    <x v="0"/>
    <x v="1017"/>
    <s v="S"/>
    <s v="Gary"/>
    <d v="2016-10-08T00:00:00"/>
    <x v="142"/>
    <n v="3162"/>
    <x v="1"/>
    <n v="2"/>
    <n v="1"/>
    <n v="358"/>
    <n v="-37.896500000000003"/>
    <n v="145.02690000000001"/>
  </r>
  <r>
    <x v="19"/>
    <x v="2807"/>
    <x v="0"/>
    <x v="574"/>
    <s v="S"/>
    <s v="Jas"/>
    <d v="2017-04-22T00:00:00"/>
    <x v="17"/>
    <n v="3012"/>
    <x v="1"/>
    <n v="1"/>
    <n v="2"/>
    <n v="325"/>
    <n v="-37.792200000000001"/>
    <n v="144.8818"/>
  </r>
  <r>
    <x v="144"/>
    <x v="2410"/>
    <x v="0"/>
    <x v="527"/>
    <s v="PI"/>
    <s v="Burnham"/>
    <d v="2017-04-29T00:00:00"/>
    <x v="94"/>
    <n v="3011"/>
    <x v="1"/>
    <n v="1"/>
    <n v="2"/>
    <n v="272"/>
    <n v="-37.797699999999999"/>
    <n v="144.904"/>
  </r>
  <r>
    <x v="80"/>
    <x v="2808"/>
    <x v="0"/>
    <x v="1018"/>
    <s v="S"/>
    <s v="Hodges"/>
    <d v="2016-12-03T00:00:00"/>
    <x v="74"/>
    <n v="3188"/>
    <x v="2"/>
    <n v="2"/>
    <n v="3"/>
    <n v="688"/>
    <n v="-37.931899999999999"/>
    <n v="145.01730000000001"/>
  </r>
  <r>
    <x v="211"/>
    <x v="2809"/>
    <x v="1"/>
    <x v="113"/>
    <s v="S"/>
    <s v="Barry"/>
    <d v="2017-02-25T00:00:00"/>
    <x v="18"/>
    <n v="3083"/>
    <x v="0"/>
    <n v="1"/>
    <n v="1"/>
    <n v="128"/>
    <n v="-37.715000000000003"/>
    <n v="145.04300000000001"/>
  </r>
  <r>
    <x v="44"/>
    <x v="2810"/>
    <x v="0"/>
    <x v="193"/>
    <s v="PI"/>
    <s v="Barry"/>
    <d v="2017-05-27T00:00:00"/>
    <x v="18"/>
    <n v="3107"/>
    <x v="4"/>
    <n v="2"/>
    <n v="2"/>
    <n v="665"/>
    <n v="-37.771560000000001"/>
    <n v="145.12260000000001"/>
  </r>
  <r>
    <x v="98"/>
    <x v="2811"/>
    <x v="0"/>
    <x v="586"/>
    <s v="S"/>
    <s v="Moonee"/>
    <d v="2017-05-13T00:00:00"/>
    <x v="88"/>
    <n v="3033"/>
    <x v="1"/>
    <n v="1"/>
    <n v="4"/>
    <n v="546"/>
    <n v="-37.748600000000003"/>
    <n v="144.85650000000001"/>
  </r>
  <r>
    <x v="162"/>
    <x v="2812"/>
    <x v="0"/>
    <x v="285"/>
    <s v="PI"/>
    <s v="Barry"/>
    <d v="2017-07-22T00:00:00"/>
    <x v="136"/>
    <n v="3192"/>
    <x v="1"/>
    <n v="1"/>
    <n v="2"/>
    <n v="539"/>
    <n v="-37.972230000000003"/>
    <n v="145.07894999999999"/>
  </r>
  <r>
    <x v="118"/>
    <x v="2813"/>
    <x v="1"/>
    <x v="1019"/>
    <s v="S"/>
    <s v="Williams"/>
    <d v="2017-02-25T00:00:00"/>
    <x v="106"/>
    <n v="3141"/>
    <x v="0"/>
    <n v="1"/>
    <n v="1"/>
    <n v="0"/>
    <n v="-37.837000000000003"/>
    <n v="144.9907"/>
  </r>
  <r>
    <x v="6"/>
    <x v="2814"/>
    <x v="0"/>
    <x v="1020"/>
    <s v="S"/>
    <s v="Abercromby's"/>
    <d v="2017-06-17T00:00:00"/>
    <x v="122"/>
    <n v="3122"/>
    <x v="2"/>
    <n v="2"/>
    <n v="4"/>
    <n v="1690"/>
    <n v="-37.826520000000002"/>
    <n v="145.03052"/>
  </r>
  <r>
    <x v="87"/>
    <x v="1219"/>
    <x v="0"/>
    <x v="348"/>
    <s v="S"/>
    <s v="Greg"/>
    <d v="2016-05-28T00:00:00"/>
    <x v="106"/>
    <n v="3206"/>
    <x v="0"/>
    <n v="1"/>
    <n v="0"/>
    <n v="79"/>
    <n v="-37.838700000000003"/>
    <n v="144.95189999999999"/>
  </r>
  <r>
    <x v="14"/>
    <x v="2815"/>
    <x v="0"/>
    <x v="176"/>
    <s v="VB"/>
    <s v="Nelson"/>
    <d v="2017-07-15T00:00:00"/>
    <x v="22"/>
    <n v="3032"/>
    <x v="0"/>
    <n v="2"/>
    <n v="0"/>
    <n v="234"/>
    <n v="-37.780520000000003"/>
    <n v="144.93001999999899"/>
  </r>
  <r>
    <x v="45"/>
    <x v="2816"/>
    <x v="1"/>
    <x v="296"/>
    <s v="S"/>
    <s v="Brad"/>
    <d v="2016-10-08T00:00:00"/>
    <x v="56"/>
    <n v="3039"/>
    <x v="0"/>
    <n v="1"/>
    <n v="1"/>
    <n v="206"/>
    <n v="-37.769399999999997"/>
    <n v="144.9059"/>
  </r>
  <r>
    <x v="23"/>
    <x v="2817"/>
    <x v="0"/>
    <x v="162"/>
    <s v="PI"/>
    <s v="Jellis"/>
    <d v="2016-07-30T00:00:00"/>
    <x v="21"/>
    <n v="3070"/>
    <x v="2"/>
    <n v="1"/>
    <n v="8"/>
    <n v="727"/>
    <n v="-37.782499999999999"/>
    <n v="145.00720000000001"/>
  </r>
  <r>
    <x v="42"/>
    <x v="2818"/>
    <x v="1"/>
    <x v="462"/>
    <s v="S"/>
    <s v="hockingstuart"/>
    <d v="2017-03-04T00:00:00"/>
    <x v="39"/>
    <n v="3163"/>
    <x v="0"/>
    <n v="1"/>
    <n v="1"/>
    <n v="898"/>
    <n v="-37.900300000000001"/>
    <n v="145.0634"/>
  </r>
  <r>
    <x v="90"/>
    <x v="2819"/>
    <x v="0"/>
    <x v="330"/>
    <s v="PI"/>
    <s v="Biggin"/>
    <d v="2017-08-19T00:00:00"/>
    <x v="101"/>
    <n v="3185"/>
    <x v="2"/>
    <n v="2"/>
    <n v="1"/>
    <n v="390"/>
    <n v="-37.88785"/>
    <n v="145.00794999999999"/>
  </r>
  <r>
    <x v="238"/>
    <x v="2820"/>
    <x v="0"/>
    <x v="60"/>
    <s v="VB"/>
    <s v="Westside"/>
    <d v="2017-07-22T00:00:00"/>
    <x v="48"/>
    <n v="3038"/>
    <x v="2"/>
    <n v="3"/>
    <n v="6"/>
    <n v="876"/>
    <n v="-37.689900000000002"/>
    <n v="144.78345999999999"/>
  </r>
  <r>
    <x v="114"/>
    <x v="2821"/>
    <x v="0"/>
    <x v="344"/>
    <s v="S"/>
    <s v="Marshall"/>
    <d v="2017-06-17T00:00:00"/>
    <x v="8"/>
    <n v="3104"/>
    <x v="1"/>
    <n v="1"/>
    <n v="2"/>
    <n v="703"/>
    <n v="-37.783270000000002"/>
    <n v="145.07709"/>
  </r>
  <r>
    <x v="27"/>
    <x v="2822"/>
    <x v="0"/>
    <x v="40"/>
    <s v="S"/>
    <s v="Noel"/>
    <d v="2016-12-03T00:00:00"/>
    <x v="26"/>
    <n v="3123"/>
    <x v="0"/>
    <n v="1"/>
    <n v="2"/>
    <n v="432"/>
    <n v="-37.8249"/>
    <n v="145.0532"/>
  </r>
  <r>
    <x v="3"/>
    <x v="2823"/>
    <x v="0"/>
    <x v="926"/>
    <s v="S"/>
    <s v="Williams"/>
    <d v="2017-03-18T00:00:00"/>
    <x v="3"/>
    <n v="3015"/>
    <x v="1"/>
    <n v="2"/>
    <n v="2"/>
    <n v="575"/>
    <n v="-37.846800000000002"/>
    <n v="144.8912"/>
  </r>
  <r>
    <x v="33"/>
    <x v="2824"/>
    <x v="1"/>
    <x v="319"/>
    <s v="S"/>
    <s v="Pride"/>
    <d v="2016-11-12T00:00:00"/>
    <x v="32"/>
    <n v="3182"/>
    <x v="0"/>
    <n v="1"/>
    <n v="1"/>
    <n v="628"/>
    <n v="-37.868099999999998"/>
    <n v="144.98439999999999"/>
  </r>
  <r>
    <x v="165"/>
    <x v="2825"/>
    <x v="0"/>
    <x v="240"/>
    <s v="S"/>
    <s v="Douglas"/>
    <d v="2017-05-27T00:00:00"/>
    <x v="5"/>
    <n v="3020"/>
    <x v="1"/>
    <n v="1"/>
    <n v="2"/>
    <n v="550"/>
    <n v="-37.779719999999998"/>
    <n v="144.83808999999999"/>
  </r>
  <r>
    <x v="43"/>
    <x v="2826"/>
    <x v="2"/>
    <x v="133"/>
    <s v="PI"/>
    <s v="Marshall"/>
    <d v="2017-09-03T00:00:00"/>
    <x v="6"/>
    <n v="3181"/>
    <x v="1"/>
    <n v="2"/>
    <n v="2"/>
    <n v="150"/>
    <n v="-37.856699999999996"/>
    <n v="144.99664999999999"/>
  </r>
  <r>
    <x v="122"/>
    <x v="2827"/>
    <x v="0"/>
    <x v="139"/>
    <s v="S"/>
    <s v="Nelson"/>
    <d v="2017-03-04T00:00:00"/>
    <x v="91"/>
    <n v="3072"/>
    <x v="0"/>
    <n v="1"/>
    <n v="1"/>
    <n v="490"/>
    <n v="-37.731099999999998"/>
    <n v="144.9863"/>
  </r>
  <r>
    <x v="63"/>
    <x v="2828"/>
    <x v="0"/>
    <x v="101"/>
    <s v="S"/>
    <s v="Ray"/>
    <d v="2017-07-08T00:00:00"/>
    <x v="60"/>
    <n v="3074"/>
    <x v="1"/>
    <n v="1"/>
    <n v="2"/>
    <n v="533"/>
    <n v="-37.685789999999997"/>
    <n v="144.98877999999999"/>
  </r>
  <r>
    <x v="165"/>
    <x v="2829"/>
    <x v="0"/>
    <x v="54"/>
    <s v="S"/>
    <s v="Sweeney"/>
    <d v="2016-04-16T00:00:00"/>
    <x v="138"/>
    <n v="3020"/>
    <x v="1"/>
    <n v="1"/>
    <n v="1"/>
    <n v="0"/>
    <n v="-37.779600000000002"/>
    <n v="144.84549999999999"/>
  </r>
  <r>
    <x v="91"/>
    <x v="2830"/>
    <x v="0"/>
    <x v="1021"/>
    <s v="PI"/>
    <s v="Ray"/>
    <d v="2017-07-01T00:00:00"/>
    <x v="81"/>
    <n v="3151"/>
    <x v="2"/>
    <n v="1"/>
    <n v="1"/>
    <n v="536"/>
    <n v="-37.853400000000001"/>
    <n v="145.14218"/>
  </r>
  <r>
    <x v="105"/>
    <x v="2831"/>
    <x v="0"/>
    <x v="44"/>
    <s v="VB"/>
    <s v="Buxton"/>
    <d v="2017-08-12T00:00:00"/>
    <x v="96"/>
    <n v="3194"/>
    <x v="1"/>
    <n v="1"/>
    <n v="2"/>
    <n v="585"/>
    <n v="-37.981369999999998"/>
    <n v="145.09180000000001"/>
  </r>
  <r>
    <x v="135"/>
    <x v="2832"/>
    <x v="1"/>
    <x v="117"/>
    <s v="VB"/>
    <s v="Rosin"/>
    <d v="2017-04-22T00:00:00"/>
    <x v="27"/>
    <n v="3058"/>
    <x v="0"/>
    <n v="1"/>
    <n v="1"/>
    <n v="0"/>
    <n v="-37.721800000000002"/>
    <n v="144.9563"/>
  </r>
  <r>
    <x v="141"/>
    <x v="2833"/>
    <x v="0"/>
    <x v="1022"/>
    <s v="S"/>
    <s v="RW"/>
    <d v="2017-09-16T00:00:00"/>
    <x v="123"/>
    <n v="3136"/>
    <x v="1"/>
    <n v="1"/>
    <n v="2"/>
    <n v="857"/>
    <n v="-37.802439999999997"/>
    <n v="145.29711"/>
  </r>
  <r>
    <x v="8"/>
    <x v="2834"/>
    <x v="0"/>
    <x v="456"/>
    <s v="PI"/>
    <s v="Jellis"/>
    <d v="2017-07-01T00:00:00"/>
    <x v="43"/>
    <n v="3103"/>
    <x v="2"/>
    <n v="3"/>
    <n v="5"/>
    <n v="380"/>
    <n v="-37.801560000000002"/>
    <n v="145.06715"/>
  </r>
  <r>
    <x v="162"/>
    <x v="2835"/>
    <x v="2"/>
    <x v="811"/>
    <s v="S"/>
    <s v="Buxton"/>
    <d v="2017-09-23T00:00:00"/>
    <x v="136"/>
    <n v="3192"/>
    <x v="1"/>
    <n v="2"/>
    <n v="2"/>
    <n v="138"/>
    <n v="-37.956560000000003"/>
    <n v="145.06926000000001"/>
  </r>
  <r>
    <x v="101"/>
    <x v="2836"/>
    <x v="0"/>
    <x v="120"/>
    <s v="S"/>
    <s v="Nelson"/>
    <d v="2017-07-15T00:00:00"/>
    <x v="9"/>
    <n v="3046"/>
    <x v="1"/>
    <n v="2"/>
    <n v="2"/>
    <n v="701"/>
    <n v="-37.717550000000003"/>
    <n v="144.91663"/>
  </r>
  <r>
    <x v="82"/>
    <x v="2837"/>
    <x v="0"/>
    <x v="292"/>
    <s v="S"/>
    <s v="Buxton"/>
    <d v="2016-12-10T00:00:00"/>
    <x v="76"/>
    <n v="3165"/>
    <x v="1"/>
    <n v="2"/>
    <n v="2"/>
    <n v="697"/>
    <n v="-37.909199999999998"/>
    <n v="145.0813"/>
  </r>
  <r>
    <x v="20"/>
    <x v="2838"/>
    <x v="0"/>
    <x v="60"/>
    <s v="S"/>
    <s v="Eview"/>
    <d v="2017-09-23T00:00:00"/>
    <x v="112"/>
    <n v="3060"/>
    <x v="2"/>
    <n v="3"/>
    <n v="2"/>
    <n v="308"/>
    <n v="-37.7166"/>
    <n v="144.97665000000001"/>
  </r>
  <r>
    <x v="26"/>
    <x v="2839"/>
    <x v="1"/>
    <x v="1023"/>
    <s v="S"/>
    <s v="Chisholm"/>
    <d v="2016-12-03T00:00:00"/>
    <x v="25"/>
    <n v="3184"/>
    <x v="0"/>
    <n v="1"/>
    <n v="0"/>
    <n v="0"/>
    <n v="-37.880800000000001"/>
    <n v="144.9847"/>
  </r>
  <r>
    <x v="98"/>
    <x v="2840"/>
    <x v="0"/>
    <x v="30"/>
    <s v="VB"/>
    <s v="Nelson"/>
    <d v="2017-07-15T00:00:00"/>
    <x v="59"/>
    <n v="3033"/>
    <x v="2"/>
    <n v="4"/>
    <n v="2"/>
    <n v="500"/>
    <n v="-37.735729999999997"/>
    <n v="144.87531000000001"/>
  </r>
  <r>
    <x v="45"/>
    <x v="2841"/>
    <x v="2"/>
    <x v="339"/>
    <s v="SP"/>
    <s v="Barry"/>
    <d v="2016-05-22T00:00:00"/>
    <x v="56"/>
    <n v="3039"/>
    <x v="1"/>
    <n v="2"/>
    <n v="1"/>
    <n v="310"/>
    <n v="-37.7639"/>
    <n v="144.9126"/>
  </r>
  <r>
    <x v="11"/>
    <x v="2842"/>
    <x v="0"/>
    <x v="1024"/>
    <s v="S"/>
    <s v="Ray"/>
    <d v="2016-06-18T00:00:00"/>
    <x v="9"/>
    <n v="3073"/>
    <x v="2"/>
    <n v="3"/>
    <n v="1"/>
    <n v="961"/>
    <n v="-37.702399999999997"/>
    <n v="144.98400000000001"/>
  </r>
  <r>
    <x v="98"/>
    <x v="2843"/>
    <x v="0"/>
    <x v="44"/>
    <s v="S"/>
    <s v="Nelson"/>
    <d v="2016-11-12T00:00:00"/>
    <x v="88"/>
    <n v="3033"/>
    <x v="1"/>
    <n v="1"/>
    <n v="1"/>
    <n v="713"/>
    <n v="-37.7301"/>
    <n v="144.86709999999999"/>
  </r>
  <r>
    <x v="13"/>
    <x v="2844"/>
    <x v="0"/>
    <x v="9"/>
    <s v="S"/>
    <s v="Biggin"/>
    <d v="2016-11-27T00:00:00"/>
    <x v="12"/>
    <n v="3121"/>
    <x v="1"/>
    <n v="1"/>
    <n v="0"/>
    <n v="224"/>
    <n v="-37.819899999999997"/>
    <n v="145.0017"/>
  </r>
  <r>
    <x v="68"/>
    <x v="2845"/>
    <x v="1"/>
    <x v="731"/>
    <s v="S"/>
    <s v="Biggin"/>
    <d v="2016-09-17T00:00:00"/>
    <x v="58"/>
    <n v="3066"/>
    <x v="0"/>
    <n v="1"/>
    <n v="1"/>
    <n v="0"/>
    <n v="-37.8035"/>
    <n v="144.98500000000001"/>
  </r>
  <r>
    <x v="58"/>
    <x v="2846"/>
    <x v="0"/>
    <x v="423"/>
    <s v="S"/>
    <s v="Ray"/>
    <d v="2017-07-15T00:00:00"/>
    <x v="55"/>
    <n v="3076"/>
    <x v="2"/>
    <n v="2"/>
    <n v="2"/>
    <n v="548"/>
    <n v="-37.643859999999997"/>
    <n v="145.04817"/>
  </r>
  <r>
    <x v="19"/>
    <x v="2847"/>
    <x v="0"/>
    <x v="437"/>
    <s v="S"/>
    <s v="Village"/>
    <d v="2017-05-06T00:00:00"/>
    <x v="17"/>
    <n v="3012"/>
    <x v="2"/>
    <n v="2"/>
    <n v="2"/>
    <n v="523"/>
    <n v="-37.798000000000002"/>
    <n v="144.87280000000001"/>
  </r>
  <r>
    <x v="225"/>
    <x v="2848"/>
    <x v="0"/>
    <x v="781"/>
    <s v="S"/>
    <s v="YPA"/>
    <d v="2017-05-27T00:00:00"/>
    <x v="61"/>
    <n v="3047"/>
    <x v="1"/>
    <n v="1"/>
    <n v="1"/>
    <n v="708"/>
    <n v="-37.688249999999996"/>
    <n v="144.91484"/>
  </r>
  <r>
    <x v="38"/>
    <x v="2849"/>
    <x v="0"/>
    <x v="128"/>
    <s v="S"/>
    <s v="Village"/>
    <d v="2016-08-28T00:00:00"/>
    <x v="36"/>
    <n v="3013"/>
    <x v="0"/>
    <n v="1"/>
    <n v="1"/>
    <n v="208"/>
    <n v="-37.814500000000002"/>
    <n v="144.88040000000001"/>
  </r>
  <r>
    <x v="62"/>
    <x v="2850"/>
    <x v="1"/>
    <x v="1025"/>
    <s v="PI"/>
    <s v="Ray"/>
    <d v="2017-03-04T00:00:00"/>
    <x v="59"/>
    <n v="3125"/>
    <x v="1"/>
    <n v="1"/>
    <n v="2"/>
    <n v="273"/>
    <n v="-37.847299999999997"/>
    <n v="145.12029999999999"/>
  </r>
  <r>
    <x v="9"/>
    <x v="2851"/>
    <x v="1"/>
    <x v="151"/>
    <s v="S"/>
    <s v="Gary"/>
    <d v="2016-11-07T00:00:00"/>
    <x v="9"/>
    <n v="3186"/>
    <x v="0"/>
    <n v="2"/>
    <n v="1"/>
    <n v="0"/>
    <n v="-37.904200000000003"/>
    <n v="144.99539999999999"/>
  </r>
  <r>
    <x v="41"/>
    <x v="2852"/>
    <x v="1"/>
    <x v="238"/>
    <s v="S"/>
    <s v="Jellis"/>
    <d v="2017-05-27T00:00:00"/>
    <x v="10"/>
    <n v="3068"/>
    <x v="3"/>
    <n v="1"/>
    <n v="1"/>
    <n v="0"/>
    <n v="-37.787370000000003"/>
    <n v="144.98734999999999"/>
  </r>
  <r>
    <x v="39"/>
    <x v="2853"/>
    <x v="1"/>
    <x v="12"/>
    <s v="S"/>
    <s v="McGrath"/>
    <d v="2017-05-20T00:00:00"/>
    <x v="11"/>
    <n v="3181"/>
    <x v="0"/>
    <n v="2"/>
    <n v="2"/>
    <n v="1146"/>
    <n v="-37.859699999999997"/>
    <n v="145.0093"/>
  </r>
  <r>
    <x v="37"/>
    <x v="2854"/>
    <x v="0"/>
    <x v="1026"/>
    <s v="SP"/>
    <s v="Noel"/>
    <d v="2017-09-16T00:00:00"/>
    <x v="25"/>
    <n v="3124"/>
    <x v="6"/>
    <n v="3"/>
    <n v="2"/>
    <n v="794"/>
    <n v="-37.843170000000001"/>
    <n v="145.05688000000001"/>
  </r>
  <r>
    <x v="146"/>
    <x v="2855"/>
    <x v="0"/>
    <x v="496"/>
    <s v="PI"/>
    <s v="Stockdale"/>
    <d v="2017-07-08T00:00:00"/>
    <x v="126"/>
    <n v="3976"/>
    <x v="1"/>
    <n v="1"/>
    <n v="1"/>
    <n v="301"/>
    <n v="-38.045699999999997"/>
    <n v="145.27395000000001"/>
  </r>
  <r>
    <x v="273"/>
    <x v="2856"/>
    <x v="0"/>
    <x v="1027"/>
    <s v="S"/>
    <s v="O'Brien"/>
    <d v="2017-07-01T00:00:00"/>
    <x v="184"/>
    <n v="3803"/>
    <x v="1"/>
    <n v="2"/>
    <n v="2"/>
    <n v="649"/>
    <n v="-38.000219999999999"/>
    <n v="145.27090000000001"/>
  </r>
  <r>
    <x v="68"/>
    <x v="2857"/>
    <x v="0"/>
    <x v="1028"/>
    <s v="S"/>
    <s v="Nelson"/>
    <d v="2017-05-13T00:00:00"/>
    <x v="58"/>
    <n v="3066"/>
    <x v="1"/>
    <n v="1"/>
    <n v="0"/>
    <n v="168"/>
    <n v="-37.797499999999999"/>
    <n v="144.9924"/>
  </r>
  <r>
    <x v="34"/>
    <x v="2858"/>
    <x v="0"/>
    <x v="162"/>
    <s v="S"/>
    <s v="Nelson"/>
    <d v="2016-07-16T00:00:00"/>
    <x v="68"/>
    <n v="3040"/>
    <x v="2"/>
    <n v="2"/>
    <n v="2"/>
    <n v="858"/>
    <n v="-37.744199999999999"/>
    <n v="144.89340000000001"/>
  </r>
  <r>
    <x v="143"/>
    <x v="2859"/>
    <x v="0"/>
    <x v="57"/>
    <s v="S"/>
    <s v="Douglas"/>
    <d v="2017-07-08T00:00:00"/>
    <x v="5"/>
    <n v="3020"/>
    <x v="1"/>
    <n v="1"/>
    <n v="2"/>
    <n v="283"/>
    <n v="-37.797029999999999"/>
    <n v="144.81227999999999"/>
  </r>
  <r>
    <x v="8"/>
    <x v="2860"/>
    <x v="0"/>
    <x v="410"/>
    <s v="S"/>
    <s v="Barry"/>
    <d v="2017-04-08T00:00:00"/>
    <x v="8"/>
    <n v="3103"/>
    <x v="1"/>
    <n v="2"/>
    <n v="1"/>
    <n v="548"/>
    <n v="-37.802100000000003"/>
    <n v="145.06370000000001"/>
  </r>
  <r>
    <x v="122"/>
    <x v="2861"/>
    <x v="0"/>
    <x v="374"/>
    <s v="SP"/>
    <s v="Nelson"/>
    <d v="2016-05-14T00:00:00"/>
    <x v="91"/>
    <n v="3072"/>
    <x v="2"/>
    <n v="3"/>
    <n v="2"/>
    <n v="654"/>
    <n v="-37.736499999999999"/>
    <n v="145.01730000000001"/>
  </r>
  <r>
    <x v="108"/>
    <x v="2862"/>
    <x v="0"/>
    <x v="1029"/>
    <s v="S"/>
    <s v="Philip"/>
    <d v="2016-06-18T00:00:00"/>
    <x v="76"/>
    <n v="3108"/>
    <x v="2"/>
    <n v="3"/>
    <n v="2"/>
    <n v="654"/>
    <n v="-37.779499999999999"/>
    <n v="145.1294"/>
  </r>
  <r>
    <x v="118"/>
    <x v="2863"/>
    <x v="0"/>
    <x v="572"/>
    <s v="S"/>
    <s v="Jellis"/>
    <d v="2016-05-22T00:00:00"/>
    <x v="106"/>
    <n v="3141"/>
    <x v="1"/>
    <n v="1"/>
    <n v="0"/>
    <n v="154"/>
    <n v="-37.839500000000001"/>
    <n v="144.98679999999999"/>
  </r>
  <r>
    <x v="9"/>
    <x v="2864"/>
    <x v="0"/>
    <x v="775"/>
    <s v="S"/>
    <s v="Buxton"/>
    <d v="2016-12-03T00:00:00"/>
    <x v="9"/>
    <n v="3186"/>
    <x v="1"/>
    <n v="1"/>
    <n v="2"/>
    <n v="432"/>
    <n v="-37.917200000000001"/>
    <n v="144.99600000000001"/>
  </r>
  <r>
    <x v="114"/>
    <x v="2865"/>
    <x v="0"/>
    <x v="336"/>
    <s v="VB"/>
    <s v="Fletchers"/>
    <d v="2016-08-13T00:00:00"/>
    <x v="27"/>
    <n v="3104"/>
    <x v="1"/>
    <n v="2"/>
    <n v="3"/>
    <n v="763"/>
    <n v="-37.793500000000002"/>
    <n v="145.0865"/>
  </r>
  <r>
    <x v="123"/>
    <x v="2866"/>
    <x v="1"/>
    <x v="801"/>
    <s v="S"/>
    <s v="hockingstuart"/>
    <d v="2017-04-08T00:00:00"/>
    <x v="111"/>
    <n v="3205"/>
    <x v="3"/>
    <n v="1"/>
    <n v="1"/>
    <n v="0"/>
    <n v="-37.834400000000002"/>
    <n v="144.9581"/>
  </r>
  <r>
    <x v="82"/>
    <x v="2867"/>
    <x v="0"/>
    <x v="94"/>
    <s v="S"/>
    <s v="hockingstuart"/>
    <d v="2016-06-18T00:00:00"/>
    <x v="76"/>
    <n v="3165"/>
    <x v="1"/>
    <n v="1"/>
    <n v="2"/>
    <n v="678"/>
    <n v="-37.9146"/>
    <n v="145.07669999999999"/>
  </r>
  <r>
    <x v="67"/>
    <x v="2868"/>
    <x v="0"/>
    <x v="90"/>
    <s v="SA"/>
    <s v="Ray"/>
    <d v="2017-06-24T00:00:00"/>
    <x v="63"/>
    <n v="3109"/>
    <x v="1"/>
    <n v="2"/>
    <n v="2"/>
    <n v="348"/>
    <n v="-37.79759"/>
    <n v="145.16422"/>
  </r>
  <r>
    <x v="86"/>
    <x v="2869"/>
    <x v="0"/>
    <x v="679"/>
    <s v="S"/>
    <s v="Harcourts"/>
    <d v="2017-09-03T00:00:00"/>
    <x v="78"/>
    <n v="3150"/>
    <x v="2"/>
    <n v="2"/>
    <n v="2"/>
    <n v="943"/>
    <n v="-37.903060000000004"/>
    <n v="145.18171000000001"/>
  </r>
  <r>
    <x v="122"/>
    <x v="2870"/>
    <x v="0"/>
    <x v="114"/>
    <s v="PI"/>
    <s v="hockingstuart"/>
    <d v="2016-12-10T00:00:00"/>
    <x v="91"/>
    <n v="3072"/>
    <x v="1"/>
    <n v="2"/>
    <n v="2"/>
    <n v="143"/>
    <n v="-37.738100000000003"/>
    <n v="145.01159999999999"/>
  </r>
  <r>
    <x v="144"/>
    <x v="2871"/>
    <x v="1"/>
    <x v="80"/>
    <s v="SP"/>
    <s v="Biggin"/>
    <d v="2017-05-20T00:00:00"/>
    <x v="94"/>
    <n v="3011"/>
    <x v="3"/>
    <n v="1"/>
    <n v="1"/>
    <n v="0"/>
    <n v="-37.7971"/>
    <n v="144.88829999999999"/>
  </r>
  <r>
    <x v="122"/>
    <x v="2872"/>
    <x v="0"/>
    <x v="360"/>
    <s v="S"/>
    <s v="hockingstuart"/>
    <d v="2016-06-27T00:00:00"/>
    <x v="91"/>
    <n v="3072"/>
    <x v="2"/>
    <n v="1"/>
    <n v="2"/>
    <n v="400"/>
    <n v="-37.737099999999998"/>
    <n v="145.0111"/>
  </r>
  <r>
    <x v="42"/>
    <x v="2873"/>
    <x v="1"/>
    <x v="1030"/>
    <s v="S"/>
    <s v="Buxton"/>
    <d v="2016-05-28T00:00:00"/>
    <x v="39"/>
    <n v="3163"/>
    <x v="0"/>
    <n v="1"/>
    <n v="1"/>
    <n v="99"/>
    <n v="-37.894599999999997"/>
    <n v="145.05879999999999"/>
  </r>
  <r>
    <x v="80"/>
    <x v="2874"/>
    <x v="0"/>
    <x v="672"/>
    <s v="S"/>
    <s v="Buxton"/>
    <d v="2017-09-03T00:00:00"/>
    <x v="41"/>
    <n v="3188"/>
    <x v="2"/>
    <n v="2"/>
    <n v="2"/>
    <n v="766"/>
    <n v="-37.93571"/>
    <n v="145.0153"/>
  </r>
  <r>
    <x v="33"/>
    <x v="2875"/>
    <x v="1"/>
    <x v="54"/>
    <s v="VB"/>
    <s v="hockingstuart"/>
    <d v="2017-07-29T00:00:00"/>
    <x v="159"/>
    <n v="3182"/>
    <x v="0"/>
    <n v="1"/>
    <n v="1"/>
    <n v="0"/>
    <n v="-37.859110000000001"/>
    <n v="144.97899999999899"/>
  </r>
  <r>
    <x v="135"/>
    <x v="2876"/>
    <x v="0"/>
    <x v="100"/>
    <s v="PI"/>
    <s v="Nelson"/>
    <d v="2017-06-03T00:00:00"/>
    <x v="70"/>
    <n v="3058"/>
    <x v="2"/>
    <n v="2"/>
    <n v="2"/>
    <n v="300"/>
    <n v="-37.729599999999998"/>
    <n v="144.97988000000001"/>
  </r>
  <r>
    <x v="11"/>
    <x v="2877"/>
    <x v="2"/>
    <x v="417"/>
    <s v="S"/>
    <s v="hockingstuart"/>
    <d v="2016-05-22T00:00:00"/>
    <x v="9"/>
    <n v="3073"/>
    <x v="1"/>
    <n v="1"/>
    <n v="1"/>
    <n v="126"/>
    <n v="-37.718600000000002"/>
    <n v="145.01660000000001"/>
  </r>
  <r>
    <x v="214"/>
    <x v="2878"/>
    <x v="0"/>
    <x v="1031"/>
    <s v="S"/>
    <s v="C21"/>
    <d v="2017-07-22T00:00:00"/>
    <x v="162"/>
    <n v="3177"/>
    <x v="0"/>
    <n v="1"/>
    <n v="2"/>
    <n v="590"/>
    <n v="-37.997149999999998"/>
    <n v="145.23526000000001"/>
  </r>
  <r>
    <x v="142"/>
    <x v="2879"/>
    <x v="2"/>
    <x v="1032"/>
    <s v="S"/>
    <s v="Noel"/>
    <d v="2017-07-01T00:00:00"/>
    <x v="124"/>
    <n v="3131"/>
    <x v="1"/>
    <n v="2"/>
    <n v="2"/>
    <n v="353"/>
    <n v="-37.834009999999999"/>
    <n v="145.17757"/>
  </r>
  <r>
    <x v="43"/>
    <x v="2880"/>
    <x v="1"/>
    <x v="298"/>
    <s v="SP"/>
    <s v="Jellis"/>
    <d v="2016-11-19T00:00:00"/>
    <x v="40"/>
    <n v="3181"/>
    <x v="0"/>
    <n v="2"/>
    <n v="1"/>
    <n v="0"/>
    <n v="-37.856299999999997"/>
    <n v="144.99160000000001"/>
  </r>
  <r>
    <x v="71"/>
    <x v="2881"/>
    <x v="2"/>
    <x v="496"/>
    <s v="VB"/>
    <s v="Nelson"/>
    <d v="2017-07-08T00:00:00"/>
    <x v="9"/>
    <n v="3046"/>
    <x v="0"/>
    <n v="1"/>
    <n v="1"/>
    <n v="102"/>
    <n v="-37.711219999999997"/>
    <n v="144.91863000000001"/>
  </r>
  <r>
    <x v="176"/>
    <x v="2882"/>
    <x v="0"/>
    <x v="884"/>
    <s v="S"/>
    <s v="YPA"/>
    <d v="2017-07-29T00:00:00"/>
    <x v="81"/>
    <n v="3030"/>
    <x v="0"/>
    <n v="1"/>
    <n v="1"/>
    <n v="487"/>
    <n v="-37.903790000000001"/>
    <n v="144.66165000000001"/>
  </r>
  <r>
    <x v="113"/>
    <x v="2883"/>
    <x v="0"/>
    <x v="1033"/>
    <s v="S"/>
    <s v="Eview"/>
    <d v="2016-08-13T00:00:00"/>
    <x v="15"/>
    <n v="3046"/>
    <x v="1"/>
    <n v="1"/>
    <n v="2"/>
    <n v="700"/>
    <n v="-37.704000000000001"/>
    <n v="144.93989999999999"/>
  </r>
  <r>
    <x v="27"/>
    <x v="2884"/>
    <x v="1"/>
    <x v="664"/>
    <s v="S"/>
    <s v="Marshall"/>
    <d v="2017-04-29T00:00:00"/>
    <x v="26"/>
    <n v="3123"/>
    <x v="0"/>
    <n v="1"/>
    <n v="2"/>
    <n v="0"/>
    <n v="-37.825400000000002"/>
    <n v="145.04740000000001"/>
  </r>
  <r>
    <x v="11"/>
    <x v="2885"/>
    <x v="0"/>
    <x v="481"/>
    <s v="S"/>
    <s v="Love"/>
    <d v="2017-04-08T00:00:00"/>
    <x v="9"/>
    <n v="3073"/>
    <x v="1"/>
    <n v="1"/>
    <n v="2"/>
    <n v="874"/>
    <n v="-37.6982"/>
    <n v="145.0043"/>
  </r>
  <r>
    <x v="108"/>
    <x v="2886"/>
    <x v="0"/>
    <x v="165"/>
    <s v="PI"/>
    <s v="Barry"/>
    <d v="2017-08-12T00:00:00"/>
    <x v="18"/>
    <n v="3108"/>
    <x v="1"/>
    <n v="3"/>
    <n v="2"/>
    <n v="621"/>
    <n v="-37.792070000000002"/>
    <n v="145.11671999999999"/>
  </r>
  <r>
    <x v="166"/>
    <x v="2887"/>
    <x v="0"/>
    <x v="1034"/>
    <s v="S"/>
    <s v="Schroeder"/>
    <d v="2017-09-09T00:00:00"/>
    <x v="139"/>
    <n v="3156"/>
    <x v="1"/>
    <n v="2"/>
    <n v="1"/>
    <n v="626"/>
    <n v="-37.89555"/>
    <n v="145.27625"/>
  </r>
  <r>
    <x v="80"/>
    <x v="2888"/>
    <x v="1"/>
    <x v="175"/>
    <s v="SP"/>
    <s v="Buxton"/>
    <d v="2016-12-03T00:00:00"/>
    <x v="74"/>
    <n v="3188"/>
    <x v="0"/>
    <n v="1"/>
    <n v="1"/>
    <n v="0"/>
    <n v="-37.939"/>
    <n v="145.0137"/>
  </r>
  <r>
    <x v="45"/>
    <x v="2889"/>
    <x v="0"/>
    <x v="377"/>
    <s v="S"/>
    <s v="Woodards"/>
    <d v="2017-04-29T00:00:00"/>
    <x v="56"/>
    <n v="3039"/>
    <x v="2"/>
    <n v="2"/>
    <n v="3"/>
    <n v="431"/>
    <n v="-37.761499999999998"/>
    <n v="144.90940000000001"/>
  </r>
  <r>
    <x v="59"/>
    <x v="2890"/>
    <x v="0"/>
    <x v="28"/>
    <s v="S"/>
    <s v="Nelson"/>
    <d v="2016-07-30T00:00:00"/>
    <x v="8"/>
    <n v="3041"/>
    <x v="1"/>
    <n v="2"/>
    <n v="2"/>
    <n v="616"/>
    <n v="-37.737299999999998"/>
    <n v="144.91550000000001"/>
  </r>
  <r>
    <x v="82"/>
    <x v="2891"/>
    <x v="2"/>
    <x v="268"/>
    <s v="S"/>
    <s v="Buxton"/>
    <d v="2017-08-26T00:00:00"/>
    <x v="41"/>
    <n v="3165"/>
    <x v="2"/>
    <n v="2"/>
    <n v="2"/>
    <n v="270"/>
    <n v="-37.908659999999998"/>
    <n v="145.07533000000001"/>
  </r>
  <r>
    <x v="122"/>
    <x v="2892"/>
    <x v="0"/>
    <x v="89"/>
    <s v="S"/>
    <s v="Ray"/>
    <d v="2016-09-10T00:00:00"/>
    <x v="91"/>
    <n v="3072"/>
    <x v="2"/>
    <n v="2"/>
    <n v="2"/>
    <n v="1034"/>
    <n v="-37.737900000000003"/>
    <n v="144.98509999999999"/>
  </r>
  <r>
    <x v="42"/>
    <x v="2893"/>
    <x v="1"/>
    <x v="1035"/>
    <s v="PI"/>
    <s v="Ray"/>
    <d v="2017-07-29T00:00:00"/>
    <x v="152"/>
    <n v="3163"/>
    <x v="3"/>
    <n v="1"/>
    <n v="1"/>
    <n v="1978"/>
    <n v="-37.885060000000003"/>
    <n v="145.06411"/>
  </r>
  <r>
    <x v="201"/>
    <x v="2894"/>
    <x v="0"/>
    <x v="21"/>
    <s v="S"/>
    <s v="Barry"/>
    <d v="2017-04-08T00:00:00"/>
    <x v="156"/>
    <n v="3040"/>
    <x v="0"/>
    <n v="1"/>
    <n v="1"/>
    <n v="70"/>
    <n v="-37.756399999999999"/>
    <n v="144.90430000000001"/>
  </r>
  <r>
    <x v="41"/>
    <x v="2895"/>
    <x v="0"/>
    <x v="371"/>
    <s v="S"/>
    <s v="Nelson"/>
    <d v="2016-05-14T00:00:00"/>
    <x v="38"/>
    <n v="3068"/>
    <x v="2"/>
    <n v="2"/>
    <n v="2"/>
    <n v="233"/>
    <n v="-37.778599999999997"/>
    <n v="144.98179999999999"/>
  </r>
  <r>
    <x v="114"/>
    <x v="2896"/>
    <x v="0"/>
    <x v="1036"/>
    <s v="S"/>
    <s v="Fletchers"/>
    <d v="2017-08-19T00:00:00"/>
    <x v="8"/>
    <n v="3104"/>
    <x v="1"/>
    <n v="1"/>
    <n v="2"/>
    <n v="923"/>
    <n v="-37.800809999999998"/>
    <n v="145.09318999999999"/>
  </r>
  <r>
    <x v="13"/>
    <x v="2897"/>
    <x v="1"/>
    <x v="383"/>
    <s v="SP"/>
    <s v="Biggin"/>
    <d v="2017-07-08T00:00:00"/>
    <x v="84"/>
    <n v="3121"/>
    <x v="0"/>
    <n v="1"/>
    <n v="1"/>
    <n v="0"/>
    <n v="-37.819769999999998"/>
    <n v="144.99597"/>
  </r>
  <r>
    <x v="27"/>
    <x v="2898"/>
    <x v="0"/>
    <x v="352"/>
    <s v="VB"/>
    <s v="Jellis"/>
    <d v="2017-05-13T00:00:00"/>
    <x v="26"/>
    <n v="3123"/>
    <x v="2"/>
    <n v="3"/>
    <n v="2"/>
    <n v="667"/>
    <n v="-37.837400000000002"/>
    <n v="145.05109999999999"/>
  </r>
  <r>
    <x v="0"/>
    <x v="2899"/>
    <x v="0"/>
    <x v="1037"/>
    <s v="S"/>
    <s v="Nelson"/>
    <d v="2016-09-24T00:00:00"/>
    <x v="0"/>
    <n v="3056"/>
    <x v="0"/>
    <n v="1"/>
    <n v="0"/>
    <n v="1328"/>
    <n v="-37.773000000000003"/>
    <n v="144.95679999999999"/>
  </r>
  <r>
    <x v="274"/>
    <x v="2900"/>
    <x v="0"/>
    <x v="255"/>
    <s v="S"/>
    <s v="Kaye"/>
    <d v="2017-07-29T00:00:00"/>
    <x v="185"/>
    <n v="3782"/>
    <x v="0"/>
    <n v="1"/>
    <n v="0"/>
    <n v="1000"/>
    <n v="-37.930639999999997"/>
    <n v="145.4453"/>
  </r>
  <r>
    <x v="152"/>
    <x v="2901"/>
    <x v="0"/>
    <x v="44"/>
    <s v="PI"/>
    <s v="Philip"/>
    <d v="2017-07-22T00:00:00"/>
    <x v="37"/>
    <n v="3111"/>
    <x v="1"/>
    <n v="1"/>
    <n v="2"/>
    <n v="726"/>
    <n v="-37.802790000000002"/>
    <n v="145.19973999999999"/>
  </r>
  <r>
    <x v="111"/>
    <x v="2902"/>
    <x v="1"/>
    <x v="57"/>
    <s v="S"/>
    <s v="Williams"/>
    <d v="2016-05-14T00:00:00"/>
    <x v="68"/>
    <n v="3016"/>
    <x v="0"/>
    <n v="1"/>
    <n v="2"/>
    <n v="0"/>
    <n v="-37.8536"/>
    <n v="144.899"/>
  </r>
  <r>
    <x v="84"/>
    <x v="2903"/>
    <x v="0"/>
    <x v="1038"/>
    <s v="S"/>
    <s v="McGrath"/>
    <d v="2017-09-23T00:00:00"/>
    <x v="7"/>
    <n v="3130"/>
    <x v="2"/>
    <n v="2"/>
    <n v="2"/>
    <n v="727"/>
    <n v="-37.843780000000002"/>
    <n v="145.13407000000001"/>
  </r>
  <r>
    <x v="114"/>
    <x v="2904"/>
    <x v="0"/>
    <x v="182"/>
    <s v="VB"/>
    <s v="Fletchers/One"/>
    <d v="2016-12-10T00:00:00"/>
    <x v="27"/>
    <n v="3104"/>
    <x v="2"/>
    <n v="2"/>
    <n v="4"/>
    <n v="587"/>
    <n v="-37.784100000000002"/>
    <n v="145.09530000000001"/>
  </r>
  <r>
    <x v="44"/>
    <x v="2905"/>
    <x v="0"/>
    <x v="203"/>
    <s v="S"/>
    <s v="hockingstuart"/>
    <d v="2017-08-26T00:00:00"/>
    <x v="18"/>
    <n v="3107"/>
    <x v="1"/>
    <n v="1"/>
    <n v="1"/>
    <n v="723"/>
    <n v="-37.766840000000002"/>
    <n v="145.11309"/>
  </r>
  <r>
    <x v="132"/>
    <x v="2906"/>
    <x v="1"/>
    <x v="496"/>
    <s v="PI"/>
    <s v="Ray"/>
    <d v="2016-09-17T00:00:00"/>
    <x v="46"/>
    <n v="3166"/>
    <x v="0"/>
    <n v="1"/>
    <n v="1"/>
    <n v="100"/>
    <n v="-37.894500000000001"/>
    <n v="145.08760000000001"/>
  </r>
  <r>
    <x v="75"/>
    <x v="2907"/>
    <x v="0"/>
    <x v="30"/>
    <s v="VB"/>
    <s v="Nelson"/>
    <d v="2017-05-13T00:00:00"/>
    <x v="13"/>
    <n v="3055"/>
    <x v="1"/>
    <n v="2"/>
    <n v="1"/>
    <n v="169"/>
    <n v="-37.758499999999998"/>
    <n v="144.9504"/>
  </r>
  <r>
    <x v="275"/>
    <x v="2908"/>
    <x v="0"/>
    <x v="278"/>
    <s v="VB"/>
    <s v="O'Brien"/>
    <d v="2017-07-22T00:00:00"/>
    <x v="186"/>
    <n v="3806"/>
    <x v="2"/>
    <n v="2"/>
    <n v="2"/>
    <n v="520"/>
    <n v="-38.064860000000003"/>
    <n v="145.35031000000001"/>
  </r>
  <r>
    <x v="134"/>
    <x v="2909"/>
    <x v="0"/>
    <x v="1039"/>
    <s v="S"/>
    <s v="Marshall"/>
    <d v="2016-11-27T00:00:00"/>
    <x v="9"/>
    <n v="3127"/>
    <x v="2"/>
    <n v="2"/>
    <n v="4"/>
    <n v="924"/>
    <n v="-37.816800000000001"/>
    <n v="145.1011"/>
  </r>
  <r>
    <x v="85"/>
    <x v="2910"/>
    <x v="0"/>
    <x v="348"/>
    <s v="S"/>
    <s v="Barlow"/>
    <d v="2016-11-19T00:00:00"/>
    <x v="41"/>
    <n v="3018"/>
    <x v="1"/>
    <n v="1"/>
    <n v="2"/>
    <n v="724"/>
    <n v="-37.867199999999997"/>
    <n v="144.81700000000001"/>
  </r>
  <r>
    <x v="114"/>
    <x v="2911"/>
    <x v="0"/>
    <x v="1040"/>
    <s v="S"/>
    <s v="Fletchers"/>
    <d v="2017-06-03T00:00:00"/>
    <x v="8"/>
    <n v="3104"/>
    <x v="2"/>
    <n v="3"/>
    <n v="2"/>
    <n v="598"/>
    <n v="-37.781419999999997"/>
    <n v="145.09226999999899"/>
  </r>
  <r>
    <x v="34"/>
    <x v="2912"/>
    <x v="0"/>
    <x v="124"/>
    <s v="SP"/>
    <s v="Brad"/>
    <d v="2016-11-19T00:00:00"/>
    <x v="68"/>
    <n v="3040"/>
    <x v="2"/>
    <n v="3"/>
    <n v="1"/>
    <n v="519"/>
    <n v="-37.7517"/>
    <n v="144.90860000000001"/>
  </r>
  <r>
    <x v="242"/>
    <x v="2913"/>
    <x v="1"/>
    <x v="798"/>
    <s v="S"/>
    <s v="Buxton"/>
    <d v="2017-04-22T00:00:00"/>
    <x v="69"/>
    <n v="3163"/>
    <x v="0"/>
    <n v="2"/>
    <n v="1"/>
    <n v="0"/>
    <n v="-37.889800000000001"/>
    <n v="145.0438"/>
  </r>
  <r>
    <x v="44"/>
    <x v="2914"/>
    <x v="0"/>
    <x v="177"/>
    <s v="S"/>
    <s v="Jellis"/>
    <d v="2016-12-10T00:00:00"/>
    <x v="41"/>
    <n v="3107"/>
    <x v="1"/>
    <n v="2"/>
    <n v="1"/>
    <n v="962"/>
    <n v="-37.764400000000002"/>
    <n v="145.11199999999999"/>
  </r>
  <r>
    <x v="42"/>
    <x v="2915"/>
    <x v="0"/>
    <x v="489"/>
    <s v="S"/>
    <s v="Jellis"/>
    <d v="2016-04-16T00:00:00"/>
    <x v="39"/>
    <n v="3163"/>
    <x v="0"/>
    <n v="1"/>
    <n v="1"/>
    <n v="211"/>
    <n v="-37.885599999999997"/>
    <n v="145.0599"/>
  </r>
  <r>
    <x v="118"/>
    <x v="2916"/>
    <x v="1"/>
    <x v="876"/>
    <s v="S"/>
    <s v="hockingstuart"/>
    <d v="2016-05-22T00:00:00"/>
    <x v="106"/>
    <n v="3141"/>
    <x v="3"/>
    <n v="1"/>
    <n v="1"/>
    <n v="480"/>
    <n v="-37.835599999999999"/>
    <n v="144.97669999999999"/>
  </r>
  <r>
    <x v="45"/>
    <x v="2917"/>
    <x v="0"/>
    <x v="524"/>
    <s v="S"/>
    <s v="Nelson"/>
    <d v="2016-12-10T00:00:00"/>
    <x v="56"/>
    <n v="3039"/>
    <x v="0"/>
    <n v="1"/>
    <n v="0"/>
    <n v="225"/>
    <n v="-37.7639"/>
    <n v="144.9093"/>
  </r>
  <r>
    <x v="25"/>
    <x v="2918"/>
    <x v="1"/>
    <x v="1041"/>
    <s v="S"/>
    <s v="Jellis"/>
    <d v="2016-05-28T00:00:00"/>
    <x v="24"/>
    <n v="3143"/>
    <x v="0"/>
    <n v="1"/>
    <n v="1"/>
    <n v="0"/>
    <n v="-37.853000000000002"/>
    <n v="145.0264"/>
  </r>
  <r>
    <x v="39"/>
    <x v="2919"/>
    <x v="1"/>
    <x v="707"/>
    <s v="PI"/>
    <s v="hockingstuart"/>
    <d v="2017-03-18T00:00:00"/>
    <x v="11"/>
    <n v="3181"/>
    <x v="0"/>
    <n v="1"/>
    <n v="2"/>
    <n v="0"/>
    <n v="-37.859200000000001"/>
    <n v="145.00540000000001"/>
  </r>
  <r>
    <x v="136"/>
    <x v="2920"/>
    <x v="0"/>
    <x v="1042"/>
    <s v="VB"/>
    <s v="Miles"/>
    <d v="2017-09-23T00:00:00"/>
    <x v="2"/>
    <n v="3079"/>
    <x v="2"/>
    <n v="2"/>
    <n v="2"/>
    <n v="585"/>
    <n v="-37.770899999999997"/>
    <n v="145.05676"/>
  </r>
  <r>
    <x v="65"/>
    <x v="2921"/>
    <x v="0"/>
    <x v="715"/>
    <s v="S"/>
    <s v="Marshall"/>
    <d v="2017-09-16T00:00:00"/>
    <x v="13"/>
    <n v="3144"/>
    <x v="2"/>
    <n v="2"/>
    <n v="2"/>
    <n v="561"/>
    <n v="-37.865519999999997"/>
    <n v="145.03529"/>
  </r>
  <r>
    <x v="71"/>
    <x v="2922"/>
    <x v="0"/>
    <x v="1043"/>
    <s v="S"/>
    <s v="YPA"/>
    <d v="2017-05-06T00:00:00"/>
    <x v="46"/>
    <n v="3046"/>
    <x v="1"/>
    <n v="1"/>
    <n v="1"/>
    <n v="1011"/>
    <n v="-37.711500000000001"/>
    <n v="144.91200000000001"/>
  </r>
  <r>
    <x v="47"/>
    <x v="2923"/>
    <x v="0"/>
    <x v="275"/>
    <s v="S"/>
    <s v="Greg"/>
    <d v="2016-12-03T00:00:00"/>
    <x v="44"/>
    <n v="3207"/>
    <x v="1"/>
    <n v="2"/>
    <n v="0"/>
    <n v="250"/>
    <n v="-37.838099999999997"/>
    <n v="144.9391"/>
  </r>
  <r>
    <x v="23"/>
    <x v="2924"/>
    <x v="0"/>
    <x v="348"/>
    <s v="S"/>
    <s v="Nelson"/>
    <d v="2016-11-19T00:00:00"/>
    <x v="21"/>
    <n v="3070"/>
    <x v="1"/>
    <n v="1"/>
    <n v="0"/>
    <n v="279"/>
    <n v="-37.770000000000003"/>
    <n v="145.00489999999999"/>
  </r>
  <r>
    <x v="11"/>
    <x v="2925"/>
    <x v="1"/>
    <x v="1044"/>
    <s v="S"/>
    <s v="Stockdale"/>
    <d v="2016-12-03T00:00:00"/>
    <x v="9"/>
    <n v="3073"/>
    <x v="0"/>
    <n v="1"/>
    <n v="1"/>
    <n v="99"/>
    <n v="-37.7166"/>
    <n v="144.99109999999999"/>
  </r>
  <r>
    <x v="14"/>
    <x v="2926"/>
    <x v="0"/>
    <x v="331"/>
    <s v="PI"/>
    <s v="Nelson"/>
    <d v="2016-06-27T00:00:00"/>
    <x v="13"/>
    <n v="3032"/>
    <x v="0"/>
    <n v="1"/>
    <n v="1"/>
    <n v="124"/>
    <n v="-37.780700000000003"/>
    <n v="144.92850000000001"/>
  </r>
  <r>
    <x v="14"/>
    <x v="2927"/>
    <x v="0"/>
    <x v="994"/>
    <s v="S"/>
    <s v="Stockdale"/>
    <d v="2016-08-28T00:00:00"/>
    <x v="13"/>
    <n v="3032"/>
    <x v="1"/>
    <n v="1"/>
    <n v="1"/>
    <n v="452"/>
    <n v="-37.776200000000003"/>
    <n v="144.91739999999999"/>
  </r>
  <r>
    <x v="114"/>
    <x v="2928"/>
    <x v="0"/>
    <x v="604"/>
    <s v="PI"/>
    <s v="Marshall"/>
    <d v="2016-11-07T00:00:00"/>
    <x v="27"/>
    <n v="3104"/>
    <x v="1"/>
    <n v="1"/>
    <n v="2"/>
    <n v="992"/>
    <n v="-37.797699999999999"/>
    <n v="145.1037"/>
  </r>
  <r>
    <x v="46"/>
    <x v="2929"/>
    <x v="1"/>
    <x v="69"/>
    <s v="S"/>
    <s v="Miles"/>
    <d v="2017-06-03T00:00:00"/>
    <x v="2"/>
    <n v="3079"/>
    <x v="1"/>
    <n v="2"/>
    <n v="1"/>
    <n v="0"/>
    <n v="-37.758220000000001"/>
    <n v="145.05055999999999"/>
  </r>
  <r>
    <x v="118"/>
    <x v="2930"/>
    <x v="1"/>
    <x v="378"/>
    <s v="SP"/>
    <s v="hockingstuart"/>
    <d v="2016-04-23T00:00:00"/>
    <x v="106"/>
    <n v="3141"/>
    <x v="3"/>
    <n v="1"/>
    <n v="1"/>
    <n v="0"/>
    <n v="-37.831899999999997"/>
    <n v="144.98759999999999"/>
  </r>
  <r>
    <x v="0"/>
    <x v="2931"/>
    <x v="0"/>
    <x v="374"/>
    <s v="S"/>
    <s v="Jellis"/>
    <d v="2017-02-11T00:00:00"/>
    <x v="0"/>
    <n v="3056"/>
    <x v="0"/>
    <n v="1"/>
    <n v="1"/>
    <n v="385"/>
    <n v="-37.763100000000001"/>
    <n v="144.95339999999999"/>
  </r>
  <r>
    <x v="130"/>
    <x v="2932"/>
    <x v="0"/>
    <x v="94"/>
    <s v="S"/>
    <s v="Buxton"/>
    <d v="2017-06-03T00:00:00"/>
    <x v="48"/>
    <n v="3167"/>
    <x v="2"/>
    <n v="2"/>
    <n v="2"/>
    <n v="564"/>
    <n v="-37.935429999999997"/>
    <n v="145.08408"/>
  </r>
  <r>
    <x v="16"/>
    <x v="2933"/>
    <x v="0"/>
    <x v="221"/>
    <s v="S"/>
    <s v="Haughton"/>
    <d v="2016-09-03T00:00:00"/>
    <x v="14"/>
    <n v="3081"/>
    <x v="0"/>
    <n v="1"/>
    <n v="2"/>
    <n v="624"/>
    <n v="-37.745600000000003"/>
    <n v="145.03970000000001"/>
  </r>
  <r>
    <x v="34"/>
    <x v="2934"/>
    <x v="1"/>
    <x v="384"/>
    <s v="SP"/>
    <s v="Pagan"/>
    <d v="2016-04-16T00:00:00"/>
    <x v="68"/>
    <n v="3040"/>
    <x v="3"/>
    <n v="1"/>
    <n v="1"/>
    <n v="0"/>
    <n v="-37.747500000000002"/>
    <n v="144.9194"/>
  </r>
  <r>
    <x v="58"/>
    <x v="2935"/>
    <x v="0"/>
    <x v="480"/>
    <s v="PI"/>
    <s v="Barry"/>
    <d v="2017-05-27T00:00:00"/>
    <x v="55"/>
    <n v="3076"/>
    <x v="2"/>
    <n v="2"/>
    <n v="2"/>
    <n v="635"/>
    <n v="-37.640509999999999"/>
    <n v="145.05743000000001"/>
  </r>
  <r>
    <x v="260"/>
    <x v="2936"/>
    <x v="0"/>
    <x v="335"/>
    <s v="S"/>
    <s v="Biggin"/>
    <d v="2017-09-09T00:00:00"/>
    <x v="81"/>
    <n v="3152"/>
    <x v="6"/>
    <n v="3"/>
    <n v="3"/>
    <n v="754"/>
    <n v="-37.881529999999998"/>
    <n v="145.23003"/>
  </r>
  <r>
    <x v="49"/>
    <x v="2937"/>
    <x v="0"/>
    <x v="82"/>
    <s v="PI"/>
    <s v="Buxton"/>
    <d v="2016-11-07T00:00:00"/>
    <x v="46"/>
    <n v="3204"/>
    <x v="2"/>
    <n v="2"/>
    <n v="2"/>
    <n v="697"/>
    <n v="-37.931800000000003"/>
    <n v="145.04740000000001"/>
  </r>
  <r>
    <x v="34"/>
    <x v="2938"/>
    <x v="0"/>
    <x v="569"/>
    <s v="PI"/>
    <s v="Bullen"/>
    <d v="2017-08-12T00:00:00"/>
    <x v="26"/>
    <n v="3040"/>
    <x v="4"/>
    <n v="3"/>
    <n v="3"/>
    <n v="663"/>
    <n v="-37.743510000000001"/>
    <n v="144.92174"/>
  </r>
  <r>
    <x v="135"/>
    <x v="2939"/>
    <x v="0"/>
    <x v="534"/>
    <s v="SP"/>
    <s v="Jellis"/>
    <d v="2016-07-26T00:00:00"/>
    <x v="27"/>
    <n v="3058"/>
    <x v="2"/>
    <n v="2"/>
    <n v="1"/>
    <n v="320"/>
    <n v="-37.724200000000003"/>
    <n v="144.96119999999999"/>
  </r>
  <r>
    <x v="19"/>
    <x v="2940"/>
    <x v="1"/>
    <x v="480"/>
    <s v="SP"/>
    <s v="Biggin"/>
    <d v="2017-03-18T00:00:00"/>
    <x v="17"/>
    <n v="3012"/>
    <x v="0"/>
    <n v="1"/>
    <n v="1"/>
    <n v="154"/>
    <n v="-37.800400000000003"/>
    <n v="144.8647"/>
  </r>
  <r>
    <x v="47"/>
    <x v="2941"/>
    <x v="0"/>
    <x v="114"/>
    <s v="S"/>
    <s v="Cayzer"/>
    <d v="2017-09-09T00:00:00"/>
    <x v="38"/>
    <n v="3207"/>
    <x v="1"/>
    <n v="1"/>
    <n v="0"/>
    <n v="99"/>
    <n v="-37.835090000000001"/>
    <n v="144.94286"/>
  </r>
  <r>
    <x v="264"/>
    <x v="2942"/>
    <x v="0"/>
    <x v="64"/>
    <s v="S"/>
    <s v="YPA"/>
    <d v="2017-07-22T00:00:00"/>
    <x v="108"/>
    <n v="3037"/>
    <x v="2"/>
    <n v="2"/>
    <n v="2"/>
    <n v="344"/>
    <n v="-37.719000000000001"/>
    <n v="144.76698999999999"/>
  </r>
  <r>
    <x v="71"/>
    <x v="2943"/>
    <x v="0"/>
    <x v="422"/>
    <s v="S"/>
    <s v="Brad"/>
    <d v="2016-04-16T00:00:00"/>
    <x v="46"/>
    <n v="3046"/>
    <x v="1"/>
    <n v="1"/>
    <n v="1"/>
    <n v="665"/>
    <n v="-37.696599999999997"/>
    <n v="144.9331"/>
  </r>
  <r>
    <x v="71"/>
    <x v="2944"/>
    <x v="0"/>
    <x v="263"/>
    <s v="S"/>
    <s v="Melbourne"/>
    <d v="2017-04-22T00:00:00"/>
    <x v="46"/>
    <n v="3046"/>
    <x v="1"/>
    <n v="1"/>
    <n v="1"/>
    <n v="697"/>
    <n v="-37.707299999999996"/>
    <n v="144.93549999999999"/>
  </r>
  <r>
    <x v="2"/>
    <x v="2945"/>
    <x v="1"/>
    <x v="81"/>
    <s v="S"/>
    <s v="Barry"/>
    <d v="2017-04-29T00:00:00"/>
    <x v="2"/>
    <n v="3058"/>
    <x v="0"/>
    <n v="1"/>
    <n v="1"/>
    <n v="136"/>
    <n v="-37.744900000000001"/>
    <n v="144.97540000000001"/>
  </r>
  <r>
    <x v="198"/>
    <x v="2946"/>
    <x v="0"/>
    <x v="112"/>
    <s v="S"/>
    <s v="Jellis"/>
    <d v="2017-06-24T00:00:00"/>
    <x v="182"/>
    <n v="3003"/>
    <x v="1"/>
    <n v="1"/>
    <n v="0"/>
    <n v="121"/>
    <n v="-37.809730000000002"/>
    <n v="144.94720000000001"/>
  </r>
  <r>
    <x v="176"/>
    <x v="2947"/>
    <x v="0"/>
    <x v="996"/>
    <s v="S"/>
    <s v="Greg"/>
    <d v="2017-07-15T00:00:00"/>
    <x v="81"/>
    <n v="3030"/>
    <x v="0"/>
    <n v="1"/>
    <n v="1"/>
    <n v="190"/>
    <n v="-37.904229999999998"/>
    <n v="144.67008000000001"/>
  </r>
  <r>
    <x v="36"/>
    <x v="2948"/>
    <x v="1"/>
    <x v="496"/>
    <s v="SP"/>
    <s v="Edward"/>
    <d v="2017-05-27T00:00:00"/>
    <x v="34"/>
    <n v="3031"/>
    <x v="3"/>
    <n v="1"/>
    <n v="1"/>
    <n v="0"/>
    <n v="-37.797409999999999"/>
    <n v="144.92614"/>
  </r>
  <r>
    <x v="43"/>
    <x v="2949"/>
    <x v="0"/>
    <x v="1045"/>
    <s v="S"/>
    <s v="hockingstuart"/>
    <d v="2017-06-24T00:00:00"/>
    <x v="6"/>
    <n v="3181"/>
    <x v="0"/>
    <n v="1"/>
    <n v="1"/>
    <n v="136"/>
    <n v="-37.855420000000002"/>
    <n v="144.99571"/>
  </r>
  <r>
    <x v="62"/>
    <x v="2950"/>
    <x v="0"/>
    <x v="1046"/>
    <s v="S"/>
    <s v="Marshall"/>
    <d v="2016-10-15T00:00:00"/>
    <x v="59"/>
    <n v="3125"/>
    <x v="1"/>
    <n v="2"/>
    <n v="2"/>
    <n v="660"/>
    <n v="-37.8474"/>
    <n v="145.09880000000001"/>
  </r>
  <r>
    <x v="130"/>
    <x v="2951"/>
    <x v="0"/>
    <x v="524"/>
    <s v="S"/>
    <s v="Woodards"/>
    <d v="2017-06-03T00:00:00"/>
    <x v="48"/>
    <n v="3167"/>
    <x v="1"/>
    <n v="1"/>
    <n v="2"/>
    <n v="640"/>
    <n v="-37.936459999999997"/>
    <n v="145.08727999999999"/>
  </r>
  <r>
    <x v="42"/>
    <x v="2952"/>
    <x v="0"/>
    <x v="296"/>
    <s v="S"/>
    <s v="Gary"/>
    <d v="2016-04-16T00:00:00"/>
    <x v="39"/>
    <n v="3163"/>
    <x v="0"/>
    <n v="1"/>
    <n v="1"/>
    <n v="0"/>
    <n v="-37.897300000000001"/>
    <n v="145.0625"/>
  </r>
  <r>
    <x v="78"/>
    <x v="2953"/>
    <x v="0"/>
    <x v="588"/>
    <s v="S"/>
    <s v="Marshall"/>
    <d v="2017-05-13T00:00:00"/>
    <x v="73"/>
    <n v="3101"/>
    <x v="2"/>
    <n v="2"/>
    <n v="0"/>
    <n v="320"/>
    <n v="-37.8127"/>
    <n v="145.04509999999999"/>
  </r>
  <r>
    <x v="118"/>
    <x v="2954"/>
    <x v="1"/>
    <x v="1047"/>
    <s v="S"/>
    <s v="hockingstuart"/>
    <d v="2017-04-08T00:00:00"/>
    <x v="106"/>
    <n v="3141"/>
    <x v="0"/>
    <n v="1"/>
    <n v="1"/>
    <n v="0"/>
    <n v="-37.845199999999998"/>
    <n v="145.0001"/>
  </r>
  <r>
    <x v="108"/>
    <x v="2955"/>
    <x v="0"/>
    <x v="124"/>
    <s v="PI"/>
    <s v="Barry"/>
    <d v="2017-06-03T00:00:00"/>
    <x v="18"/>
    <n v="3108"/>
    <x v="4"/>
    <n v="2"/>
    <n v="2"/>
    <n v="757"/>
    <n v="-37.775359999999999"/>
    <n v="145.13163"/>
  </r>
  <r>
    <x v="102"/>
    <x v="2956"/>
    <x v="0"/>
    <x v="76"/>
    <s v="S"/>
    <s v="Jellis"/>
    <d v="2016-10-15T00:00:00"/>
    <x v="98"/>
    <n v="3071"/>
    <x v="1"/>
    <n v="2"/>
    <n v="2"/>
    <n v="397"/>
    <n v="-37.7515"/>
    <n v="144.98570000000001"/>
  </r>
  <r>
    <x v="114"/>
    <x v="2957"/>
    <x v="0"/>
    <x v="314"/>
    <s v="S"/>
    <s v="Fletchers"/>
    <d v="2017-03-04T00:00:00"/>
    <x v="27"/>
    <n v="3104"/>
    <x v="2"/>
    <n v="2"/>
    <n v="3"/>
    <n v="736"/>
    <n v="-37.794400000000003"/>
    <n v="145.1028"/>
  </r>
  <r>
    <x v="35"/>
    <x v="2958"/>
    <x v="0"/>
    <x v="1048"/>
    <s v="PI"/>
    <s v="Kay"/>
    <d v="2017-05-13T00:00:00"/>
    <x v="33"/>
    <n v="3126"/>
    <x v="2"/>
    <n v="3"/>
    <n v="2"/>
    <n v="789"/>
    <n v="-37.821399999999997"/>
    <n v="145.08430000000001"/>
  </r>
  <r>
    <x v="46"/>
    <x v="2959"/>
    <x v="0"/>
    <x v="1049"/>
    <s v="S"/>
    <s v="Jellis"/>
    <d v="2017-05-13T00:00:00"/>
    <x v="43"/>
    <n v="3079"/>
    <x v="1"/>
    <n v="2"/>
    <n v="2"/>
    <n v="618"/>
    <n v="-37.781700000000001"/>
    <n v="145.03909999999999"/>
  </r>
  <r>
    <x v="178"/>
    <x v="2960"/>
    <x v="0"/>
    <x v="162"/>
    <s v="S"/>
    <s v="Fletchers"/>
    <d v="2017-07-29T00:00:00"/>
    <x v="82"/>
    <n v="3102"/>
    <x v="1"/>
    <n v="2"/>
    <n v="2"/>
    <n v="446"/>
    <n v="-37.79589"/>
    <n v="145.05223000000001"/>
  </r>
  <r>
    <x v="111"/>
    <x v="2961"/>
    <x v="0"/>
    <x v="1050"/>
    <s v="S"/>
    <s v="RT"/>
    <d v="2016-06-18T00:00:00"/>
    <x v="68"/>
    <n v="3016"/>
    <x v="0"/>
    <n v="1"/>
    <n v="1"/>
    <n v="265"/>
    <n v="-37.853000000000002"/>
    <n v="144.89279999999999"/>
  </r>
  <r>
    <x v="98"/>
    <x v="2962"/>
    <x v="0"/>
    <x v="148"/>
    <s v="S"/>
    <s v="Nelson"/>
    <d v="2016-12-03T00:00:00"/>
    <x v="88"/>
    <n v="3033"/>
    <x v="1"/>
    <n v="1"/>
    <n v="2"/>
    <n v="610"/>
    <n v="-37.7455"/>
    <n v="144.8484"/>
  </r>
  <r>
    <x v="23"/>
    <x v="2963"/>
    <x v="1"/>
    <x v="1051"/>
    <s v="S"/>
    <s v="Ray"/>
    <d v="2017-07-22T00:00:00"/>
    <x v="122"/>
    <n v="3070"/>
    <x v="3"/>
    <n v="1"/>
    <n v="1"/>
    <n v="1279"/>
    <n v="-37.766199999999998"/>
    <n v="144.99906999999999"/>
  </r>
  <r>
    <x v="240"/>
    <x v="2964"/>
    <x v="0"/>
    <x v="323"/>
    <s v="S"/>
    <s v="Ray"/>
    <d v="2017-08-26T00:00:00"/>
    <x v="130"/>
    <n v="3179"/>
    <x v="1"/>
    <n v="1"/>
    <n v="2"/>
    <n v="724"/>
    <n v="-37.889530000000001"/>
    <n v="145.22056000000001"/>
  </r>
  <r>
    <x v="114"/>
    <x v="2965"/>
    <x v="0"/>
    <x v="162"/>
    <s v="VB"/>
    <s v="hockingstuart"/>
    <d v="2016-04-23T00:00:00"/>
    <x v="27"/>
    <n v="3104"/>
    <x v="4"/>
    <n v="2"/>
    <n v="2"/>
    <n v="605"/>
    <n v="-37.783200000000001"/>
    <n v="145.0796"/>
  </r>
  <r>
    <x v="85"/>
    <x v="2966"/>
    <x v="1"/>
    <x v="461"/>
    <s v="S"/>
    <s v="Barlow"/>
    <d v="2017-08-12T00:00:00"/>
    <x v="121"/>
    <n v="3018"/>
    <x v="1"/>
    <n v="1"/>
    <n v="2"/>
    <n v="211"/>
    <n v="-37.864730000000002"/>
    <n v="144.81506999999999"/>
  </r>
  <r>
    <x v="49"/>
    <x v="2967"/>
    <x v="0"/>
    <x v="761"/>
    <s v="S"/>
    <s v="hockingstuart"/>
    <d v="2016-06-18T00:00:00"/>
    <x v="46"/>
    <n v="3204"/>
    <x v="2"/>
    <n v="2"/>
    <n v="3"/>
    <n v="591"/>
    <n v="-37.921500000000002"/>
    <n v="145.0505"/>
  </r>
  <r>
    <x v="3"/>
    <x v="2968"/>
    <x v="0"/>
    <x v="81"/>
    <s v="SP"/>
    <s v="Raine&amp;Horne"/>
    <d v="2016-05-22T00:00:00"/>
    <x v="3"/>
    <n v="3015"/>
    <x v="0"/>
    <n v="1"/>
    <n v="1"/>
    <n v="149"/>
    <n v="-37.8491"/>
    <n v="144.8903"/>
  </r>
  <r>
    <x v="5"/>
    <x v="2969"/>
    <x v="0"/>
    <x v="1052"/>
    <s v="S"/>
    <s v="Douglas"/>
    <d v="2017-05-13T00:00:00"/>
    <x v="92"/>
    <n v="3020"/>
    <x v="1"/>
    <n v="1"/>
    <n v="2"/>
    <n v="551"/>
    <n v="-37.771000000000001"/>
    <n v="144.8389"/>
  </r>
  <r>
    <x v="78"/>
    <x v="2970"/>
    <x v="0"/>
    <x v="588"/>
    <s v="VB"/>
    <s v="Kay"/>
    <d v="2016-08-28T00:00:00"/>
    <x v="73"/>
    <n v="3101"/>
    <x v="2"/>
    <n v="3"/>
    <n v="2"/>
    <n v="700"/>
    <n v="-37.8033"/>
    <n v="145.05260000000001"/>
  </r>
  <r>
    <x v="61"/>
    <x v="2971"/>
    <x v="0"/>
    <x v="275"/>
    <s v="VB"/>
    <s v="Nelson"/>
    <d v="2016-04-16T00:00:00"/>
    <x v="58"/>
    <n v="3065"/>
    <x v="1"/>
    <n v="2"/>
    <n v="1"/>
    <n v="187"/>
    <n v="-37.8003"/>
    <n v="144.98060000000001"/>
  </r>
  <r>
    <x v="133"/>
    <x v="2972"/>
    <x v="0"/>
    <x v="195"/>
    <s v="SP"/>
    <s v="Triwest"/>
    <d v="2017-09-23T00:00:00"/>
    <x v="117"/>
    <n v="3029"/>
    <x v="1"/>
    <n v="1"/>
    <n v="2"/>
    <n v="635"/>
    <n v="-37.868659999999998"/>
    <n v="144.69355999999999"/>
  </r>
  <r>
    <x v="78"/>
    <x v="2973"/>
    <x v="0"/>
    <x v="414"/>
    <s v="VB"/>
    <s v="Jellis"/>
    <d v="2016-09-24T00:00:00"/>
    <x v="73"/>
    <n v="3101"/>
    <x v="1"/>
    <n v="2"/>
    <n v="2"/>
    <n v="1012"/>
    <n v="-37.806699999999999"/>
    <n v="145.02770000000001"/>
  </r>
  <r>
    <x v="223"/>
    <x v="2974"/>
    <x v="0"/>
    <x v="30"/>
    <s v="SP"/>
    <s v="Greg"/>
    <d v="2017-05-13T00:00:00"/>
    <x v="25"/>
    <n v="3015"/>
    <x v="1"/>
    <n v="1"/>
    <n v="0"/>
    <n v="305"/>
    <n v="-37.831200000000003"/>
    <n v="144.88929999999999"/>
  </r>
  <r>
    <x v="131"/>
    <x v="2975"/>
    <x v="0"/>
    <x v="1053"/>
    <s v="PI"/>
    <s v="McGrath"/>
    <d v="2017-06-24T00:00:00"/>
    <x v="174"/>
    <n v="3128"/>
    <x v="6"/>
    <n v="3"/>
    <n v="3"/>
    <n v="786"/>
    <n v="-37.826160000000002"/>
    <n v="145.12747999999999"/>
  </r>
  <r>
    <x v="122"/>
    <x v="2976"/>
    <x v="0"/>
    <x v="121"/>
    <s v="PI"/>
    <s v="Love"/>
    <d v="2016-10-08T00:00:00"/>
    <x v="91"/>
    <n v="3072"/>
    <x v="0"/>
    <n v="1"/>
    <n v="3"/>
    <n v="475"/>
    <n v="-37.735100000000003"/>
    <n v="145.00659999999999"/>
  </r>
  <r>
    <x v="55"/>
    <x v="2977"/>
    <x v="0"/>
    <x v="414"/>
    <s v="S"/>
    <s v="Woodards"/>
    <d v="2017-04-29T00:00:00"/>
    <x v="137"/>
    <n v="3054"/>
    <x v="4"/>
    <n v="3"/>
    <n v="2"/>
    <n v="268"/>
    <n v="-37.791499999999999"/>
    <n v="144.97370000000001"/>
  </r>
  <r>
    <x v="130"/>
    <x v="2978"/>
    <x v="0"/>
    <x v="1054"/>
    <s v="S"/>
    <s v="Buxton"/>
    <d v="2016-07-26T00:00:00"/>
    <x v="81"/>
    <n v="3167"/>
    <x v="1"/>
    <n v="1"/>
    <n v="1"/>
    <n v="774"/>
    <n v="-37.9178"/>
    <n v="145.0872"/>
  </r>
  <r>
    <x v="68"/>
    <x v="2979"/>
    <x v="1"/>
    <x v="38"/>
    <s v="SP"/>
    <s v="Jellis"/>
    <d v="2016-07-16T00:00:00"/>
    <x v="58"/>
    <n v="3066"/>
    <x v="3"/>
    <n v="1"/>
    <n v="1"/>
    <n v="0"/>
    <n v="-37.8035"/>
    <n v="144.98500000000001"/>
  </r>
  <r>
    <x v="0"/>
    <x v="2980"/>
    <x v="1"/>
    <x v="1055"/>
    <s v="S"/>
    <s v="Walshe"/>
    <d v="2016-11-07T00:00:00"/>
    <x v="0"/>
    <n v="3056"/>
    <x v="0"/>
    <n v="1"/>
    <n v="1"/>
    <n v="100"/>
    <n v="-37.760100000000001"/>
    <n v="144.9581"/>
  </r>
  <r>
    <x v="90"/>
    <x v="2981"/>
    <x v="0"/>
    <x v="572"/>
    <s v="S"/>
    <s v="Purplebricks"/>
    <d v="2016-12-03T00:00:00"/>
    <x v="65"/>
    <n v="3185"/>
    <x v="0"/>
    <n v="1"/>
    <n v="1"/>
    <n v="221"/>
    <n v="-37.882899999999999"/>
    <n v="145.0129"/>
  </r>
  <r>
    <x v="60"/>
    <x v="2982"/>
    <x v="2"/>
    <x v="60"/>
    <s v="S"/>
    <s v="Buxton"/>
    <d v="2016-08-28T00:00:00"/>
    <x v="57"/>
    <n v="3189"/>
    <x v="1"/>
    <n v="2"/>
    <n v="1"/>
    <n v="0"/>
    <n v="-37.937399999999997"/>
    <n v="145.05420000000001"/>
  </r>
  <r>
    <x v="84"/>
    <x v="2983"/>
    <x v="0"/>
    <x v="1056"/>
    <s v="SA"/>
    <s v="Fletchers"/>
    <d v="2017-08-12T00:00:00"/>
    <x v="7"/>
    <n v="3130"/>
    <x v="1"/>
    <n v="1"/>
    <n v="2"/>
    <n v="702"/>
    <n v="-37.835039999999999"/>
    <n v="145.15941000000001"/>
  </r>
  <r>
    <x v="65"/>
    <x v="2984"/>
    <x v="0"/>
    <x v="125"/>
    <s v="VB"/>
    <s v="Jellis"/>
    <d v="2017-05-13T00:00:00"/>
    <x v="118"/>
    <n v="3144"/>
    <x v="1"/>
    <n v="1"/>
    <n v="2"/>
    <n v="360"/>
    <n v="-37.863599999999998"/>
    <n v="145.0301"/>
  </r>
  <r>
    <x v="28"/>
    <x v="2985"/>
    <x v="0"/>
    <x v="509"/>
    <s v="S"/>
    <s v="Biggin"/>
    <d v="2017-08-26T00:00:00"/>
    <x v="94"/>
    <n v="3012"/>
    <x v="1"/>
    <n v="1"/>
    <n v="1"/>
    <n v="167"/>
    <n v="-37.788170000000001"/>
    <n v="144.87872999999999"/>
  </r>
  <r>
    <x v="122"/>
    <x v="2986"/>
    <x v="0"/>
    <x v="44"/>
    <s v="S"/>
    <s v="Nelson"/>
    <d v="2016-09-03T00:00:00"/>
    <x v="91"/>
    <n v="3072"/>
    <x v="2"/>
    <n v="2"/>
    <n v="1"/>
    <n v="530"/>
    <n v="-37.741599999999998"/>
    <n v="145.01599999999999"/>
  </r>
  <r>
    <x v="90"/>
    <x v="2987"/>
    <x v="1"/>
    <x v="11"/>
    <s v="S"/>
    <s v="Gary"/>
    <d v="2016-08-22T00:00:00"/>
    <x v="65"/>
    <n v="3185"/>
    <x v="3"/>
    <n v="1"/>
    <n v="1"/>
    <n v="0"/>
    <n v="-37.882199999999997"/>
    <n v="144.99940000000001"/>
  </r>
  <r>
    <x v="27"/>
    <x v="2988"/>
    <x v="0"/>
    <x v="1057"/>
    <s v="VB"/>
    <s v="Jellis"/>
    <d v="2017-08-12T00:00:00"/>
    <x v="42"/>
    <n v="3123"/>
    <x v="1"/>
    <n v="1"/>
    <n v="3"/>
    <n v="860"/>
    <n v="-37.821080000000002"/>
    <n v="145.05739"/>
  </r>
  <r>
    <x v="87"/>
    <x v="2989"/>
    <x v="0"/>
    <x v="520"/>
    <s v="S"/>
    <s v="Greg"/>
    <d v="2017-02-25T00:00:00"/>
    <x v="106"/>
    <n v="3206"/>
    <x v="0"/>
    <n v="1"/>
    <n v="0"/>
    <n v="136"/>
    <n v="-37.845999999999997"/>
    <n v="144.9516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D319BF-CEA4-4B5F-AE43-F7810494F3D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uburbs">
  <location ref="E7:G226" firstHeaderRow="0" firstDataRow="1" firstDataCol="1"/>
  <pivotFields count="15">
    <pivotField axis="axisRow" showAll="0" sortType="descending">
      <items count="277">
        <item x="48"/>
        <item x="201"/>
        <item x="117"/>
        <item x="87"/>
        <item x="124"/>
        <item x="103"/>
        <item x="85"/>
        <item x="51"/>
        <item x="52"/>
        <item x="25"/>
        <item x="14"/>
        <item x="69"/>
        <item x="81"/>
        <item x="212"/>
        <item x="221"/>
        <item x="79"/>
        <item x="21"/>
        <item x="8"/>
        <item x="114"/>
        <item x="24"/>
        <item x="251"/>
        <item x="173"/>
        <item x="237"/>
        <item x="66"/>
        <item x="185"/>
        <item x="49"/>
        <item x="82"/>
        <item x="275"/>
        <item x="224"/>
        <item x="7"/>
        <item x="218"/>
        <item x="84"/>
        <item x="256"/>
        <item x="131"/>
        <item x="168"/>
        <item x="270"/>
        <item x="9"/>
        <item x="30"/>
        <item x="180"/>
        <item x="272"/>
        <item x="0"/>
        <item x="12"/>
        <item x="75"/>
        <item x="4"/>
        <item x="234"/>
        <item x="231"/>
        <item x="261"/>
        <item x="250"/>
        <item x="62"/>
        <item x="91"/>
        <item x="192"/>
        <item x="37"/>
        <item x="35"/>
        <item x="112"/>
        <item x="55"/>
        <item x="42"/>
        <item x="244"/>
        <item x="249"/>
        <item x="217"/>
        <item x="97"/>
        <item x="171"/>
        <item x="95"/>
        <item x="255"/>
        <item x="199"/>
        <item x="162"/>
        <item x="179"/>
        <item x="239"/>
        <item x="175"/>
        <item x="232"/>
        <item x="10"/>
        <item x="2"/>
        <item x="135"/>
        <item x="68"/>
        <item x="107"/>
        <item x="138"/>
        <item x="158"/>
        <item x="191"/>
        <item x="190"/>
        <item x="141"/>
        <item x="266"/>
        <item x="157"/>
        <item x="219"/>
        <item x="106"/>
        <item x="264"/>
        <item x="258"/>
        <item x="254"/>
        <item x="154"/>
        <item x="220"/>
        <item x="108"/>
        <item x="67"/>
        <item x="152"/>
        <item x="32"/>
        <item x="214"/>
        <item x="257"/>
        <item x="197"/>
        <item x="200"/>
        <item x="90"/>
        <item x="183"/>
        <item x="209"/>
        <item x="26"/>
        <item x="274"/>
        <item x="241"/>
        <item x="58"/>
        <item x="34"/>
        <item x="127"/>
        <item x="210"/>
        <item x="100"/>
        <item x="20"/>
        <item x="166"/>
        <item x="61"/>
        <item x="41"/>
        <item x="1"/>
        <item x="144"/>
        <item x="142"/>
        <item x="137"/>
        <item x="50"/>
        <item x="243"/>
        <item x="56"/>
        <item x="148"/>
        <item x="242"/>
        <item x="72"/>
        <item x="99"/>
        <item x="71"/>
        <item x="196"/>
        <item x="40"/>
        <item x="160"/>
        <item x="113"/>
        <item x="273"/>
        <item x="80"/>
        <item x="170"/>
        <item x="146"/>
        <item x="6"/>
        <item x="27"/>
        <item x="235"/>
        <item x="182"/>
        <item x="121"/>
        <item x="94"/>
        <item x="16"/>
        <item x="116"/>
        <item x="203"/>
        <item x="133"/>
        <item x="132"/>
        <item x="205"/>
        <item x="46"/>
        <item x="136"/>
        <item x="225"/>
        <item x="161"/>
        <item x="57"/>
        <item x="194"/>
        <item x="98"/>
        <item x="156"/>
        <item x="246"/>
        <item x="36"/>
        <item x="78"/>
        <item x="178"/>
        <item x="206"/>
        <item x="236"/>
        <item x="211"/>
        <item x="202"/>
        <item x="259"/>
        <item x="22"/>
        <item x="226"/>
        <item x="28"/>
        <item x="65"/>
        <item x="15"/>
        <item x="76"/>
        <item x="215"/>
        <item x="216"/>
        <item x="29"/>
        <item x="31"/>
        <item x="271"/>
        <item x="181"/>
        <item x="105"/>
        <item x="187"/>
        <item x="153"/>
        <item x="195"/>
        <item x="164"/>
        <item x="149"/>
        <item x="54"/>
        <item x="119"/>
        <item x="45"/>
        <item x="60"/>
        <item x="267"/>
        <item x="88"/>
        <item x="77"/>
        <item x="89"/>
        <item x="17"/>
        <item x="96"/>
        <item x="3"/>
        <item x="74"/>
        <item x="104"/>
        <item x="126"/>
        <item x="189"/>
        <item x="23"/>
        <item x="167"/>
        <item x="101"/>
        <item x="115"/>
        <item x="83"/>
        <item x="130"/>
        <item x="110"/>
        <item x="186"/>
        <item x="207"/>
        <item x="230"/>
        <item x="18"/>
        <item x="245"/>
        <item x="47"/>
        <item x="39"/>
        <item x="122"/>
        <item x="169"/>
        <item x="11"/>
        <item x="13"/>
        <item x="70"/>
        <item x="159"/>
        <item x="222"/>
        <item x="163"/>
        <item x="147"/>
        <item x="208"/>
        <item x="248"/>
        <item x="73"/>
        <item x="240"/>
        <item x="172"/>
        <item x="233"/>
        <item x="174"/>
        <item x="155"/>
        <item x="262"/>
        <item x="268"/>
        <item x="123"/>
        <item x="128"/>
        <item x="118"/>
        <item x="129"/>
        <item x="223"/>
        <item x="229"/>
        <item x="64"/>
        <item x="227"/>
        <item x="33"/>
        <item x="59"/>
        <item x="177"/>
        <item x="93"/>
        <item x="165"/>
        <item x="5"/>
        <item x="143"/>
        <item x="134"/>
        <item x="252"/>
        <item x="265"/>
        <item x="120"/>
        <item x="238"/>
        <item x="269"/>
        <item x="44"/>
        <item x="188"/>
        <item x="63"/>
        <item x="102"/>
        <item x="151"/>
        <item x="213"/>
        <item x="145"/>
        <item x="193"/>
        <item x="263"/>
        <item x="228"/>
        <item x="125"/>
        <item x="150"/>
        <item x="140"/>
        <item x="260"/>
        <item x="253"/>
        <item x="109"/>
        <item x="176"/>
        <item x="19"/>
        <item x="198"/>
        <item x="92"/>
        <item x="86"/>
        <item x="184"/>
        <item x="111"/>
        <item x="247"/>
        <item x="43"/>
        <item x="204"/>
        <item x="139"/>
        <item x="53"/>
        <item x="38"/>
        <item t="default"/>
      </items>
      <autoSortScope>
        <pivotArea dataOnly="0" outline="0" fieldPosition="0">
          <references count="1">
            <reference field="4294967294" count="1" selected="0">
              <x v="1"/>
            </reference>
          </references>
        </pivotArea>
      </autoSortScope>
    </pivotField>
    <pivotField dataField="1" showAll="0">
      <items count="2991">
        <item x="2596"/>
        <item x="222"/>
        <item x="2290"/>
        <item x="2720"/>
        <item x="1602"/>
        <item x="2883"/>
        <item x="1343"/>
        <item x="2757"/>
        <item x="2047"/>
        <item x="2865"/>
        <item x="2412"/>
        <item x="2742"/>
        <item x="603"/>
        <item x="312"/>
        <item x="2719"/>
        <item x="1725"/>
        <item x="1672"/>
        <item x="2807"/>
        <item x="2352"/>
        <item x="491"/>
        <item x="481"/>
        <item x="1668"/>
        <item x="2617"/>
        <item x="2587"/>
        <item x="1522"/>
        <item x="1360"/>
        <item x="623"/>
        <item x="2215"/>
        <item x="2267"/>
        <item x="2406"/>
        <item x="2082"/>
        <item x="1417"/>
        <item x="2207"/>
        <item x="2678"/>
        <item x="1322"/>
        <item x="2964"/>
        <item x="1124"/>
        <item x="105"/>
        <item x="406"/>
        <item x="1897"/>
        <item x="475"/>
        <item x="290"/>
        <item x="1708"/>
        <item x="1036"/>
        <item x="2846"/>
        <item x="1884"/>
        <item x="2416"/>
        <item x="1809"/>
        <item x="1139"/>
        <item x="1709"/>
        <item x="1413"/>
        <item x="1128"/>
        <item x="282"/>
        <item x="2567"/>
        <item x="1098"/>
        <item x="1287"/>
        <item x="2479"/>
        <item x="488"/>
        <item x="2816"/>
        <item x="59"/>
        <item x="140"/>
        <item x="2850"/>
        <item x="1466"/>
        <item x="1389"/>
        <item x="1773"/>
        <item x="2034"/>
        <item x="2759"/>
        <item x="733"/>
        <item x="2574"/>
        <item x="546"/>
        <item x="81"/>
        <item x="1580"/>
        <item x="1926"/>
        <item x="2534"/>
        <item x="1517"/>
        <item x="2580"/>
        <item x="514"/>
        <item x="1816"/>
        <item x="1746"/>
        <item x="2002"/>
        <item x="1178"/>
        <item x="1183"/>
        <item x="1862"/>
        <item x="1755"/>
        <item x="423"/>
        <item x="1610"/>
        <item x="148"/>
        <item x="945"/>
        <item x="509"/>
        <item x="249"/>
        <item x="41"/>
        <item x="1189"/>
        <item x="1257"/>
        <item x="1655"/>
        <item x="2378"/>
        <item x="2605"/>
        <item x="2818"/>
        <item x="1550"/>
        <item x="403"/>
        <item x="275"/>
        <item x="2264"/>
        <item x="86"/>
        <item x="1208"/>
        <item x="164"/>
        <item x="1986"/>
        <item x="2136"/>
        <item x="1731"/>
        <item x="2884"/>
        <item x="2292"/>
        <item x="2966"/>
        <item x="747"/>
        <item x="204"/>
        <item x="2169"/>
        <item x="779"/>
        <item x="1295"/>
        <item x="1109"/>
        <item x="2185"/>
        <item x="69"/>
        <item x="2213"/>
        <item x="1100"/>
        <item x="2980"/>
        <item x="31"/>
        <item x="1478"/>
        <item x="2108"/>
        <item x="1545"/>
        <item x="1194"/>
        <item x="2707"/>
        <item x="1865"/>
        <item x="1372"/>
        <item x="2531"/>
        <item x="2294"/>
        <item x="925"/>
        <item x="719"/>
        <item x="2918"/>
        <item x="215"/>
        <item x="1720"/>
        <item x="2276"/>
        <item x="661"/>
        <item x="804"/>
        <item x="103"/>
        <item x="405"/>
        <item x="2715"/>
        <item x="2677"/>
        <item x="78"/>
        <item x="1430"/>
        <item x="2118"/>
        <item x="1464"/>
        <item x="68"/>
        <item x="1088"/>
        <item x="2234"/>
        <item x="754"/>
        <item x="1675"/>
        <item x="1204"/>
        <item x="1938"/>
        <item x="1535"/>
        <item x="2859"/>
        <item x="2390"/>
        <item x="392"/>
        <item x="1351"/>
        <item x="281"/>
        <item x="832"/>
        <item x="57"/>
        <item x="1976"/>
        <item x="508"/>
        <item x="1051"/>
        <item x="1187"/>
        <item x="1736"/>
        <item x="88"/>
        <item x="1378"/>
        <item x="976"/>
        <item x="1821"/>
        <item x="2021"/>
        <item x="251"/>
        <item x="11"/>
        <item x="2462"/>
        <item x="2683"/>
        <item x="428"/>
        <item x="2068"/>
        <item x="675"/>
        <item x="2115"/>
        <item x="2057"/>
        <item x="1015"/>
        <item x="2109"/>
        <item x="953"/>
        <item x="1777"/>
        <item x="646"/>
        <item x="1794"/>
        <item x="811"/>
        <item x="840"/>
        <item x="2743"/>
        <item x="2792"/>
        <item x="869"/>
        <item x="2930"/>
        <item x="1331"/>
        <item x="285"/>
        <item x="2018"/>
        <item x="1931"/>
        <item x="160"/>
        <item x="1945"/>
        <item x="2727"/>
        <item x="599"/>
        <item x="2754"/>
        <item x="294"/>
        <item x="1637"/>
        <item x="306"/>
        <item x="23"/>
        <item x="1156"/>
        <item x="2370"/>
        <item x="259"/>
        <item x="2331"/>
        <item x="2028"/>
        <item x="1908"/>
        <item x="2872"/>
        <item x="2907"/>
        <item x="1905"/>
        <item x="1667"/>
        <item x="824"/>
        <item x="1546"/>
        <item x="1306"/>
        <item x="435"/>
        <item x="1452"/>
        <item x="2193"/>
        <item x="2127"/>
        <item x="834"/>
        <item x="1594"/>
        <item x="1741"/>
        <item x="902"/>
        <item x="785"/>
        <item x="2327"/>
        <item x="1715"/>
        <item x="2954"/>
        <item x="2017"/>
        <item x="711"/>
        <item x="1319"/>
        <item x="1663"/>
        <item x="56"/>
        <item x="1645"/>
        <item x="2738"/>
        <item x="2071"/>
        <item x="50"/>
        <item x="402"/>
        <item x="1990"/>
        <item x="1327"/>
        <item x="2852"/>
        <item x="2728"/>
        <item x="521"/>
        <item x="2845"/>
        <item x="2679"/>
        <item x="1093"/>
        <item x="1984"/>
        <item x="676"/>
        <item x="2102"/>
        <item x="269"/>
        <item x="2853"/>
        <item x="1067"/>
        <item x="270"/>
        <item x="2630"/>
        <item x="732"/>
        <item x="2644"/>
        <item x="1694"/>
        <item x="2783"/>
        <item x="1815"/>
        <item x="1039"/>
        <item x="153"/>
        <item x="483"/>
        <item x="1382"/>
        <item x="2858"/>
        <item x="24"/>
        <item x="2614"/>
        <item x="2851"/>
        <item x="1969"/>
        <item x="895"/>
        <item x="1167"/>
        <item x="252"/>
        <item x="1116"/>
        <item x="2517"/>
        <item x="1812"/>
        <item x="1261"/>
        <item x="267"/>
        <item x="2542"/>
        <item x="2125"/>
        <item x="93"/>
        <item x="1569"/>
        <item x="1798"/>
        <item x="2627"/>
        <item x="1300"/>
        <item x="1271"/>
        <item x="678"/>
        <item x="1078"/>
        <item x="408"/>
        <item x="1914"/>
        <item x="2027"/>
        <item x="2188"/>
        <item x="179"/>
        <item x="1808"/>
        <item x="2837"/>
        <item x="2346"/>
        <item x="1669"/>
        <item x="123"/>
        <item x="2860"/>
        <item x="1138"/>
        <item x="2632"/>
        <item x="1495"/>
        <item x="608"/>
        <item x="851"/>
        <item x="2942"/>
        <item x="99"/>
        <item x="156"/>
        <item x="2717"/>
        <item x="328"/>
        <item x="1129"/>
        <item x="587"/>
        <item x="191"/>
        <item x="1424"/>
        <item x="2155"/>
        <item x="1221"/>
        <item x="1339"/>
        <item x="368"/>
        <item x="394"/>
        <item x="1034"/>
        <item x="107"/>
        <item x="2747"/>
        <item x="2645"/>
        <item x="2965"/>
        <item x="1469"/>
        <item x="277"/>
        <item x="1910"/>
        <item x="2670"/>
        <item x="787"/>
        <item x="2749"/>
        <item x="1887"/>
        <item x="1063"/>
        <item x="2041"/>
        <item x="1419"/>
        <item x="2793"/>
        <item x="2570"/>
        <item x="1721"/>
        <item x="836"/>
        <item x="751"/>
        <item x="135"/>
        <item x="1628"/>
        <item x="1829"/>
        <item x="825"/>
        <item x="1025"/>
        <item x="900"/>
        <item x="2173"/>
        <item x="668"/>
        <item x="2637"/>
        <item x="1080"/>
        <item x="283"/>
        <item x="2539"/>
        <item x="1824"/>
        <item x="1238"/>
        <item x="1415"/>
        <item x="1201"/>
        <item x="1927"/>
        <item x="1991"/>
        <item x="961"/>
        <item x="1362"/>
        <item x="1959"/>
        <item x="1698"/>
        <item x="1680"/>
        <item x="1775"/>
        <item x="844"/>
        <item x="1211"/>
        <item x="1253"/>
        <item x="2741"/>
        <item x="346"/>
        <item x="1232"/>
        <item x="1799"/>
        <item x="353"/>
        <item x="1438"/>
        <item x="1117"/>
        <item x="548"/>
        <item x="2288"/>
        <item x="1"/>
        <item x="2557"/>
        <item x="916"/>
        <item x="826"/>
        <item x="1305"/>
        <item x="807"/>
        <item x="2740"/>
        <item x="2165"/>
        <item x="360"/>
        <item x="1633"/>
        <item x="1704"/>
        <item x="1701"/>
        <item x="35"/>
        <item x="2817"/>
        <item x="1290"/>
        <item x="2048"/>
        <item x="60"/>
        <item x="418"/>
        <item x="2797"/>
        <item x="2154"/>
        <item x="2009"/>
        <item x="1733"/>
        <item x="2685"/>
        <item x="2466"/>
        <item x="1974"/>
        <item x="1497"/>
        <item x="2882"/>
        <item x="1016"/>
        <item x="159"/>
        <item x="1722"/>
        <item x="2664"/>
        <item x="1603"/>
        <item x="295"/>
        <item x="384"/>
        <item x="379"/>
        <item x="2676"/>
        <item x="2020"/>
        <item x="848"/>
        <item x="480"/>
        <item x="2786"/>
        <item x="305"/>
        <item x="1863"/>
        <item x="1157"/>
        <item x="2249"/>
        <item x="1270"/>
        <item x="758"/>
        <item x="1987"/>
        <item x="601"/>
        <item x="479"/>
        <item x="465"/>
        <item x="208"/>
        <item x="918"/>
        <item x="537"/>
        <item x="636"/>
        <item x="2429"/>
        <item x="1355"/>
        <item x="2976"/>
        <item x="1621"/>
        <item x="1450"/>
        <item x="287"/>
        <item x="2130"/>
        <item x="2643"/>
        <item x="2594"/>
        <item x="2329"/>
        <item x="816"/>
        <item x="152"/>
        <item x="1515"/>
        <item x="2050"/>
        <item x="2766"/>
        <item x="1529"/>
        <item x="1190"/>
        <item x="271"/>
        <item x="2042"/>
        <item x="2748"/>
        <item x="2500"/>
        <item x="1539"/>
        <item x="2167"/>
        <item x="2549"/>
        <item x="648"/>
        <item x="157"/>
        <item x="1146"/>
        <item x="126"/>
        <item x="938"/>
        <item x="1105"/>
        <item x="2198"/>
        <item x="314"/>
        <item x="2629"/>
        <item x="2475"/>
        <item x="2956"/>
        <item x="880"/>
        <item x="2074"/>
        <item x="2729"/>
        <item x="2936"/>
        <item x="1023"/>
        <item x="470"/>
        <item x="1707"/>
        <item x="2354"/>
        <item x="2924"/>
        <item x="2796"/>
        <item x="2541"/>
        <item x="1459"/>
        <item x="1764"/>
        <item x="689"/>
        <item x="2603"/>
        <item x="2395"/>
        <item x="1240"/>
        <item x="2461"/>
        <item x="502"/>
        <item x="1723"/>
        <item x="1489"/>
        <item x="2430"/>
        <item x="2374"/>
        <item x="567"/>
        <item x="2077"/>
        <item x="1512"/>
        <item x="2121"/>
        <item x="725"/>
        <item x="1520"/>
        <item x="2672"/>
        <item x="1237"/>
        <item x="1380"/>
        <item x="1209"/>
        <item x="2545"/>
        <item x="220"/>
        <item x="1572"/>
        <item x="1944"/>
        <item x="1244"/>
        <item x="1095"/>
        <item x="2838"/>
        <item x="1796"/>
        <item x="1555"/>
        <item x="1004"/>
        <item x="528"/>
        <item x="2203"/>
        <item x="449"/>
        <item x="2935"/>
        <item x="94"/>
        <item x="265"/>
        <item x="1175"/>
        <item x="2316"/>
        <item x="326"/>
        <item x="1170"/>
        <item x="2483"/>
        <item x="1744"/>
        <item x="655"/>
        <item x="684"/>
        <item x="2879"/>
        <item x="2468"/>
        <item x="2920"/>
        <item x="2893"/>
        <item x="2436"/>
        <item x="439"/>
        <item x="2383"/>
        <item x="1230"/>
        <item x="525"/>
        <item x="95"/>
        <item x="39"/>
        <item x="2540"/>
        <item x="120"/>
        <item x="1010"/>
        <item x="898"/>
        <item x="1009"/>
        <item x="2"/>
        <item x="2571"/>
        <item x="1220"/>
        <item x="1557"/>
        <item x="2931"/>
        <item x="2506"/>
        <item x="1767"/>
        <item x="1118"/>
        <item x="2295"/>
        <item x="1041"/>
        <item x="2297"/>
        <item x="1728"/>
        <item x="1997"/>
        <item x="1589"/>
        <item x="186"/>
        <item x="260"/>
        <item x="584"/>
        <item x="2333"/>
        <item x="497"/>
        <item x="442"/>
        <item x="1064"/>
        <item x="973"/>
        <item x="518"/>
        <item x="1946"/>
        <item x="1662"/>
        <item x="2353"/>
        <item x="712"/>
        <item x="2452"/>
        <item x="2230"/>
        <item x="2962"/>
        <item x="2148"/>
        <item x="1294"/>
        <item x="1163"/>
        <item x="1056"/>
        <item x="1834"/>
        <item x="337"/>
        <item x="710"/>
        <item x="299"/>
        <item x="2803"/>
        <item x="759"/>
        <item x="798"/>
        <item x="365"/>
        <item x="2974"/>
        <item x="2217"/>
        <item x="145"/>
        <item x="2829"/>
        <item x="309"/>
        <item x="1442"/>
        <item x="2525"/>
        <item x="2833"/>
        <item x="1889"/>
        <item x="674"/>
        <item x="992"/>
        <item x="96"/>
        <item x="2285"/>
        <item x="18"/>
        <item x="591"/>
        <item x="1570"/>
        <item x="1609"/>
        <item x="864"/>
        <item x="2662"/>
        <item x="1115"/>
        <item x="2175"/>
        <item x="1966"/>
        <item x="565"/>
        <item x="2419"/>
        <item x="1617"/>
        <item x="1748"/>
        <item x="702"/>
        <item x="2903"/>
        <item x="1453"/>
        <item x="1553"/>
        <item x="985"/>
        <item x="338"/>
        <item x="2274"/>
        <item x="2231"/>
        <item x="1508"/>
        <item x="1666"/>
        <item x="2967"/>
        <item x="2946"/>
        <item x="190"/>
        <item x="2447"/>
        <item x="1687"/>
        <item x="2511"/>
        <item x="1581"/>
        <item x="296"/>
        <item x="1134"/>
        <item x="2001"/>
        <item x="2886"/>
        <item x="2512"/>
        <item x="1888"/>
        <item x="412"/>
        <item x="369"/>
        <item x="2392"/>
        <item x="929"/>
        <item x="421"/>
        <item x="1505"/>
        <item x="561"/>
        <item x="1740"/>
        <item x="872"/>
        <item x="82"/>
        <item x="1758"/>
        <item x="1967"/>
        <item x="350"/>
        <item x="1573"/>
        <item x="1089"/>
        <item x="362"/>
        <item x="2703"/>
        <item x="1847"/>
        <item x="2649"/>
        <item x="417"/>
        <item x="1260"/>
        <item x="2548"/>
        <item x="1684"/>
        <item x="2073"/>
        <item x="1788"/>
        <item x="1896"/>
        <item x="1304"/>
        <item x="2391"/>
        <item x="1121"/>
        <item x="2435"/>
        <item x="967"/>
        <item x="543"/>
        <item x="2157"/>
        <item x="2362"/>
        <item x="1279"/>
        <item x="1266"/>
        <item x="1003"/>
        <item x="2979"/>
        <item x="875"/>
        <item x="2030"/>
        <item x="1140"/>
        <item x="2489"/>
        <item x="1598"/>
        <item x="1983"/>
        <item x="207"/>
        <item x="1357"/>
        <item x="1881"/>
        <item x="681"/>
        <item x="2857"/>
        <item x="777"/>
        <item x="2756"/>
        <item x="1072"/>
        <item x="972"/>
        <item x="453"/>
        <item x="1437"/>
        <item x="693"/>
        <item x="2535"/>
        <item x="46"/>
        <item x="2905"/>
        <item x="2563"/>
        <item x="1779"/>
        <item x="1784"/>
        <item x="437"/>
        <item x="2251"/>
        <item x="1394"/>
        <item x="243"/>
        <item x="554"/>
        <item x="1218"/>
        <item x="600"/>
        <item x="1595"/>
        <item x="464"/>
        <item x="2113"/>
        <item x="2110"/>
        <item x="889"/>
        <item x="1316"/>
        <item x="1484"/>
        <item x="1102"/>
        <item x="1308"/>
        <item x="1585"/>
        <item x="1922"/>
        <item x="2191"/>
        <item x="821"/>
        <item x="343"/>
        <item x="1925"/>
        <item x="303"/>
        <item x="2661"/>
        <item x="1374"/>
        <item x="2460"/>
        <item x="1081"/>
        <item x="1918"/>
        <item x="2081"/>
        <item x="2752"/>
        <item x="775"/>
        <item x="2612"/>
        <item x="829"/>
        <item x="71"/>
        <item x="2280"/>
        <item x="2778"/>
        <item x="687"/>
        <item x="1955"/>
        <item x="1509"/>
        <item x="2986"/>
        <item x="605"/>
        <item x="2446"/>
        <item x="1383"/>
        <item x="1213"/>
        <item x="764"/>
        <item x="2386"/>
        <item x="1275"/>
        <item x="2722"/>
        <item x="1886"/>
        <item x="1970"/>
        <item x="2547"/>
        <item x="1033"/>
        <item x="1455"/>
        <item x="2133"/>
        <item x="1445"/>
        <item x="1470"/>
        <item x="2117"/>
        <item x="1432"/>
        <item x="1448"/>
        <item x="2029"/>
        <item x="2524"/>
        <item x="731"/>
        <item x="1176"/>
        <item x="242"/>
        <item x="2129"/>
        <item x="1225"/>
        <item x="2983"/>
        <item x="1344"/>
        <item x="2787"/>
        <item x="2899"/>
        <item x="549"/>
        <item x="1123"/>
        <item x="2195"/>
        <item x="1860"/>
        <item x="165"/>
        <item x="1563"/>
        <item x="501"/>
        <item x="1471"/>
        <item x="932"/>
        <item x="533"/>
        <item x="1677"/>
        <item x="1239"/>
        <item x="1298"/>
        <item x="803"/>
        <item x="2451"/>
        <item x="218"/>
        <item x="325"/>
        <item x="1028"/>
        <item x="2753"/>
        <item x="1845"/>
        <item x="1898"/>
        <item x="2192"/>
        <item x="2477"/>
        <item x="842"/>
        <item x="1428"/>
        <item x="809"/>
        <item x="1158"/>
        <item x="2701"/>
        <item x="1541"/>
        <item x="1479"/>
        <item x="2658"/>
        <item x="247"/>
        <item x="2923"/>
        <item x="956"/>
        <item x="1787"/>
        <item x="904"/>
        <item x="273"/>
        <item x="1786"/>
        <item x="2613"/>
        <item x="1133"/>
        <item x="456"/>
        <item x="2572"/>
        <item x="630"/>
        <item x="1285"/>
        <item x="2828"/>
        <item x="133"/>
        <item x="1499"/>
        <item x="1352"/>
        <item x="189"/>
        <item x="2003"/>
        <item x="321"/>
        <item x="323"/>
        <item x="1168"/>
        <item x="2212"/>
        <item x="901"/>
        <item x="748"/>
        <item x="339"/>
        <item x="582"/>
        <item x="288"/>
        <item x="2867"/>
        <item x="468"/>
        <item x="2448"/>
        <item x="2432"/>
        <item x="571"/>
        <item x="1264"/>
        <item x="2750"/>
        <item x="1111"/>
        <item x="2751"/>
        <item x="2055"/>
        <item x="137"/>
        <item x="2601"/>
        <item x="1388"/>
        <item x="2397"/>
        <item x="399"/>
        <item x="2373"/>
        <item x="2126"/>
        <item x="1018"/>
        <item x="1120"/>
        <item x="2387"/>
        <item x="1365"/>
        <item x="2100"/>
        <item x="2689"/>
        <item x="2760"/>
        <item x="17"/>
        <item x="1000"/>
        <item x="1818"/>
        <item x="196"/>
        <item x="1949"/>
        <item x="1375"/>
        <item x="1449"/>
        <item x="2076"/>
        <item x="1513"/>
        <item x="1962"/>
        <item x="327"/>
        <item x="1150"/>
        <item x="510"/>
        <item x="1957"/>
        <item x="2854"/>
        <item x="529"/>
        <item x="2984"/>
        <item x="330"/>
        <item x="233"/>
        <item x="1825"/>
        <item x="2481"/>
        <item x="2688"/>
        <item x="1682"/>
        <item x="1724"/>
        <item x="313"/>
        <item x="773"/>
        <item x="1364"/>
        <item x="2146"/>
        <item x="2917"/>
        <item x="1122"/>
        <item x="827"/>
        <item x="246"/>
        <item x="1441"/>
        <item x="1026"/>
        <item x="2737"/>
        <item x="1590"/>
        <item x="178"/>
        <item x="2177"/>
        <item x="1309"/>
        <item x="1770"/>
        <item x="2579"/>
        <item x="1843"/>
        <item x="1414"/>
        <item x="2246"/>
        <item x="1007"/>
        <item x="550"/>
        <item x="556"/>
        <item x="1185"/>
        <item x="383"/>
        <item x="780"/>
        <item x="45"/>
        <item x="2681"/>
        <item x="626"/>
        <item x="1182"/>
        <item x="1559"/>
        <item x="2562"/>
        <item x="984"/>
        <item x="763"/>
        <item x="2119"/>
        <item x="1673"/>
        <item x="2205"/>
        <item x="2830"/>
        <item x="2134"/>
        <item x="1069"/>
        <item x="1488"/>
        <item x="526"/>
        <item x="2268"/>
        <item x="677"/>
        <item x="1583"/>
        <item x="1151"/>
        <item x="341"/>
        <item x="2016"/>
        <item x="1869"/>
        <item x="2973"/>
        <item x="1691"/>
        <item x="1989"/>
        <item x="1632"/>
        <item x="53"/>
        <item x="1314"/>
        <item x="578"/>
        <item x="1348"/>
        <item x="1757"/>
        <item x="2494"/>
        <item x="926"/>
        <item x="500"/>
        <item x="36"/>
        <item x="2227"/>
        <item x="2408"/>
        <item x="1091"/>
        <item x="769"/>
        <item x="1228"/>
        <item x="1075"/>
        <item x="426"/>
        <item x="1265"/>
        <item x="2908"/>
        <item x="40"/>
        <item x="143"/>
        <item x="167"/>
        <item x="52"/>
        <item x="2250"/>
        <item x="184"/>
        <item x="2589"/>
        <item x="1636"/>
        <item x="1463"/>
        <item x="1975"/>
        <item x="1806"/>
        <item x="150"/>
        <item x="2223"/>
        <item x="1622"/>
        <item x="2877"/>
        <item x="2159"/>
        <item x="1385"/>
        <item x="683"/>
        <item x="1879"/>
        <item x="1516"/>
        <item x="2488"/>
        <item x="117"/>
        <item x="268"/>
        <item x="1527"/>
        <item x="698"/>
        <item x="1801"/>
        <item x="1318"/>
        <item x="1696"/>
        <item x="2682"/>
        <item x="1224"/>
        <item x="858"/>
        <item x="2187"/>
        <item x="1534"/>
        <item x="2538"/>
        <item x="2238"/>
        <item x="2222"/>
        <item x="1338"/>
        <item x="808"/>
        <item x="8"/>
        <item x="2507"/>
        <item x="1046"/>
        <item x="999"/>
        <item x="1921"/>
        <item x="463"/>
        <item x="476"/>
        <item x="2493"/>
        <item x="1840"/>
        <item x="1203"/>
        <item x="791"/>
        <item x="2037"/>
        <item x="1831"/>
        <item x="2425"/>
        <item x="2263"/>
        <item x="420"/>
        <item x="2040"/>
        <item x="954"/>
        <item x="431"/>
        <item x="982"/>
        <item x="602"/>
        <item x="1456"/>
        <item x="716"/>
        <item x="1251"/>
        <item x="2065"/>
        <item x="1439"/>
        <item x="503"/>
        <item x="812"/>
        <item x="1848"/>
        <item x="2442"/>
        <item x="173"/>
        <item x="2137"/>
        <item x="141"/>
        <item x="1127"/>
        <item x="2559"/>
        <item x="980"/>
        <item x="620"/>
        <item x="1435"/>
        <item x="617"/>
        <item x="2647"/>
        <item x="2420"/>
        <item x="914"/>
        <item x="2411"/>
        <item x="1640"/>
        <item x="1487"/>
        <item x="1086"/>
        <item x="1465"/>
        <item x="2253"/>
        <item x="2940"/>
        <item x="820"/>
        <item x="1769"/>
        <item x="512"/>
        <item x="2328"/>
        <item x="1665"/>
        <item x="975"/>
        <item x="2422"/>
        <item x="1210"/>
        <item x="1259"/>
        <item x="2089"/>
        <item x="2650"/>
        <item x="946"/>
        <item x="1366"/>
        <item x="700"/>
        <item x="800"/>
        <item x="783"/>
        <item x="2619"/>
        <item x="194"/>
        <item x="2521"/>
        <item x="2176"/>
        <item x="1223"/>
        <item x="1533"/>
        <item x="939"/>
        <item x="181"/>
        <item x="1137"/>
        <item x="935"/>
        <item x="393"/>
        <item x="2144"/>
        <item x="42"/>
        <item x="1885"/>
        <item x="2641"/>
        <item x="1446"/>
        <item x="2947"/>
        <item x="1928"/>
        <item x="863"/>
        <item x="1227"/>
        <item x="2660"/>
        <item x="1147"/>
        <item x="1106"/>
        <item x="2472"/>
        <item x="73"/>
        <item x="1992"/>
        <item x="2315"/>
        <item x="1916"/>
        <item x="523"/>
        <item x="2300"/>
        <item x="202"/>
        <item x="1011"/>
        <item x="1749"/>
        <item x="2952"/>
        <item x="701"/>
        <item x="1198"/>
        <item x="279"/>
        <item x="1693"/>
        <item x="2271"/>
        <item x="1406"/>
        <item x="727"/>
        <item x="2342"/>
        <item x="818"/>
        <item x="2505"/>
        <item x="1397"/>
        <item x="127"/>
        <item x="430"/>
        <item x="1336"/>
        <item x="810"/>
        <item x="933"/>
        <item x="1126"/>
        <item x="238"/>
        <item x="1523"/>
        <item x="1895"/>
        <item x="2733"/>
        <item x="822"/>
        <item x="1548"/>
        <item x="2805"/>
        <item x="2439"/>
        <item x="547"/>
        <item x="492"/>
        <item x="1496"/>
        <item x="1229"/>
        <item x="1317"/>
        <item x="664"/>
        <item x="2083"/>
        <item x="1249"/>
        <item x="2826"/>
        <item x="728"/>
        <item x="643"/>
        <item x="2704"/>
        <item x="2514"/>
        <item x="2437"/>
        <item x="713"/>
        <item x="1368"/>
        <item x="113"/>
        <item x="2712"/>
        <item x="619"/>
        <item x="1933"/>
        <item x="272"/>
        <item x="1369"/>
        <item x="2654"/>
        <item x="2815"/>
        <item x="1803"/>
        <item x="2007"/>
        <item x="958"/>
        <item x="1965"/>
        <item x="2256"/>
        <item x="2162"/>
        <item x="2152"/>
        <item x="2252"/>
        <item x="1404"/>
        <item x="770"/>
        <item x="1519"/>
        <item x="917"/>
        <item x="2874"/>
        <item x="1961"/>
        <item x="2543"/>
        <item x="477"/>
        <item x="458"/>
        <item x="335"/>
        <item x="1941"/>
        <item x="404"/>
        <item x="2131"/>
        <item x="1536"/>
        <item x="359"/>
        <item x="1099"/>
        <item x="845"/>
        <item x="830"/>
        <item x="704"/>
        <item x="1841"/>
        <item x="1531"/>
        <item x="235"/>
        <item x="2948"/>
        <item x="1753"/>
        <item x="2433"/>
        <item x="634"/>
        <item x="1661"/>
        <item x="257"/>
        <item x="2063"/>
        <item x="2569"/>
        <item x="981"/>
        <item x="261"/>
        <item x="2607"/>
        <item x="2147"/>
        <item x="2153"/>
        <item x="401"/>
        <item x="2114"/>
        <item x="1913"/>
        <item x="2141"/>
        <item x="1408"/>
        <item x="485"/>
        <item x="1514"/>
        <item x="2836"/>
        <item x="1263"/>
        <item x="484"/>
        <item x="2773"/>
        <item x="1642"/>
        <item x="2863"/>
        <item x="2523"/>
        <item x="1810"/>
        <item x="132"/>
        <item x="2723"/>
        <item x="2734"/>
        <item x="2225"/>
        <item x="1797"/>
        <item x="801"/>
        <item x="163"/>
        <item x="2843"/>
        <item x="767"/>
        <item x="1199"/>
        <item x="540"/>
        <item x="2788"/>
        <item x="2988"/>
        <item x="628"/>
        <item x="2623"/>
        <item x="666"/>
        <item x="1467"/>
        <item x="2497"/>
        <item x="2036"/>
        <item x="572"/>
        <item x="1951"/>
        <item x="2190"/>
        <item x="1065"/>
        <item x="319"/>
        <item x="792"/>
        <item x="568"/>
        <item x="1999"/>
        <item x="574"/>
        <item x="1222"/>
        <item x="2675"/>
        <item x="1679"/>
        <item x="2200"/>
        <item x="1985"/>
        <item x="983"/>
        <item x="1765"/>
        <item x="624"/>
        <item x="278"/>
        <item x="1850"/>
        <item x="2606"/>
        <item x="1258"/>
        <item x="2229"/>
        <item x="2656"/>
        <item x="838"/>
        <item x="1778"/>
        <item x="519"/>
        <item x="1759"/>
        <item x="1164"/>
        <item x="963"/>
        <item x="1114"/>
        <item x="199"/>
        <item x="871"/>
        <item x="2090"/>
        <item x="2014"/>
        <item x="968"/>
        <item x="1130"/>
        <item x="2120"/>
        <item x="1405"/>
        <item x="2320"/>
        <item x="230"/>
        <item x="734"/>
        <item x="2861"/>
        <item x="20"/>
        <item x="989"/>
        <item x="1373"/>
        <item x="1171"/>
        <item x="531"/>
        <item x="1627"/>
        <item x="411"/>
        <item x="1059"/>
        <item x="1988"/>
        <item x="2746"/>
        <item x="1074"/>
        <item x="2634"/>
        <item x="1745"/>
        <item x="2933"/>
        <item x="1324"/>
        <item x="729"/>
        <item x="434"/>
        <item x="2282"/>
        <item x="245"/>
        <item x="950"/>
        <item x="994"/>
        <item x="2636"/>
        <item x="2270"/>
        <item x="964"/>
        <item x="2160"/>
        <item x="1043"/>
        <item x="43"/>
        <item x="1608"/>
        <item x="2718"/>
        <item x="2389"/>
        <item x="1477"/>
        <item x="757"/>
        <item x="772"/>
        <item x="639"/>
        <item x="1956"/>
        <item x="1006"/>
        <item x="2220"/>
        <item x="2026"/>
        <item x="1813"/>
        <item x="1358"/>
        <item x="1267"/>
        <item x="2431"/>
        <item x="912"/>
        <item x="2611"/>
        <item x="1429"/>
        <item x="1867"/>
        <item x="1648"/>
        <item x="329"/>
        <item x="882"/>
        <item x="139"/>
        <item x="2642"/>
        <item x="2939"/>
        <item x="1706"/>
        <item x="1401"/>
        <item x="1110"/>
        <item x="176"/>
        <item x="461"/>
        <item x="2950"/>
        <item x="1521"/>
        <item x="1303"/>
        <item x="2528"/>
        <item x="301"/>
        <item x="253"/>
        <item x="2709"/>
        <item x="615"/>
        <item x="1092"/>
        <item x="1454"/>
        <item x="316"/>
        <item x="1714"/>
        <item x="2482"/>
        <item x="1960"/>
        <item x="991"/>
        <item x="2982"/>
        <item x="1870"/>
        <item x="1012"/>
        <item x="2208"/>
        <item x="2915"/>
        <item x="67"/>
        <item x="240"/>
        <item x="2381"/>
        <item x="560"/>
        <item x="2969"/>
        <item x="2958"/>
        <item x="996"/>
        <item x="1461"/>
        <item x="182"/>
        <item x="2889"/>
        <item x="486"/>
        <item x="2938"/>
        <item x="2345"/>
        <item x="211"/>
        <item x="802"/>
        <item x="2476"/>
        <item x="115"/>
        <item x="784"/>
        <item x="613"/>
        <item x="2485"/>
        <item x="2168"/>
        <item x="89"/>
        <item x="55"/>
        <item x="1625"/>
        <item x="1641"/>
        <item x="2971"/>
        <item x="106"/>
        <item x="1177"/>
        <item x="2232"/>
        <item x="2000"/>
        <item x="2178"/>
        <item x="552"/>
        <item x="2635"/>
        <item x="448"/>
        <item x="1293"/>
        <item x="2330"/>
        <item x="30"/>
        <item x="2104"/>
        <item x="1426"/>
        <item x="1551"/>
        <item x="927"/>
        <item x="197"/>
        <item x="778"/>
        <item x="1504"/>
        <item x="2194"/>
        <item x="433"/>
        <item x="109"/>
        <item x="1635"/>
        <item x="1774"/>
        <item x="1601"/>
        <item x="551"/>
        <item x="1981"/>
        <item x="452"/>
        <item x="1807"/>
        <item x="138"/>
        <item x="2010"/>
        <item x="1950"/>
        <item x="2615"/>
        <item x="1804"/>
        <item x="2949"/>
        <item x="262"/>
        <item x="2418"/>
        <item x="38"/>
        <item x="2067"/>
        <item x="1828"/>
        <item x="2145"/>
        <item x="1407"/>
        <item x="959"/>
        <item x="2921"/>
        <item x="1179"/>
        <item x="794"/>
        <item x="147"/>
        <item x="2977"/>
        <item x="1226"/>
        <item x="1367"/>
        <item x="2453"/>
        <item x="65"/>
        <item x="2624"/>
        <item x="2911"/>
        <item x="2978"/>
        <item x="1578"/>
        <item x="2668"/>
        <item x="2536"/>
        <item x="2868"/>
        <item x="1596"/>
        <item x="4"/>
        <item x="119"/>
        <item x="2550"/>
        <item x="2469"/>
        <item x="2891"/>
        <item x="1542"/>
        <item x="2245"/>
        <item x="1822"/>
        <item x="1880"/>
        <item x="1174"/>
        <item x="185"/>
        <item x="2480"/>
        <item x="924"/>
        <item x="558"/>
        <item x="2739"/>
        <item x="2132"/>
        <item x="429"/>
        <item x="1890"/>
        <item x="2744"/>
        <item x="576"/>
        <item x="2092"/>
        <item x="1392"/>
        <item x="371"/>
        <item x="2944"/>
        <item x="345"/>
        <item x="1458"/>
        <item x="102"/>
        <item x="1005"/>
        <item x="618"/>
        <item x="1427"/>
        <item x="2625"/>
        <item x="637"/>
        <item x="493"/>
        <item x="2533"/>
        <item x="1882"/>
        <item x="248"/>
        <item x="1647"/>
        <item x="2078"/>
        <item x="2310"/>
        <item x="1403"/>
        <item x="2415"/>
        <item x="7"/>
        <item x="1184"/>
        <item x="910"/>
        <item x="688"/>
        <item x="2033"/>
        <item x="2161"/>
        <item x="49"/>
        <item x="195"/>
        <item x="1412"/>
        <item x="606"/>
        <item x="2298"/>
        <item x="735"/>
        <item x="573"/>
        <item x="1525"/>
        <item x="2428"/>
        <item x="1047"/>
        <item x="1354"/>
        <item x="1268"/>
        <item x="422"/>
        <item x="1037"/>
        <item x="2369"/>
        <item x="357"/>
        <item x="586"/>
        <item x="366"/>
        <item x="2044"/>
        <item x="506"/>
        <item x="1584"/>
        <item x="2372"/>
        <item x="665"/>
        <item x="1735"/>
        <item x="790"/>
        <item x="2693"/>
        <item x="1538"/>
        <item x="334"/>
        <item x="2770"/>
        <item x="1186"/>
        <item x="856"/>
        <item x="467"/>
        <item x="292"/>
        <item x="2039"/>
        <item x="1299"/>
        <item x="286"/>
        <item x="297"/>
        <item x="1289"/>
        <item x="1827"/>
        <item x="2377"/>
        <item x="1216"/>
        <item x="1716"/>
        <item x="2457"/>
        <item x="1562"/>
        <item x="2444"/>
        <item x="1273"/>
        <item x="2772"/>
        <item x="1325"/>
        <item x="2789"/>
        <item x="627"/>
        <item x="849"/>
        <item x="2363"/>
        <item x="2721"/>
        <item x="2959"/>
        <item x="250"/>
        <item x="358"/>
        <item x="883"/>
        <item x="1363"/>
        <item x="2985"/>
        <item x="539"/>
        <item x="2339"/>
        <item x="562"/>
        <item x="378"/>
        <item x="1172"/>
        <item x="742"/>
        <item x="1565"/>
        <item x="2732"/>
        <item x="118"/>
        <item x="2283"/>
        <item x="2781"/>
        <item x="1877"/>
        <item x="54"/>
        <item x="2532"/>
        <item x="149"/>
        <item x="340"/>
        <item x="654"/>
        <item x="2087"/>
        <item x="2504"/>
        <item x="855"/>
        <item x="2824"/>
        <item x="923"/>
        <item x="276"/>
        <item x="1995"/>
        <item x="604"/>
        <item x="1844"/>
        <item x="2098"/>
        <item x="952"/>
        <item x="2403"/>
        <item x="1615"/>
        <item x="1790"/>
        <item x="466"/>
        <item x="2586"/>
        <item x="813"/>
        <item x="2075"/>
        <item x="966"/>
        <item x="847"/>
        <item x="2832"/>
        <item x="1618"/>
        <item x="1899"/>
        <item x="2588"/>
        <item x="161"/>
        <item x="124"/>
        <item x="2593"/>
        <item x="1678"/>
        <item x="1060"/>
        <item x="1943"/>
        <item x="1342"/>
        <item x="671"/>
        <item x="2053"/>
        <item x="1162"/>
        <item x="1192"/>
        <item x="1939"/>
        <item x="1611"/>
        <item x="2438"/>
        <item x="2916"/>
        <item x="1391"/>
        <item x="1278"/>
        <item x="2894"/>
        <item x="231"/>
        <item x="134"/>
        <item x="1191"/>
        <item x="232"/>
        <item x="2347"/>
        <item x="381"/>
        <item x="2465"/>
        <item x="16"/>
        <item x="1954"/>
        <item x="450"/>
        <item x="1055"/>
        <item x="513"/>
        <item x="374"/>
        <item x="347"/>
        <item x="2186"/>
        <item x="1703"/>
        <item x="943"/>
        <item x="691"/>
        <item x="2058"/>
        <item x="2277"/>
        <item x="1341"/>
        <item x="192"/>
        <item x="2802"/>
        <item x="2382"/>
        <item x="1200"/>
        <item x="1402"/>
        <item x="2502"/>
        <item x="505"/>
        <item x="997"/>
        <item x="2711"/>
        <item x="934"/>
        <item x="410"/>
        <item x="2012"/>
        <item x="1780"/>
        <item x="302"/>
        <item x="1909"/>
        <item x="1142"/>
        <item x="1742"/>
        <item x="2228"/>
        <item x="1302"/>
        <item x="2254"/>
        <item x="2698"/>
        <item x="566"/>
        <item x="72"/>
        <item x="2325"/>
        <item x="597"/>
        <item x="2568"/>
        <item x="1734"/>
        <item x="111"/>
        <item x="2321"/>
        <item x="1793"/>
        <item x="2291"/>
        <item x="1472"/>
        <item x="144"/>
        <item x="64"/>
        <item x="2179"/>
        <item x="2812"/>
        <item x="1823"/>
        <item x="504"/>
        <item x="633"/>
        <item x="2819"/>
        <item x="2260"/>
        <item x="1894"/>
        <item x="823"/>
        <item x="1760"/>
        <item x="1217"/>
        <item x="1552"/>
        <item x="1503"/>
        <item x="2806"/>
        <item x="1771"/>
        <item x="311"/>
        <item x="2963"/>
        <item x="1104"/>
        <item x="2633"/>
        <item x="2620"/>
        <item x="2423"/>
        <item x="1136"/>
        <item x="2659"/>
        <item x="2575"/>
        <item x="1296"/>
        <item x="388"/>
        <item x="1001"/>
        <item x="2970"/>
        <item x="447"/>
        <item x="1386"/>
        <item x="2599"/>
        <item x="647"/>
        <item x="1247"/>
        <item x="843"/>
        <item x="1359"/>
        <item x="2338"/>
        <item x="705"/>
        <item x="2172"/>
        <item x="1644"/>
        <item x="2079"/>
        <item x="367"/>
        <item x="356"/>
        <item x="376"/>
        <item x="494"/>
        <item x="1340"/>
        <item x="1180"/>
        <item x="2440"/>
        <item x="44"/>
        <item x="2248"/>
        <item x="2335"/>
        <item x="348"/>
        <item x="557"/>
        <item x="1849"/>
        <item x="828"/>
        <item x="2498"/>
        <item x="62"/>
        <item x="765"/>
        <item x="1868"/>
        <item x="2581"/>
        <item x="2529"/>
        <item x="2218"/>
        <item x="1330"/>
        <item x="2762"/>
        <item x="2365"/>
        <item x="5"/>
        <item x="1112"/>
        <item x="2496"/>
        <item x="2776"/>
        <item x="1320"/>
        <item x="104"/>
        <item x="441"/>
        <item x="2989"/>
        <item x="2388"/>
        <item x="2149"/>
        <item x="2318"/>
        <item x="2086"/>
        <item x="538"/>
        <item x="570"/>
        <item x="553"/>
        <item x="2484"/>
        <item x="706"/>
        <item x="2450"/>
        <item x="317"/>
        <item x="1107"/>
        <item x="2758"/>
        <item x="1856"/>
        <item x="881"/>
        <item x="1619"/>
        <item x="9"/>
        <item x="2072"/>
        <item x="873"/>
        <item x="2240"/>
        <item x="957"/>
        <item x="1040"/>
        <item x="1968"/>
        <item x="1101"/>
        <item x="151"/>
        <item x="1639"/>
        <item x="2878"/>
        <item x="2922"/>
        <item x="237"/>
        <item x="542"/>
        <item x="1852"/>
        <item x="1588"/>
        <item x="656"/>
        <item x="1586"/>
        <item x="709"/>
        <item x="1839"/>
        <item x="136"/>
        <item x="962"/>
        <item x="988"/>
        <item x="607"/>
        <item x="1353"/>
        <item x="2096"/>
        <item x="2091"/>
        <item x="865"/>
        <item x="1620"/>
        <item x="2278"/>
        <item x="2795"/>
        <item x="1656"/>
        <item x="2286"/>
        <item x="1017"/>
        <item x="1980"/>
        <item x="2471"/>
        <item x="2700"/>
        <item x="482"/>
        <item x="516"/>
        <item x="2051"/>
        <item x="10"/>
        <item x="2309"/>
        <item x="478"/>
        <item x="1878"/>
        <item x="2955"/>
        <item x="2490"/>
        <item x="2544"/>
        <item x="2340"/>
        <item x="2201"/>
        <item x="2791"/>
        <item x="846"/>
        <item x="2224"/>
        <item x="2941"/>
        <item x="352"/>
        <item x="2351"/>
        <item x="1575"/>
        <item x="2013"/>
        <item x="2674"/>
        <item x="2640"/>
        <item x="1250"/>
        <item x="1805"/>
        <item x="788"/>
        <item x="2337"/>
        <item x="986"/>
        <item x="588"/>
        <item x="2892"/>
        <item x="2900"/>
        <item x="2236"/>
        <item x="146"/>
        <item x="1361"/>
        <item x="662"/>
        <item x="2702"/>
        <item x="1891"/>
        <item x="1872"/>
        <item x="2287"/>
        <item x="797"/>
        <item x="796"/>
        <item x="1705"/>
        <item x="396"/>
        <item x="1431"/>
        <item x="2841"/>
        <item x="1859"/>
        <item x="749"/>
        <item x="2156"/>
        <item x="1447"/>
        <item x="609"/>
        <item x="1963"/>
        <item x="2405"/>
        <item x="1977"/>
        <item x="2690"/>
        <item x="892"/>
        <item x="1953"/>
        <item x="84"/>
        <item x="2364"/>
        <item x="1125"/>
        <item x="2699"/>
        <item x="1425"/>
        <item x="1599"/>
        <item x="663"/>
        <item x="942"/>
        <item x="2085"/>
        <item x="1776"/>
        <item x="877"/>
        <item x="1248"/>
        <item x="216"/>
        <item x="170"/>
        <item x="1718"/>
        <item x="1903"/>
        <item x="971"/>
        <item x="180"/>
        <item x="2233"/>
        <item x="579"/>
        <item x="595"/>
        <item x="2495"/>
        <item x="2987"/>
        <item x="440"/>
        <item x="1468"/>
        <item x="1422"/>
        <item x="1750"/>
        <item x="1952"/>
        <item x="2779"/>
        <item x="1934"/>
        <item x="226"/>
        <item x="2834"/>
        <item x="2610"/>
        <item x="679"/>
        <item x="1754"/>
        <item x="2261"/>
        <item x="1650"/>
        <item x="517"/>
        <item x="1400"/>
        <item x="2344"/>
        <item x="1277"/>
        <item x="2725"/>
        <item x="789"/>
        <item x="380"/>
        <item x="2691"/>
        <item x="1932"/>
        <item x="1423"/>
        <item x="692"/>
        <item x="58"/>
        <item x="1235"/>
        <item x="349"/>
        <item x="1861"/>
        <item x="1457"/>
        <item x="79"/>
        <item x="532"/>
        <item x="2394"/>
        <item x="2054"/>
        <item x="1600"/>
        <item x="2049"/>
        <item x="2257"/>
        <item x="642"/>
        <item x="1281"/>
        <item x="886"/>
        <item x="2578"/>
        <item x="1347"/>
        <item x="2937"/>
        <item x="2474"/>
        <item x="2410"/>
        <item x="1356"/>
        <item x="697"/>
        <item x="1838"/>
        <item x="122"/>
        <item x="2909"/>
        <item x="625"/>
        <item x="2043"/>
        <item x="2799"/>
        <item x="1013"/>
        <item x="1501"/>
        <item x="469"/>
        <item x="373"/>
        <item x="835"/>
        <item x="2305"/>
        <item x="575"/>
        <item x="2910"/>
        <item x="416"/>
        <item x="472"/>
        <item x="2396"/>
        <item x="795"/>
        <item x="2319"/>
        <item x="1507"/>
        <item x="1076"/>
        <item x="2199"/>
        <item x="1297"/>
        <item x="2584"/>
        <item x="1532"/>
        <item x="19"/>
        <item x="948"/>
        <item x="344"/>
        <item x="2825"/>
        <item x="2914"/>
        <item x="2820"/>
        <item x="2597"/>
        <item x="1873"/>
        <item x="1574"/>
        <item x="1832"/>
        <item x="2204"/>
        <item x="2281"/>
        <item x="370"/>
        <item x="2313"/>
        <item x="1973"/>
        <item x="425"/>
        <item x="741"/>
        <item x="389"/>
        <item x="928"/>
        <item x="649"/>
        <item x="2573"/>
        <item x="1690"/>
        <item x="2981"/>
        <item x="1144"/>
        <item x="536"/>
        <item x="1616"/>
        <item x="891"/>
        <item x="1411"/>
        <item x="228"/>
        <item x="2887"/>
        <item x="1579"/>
        <item x="1188"/>
        <item x="1911"/>
        <item x="922"/>
        <item x="1901"/>
        <item x="1686"/>
        <item x="397"/>
        <item x="1907"/>
        <item x="2639"/>
        <item x="2247"/>
        <item x="2011"/>
        <item x="2823"/>
        <item x="2308"/>
        <item x="2522"/>
        <item x="2455"/>
        <item x="2809"/>
        <item x="1643"/>
        <item x="2486"/>
        <item x="1103"/>
        <item x="739"/>
        <item x="978"/>
        <item x="415"/>
        <item x="644"/>
        <item x="1155"/>
        <item x="1875"/>
        <item x="580"/>
        <item x="2106"/>
        <item x="768"/>
        <item x="2265"/>
        <item x="172"/>
        <item x="1154"/>
        <item x="210"/>
        <item x="1929"/>
        <item x="651"/>
        <item x="130"/>
        <item x="1817"/>
        <item x="171"/>
        <item x="721"/>
        <item x="75"/>
        <item x="1671"/>
        <item x="2259"/>
        <item x="541"/>
        <item x="1030"/>
        <item x="2813"/>
        <item x="2138"/>
        <item x="2686"/>
        <item x="806"/>
        <item x="2426"/>
        <item x="2326"/>
        <item x="2945"/>
        <item x="87"/>
        <item x="2038"/>
        <item x="1697"/>
        <item x="2116"/>
        <item x="2591"/>
        <item x="1286"/>
        <item x="1024"/>
        <item x="307"/>
        <item x="2242"/>
        <item x="1597"/>
        <item x="753"/>
        <item x="2694"/>
        <item x="1544"/>
        <item x="1530"/>
        <item x="682"/>
        <item x="1262"/>
        <item x="1732"/>
        <item x="1772"/>
        <item x="2052"/>
        <item x="714"/>
        <item x="387"/>
        <item x="1444"/>
        <item x="2111"/>
        <item x="2881"/>
        <item x="2059"/>
        <item x="1781"/>
        <item x="1717"/>
        <item x="899"/>
        <item x="21"/>
        <item x="766"/>
        <item x="254"/>
        <item x="868"/>
        <item x="1398"/>
        <item x="2487"/>
        <item x="1143"/>
        <item x="284"/>
        <item x="1021"/>
        <item x="1090"/>
        <item x="861"/>
        <item x="2359"/>
        <item x="1659"/>
        <item x="1181"/>
        <item x="1145"/>
        <item x="129"/>
        <item x="2174"/>
        <item x="224"/>
        <item x="1161"/>
        <item x="2800"/>
        <item x="589"/>
        <item x="2520"/>
        <item x="2896"/>
        <item x="2323"/>
        <item x="1370"/>
        <item x="2943"/>
        <item x="1582"/>
        <item x="2928"/>
        <item x="1836"/>
        <item x="219"/>
        <item x="310"/>
        <item x="1729"/>
        <item x="1284"/>
        <item x="1205"/>
        <item x="564"/>
        <item x="1395"/>
        <item x="583"/>
        <item x="1766"/>
        <item x="2375"/>
        <item x="2056"/>
        <item x="2669"/>
        <item x="1460"/>
        <item x="1246"/>
        <item x="280"/>
        <item x="1066"/>
        <item x="1524"/>
        <item x="1141"/>
        <item x="12"/>
        <item x="2904"/>
        <item x="2774"/>
        <item x="2898"/>
        <item x="2366"/>
        <item x="1042"/>
        <item x="1381"/>
        <item x="2621"/>
        <item x="2269"/>
        <item x="893"/>
        <item x="1233"/>
        <item x="424"/>
        <item x="2239"/>
        <item x="2311"/>
        <item x="1835"/>
        <item x="1474"/>
        <item x="1068"/>
        <item x="354"/>
        <item x="351"/>
        <item x="318"/>
        <item x="2890"/>
        <item x="854"/>
        <item x="951"/>
        <item x="577"/>
        <item x="1153"/>
        <item x="658"/>
        <item x="1972"/>
        <item x="1301"/>
        <item x="236"/>
        <item x="2015"/>
        <item x="652"/>
        <item x="336"/>
        <item x="629"/>
        <item x="110"/>
        <item x="1288"/>
        <item x="1053"/>
        <item x="2101"/>
        <item x="1626"/>
        <item x="1494"/>
        <item x="1906"/>
        <item x="1710"/>
        <item x="2651"/>
        <item x="255"/>
        <item x="32"/>
        <item x="1291"/>
        <item x="2705"/>
        <item x="2870"/>
        <item x="2553"/>
        <item x="2801"/>
        <item x="2508"/>
        <item x="1096"/>
        <item x="2216"/>
        <item x="2840"/>
        <item x="730"/>
        <item x="1695"/>
        <item x="905"/>
        <item x="884"/>
        <item x="1782"/>
        <item x="990"/>
        <item x="2209"/>
        <item x="1631"/>
        <item x="48"/>
        <item x="559"/>
        <item x="717"/>
        <item x="2398"/>
        <item x="2961"/>
        <item x="1591"/>
        <item x="1349"/>
        <item x="2730"/>
        <item x="2402"/>
        <item x="74"/>
        <item x="2355"/>
        <item x="921"/>
        <item x="1245"/>
        <item x="489"/>
        <item x="2527"/>
        <item x="274"/>
        <item x="2875"/>
        <item x="2785"/>
        <item x="1629"/>
        <item x="77"/>
        <item x="2598"/>
        <item x="2467"/>
        <item x="2184"/>
        <item x="2827"/>
        <item x="1315"/>
        <item x="2556"/>
        <item x="2849"/>
        <item x="212"/>
        <item x="1858"/>
        <item x="944"/>
        <item x="2060"/>
        <item x="2143"/>
        <item x="2449"/>
        <item x="2552"/>
        <item x="1044"/>
        <item x="2862"/>
        <item x="1332"/>
        <item x="2123"/>
        <item x="2880"/>
        <item x="2499"/>
        <item x="870"/>
        <item x="1159"/>
        <item x="1564"/>
        <item x="896"/>
        <item x="2304"/>
        <item x="2393"/>
        <item x="1855"/>
        <item x="819"/>
        <item x="563"/>
        <item x="2951"/>
        <item x="2414"/>
        <item x="1958"/>
        <item x="225"/>
        <item x="1614"/>
        <item x="762"/>
        <item x="2112"/>
        <item x="1792"/>
        <item x="2302"/>
        <item x="911"/>
        <item x="2953"/>
        <item x="1420"/>
        <item x="2564"/>
        <item x="569"/>
        <item x="885"/>
        <item x="2135"/>
        <item x="2421"/>
        <item x="941"/>
        <item x="1540"/>
        <item x="524"/>
        <item x="2726"/>
        <item x="2235"/>
        <item x="887"/>
        <item x="745"/>
        <item x="1062"/>
        <item x="2424"/>
        <item x="188"/>
        <item x="85"/>
        <item x="1440"/>
        <item x="2814"/>
        <item x="451"/>
        <item x="2473"/>
        <item x="2367"/>
        <item x="241"/>
        <item x="2164"/>
        <item x="2470"/>
        <item x="187"/>
        <item x="1605"/>
        <item x="76"/>
        <item x="1915"/>
        <item x="2530"/>
        <item x="919"/>
        <item x="125"/>
        <item x="2202"/>
        <item x="897"/>
        <item x="857"/>
        <item x="419"/>
        <item x="1851"/>
        <item x="1560"/>
        <item x="1371"/>
        <item x="2885"/>
        <item x="131"/>
        <item x="1473"/>
        <item x="223"/>
        <item x="1830"/>
        <item x="304"/>
        <item x="1329"/>
        <item x="2972"/>
        <item x="1241"/>
        <item x="2932"/>
        <item x="1936"/>
        <item x="51"/>
        <item x="2289"/>
        <item x="1612"/>
        <item x="158"/>
        <item x="723"/>
        <item x="1561"/>
        <item x="1038"/>
        <item x="114"/>
        <item x="2856"/>
        <item x="1165"/>
        <item x="1073"/>
        <item x="1148"/>
        <item x="2350"/>
        <item x="1613"/>
        <item x="499"/>
        <item x="2459"/>
        <item x="1292"/>
        <item x="908"/>
        <item x="1097"/>
        <item x="1323"/>
        <item x="100"/>
        <item x="1193"/>
        <item x="1971"/>
        <item x="2631"/>
        <item x="1547"/>
        <item x="915"/>
        <item x="1688"/>
        <item x="427"/>
        <item x="1052"/>
        <item x="1874"/>
        <item x="610"/>
        <item x="436"/>
        <item x="998"/>
        <item x="1242"/>
        <item x="168"/>
        <item x="1498"/>
        <item x="2380"/>
        <item x="1683"/>
        <item x="333"/>
        <item x="2673"/>
        <item x="640"/>
        <item x="720"/>
        <item x="2443"/>
        <item x="1630"/>
        <item x="1433"/>
        <item x="2454"/>
        <item x="2516"/>
        <item x="1443"/>
        <item x="2710"/>
        <item x="1215"/>
        <item x="385"/>
        <item x="300"/>
        <item x="2062"/>
        <item x="1652"/>
        <item x="2243"/>
        <item x="817"/>
        <item x="1699"/>
        <item x="2401"/>
        <item x="555"/>
        <item x="2665"/>
        <item x="2368"/>
        <item x="6"/>
        <item x="2279"/>
        <item x="382"/>
        <item x="413"/>
        <item x="1556"/>
        <item x="2094"/>
        <item x="1045"/>
        <item x="2873"/>
        <item x="2897"/>
        <item x="1057"/>
        <item x="2317"/>
        <item x="2519"/>
        <item x="2211"/>
        <item x="2600"/>
        <item x="183"/>
        <item x="1713"/>
        <item x="1837"/>
        <item x="91"/>
        <item x="398"/>
        <item x="266"/>
        <item x="2906"/>
        <item x="2560"/>
        <item x="2902"/>
        <item x="414"/>
        <item x="2695"/>
        <item x="544"/>
        <item x="1737"/>
        <item x="206"/>
        <item x="1511"/>
        <item x="1811"/>
        <item x="2666"/>
        <item x="1312"/>
        <item x="1857"/>
        <item x="1269"/>
        <item x="1396"/>
        <item x="1160"/>
        <item x="2864"/>
        <item x="2716"/>
        <item x="121"/>
        <item x="2769"/>
        <item x="1768"/>
        <item x="1311"/>
        <item x="2183"/>
        <item x="2648"/>
        <item x="2404"/>
        <item x="786"/>
        <item x="1964"/>
        <item x="1739"/>
        <item x="198"/>
        <item x="2441"/>
        <item x="1254"/>
        <item x="1502"/>
        <item x="2196"/>
        <item x="2399"/>
        <item x="2314"/>
        <item x="2761"/>
        <item x="774"/>
        <item x="2103"/>
        <item x="2595"/>
        <item x="2724"/>
        <item x="1376"/>
        <item x="1335"/>
        <item x="1485"/>
        <item x="2811"/>
        <item x="177"/>
        <item x="2458"/>
        <item x="217"/>
        <item x="2653"/>
        <item x="1785"/>
        <item x="1493"/>
        <item x="1689"/>
        <item x="1607"/>
        <item x="2835"/>
        <item x="2031"/>
        <item x="1604"/>
        <item x="1566"/>
        <item x="2022"/>
        <item x="244"/>
        <item x="1334"/>
        <item x="108"/>
        <item x="1132"/>
        <item x="638"/>
        <item x="1276"/>
        <item x="527"/>
        <item x="2537"/>
        <item x="1592"/>
        <item x="1510"/>
        <item x="1451"/>
        <item x="645"/>
        <item x="2206"/>
        <item x="2322"/>
        <item x="859"/>
        <item x="162"/>
        <item x="1658"/>
        <item x="2912"/>
        <item x="2334"/>
        <item x="1399"/>
        <item x="2478"/>
        <item x="66"/>
        <item x="594"/>
        <item x="969"/>
        <item x="1549"/>
        <item x="1113"/>
        <item x="1008"/>
        <item x="116"/>
        <item x="1490"/>
        <item x="213"/>
        <item x="590"/>
        <item x="200"/>
        <item x="2667"/>
        <item x="2975"/>
        <item x="1326"/>
        <item x="13"/>
        <item x="14"/>
        <item x="761"/>
        <item x="289"/>
        <item x="2927"/>
        <item x="15"/>
        <item x="750"/>
        <item x="1195"/>
        <item x="154"/>
        <item x="1027"/>
        <item x="332"/>
        <item x="83"/>
        <item x="2794"/>
        <item x="1924"/>
        <item x="1256"/>
        <item x="1049"/>
        <item x="631"/>
        <item x="1712"/>
        <item x="1152"/>
        <item x="2293"/>
        <item x="612"/>
        <item x="308"/>
        <item x="888"/>
        <item x="2400"/>
        <item x="2503"/>
        <item x="515"/>
        <item x="2775"/>
        <item x="2105"/>
        <item x="1481"/>
        <item x="1219"/>
        <item x="460"/>
        <item x="2180"/>
        <item x="530"/>
        <item x="1692"/>
        <item x="641"/>
        <item x="2831"/>
        <item x="2808"/>
        <item x="1567"/>
        <item x="593"/>
        <item x="614"/>
        <item x="2266"/>
        <item x="907"/>
        <item x="2706"/>
        <item x="1864"/>
        <item x="2219"/>
        <item x="1197"/>
        <item x="462"/>
        <item x="112"/>
        <item x="2810"/>
        <item x="2197"/>
        <item x="2582"/>
        <item x="2182"/>
        <item x="1483"/>
        <item x="585"/>
        <item x="209"/>
        <item x="1310"/>
        <item x="1475"/>
        <item x="2255"/>
        <item x="2566"/>
        <item x="1337"/>
        <item x="1674"/>
        <item x="1486"/>
        <item x="1646"/>
        <item x="2957"/>
        <item x="1978"/>
        <item x="2855"/>
        <item x="2869"/>
        <item x="718"/>
        <item x="799"/>
        <item x="913"/>
        <item x="92"/>
        <item x="1418"/>
        <item x="2171"/>
        <item x="377"/>
        <item x="894"/>
        <item x="622"/>
        <item x="2492"/>
        <item x="878"/>
        <item x="2035"/>
        <item x="1528"/>
        <item x="2839"/>
        <item x="1543"/>
        <item x="2170"/>
        <item x="650"/>
        <item x="1919"/>
        <item x="1173"/>
        <item x="2646"/>
        <item x="853"/>
        <item x="545"/>
        <item x="2099"/>
        <item x="660"/>
        <item x="736"/>
        <item x="669"/>
        <item x="2871"/>
        <item x="1942"/>
        <item x="229"/>
        <item x="1029"/>
        <item x="1876"/>
        <item x="2804"/>
        <item x="1212"/>
        <item x="2237"/>
        <item x="2107"/>
        <item x="2929"/>
        <item x="1387"/>
        <item x="2004"/>
        <item x="1670"/>
        <item x="2696"/>
        <item x="1282"/>
        <item x="1700"/>
        <item x="2413"/>
        <item x="1842"/>
        <item x="2764"/>
        <item x="1307"/>
        <item x="2427"/>
        <item x="258"/>
        <item x="490"/>
        <item x="1726"/>
        <item x="1802"/>
        <item x="1537"/>
        <item x="1492"/>
        <item x="1795"/>
        <item x="839"/>
        <item x="1255"/>
        <item x="2384"/>
        <item x="2409"/>
        <item x="2095"/>
        <item x="1660"/>
        <item x="752"/>
        <item x="2244"/>
        <item x="906"/>
        <item x="205"/>
        <item x="722"/>
        <item x="2604"/>
        <item x="1196"/>
        <item x="592"/>
        <item x="2847"/>
        <item x="471"/>
        <item x="1940"/>
        <item x="2066"/>
        <item x="214"/>
        <item x="487"/>
        <item x="438"/>
        <item x="1166"/>
        <item x="1634"/>
        <item x="1993"/>
        <item x="386"/>
        <item x="1243"/>
        <item x="657"/>
        <item x="221"/>
        <item x="2671"/>
        <item x="70"/>
        <item x="1108"/>
        <item x="621"/>
        <item x="1577"/>
        <item x="970"/>
        <item x="1902"/>
        <item x="2790"/>
        <item x="852"/>
        <item x="2142"/>
        <item x="3"/>
        <item x="2303"/>
        <item x="128"/>
        <item x="1996"/>
        <item x="2780"/>
        <item x="2046"/>
        <item x="298"/>
        <item x="47"/>
        <item x="1119"/>
        <item x="1711"/>
        <item x="2343"/>
        <item x="63"/>
        <item x="1930"/>
        <item x="1421"/>
        <item x="372"/>
        <item x="1462"/>
        <item x="2341"/>
        <item x="672"/>
        <item x="364"/>
        <item x="1756"/>
        <item x="860"/>
        <item x="1900"/>
        <item x="2901"/>
        <item x="2025"/>
        <item x="2005"/>
        <item x="1649"/>
        <item x="375"/>
        <item x="1202"/>
        <item x="1833"/>
        <item x="293"/>
        <item x="2585"/>
        <item x="2821"/>
        <item x="1234"/>
        <item x="1079"/>
        <item x="355"/>
        <item x="1321"/>
        <item x="291"/>
        <item x="2019"/>
        <item x="1576"/>
        <item x="690"/>
        <item x="1048"/>
        <item x="805"/>
        <item x="1236"/>
        <item x="511"/>
        <item x="1747"/>
        <item x="960"/>
        <item x="1727"/>
        <item x="2064"/>
        <item x="2655"/>
        <item x="699"/>
        <item x="659"/>
        <item x="909"/>
        <item x="256"/>
        <item x="2084"/>
        <item x="1763"/>
        <item x="890"/>
        <item x="2626"/>
        <item x="756"/>
        <item x="726"/>
        <item x="2241"/>
        <item x="1853"/>
        <item x="1436"/>
        <item x="2848"/>
        <item x="2097"/>
        <item x="2960"/>
        <item x="850"/>
        <item x="1032"/>
        <item x="1892"/>
        <item x="203"/>
        <item x="2128"/>
        <item x="2638"/>
        <item x="2876"/>
        <item x="1826"/>
        <item x="979"/>
        <item x="1377"/>
        <item x="1623"/>
        <item x="444"/>
        <item x="1587"/>
        <item x="2023"/>
        <item x="390"/>
        <item x="1031"/>
        <item x="1035"/>
        <item x="2618"/>
        <item x="2735"/>
        <item x="2782"/>
        <item x="2385"/>
        <item x="2745"/>
        <item x="1058"/>
        <item x="1272"/>
        <item x="2513"/>
        <item x="2680"/>
        <item x="1014"/>
        <item x="2061"/>
        <item x="1054"/>
        <item x="1274"/>
        <item x="2445"/>
        <item x="833"/>
        <item x="496"/>
        <item x="760"/>
        <item x="1409"/>
        <item x="2755"/>
        <item x="1979"/>
        <item x="342"/>
        <item x="2080"/>
        <item x="2299"/>
        <item x="686"/>
        <item x="1061"/>
        <item x="2312"/>
        <item x="2307"/>
        <item x="457"/>
        <item x="793"/>
        <item x="2510"/>
        <item x="175"/>
        <item x="2088"/>
        <item x="2124"/>
        <item x="2608"/>
        <item x="2913"/>
        <item x="2284"/>
        <item x="2515"/>
        <item x="977"/>
        <item x="2736"/>
        <item x="862"/>
        <item x="2663"/>
        <item x="2919"/>
        <item x="2713"/>
        <item x="0"/>
        <item x="445"/>
        <item x="1252"/>
        <item x="495"/>
        <item x="1482"/>
        <item x="29"/>
        <item x="2463"/>
        <item x="611"/>
        <item x="724"/>
        <item x="831"/>
        <item x="1923"/>
        <item x="2275"/>
        <item x="2577"/>
        <item x="2258"/>
        <item x="2777"/>
        <item x="2628"/>
        <item x="2592"/>
        <item x="2070"/>
        <item x="101"/>
        <item x="1657"/>
        <item x="1002"/>
        <item x="2356"/>
        <item x="2708"/>
        <item x="866"/>
        <item x="707"/>
        <item x="2554"/>
        <item x="715"/>
        <item x="1568"/>
        <item x="1606"/>
        <item x="598"/>
        <item x="1685"/>
        <item x="2221"/>
        <item x="2181"/>
        <item x="361"/>
        <item x="454"/>
        <item x="1071"/>
        <item x="949"/>
        <item x="2163"/>
        <item x="2006"/>
        <item x="166"/>
        <item x="2926"/>
        <item x="2158"/>
        <item x="1719"/>
        <item x="2895"/>
        <item x="1480"/>
        <item x="2822"/>
        <item x="596"/>
        <item x="814"/>
        <item x="1994"/>
        <item x="474"/>
        <item x="520"/>
        <item x="841"/>
        <item x="1019"/>
        <item x="2336"/>
        <item x="667"/>
        <item x="2714"/>
        <item x="28"/>
        <item x="26"/>
        <item x="507"/>
        <item x="1917"/>
        <item x="2166"/>
        <item x="1854"/>
        <item x="2546"/>
        <item x="1476"/>
        <item x="363"/>
        <item x="409"/>
        <item x="1893"/>
        <item x="2332"/>
        <item x="2214"/>
        <item x="1751"/>
        <item x="965"/>
        <item x="155"/>
        <item x="2561"/>
        <item x="2296"/>
        <item x="2555"/>
        <item x="1935"/>
        <item x="1280"/>
        <item x="2360"/>
        <item x="2526"/>
        <item x="1920"/>
        <item x="1820"/>
        <item x="771"/>
        <item x="498"/>
        <item x="2456"/>
        <item x="1814"/>
        <item x="2361"/>
        <item x="2652"/>
        <item x="1654"/>
        <item x="459"/>
        <item x="2139"/>
        <item x="1651"/>
        <item x="2784"/>
        <item x="2590"/>
        <item x="2968"/>
        <item x="1434"/>
        <item x="653"/>
        <item x="2609"/>
        <item x="2306"/>
        <item x="227"/>
        <item x="1416"/>
        <item x="1558"/>
        <item x="2379"/>
        <item x="1169"/>
        <item x="744"/>
        <item x="1743"/>
        <item x="995"/>
        <item x="1328"/>
        <item x="695"/>
        <item x="931"/>
        <item x="2189"/>
        <item x="1883"/>
        <item x="34"/>
        <item x="455"/>
        <item x="324"/>
        <item x="1912"/>
        <item x="2122"/>
        <item x="2434"/>
        <item x="1082"/>
        <item x="2771"/>
        <item x="2069"/>
        <item x="98"/>
        <item x="1676"/>
        <item x="1083"/>
        <item x="1730"/>
        <item x="2150"/>
        <item x="670"/>
        <item x="2583"/>
        <item x="1937"/>
        <item x="535"/>
        <item x="2684"/>
        <item x="2272"/>
        <item x="322"/>
        <item x="473"/>
        <item x="142"/>
        <item x="432"/>
        <item x="876"/>
        <item x="2763"/>
        <item x="2798"/>
        <item x="37"/>
        <item x="2888"/>
        <item x="1998"/>
        <item x="446"/>
        <item x="2767"/>
        <item x="2273"/>
        <item x="2565"/>
        <item x="2262"/>
        <item x="1084"/>
        <item x="987"/>
        <item x="2866"/>
        <item x="443"/>
        <item x="2925"/>
        <item x="680"/>
        <item x="1638"/>
        <item x="1526"/>
        <item x="320"/>
        <item x="2602"/>
        <item x="1866"/>
        <item x="1506"/>
        <item x="1206"/>
        <item x="1149"/>
        <item x="315"/>
        <item x="781"/>
        <item x="1135"/>
        <item x="696"/>
        <item x="2376"/>
        <item x="737"/>
        <item x="90"/>
        <item x="1948"/>
        <item x="581"/>
        <item x="1345"/>
        <item x="1393"/>
        <item x="782"/>
        <item x="1346"/>
        <item x="1283"/>
        <item x="632"/>
        <item x="1664"/>
        <item x="2008"/>
        <item x="1800"/>
        <item x="867"/>
        <item x="708"/>
        <item x="837"/>
        <item x="2768"/>
        <item x="738"/>
        <item x="635"/>
        <item x="2731"/>
        <item x="2151"/>
        <item x="22"/>
        <item x="2692"/>
        <item x="27"/>
        <item x="1207"/>
        <item x="703"/>
        <item x="974"/>
        <item x="2842"/>
        <item x="201"/>
        <item x="743"/>
        <item x="2357"/>
        <item x="1846"/>
        <item x="1087"/>
        <item x="2024"/>
        <item x="685"/>
        <item x="1390"/>
        <item x="1761"/>
        <item x="391"/>
        <item x="1871"/>
        <item x="1762"/>
        <item x="1571"/>
        <item x="1094"/>
        <item x="193"/>
        <item x="2140"/>
        <item x="1050"/>
        <item x="1904"/>
        <item x="169"/>
        <item x="80"/>
        <item x="2765"/>
        <item x="522"/>
        <item x="920"/>
        <item x="746"/>
        <item x="33"/>
        <item x="1947"/>
        <item x="1085"/>
        <item x="1791"/>
        <item x="1379"/>
        <item x="331"/>
        <item x="1020"/>
        <item x="2844"/>
        <item x="2622"/>
        <item x="61"/>
        <item x="1518"/>
        <item x="1783"/>
        <item x="2464"/>
        <item x="1752"/>
        <item x="2349"/>
        <item x="1022"/>
        <item x="2324"/>
        <item x="2509"/>
        <item x="1593"/>
        <item x="1384"/>
        <item x="1702"/>
        <item x="2348"/>
        <item x="1333"/>
        <item x="1350"/>
        <item x="97"/>
        <item x="2358"/>
        <item x="1500"/>
        <item x="2934"/>
        <item x="1313"/>
        <item x="2518"/>
        <item x="25"/>
        <item x="1681"/>
        <item x="1214"/>
        <item x="2576"/>
        <item x="1738"/>
        <item x="940"/>
        <item x="1789"/>
        <item x="2045"/>
        <item x="1624"/>
        <item x="815"/>
        <item x="2558"/>
        <item x="673"/>
        <item x="936"/>
        <item x="2687"/>
        <item x="2616"/>
        <item x="2210"/>
        <item x="1819"/>
        <item x="903"/>
        <item x="2657"/>
        <item x="755"/>
        <item x="400"/>
        <item x="395"/>
        <item x="234"/>
        <item x="776"/>
        <item x="2093"/>
        <item x="264"/>
        <item x="2407"/>
        <item x="1982"/>
        <item x="534"/>
        <item x="937"/>
        <item x="616"/>
        <item x="1410"/>
        <item x="930"/>
        <item x="947"/>
        <item x="2301"/>
        <item x="2371"/>
        <item x="2491"/>
        <item x="263"/>
        <item x="1131"/>
        <item x="740"/>
        <item x="955"/>
        <item x="1077"/>
        <item x="174"/>
        <item x="2226"/>
        <item x="2551"/>
        <item x="1653"/>
        <item x="2417"/>
        <item x="2501"/>
        <item x="1231"/>
        <item x="2697"/>
        <item x="874"/>
        <item x="2032"/>
        <item x="407"/>
        <item x="694"/>
        <item x="1070"/>
        <item x="1554"/>
        <item x="1491"/>
        <item x="239"/>
        <item x="879"/>
        <item x="993"/>
        <item t="default"/>
      </items>
    </pivotField>
    <pivotField showAll="0">
      <items count="4">
        <item x="0"/>
        <item h="1" x="2"/>
        <item h="1" x="1"/>
        <item t="default"/>
      </items>
    </pivotField>
    <pivotField dataField="1" numFmtId="6" showAll="0"/>
    <pivotField showAll="0"/>
    <pivotField showAll="0"/>
    <pivotField numFmtId="15" showAll="0"/>
    <pivotField showAll="0"/>
    <pivotField showAll="0"/>
    <pivotField showAll="0">
      <items count="11">
        <item h="1" x="5"/>
        <item h="1" x="3"/>
        <item h="1" x="0"/>
        <item x="1"/>
        <item h="1" x="2"/>
        <item h="1" x="4"/>
        <item h="1" x="6"/>
        <item h="1" x="7"/>
        <item h="1" x="9"/>
        <item h="1" x="8"/>
        <item t="default"/>
      </items>
    </pivotField>
    <pivotField showAll="0"/>
    <pivotField showAll="0"/>
    <pivotField showAll="0"/>
    <pivotField numFmtId="164" showAll="0"/>
    <pivotField numFmtId="164" showAll="0"/>
  </pivotFields>
  <rowFields count="1">
    <field x="0"/>
  </rowFields>
  <rowItems count="219">
    <i>
      <x v="163"/>
    </i>
    <i>
      <x v="251"/>
    </i>
    <i>
      <x v="67"/>
    </i>
    <i>
      <x v="109"/>
    </i>
    <i>
      <x v="132"/>
    </i>
    <i>
      <x v="36"/>
    </i>
    <i>
      <x v="144"/>
    </i>
    <i>
      <x v="178"/>
    </i>
    <i>
      <x v="3"/>
    </i>
    <i>
      <x v="54"/>
    </i>
    <i>
      <x v="128"/>
    </i>
    <i>
      <x v="228"/>
    </i>
    <i>
      <x v="17"/>
    </i>
    <i>
      <x v="9"/>
    </i>
    <i>
      <x v="51"/>
    </i>
    <i>
      <x v="120"/>
    </i>
    <i>
      <x v="153"/>
    </i>
    <i>
      <x v="110"/>
    </i>
    <i>
      <x v="99"/>
    </i>
    <i>
      <x v="208"/>
    </i>
    <i>
      <x v="16"/>
    </i>
    <i>
      <x v="164"/>
    </i>
    <i>
      <x v="206"/>
    </i>
    <i>
      <x v="218"/>
    </i>
    <i>
      <x v="226"/>
    </i>
    <i>
      <x v="174"/>
    </i>
    <i>
      <x v="154"/>
    </i>
    <i>
      <x v="271"/>
    </i>
    <i>
      <x v="23"/>
    </i>
    <i>
      <x v="11"/>
    </i>
    <i>
      <x v="18"/>
    </i>
    <i>
      <x v="37"/>
    </i>
    <i>
      <x v="5"/>
    </i>
    <i>
      <x v="69"/>
    </i>
    <i>
      <x v="106"/>
    </i>
    <i>
      <x v="143"/>
    </i>
    <i>
      <x v="131"/>
    </i>
    <i>
      <x v="77"/>
    </i>
    <i>
      <x v="241"/>
    </i>
    <i>
      <x v="93"/>
    </i>
    <i>
      <x v="52"/>
    </i>
    <i>
      <x v="104"/>
    </i>
    <i>
      <x v="191"/>
    </i>
    <i>
      <x v="205"/>
    </i>
    <i>
      <x v="184"/>
    </i>
    <i>
      <x v="193"/>
    </i>
    <i>
      <x v="55"/>
    </i>
    <i>
      <x v="210"/>
    </i>
    <i>
      <x v="72"/>
    </i>
    <i>
      <x v="33"/>
    </i>
    <i>
      <x v="265"/>
    </i>
    <i>
      <x v="121"/>
    </i>
    <i>
      <x v="59"/>
    </i>
    <i>
      <x v="269"/>
    </i>
    <i>
      <x v="221"/>
    </i>
    <i>
      <x v="180"/>
    </i>
    <i>
      <x v="89"/>
    </i>
    <i>
      <x v="49"/>
    </i>
    <i>
      <x v="105"/>
    </i>
    <i>
      <x v="1"/>
    </i>
    <i>
      <x v="13"/>
    </i>
    <i>
      <x v="199"/>
    </i>
    <i>
      <x v="234"/>
    </i>
    <i>
      <x v="60"/>
    </i>
    <i>
      <x v="25"/>
    </i>
    <i>
      <x v="45"/>
    </i>
    <i>
      <x v="103"/>
    </i>
    <i>
      <x v="31"/>
    </i>
    <i>
      <x v="165"/>
    </i>
    <i>
      <x/>
    </i>
    <i>
      <x v="41"/>
    </i>
    <i>
      <x v="235"/>
    </i>
    <i>
      <x v="186"/>
    </i>
    <i>
      <x v="88"/>
    </i>
    <i>
      <x v="48"/>
    </i>
    <i>
      <x v="201"/>
    </i>
    <i>
      <x v="96"/>
    </i>
    <i>
      <x v="142"/>
    </i>
    <i>
      <x v="196"/>
    </i>
    <i>
      <x v="129"/>
    </i>
    <i>
      <x v="138"/>
    </i>
    <i>
      <x v="250"/>
    </i>
    <i>
      <x v="152"/>
    </i>
    <i>
      <x v="29"/>
    </i>
    <i>
      <x v="111"/>
    </i>
    <i>
      <x v="64"/>
    </i>
    <i>
      <x v="270"/>
    </i>
    <i>
      <x v="40"/>
    </i>
    <i>
      <x v="247"/>
    </i>
    <i>
      <x v="26"/>
    </i>
    <i>
      <x v="230"/>
    </i>
    <i>
      <x v="30"/>
    </i>
    <i>
      <x v="135"/>
    </i>
    <i>
      <x v="10"/>
    </i>
    <i>
      <x v="198"/>
    </i>
    <i>
      <x v="223"/>
    </i>
    <i>
      <x v="43"/>
    </i>
    <i>
      <x v="179"/>
    </i>
    <i>
      <x v="141"/>
    </i>
    <i>
      <x v="42"/>
    </i>
    <i>
      <x v="197"/>
    </i>
    <i>
      <x v="134"/>
    </i>
    <i>
      <x v="70"/>
    </i>
    <i>
      <x v="189"/>
    </i>
    <i>
      <x v="231"/>
    </i>
    <i>
      <x v="211"/>
    </i>
    <i>
      <x v="158"/>
    </i>
    <i>
      <x v="188"/>
    </i>
    <i>
      <x v="12"/>
    </i>
    <i>
      <x v="115"/>
    </i>
    <i>
      <x v="275"/>
    </i>
    <i>
      <x v="181"/>
    </i>
    <i>
      <x v="32"/>
    </i>
    <i>
      <x v="222"/>
    </i>
    <i>
      <x v="207"/>
    </i>
    <i>
      <x v="267"/>
    </i>
    <i>
      <x v="195"/>
    </i>
    <i>
      <x v="194"/>
    </i>
    <i>
      <x v="68"/>
    </i>
    <i>
      <x v="14"/>
    </i>
    <i>
      <x v="6"/>
    </i>
    <i>
      <x v="264"/>
    </i>
    <i>
      <x v="172"/>
    </i>
    <i>
      <x v="39"/>
    </i>
    <i>
      <x v="90"/>
    </i>
    <i>
      <x v="78"/>
    </i>
    <i>
      <x v="147"/>
    </i>
    <i>
      <x v="215"/>
    </i>
    <i>
      <x v="57"/>
    </i>
    <i>
      <x v="203"/>
    </i>
    <i>
      <x v="95"/>
    </i>
    <i>
      <x v="2"/>
    </i>
    <i>
      <x v="219"/>
    </i>
    <i>
      <x v="62"/>
    </i>
    <i>
      <x v="112"/>
    </i>
    <i>
      <x v="260"/>
    </i>
    <i>
      <x v="185"/>
    </i>
    <i>
      <x v="261"/>
    </i>
    <i>
      <x v="124"/>
    </i>
    <i>
      <x v="162"/>
    </i>
    <i>
      <x v="262"/>
    </i>
    <i>
      <x v="156"/>
    </i>
    <i>
      <x v="66"/>
    </i>
    <i>
      <x v="8"/>
    </i>
    <i>
      <x v="274"/>
    </i>
    <i>
      <x v="108"/>
    </i>
    <i>
      <x v="71"/>
    </i>
    <i>
      <x v="113"/>
    </i>
    <i>
      <x v="34"/>
    </i>
    <i>
      <x v="136"/>
    </i>
    <i>
      <x v="209"/>
    </i>
    <i>
      <x v="155"/>
    </i>
    <i>
      <x v="118"/>
    </i>
    <i>
      <x v="19"/>
    </i>
    <i>
      <x v="4"/>
    </i>
    <i>
      <x v="137"/>
    </i>
    <i>
      <x v="149"/>
    </i>
    <i>
      <x v="238"/>
    </i>
    <i>
      <x v="24"/>
    </i>
    <i>
      <x v="220"/>
    </i>
    <i>
      <x v="122"/>
    </i>
    <i>
      <x v="15"/>
    </i>
    <i>
      <x v="126"/>
    </i>
    <i>
      <x v="182"/>
    </i>
    <i>
      <x v="190"/>
    </i>
    <i>
      <x v="254"/>
    </i>
    <i>
      <x v="151"/>
    </i>
    <i>
      <x v="150"/>
    </i>
    <i>
      <x v="107"/>
    </i>
    <i>
      <x v="160"/>
    </i>
    <i>
      <x v="127"/>
    </i>
    <i>
      <x v="249"/>
    </i>
    <i>
      <x v="46"/>
    </i>
    <i>
      <x v="101"/>
    </i>
    <i>
      <x v="133"/>
    </i>
    <i>
      <x v="56"/>
    </i>
    <i>
      <x v="239"/>
    </i>
    <i>
      <x v="81"/>
    </i>
    <i>
      <x v="245"/>
    </i>
    <i>
      <x v="187"/>
    </i>
    <i>
      <x v="175"/>
    </i>
    <i>
      <x v="148"/>
    </i>
    <i>
      <x v="232"/>
    </i>
    <i>
      <x v="242"/>
    </i>
    <i>
      <x v="20"/>
    </i>
    <i>
      <x v="82"/>
    </i>
    <i>
      <x v="268"/>
    </i>
    <i>
      <x v="123"/>
    </i>
    <i>
      <x v="240"/>
    </i>
    <i>
      <x v="102"/>
    </i>
    <i>
      <x v="266"/>
    </i>
    <i>
      <x v="244"/>
    </i>
    <i>
      <x v="83"/>
    </i>
    <i>
      <x v="80"/>
    </i>
    <i>
      <x v="227"/>
    </i>
    <i>
      <x v="146"/>
    </i>
    <i>
      <x v="145"/>
    </i>
    <i>
      <x v="91"/>
    </i>
    <i>
      <x v="92"/>
    </i>
    <i>
      <x v="204"/>
    </i>
    <i>
      <x v="114"/>
    </i>
    <i>
      <x v="173"/>
    </i>
    <i>
      <x v="248"/>
    </i>
    <i>
      <x v="140"/>
    </i>
    <i>
      <x v="125"/>
    </i>
    <i>
      <x v="74"/>
    </i>
    <i>
      <x v="263"/>
    </i>
    <i>
      <x v="167"/>
    </i>
    <i>
      <x v="237"/>
    </i>
    <i>
      <x v="130"/>
    </i>
    <i>
      <x v="73"/>
    </i>
    <i>
      <x v="243"/>
    </i>
    <i>
      <x v="217"/>
    </i>
    <i>
      <x v="117"/>
    </i>
    <i>
      <x v="171"/>
    </i>
    <i>
      <x v="272"/>
    </i>
    <i>
      <x v="170"/>
    </i>
    <i>
      <x v="169"/>
    </i>
    <i t="grand">
      <x/>
    </i>
  </rowItems>
  <colFields count="1">
    <field x="-2"/>
  </colFields>
  <colItems count="2">
    <i>
      <x/>
    </i>
    <i i="1">
      <x v="1"/>
    </i>
  </colItems>
  <dataFields count="2">
    <dataField name="No. of Address" fld="1" subtotal="count" baseField="0" baseItem="0"/>
    <dataField name="Avg. Price" fld="3" subtotal="average" baseField="0" baseItem="0" numFmtId="165"/>
  </dataFields>
  <formats count="20">
    <format dxfId="35">
      <pivotArea field="0" type="button" dataOnly="0" labelOnly="1" outline="0" axis="axisRow" fieldPosition="0"/>
    </format>
    <format dxfId="34">
      <pivotArea field="0" type="button" dataOnly="0" labelOnly="1" outline="0" axis="axisRow" fieldPosition="0"/>
    </format>
    <format dxfId="33">
      <pivotArea dataOnly="0" labelOnly="1" outline="0" fieldPosition="0">
        <references count="1">
          <reference field="4294967294" count="2">
            <x v="0"/>
            <x v="1"/>
          </reference>
        </references>
      </pivotArea>
    </format>
    <format dxfId="32">
      <pivotArea dataOnly="0" labelOnly="1" outline="0" fieldPosition="0">
        <references count="1">
          <reference field="4294967294" count="2">
            <x v="0"/>
            <x v="1"/>
          </reference>
        </references>
      </pivotArea>
    </format>
    <format dxfId="31">
      <pivotArea dataOnly="0" labelOnly="1" outline="0" fieldPosition="0">
        <references count="1">
          <reference field="4294967294" count="2">
            <x v="0"/>
            <x v="1"/>
          </reference>
        </references>
      </pivotArea>
    </format>
    <format dxfId="30">
      <pivotArea type="all" dataOnly="0" outline="0" fieldPosition="0"/>
    </format>
    <format dxfId="29">
      <pivotArea outline="0" collapsedLevelsAreSubtotals="1" fieldPosition="0"/>
    </format>
    <format dxfId="28">
      <pivotArea field="0" type="button" dataOnly="0" labelOnly="1" outline="0" axis="axisRow" fieldPosition="0"/>
    </format>
    <format dxfId="2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6">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5">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4">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3">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2">
      <pivotArea dataOnly="0" labelOnly="1" fieldPosition="0">
        <references count="1">
          <reference field="0" count="26">
            <x v="250"/>
            <x v="251"/>
            <x v="252"/>
            <x v="253"/>
            <x v="254"/>
            <x v="255"/>
            <x v="256"/>
            <x v="257"/>
            <x v="258"/>
            <x v="259"/>
            <x v="260"/>
            <x v="261"/>
            <x v="262"/>
            <x v="263"/>
            <x v="264"/>
            <x v="265"/>
            <x v="266"/>
            <x v="267"/>
            <x v="268"/>
            <x v="269"/>
            <x v="270"/>
            <x v="271"/>
            <x v="272"/>
            <x v="273"/>
            <x v="274"/>
            <x v="275"/>
          </reference>
        </references>
      </pivotArea>
    </format>
    <format dxfId="21">
      <pivotArea dataOnly="0" labelOnly="1" grandRow="1" outline="0" fieldPosition="0"/>
    </format>
    <format dxfId="20">
      <pivotArea dataOnly="0" labelOnly="1" outline="0" fieldPosition="0">
        <references count="1">
          <reference field="4294967294" count="2">
            <x v="0"/>
            <x v="1"/>
          </reference>
        </references>
      </pivotArea>
    </format>
    <format dxfId="19">
      <pivotArea field="0" type="button" dataOnly="0" labelOnly="1" outline="0" axis="axisRow" fieldPosition="0"/>
    </format>
    <format dxfId="18">
      <pivotArea field="0" type="button" dataOnly="0" labelOnly="1" outline="0" axis="axisRow" fieldPosition="0"/>
    </format>
    <format dxfId="17">
      <pivotArea dataOnly="0" labelOnly="1" outline="0" fieldPosition="0">
        <references count="1">
          <reference field="4294967294" count="1">
            <x v="1"/>
          </reference>
        </references>
      </pivotArea>
    </format>
    <format dxfId="16">
      <pivotArea dataOnly="0" labelOnly="1" outline="0" fieldPosition="0">
        <references count="1">
          <reference field="4294967294" count="1">
            <x v="0"/>
          </reference>
        </references>
      </pivotArea>
    </format>
  </formats>
  <pivotTableStyleInfo name="PivotStyleMedium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6967DE-2F46-4ACF-8282-DC2A5A0BBCD7}"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Suburbs">
  <location ref="F13:G67" firstHeaderRow="1" firstDataRow="1" firstDataCol="1"/>
  <pivotFields count="15">
    <pivotField axis="axisRow" showAll="0" sortType="descending">
      <items count="277">
        <item x="48"/>
        <item x="201"/>
        <item x="117"/>
        <item x="87"/>
        <item x="124"/>
        <item x="103"/>
        <item x="85"/>
        <item x="51"/>
        <item x="52"/>
        <item x="25"/>
        <item x="14"/>
        <item x="69"/>
        <item x="81"/>
        <item x="212"/>
        <item x="221"/>
        <item x="79"/>
        <item x="21"/>
        <item x="8"/>
        <item x="114"/>
        <item x="24"/>
        <item x="251"/>
        <item x="173"/>
        <item x="237"/>
        <item x="66"/>
        <item x="185"/>
        <item x="49"/>
        <item x="82"/>
        <item x="275"/>
        <item x="224"/>
        <item x="7"/>
        <item x="218"/>
        <item x="84"/>
        <item x="256"/>
        <item x="131"/>
        <item x="168"/>
        <item x="270"/>
        <item x="9"/>
        <item x="30"/>
        <item x="180"/>
        <item x="272"/>
        <item x="0"/>
        <item x="12"/>
        <item x="75"/>
        <item x="4"/>
        <item x="234"/>
        <item x="231"/>
        <item x="261"/>
        <item x="250"/>
        <item x="62"/>
        <item x="91"/>
        <item x="192"/>
        <item x="37"/>
        <item x="35"/>
        <item x="112"/>
        <item x="55"/>
        <item x="42"/>
        <item x="244"/>
        <item x="249"/>
        <item x="217"/>
        <item x="97"/>
        <item x="171"/>
        <item x="95"/>
        <item x="255"/>
        <item x="199"/>
        <item x="162"/>
        <item x="179"/>
        <item x="239"/>
        <item x="175"/>
        <item x="232"/>
        <item x="10"/>
        <item x="2"/>
        <item x="135"/>
        <item x="68"/>
        <item x="107"/>
        <item x="138"/>
        <item x="158"/>
        <item x="191"/>
        <item x="190"/>
        <item x="141"/>
        <item x="266"/>
        <item x="157"/>
        <item x="219"/>
        <item x="106"/>
        <item x="264"/>
        <item x="258"/>
        <item x="254"/>
        <item x="154"/>
        <item x="220"/>
        <item x="108"/>
        <item x="67"/>
        <item x="152"/>
        <item x="32"/>
        <item x="214"/>
        <item x="257"/>
        <item x="197"/>
        <item x="200"/>
        <item x="90"/>
        <item x="183"/>
        <item x="209"/>
        <item x="26"/>
        <item x="274"/>
        <item x="241"/>
        <item x="58"/>
        <item x="34"/>
        <item x="127"/>
        <item x="210"/>
        <item x="100"/>
        <item x="20"/>
        <item x="166"/>
        <item x="61"/>
        <item x="41"/>
        <item x="1"/>
        <item x="144"/>
        <item x="142"/>
        <item x="137"/>
        <item x="50"/>
        <item x="243"/>
        <item x="56"/>
        <item x="148"/>
        <item x="242"/>
        <item x="72"/>
        <item x="99"/>
        <item x="71"/>
        <item x="196"/>
        <item x="40"/>
        <item x="160"/>
        <item x="113"/>
        <item x="273"/>
        <item x="80"/>
        <item x="170"/>
        <item x="146"/>
        <item x="6"/>
        <item x="27"/>
        <item x="235"/>
        <item x="182"/>
        <item x="121"/>
        <item x="94"/>
        <item x="16"/>
        <item x="116"/>
        <item x="203"/>
        <item x="133"/>
        <item x="132"/>
        <item x="205"/>
        <item x="46"/>
        <item x="136"/>
        <item x="225"/>
        <item x="161"/>
        <item x="57"/>
        <item x="194"/>
        <item x="98"/>
        <item x="156"/>
        <item x="246"/>
        <item x="36"/>
        <item x="78"/>
        <item x="178"/>
        <item x="206"/>
        <item x="236"/>
        <item x="211"/>
        <item x="202"/>
        <item x="259"/>
        <item x="22"/>
        <item x="226"/>
        <item x="28"/>
        <item x="65"/>
        <item x="15"/>
        <item x="76"/>
        <item x="215"/>
        <item x="216"/>
        <item x="29"/>
        <item x="31"/>
        <item x="271"/>
        <item x="181"/>
        <item x="105"/>
        <item x="187"/>
        <item x="153"/>
        <item x="195"/>
        <item x="164"/>
        <item x="149"/>
        <item x="54"/>
        <item x="119"/>
        <item x="45"/>
        <item x="60"/>
        <item x="267"/>
        <item x="88"/>
        <item x="77"/>
        <item x="89"/>
        <item x="17"/>
        <item x="96"/>
        <item x="3"/>
        <item x="74"/>
        <item x="104"/>
        <item x="126"/>
        <item x="189"/>
        <item x="23"/>
        <item x="167"/>
        <item x="101"/>
        <item x="115"/>
        <item x="83"/>
        <item x="130"/>
        <item x="110"/>
        <item x="186"/>
        <item x="207"/>
        <item x="230"/>
        <item x="18"/>
        <item x="245"/>
        <item x="47"/>
        <item x="39"/>
        <item x="122"/>
        <item x="169"/>
        <item x="11"/>
        <item x="13"/>
        <item x="70"/>
        <item x="159"/>
        <item x="222"/>
        <item x="163"/>
        <item x="147"/>
        <item x="208"/>
        <item x="248"/>
        <item x="73"/>
        <item x="240"/>
        <item x="172"/>
        <item x="233"/>
        <item x="174"/>
        <item x="155"/>
        <item x="262"/>
        <item x="268"/>
        <item x="123"/>
        <item x="128"/>
        <item x="118"/>
        <item x="129"/>
        <item x="223"/>
        <item x="229"/>
        <item x="64"/>
        <item x="227"/>
        <item x="33"/>
        <item x="59"/>
        <item x="177"/>
        <item x="93"/>
        <item x="165"/>
        <item x="5"/>
        <item x="143"/>
        <item x="134"/>
        <item x="252"/>
        <item x="265"/>
        <item x="120"/>
        <item x="238"/>
        <item x="269"/>
        <item x="44"/>
        <item x="188"/>
        <item x="63"/>
        <item x="102"/>
        <item x="151"/>
        <item x="213"/>
        <item x="145"/>
        <item x="193"/>
        <item x="263"/>
        <item x="228"/>
        <item x="125"/>
        <item x="150"/>
        <item x="140"/>
        <item x="260"/>
        <item x="253"/>
        <item x="109"/>
        <item x="176"/>
        <item x="19"/>
        <item x="198"/>
        <item x="92"/>
        <item x="86"/>
        <item x="184"/>
        <item x="111"/>
        <item x="247"/>
        <item x="43"/>
        <item x="204"/>
        <item x="139"/>
        <item x="53"/>
        <item x="38"/>
        <item t="default"/>
      </items>
      <autoSortScope>
        <pivotArea dataOnly="0" outline="0" fieldPosition="0">
          <references count="1">
            <reference field="4294967294" count="1" selected="0">
              <x v="0"/>
            </reference>
          </references>
        </pivotArea>
      </autoSortScope>
    </pivotField>
    <pivotField showAll="0">
      <items count="2991">
        <item x="2596"/>
        <item x="222"/>
        <item x="2290"/>
        <item x="2720"/>
        <item x="1602"/>
        <item x="2883"/>
        <item x="1343"/>
        <item x="2757"/>
        <item x="2047"/>
        <item x="2865"/>
        <item x="2412"/>
        <item x="2742"/>
        <item x="603"/>
        <item x="312"/>
        <item x="2719"/>
        <item x="1725"/>
        <item x="1672"/>
        <item x="2807"/>
        <item x="2352"/>
        <item x="491"/>
        <item x="481"/>
        <item x="1668"/>
        <item x="2617"/>
        <item x="2587"/>
        <item x="1522"/>
        <item x="1360"/>
        <item x="623"/>
        <item x="2215"/>
        <item x="2267"/>
        <item x="2406"/>
        <item x="2082"/>
        <item x="1417"/>
        <item x="2207"/>
        <item x="2678"/>
        <item x="1322"/>
        <item x="2964"/>
        <item x="1124"/>
        <item x="105"/>
        <item x="406"/>
        <item x="1897"/>
        <item x="475"/>
        <item x="290"/>
        <item x="1708"/>
        <item x="1036"/>
        <item x="2846"/>
        <item x="1884"/>
        <item x="2416"/>
        <item x="1809"/>
        <item x="1139"/>
        <item x="1709"/>
        <item x="1413"/>
        <item x="1128"/>
        <item x="282"/>
        <item x="2567"/>
        <item x="1098"/>
        <item x="1287"/>
        <item x="2479"/>
        <item x="488"/>
        <item x="2816"/>
        <item x="59"/>
        <item x="140"/>
        <item x="2850"/>
        <item x="1466"/>
        <item x="1389"/>
        <item x="1773"/>
        <item x="2034"/>
        <item x="2759"/>
        <item x="733"/>
        <item x="2574"/>
        <item x="546"/>
        <item x="81"/>
        <item x="1580"/>
        <item x="1926"/>
        <item x="2534"/>
        <item x="1517"/>
        <item x="2580"/>
        <item x="514"/>
        <item x="1816"/>
        <item x="1746"/>
        <item x="2002"/>
        <item x="1178"/>
        <item x="1183"/>
        <item x="1862"/>
        <item x="1755"/>
        <item x="423"/>
        <item x="1610"/>
        <item x="148"/>
        <item x="945"/>
        <item x="509"/>
        <item x="249"/>
        <item x="41"/>
        <item x="1189"/>
        <item x="1257"/>
        <item x="1655"/>
        <item x="2378"/>
        <item x="2605"/>
        <item x="2818"/>
        <item x="1550"/>
        <item x="403"/>
        <item x="275"/>
        <item x="2264"/>
        <item x="86"/>
        <item x="1208"/>
        <item x="164"/>
        <item x="1986"/>
        <item x="2136"/>
        <item x="1731"/>
        <item x="2884"/>
        <item x="2292"/>
        <item x="2966"/>
        <item x="747"/>
        <item x="204"/>
        <item x="2169"/>
        <item x="779"/>
        <item x="1295"/>
        <item x="1109"/>
        <item x="2185"/>
        <item x="69"/>
        <item x="2213"/>
        <item x="1100"/>
        <item x="2980"/>
        <item x="31"/>
        <item x="1478"/>
        <item x="2108"/>
        <item x="1545"/>
        <item x="1194"/>
        <item x="2707"/>
        <item x="1865"/>
        <item x="1372"/>
        <item x="2531"/>
        <item x="2294"/>
        <item x="925"/>
        <item x="719"/>
        <item x="2918"/>
        <item x="215"/>
        <item x="1720"/>
        <item x="2276"/>
        <item x="661"/>
        <item x="804"/>
        <item x="103"/>
        <item x="405"/>
        <item x="2715"/>
        <item x="2677"/>
        <item x="78"/>
        <item x="1430"/>
        <item x="2118"/>
        <item x="1464"/>
        <item x="68"/>
        <item x="1088"/>
        <item x="2234"/>
        <item x="754"/>
        <item x="1675"/>
        <item x="1204"/>
        <item x="1938"/>
        <item x="1535"/>
        <item x="2859"/>
        <item x="2390"/>
        <item x="392"/>
        <item x="1351"/>
        <item x="281"/>
        <item x="832"/>
        <item x="57"/>
        <item x="1976"/>
        <item x="508"/>
        <item x="1051"/>
        <item x="1187"/>
        <item x="1736"/>
        <item x="88"/>
        <item x="1378"/>
        <item x="976"/>
        <item x="1821"/>
        <item x="2021"/>
        <item x="251"/>
        <item x="11"/>
        <item x="2462"/>
        <item x="2683"/>
        <item x="428"/>
        <item x="2068"/>
        <item x="675"/>
        <item x="2115"/>
        <item x="2057"/>
        <item x="1015"/>
        <item x="2109"/>
        <item x="953"/>
        <item x="1777"/>
        <item x="646"/>
        <item x="1794"/>
        <item x="811"/>
        <item x="840"/>
        <item x="2743"/>
        <item x="2792"/>
        <item x="869"/>
        <item x="2930"/>
        <item x="1331"/>
        <item x="285"/>
        <item x="2018"/>
        <item x="1931"/>
        <item x="160"/>
        <item x="1945"/>
        <item x="2727"/>
        <item x="599"/>
        <item x="2754"/>
        <item x="294"/>
        <item x="1637"/>
        <item x="306"/>
        <item x="23"/>
        <item x="1156"/>
        <item x="2370"/>
        <item x="259"/>
        <item x="2331"/>
        <item x="2028"/>
        <item x="1908"/>
        <item x="2872"/>
        <item x="2907"/>
        <item x="1905"/>
        <item x="1667"/>
        <item x="824"/>
        <item x="1546"/>
        <item x="1306"/>
        <item x="435"/>
        <item x="1452"/>
        <item x="2193"/>
        <item x="2127"/>
        <item x="834"/>
        <item x="1594"/>
        <item x="1741"/>
        <item x="902"/>
        <item x="785"/>
        <item x="2327"/>
        <item x="1715"/>
        <item x="2954"/>
        <item x="2017"/>
        <item x="711"/>
        <item x="1319"/>
        <item x="1663"/>
        <item x="56"/>
        <item x="1645"/>
        <item x="2738"/>
        <item x="2071"/>
        <item x="50"/>
        <item x="402"/>
        <item x="1990"/>
        <item x="1327"/>
        <item x="2852"/>
        <item x="2728"/>
        <item x="521"/>
        <item x="2845"/>
        <item x="2679"/>
        <item x="1093"/>
        <item x="1984"/>
        <item x="676"/>
        <item x="2102"/>
        <item x="269"/>
        <item x="2853"/>
        <item x="1067"/>
        <item x="270"/>
        <item x="2630"/>
        <item x="732"/>
        <item x="2644"/>
        <item x="1694"/>
        <item x="2783"/>
        <item x="1815"/>
        <item x="1039"/>
        <item x="153"/>
        <item x="483"/>
        <item x="1382"/>
        <item x="2858"/>
        <item x="24"/>
        <item x="2614"/>
        <item x="2851"/>
        <item x="1969"/>
        <item x="895"/>
        <item x="1167"/>
        <item x="252"/>
        <item x="1116"/>
        <item x="2517"/>
        <item x="1812"/>
        <item x="1261"/>
        <item x="267"/>
        <item x="2542"/>
        <item x="2125"/>
        <item x="93"/>
        <item x="1569"/>
        <item x="1798"/>
        <item x="2627"/>
        <item x="1300"/>
        <item x="1271"/>
        <item x="678"/>
        <item x="1078"/>
        <item x="408"/>
        <item x="1914"/>
        <item x="2027"/>
        <item x="2188"/>
        <item x="179"/>
        <item x="1808"/>
        <item x="2837"/>
        <item x="2346"/>
        <item x="1669"/>
        <item x="123"/>
        <item x="2860"/>
        <item x="1138"/>
        <item x="2632"/>
        <item x="1495"/>
        <item x="608"/>
        <item x="851"/>
        <item x="2942"/>
        <item x="99"/>
        <item x="156"/>
        <item x="2717"/>
        <item x="328"/>
        <item x="1129"/>
        <item x="587"/>
        <item x="191"/>
        <item x="1424"/>
        <item x="2155"/>
        <item x="1221"/>
        <item x="1339"/>
        <item x="368"/>
        <item x="394"/>
        <item x="1034"/>
        <item x="107"/>
        <item x="2747"/>
        <item x="2645"/>
        <item x="2965"/>
        <item x="1469"/>
        <item x="277"/>
        <item x="1910"/>
        <item x="2670"/>
        <item x="787"/>
        <item x="2749"/>
        <item x="1887"/>
        <item x="1063"/>
        <item x="2041"/>
        <item x="1419"/>
        <item x="2793"/>
        <item x="2570"/>
        <item x="1721"/>
        <item x="836"/>
        <item x="751"/>
        <item x="135"/>
        <item x="1628"/>
        <item x="1829"/>
        <item x="825"/>
        <item x="1025"/>
        <item x="900"/>
        <item x="2173"/>
        <item x="668"/>
        <item x="2637"/>
        <item x="1080"/>
        <item x="283"/>
        <item x="2539"/>
        <item x="1824"/>
        <item x="1238"/>
        <item x="1415"/>
        <item x="1201"/>
        <item x="1927"/>
        <item x="1991"/>
        <item x="961"/>
        <item x="1362"/>
        <item x="1959"/>
        <item x="1698"/>
        <item x="1680"/>
        <item x="1775"/>
        <item x="844"/>
        <item x="1211"/>
        <item x="1253"/>
        <item x="2741"/>
        <item x="346"/>
        <item x="1232"/>
        <item x="1799"/>
        <item x="353"/>
        <item x="1438"/>
        <item x="1117"/>
        <item x="548"/>
        <item x="2288"/>
        <item x="1"/>
        <item x="2557"/>
        <item x="916"/>
        <item x="826"/>
        <item x="1305"/>
        <item x="807"/>
        <item x="2740"/>
        <item x="2165"/>
        <item x="360"/>
        <item x="1633"/>
        <item x="1704"/>
        <item x="1701"/>
        <item x="35"/>
        <item x="2817"/>
        <item x="1290"/>
        <item x="2048"/>
        <item x="60"/>
        <item x="418"/>
        <item x="2797"/>
        <item x="2154"/>
        <item x="2009"/>
        <item x="1733"/>
        <item x="2685"/>
        <item x="2466"/>
        <item x="1974"/>
        <item x="1497"/>
        <item x="2882"/>
        <item x="1016"/>
        <item x="159"/>
        <item x="1722"/>
        <item x="2664"/>
        <item x="1603"/>
        <item x="295"/>
        <item x="384"/>
        <item x="379"/>
        <item x="2676"/>
        <item x="2020"/>
        <item x="848"/>
        <item x="480"/>
        <item x="2786"/>
        <item x="305"/>
        <item x="1863"/>
        <item x="1157"/>
        <item x="2249"/>
        <item x="1270"/>
        <item x="758"/>
        <item x="1987"/>
        <item x="601"/>
        <item x="479"/>
        <item x="465"/>
        <item x="208"/>
        <item x="918"/>
        <item x="537"/>
        <item x="636"/>
        <item x="2429"/>
        <item x="1355"/>
        <item x="2976"/>
        <item x="1621"/>
        <item x="1450"/>
        <item x="287"/>
        <item x="2130"/>
        <item x="2643"/>
        <item x="2594"/>
        <item x="2329"/>
        <item x="816"/>
        <item x="152"/>
        <item x="1515"/>
        <item x="2050"/>
        <item x="2766"/>
        <item x="1529"/>
        <item x="1190"/>
        <item x="271"/>
        <item x="2042"/>
        <item x="2748"/>
        <item x="2500"/>
        <item x="1539"/>
        <item x="2167"/>
        <item x="2549"/>
        <item x="648"/>
        <item x="157"/>
        <item x="1146"/>
        <item x="126"/>
        <item x="938"/>
        <item x="1105"/>
        <item x="2198"/>
        <item x="314"/>
        <item x="2629"/>
        <item x="2475"/>
        <item x="2956"/>
        <item x="880"/>
        <item x="2074"/>
        <item x="2729"/>
        <item x="2936"/>
        <item x="1023"/>
        <item x="470"/>
        <item x="1707"/>
        <item x="2354"/>
        <item x="2924"/>
        <item x="2796"/>
        <item x="2541"/>
        <item x="1459"/>
        <item x="1764"/>
        <item x="689"/>
        <item x="2603"/>
        <item x="2395"/>
        <item x="1240"/>
        <item x="2461"/>
        <item x="502"/>
        <item x="1723"/>
        <item x="1489"/>
        <item x="2430"/>
        <item x="2374"/>
        <item x="567"/>
        <item x="2077"/>
        <item x="1512"/>
        <item x="2121"/>
        <item x="725"/>
        <item x="1520"/>
        <item x="2672"/>
        <item x="1237"/>
        <item x="1380"/>
        <item x="1209"/>
        <item x="2545"/>
        <item x="220"/>
        <item x="1572"/>
        <item x="1944"/>
        <item x="1244"/>
        <item x="1095"/>
        <item x="2838"/>
        <item x="1796"/>
        <item x="1555"/>
        <item x="1004"/>
        <item x="528"/>
        <item x="2203"/>
        <item x="449"/>
        <item x="2935"/>
        <item x="94"/>
        <item x="265"/>
        <item x="1175"/>
        <item x="2316"/>
        <item x="326"/>
        <item x="1170"/>
        <item x="2483"/>
        <item x="1744"/>
        <item x="655"/>
        <item x="684"/>
        <item x="2879"/>
        <item x="2468"/>
        <item x="2920"/>
        <item x="2893"/>
        <item x="2436"/>
        <item x="439"/>
        <item x="2383"/>
        <item x="1230"/>
        <item x="525"/>
        <item x="95"/>
        <item x="39"/>
        <item x="2540"/>
        <item x="120"/>
        <item x="1010"/>
        <item x="898"/>
        <item x="1009"/>
        <item x="2"/>
        <item x="2571"/>
        <item x="1220"/>
        <item x="1557"/>
        <item x="2931"/>
        <item x="2506"/>
        <item x="1767"/>
        <item x="1118"/>
        <item x="2295"/>
        <item x="1041"/>
        <item x="2297"/>
        <item x="1728"/>
        <item x="1997"/>
        <item x="1589"/>
        <item x="186"/>
        <item x="260"/>
        <item x="584"/>
        <item x="2333"/>
        <item x="497"/>
        <item x="442"/>
        <item x="1064"/>
        <item x="973"/>
        <item x="518"/>
        <item x="1946"/>
        <item x="1662"/>
        <item x="2353"/>
        <item x="712"/>
        <item x="2452"/>
        <item x="2230"/>
        <item x="2962"/>
        <item x="2148"/>
        <item x="1294"/>
        <item x="1163"/>
        <item x="1056"/>
        <item x="1834"/>
        <item x="337"/>
        <item x="710"/>
        <item x="299"/>
        <item x="2803"/>
        <item x="759"/>
        <item x="798"/>
        <item x="365"/>
        <item x="2974"/>
        <item x="2217"/>
        <item x="145"/>
        <item x="2829"/>
        <item x="309"/>
        <item x="1442"/>
        <item x="2525"/>
        <item x="2833"/>
        <item x="1889"/>
        <item x="674"/>
        <item x="992"/>
        <item x="96"/>
        <item x="2285"/>
        <item x="18"/>
        <item x="591"/>
        <item x="1570"/>
        <item x="1609"/>
        <item x="864"/>
        <item x="2662"/>
        <item x="1115"/>
        <item x="2175"/>
        <item x="1966"/>
        <item x="565"/>
        <item x="2419"/>
        <item x="1617"/>
        <item x="1748"/>
        <item x="702"/>
        <item x="2903"/>
        <item x="1453"/>
        <item x="1553"/>
        <item x="985"/>
        <item x="338"/>
        <item x="2274"/>
        <item x="2231"/>
        <item x="1508"/>
        <item x="1666"/>
        <item x="2967"/>
        <item x="2946"/>
        <item x="190"/>
        <item x="2447"/>
        <item x="1687"/>
        <item x="2511"/>
        <item x="1581"/>
        <item x="296"/>
        <item x="1134"/>
        <item x="2001"/>
        <item x="2886"/>
        <item x="2512"/>
        <item x="1888"/>
        <item x="412"/>
        <item x="369"/>
        <item x="2392"/>
        <item x="929"/>
        <item x="421"/>
        <item x="1505"/>
        <item x="561"/>
        <item x="1740"/>
        <item x="872"/>
        <item x="82"/>
        <item x="1758"/>
        <item x="1967"/>
        <item x="350"/>
        <item x="1573"/>
        <item x="1089"/>
        <item x="362"/>
        <item x="2703"/>
        <item x="1847"/>
        <item x="2649"/>
        <item x="417"/>
        <item x="1260"/>
        <item x="2548"/>
        <item x="1684"/>
        <item x="2073"/>
        <item x="1788"/>
        <item x="1896"/>
        <item x="1304"/>
        <item x="2391"/>
        <item x="1121"/>
        <item x="2435"/>
        <item x="967"/>
        <item x="543"/>
        <item x="2157"/>
        <item x="2362"/>
        <item x="1279"/>
        <item x="1266"/>
        <item x="1003"/>
        <item x="2979"/>
        <item x="875"/>
        <item x="2030"/>
        <item x="1140"/>
        <item x="2489"/>
        <item x="1598"/>
        <item x="1983"/>
        <item x="207"/>
        <item x="1357"/>
        <item x="1881"/>
        <item x="681"/>
        <item x="2857"/>
        <item x="777"/>
        <item x="2756"/>
        <item x="1072"/>
        <item x="972"/>
        <item x="453"/>
        <item x="1437"/>
        <item x="693"/>
        <item x="2535"/>
        <item x="46"/>
        <item x="2905"/>
        <item x="2563"/>
        <item x="1779"/>
        <item x="1784"/>
        <item x="437"/>
        <item x="2251"/>
        <item x="1394"/>
        <item x="243"/>
        <item x="554"/>
        <item x="1218"/>
        <item x="600"/>
        <item x="1595"/>
        <item x="464"/>
        <item x="2113"/>
        <item x="2110"/>
        <item x="889"/>
        <item x="1316"/>
        <item x="1484"/>
        <item x="1102"/>
        <item x="1308"/>
        <item x="1585"/>
        <item x="1922"/>
        <item x="2191"/>
        <item x="821"/>
        <item x="343"/>
        <item x="1925"/>
        <item x="303"/>
        <item x="2661"/>
        <item x="1374"/>
        <item x="2460"/>
        <item x="1081"/>
        <item x="1918"/>
        <item x="2081"/>
        <item x="2752"/>
        <item x="775"/>
        <item x="2612"/>
        <item x="829"/>
        <item x="71"/>
        <item x="2280"/>
        <item x="2778"/>
        <item x="687"/>
        <item x="1955"/>
        <item x="1509"/>
        <item x="2986"/>
        <item x="605"/>
        <item x="2446"/>
        <item x="1383"/>
        <item x="1213"/>
        <item x="764"/>
        <item x="2386"/>
        <item x="1275"/>
        <item x="2722"/>
        <item x="1886"/>
        <item x="1970"/>
        <item x="2547"/>
        <item x="1033"/>
        <item x="1455"/>
        <item x="2133"/>
        <item x="1445"/>
        <item x="1470"/>
        <item x="2117"/>
        <item x="1432"/>
        <item x="1448"/>
        <item x="2029"/>
        <item x="2524"/>
        <item x="731"/>
        <item x="1176"/>
        <item x="242"/>
        <item x="2129"/>
        <item x="1225"/>
        <item x="2983"/>
        <item x="1344"/>
        <item x="2787"/>
        <item x="2899"/>
        <item x="549"/>
        <item x="1123"/>
        <item x="2195"/>
        <item x="1860"/>
        <item x="165"/>
        <item x="1563"/>
        <item x="501"/>
        <item x="1471"/>
        <item x="932"/>
        <item x="533"/>
        <item x="1677"/>
        <item x="1239"/>
        <item x="1298"/>
        <item x="803"/>
        <item x="2451"/>
        <item x="218"/>
        <item x="325"/>
        <item x="1028"/>
        <item x="2753"/>
        <item x="1845"/>
        <item x="1898"/>
        <item x="2192"/>
        <item x="2477"/>
        <item x="842"/>
        <item x="1428"/>
        <item x="809"/>
        <item x="1158"/>
        <item x="2701"/>
        <item x="1541"/>
        <item x="1479"/>
        <item x="2658"/>
        <item x="247"/>
        <item x="2923"/>
        <item x="956"/>
        <item x="1787"/>
        <item x="904"/>
        <item x="273"/>
        <item x="1786"/>
        <item x="2613"/>
        <item x="1133"/>
        <item x="456"/>
        <item x="2572"/>
        <item x="630"/>
        <item x="1285"/>
        <item x="2828"/>
        <item x="133"/>
        <item x="1499"/>
        <item x="1352"/>
        <item x="189"/>
        <item x="2003"/>
        <item x="321"/>
        <item x="323"/>
        <item x="1168"/>
        <item x="2212"/>
        <item x="901"/>
        <item x="748"/>
        <item x="339"/>
        <item x="582"/>
        <item x="288"/>
        <item x="2867"/>
        <item x="468"/>
        <item x="2448"/>
        <item x="2432"/>
        <item x="571"/>
        <item x="1264"/>
        <item x="2750"/>
        <item x="1111"/>
        <item x="2751"/>
        <item x="2055"/>
        <item x="137"/>
        <item x="2601"/>
        <item x="1388"/>
        <item x="2397"/>
        <item x="399"/>
        <item x="2373"/>
        <item x="2126"/>
        <item x="1018"/>
        <item x="1120"/>
        <item x="2387"/>
        <item x="1365"/>
        <item x="2100"/>
        <item x="2689"/>
        <item x="2760"/>
        <item x="17"/>
        <item x="1000"/>
        <item x="1818"/>
        <item x="196"/>
        <item x="1949"/>
        <item x="1375"/>
        <item x="1449"/>
        <item x="2076"/>
        <item x="1513"/>
        <item x="1962"/>
        <item x="327"/>
        <item x="1150"/>
        <item x="510"/>
        <item x="1957"/>
        <item x="2854"/>
        <item x="529"/>
        <item x="2984"/>
        <item x="330"/>
        <item x="233"/>
        <item x="1825"/>
        <item x="2481"/>
        <item x="2688"/>
        <item x="1682"/>
        <item x="1724"/>
        <item x="313"/>
        <item x="773"/>
        <item x="1364"/>
        <item x="2146"/>
        <item x="2917"/>
        <item x="1122"/>
        <item x="827"/>
        <item x="246"/>
        <item x="1441"/>
        <item x="1026"/>
        <item x="2737"/>
        <item x="1590"/>
        <item x="178"/>
        <item x="2177"/>
        <item x="1309"/>
        <item x="1770"/>
        <item x="2579"/>
        <item x="1843"/>
        <item x="1414"/>
        <item x="2246"/>
        <item x="1007"/>
        <item x="550"/>
        <item x="556"/>
        <item x="1185"/>
        <item x="383"/>
        <item x="780"/>
        <item x="45"/>
        <item x="2681"/>
        <item x="626"/>
        <item x="1182"/>
        <item x="1559"/>
        <item x="2562"/>
        <item x="984"/>
        <item x="763"/>
        <item x="2119"/>
        <item x="1673"/>
        <item x="2205"/>
        <item x="2830"/>
        <item x="2134"/>
        <item x="1069"/>
        <item x="1488"/>
        <item x="526"/>
        <item x="2268"/>
        <item x="677"/>
        <item x="1583"/>
        <item x="1151"/>
        <item x="341"/>
        <item x="2016"/>
        <item x="1869"/>
        <item x="2973"/>
        <item x="1691"/>
        <item x="1989"/>
        <item x="1632"/>
        <item x="53"/>
        <item x="1314"/>
        <item x="578"/>
        <item x="1348"/>
        <item x="1757"/>
        <item x="2494"/>
        <item x="926"/>
        <item x="500"/>
        <item x="36"/>
        <item x="2227"/>
        <item x="2408"/>
        <item x="1091"/>
        <item x="769"/>
        <item x="1228"/>
        <item x="1075"/>
        <item x="426"/>
        <item x="1265"/>
        <item x="2908"/>
        <item x="40"/>
        <item x="143"/>
        <item x="167"/>
        <item x="52"/>
        <item x="2250"/>
        <item x="184"/>
        <item x="2589"/>
        <item x="1636"/>
        <item x="1463"/>
        <item x="1975"/>
        <item x="1806"/>
        <item x="150"/>
        <item x="2223"/>
        <item x="1622"/>
        <item x="2877"/>
        <item x="2159"/>
        <item x="1385"/>
        <item x="683"/>
        <item x="1879"/>
        <item x="1516"/>
        <item x="2488"/>
        <item x="117"/>
        <item x="268"/>
        <item x="1527"/>
        <item x="698"/>
        <item x="1801"/>
        <item x="1318"/>
        <item x="1696"/>
        <item x="2682"/>
        <item x="1224"/>
        <item x="858"/>
        <item x="2187"/>
        <item x="1534"/>
        <item x="2538"/>
        <item x="2238"/>
        <item x="2222"/>
        <item x="1338"/>
        <item x="808"/>
        <item x="8"/>
        <item x="2507"/>
        <item x="1046"/>
        <item x="999"/>
        <item x="1921"/>
        <item x="463"/>
        <item x="476"/>
        <item x="2493"/>
        <item x="1840"/>
        <item x="1203"/>
        <item x="791"/>
        <item x="2037"/>
        <item x="1831"/>
        <item x="2425"/>
        <item x="2263"/>
        <item x="420"/>
        <item x="2040"/>
        <item x="954"/>
        <item x="431"/>
        <item x="982"/>
        <item x="602"/>
        <item x="1456"/>
        <item x="716"/>
        <item x="1251"/>
        <item x="2065"/>
        <item x="1439"/>
        <item x="503"/>
        <item x="812"/>
        <item x="1848"/>
        <item x="2442"/>
        <item x="173"/>
        <item x="2137"/>
        <item x="141"/>
        <item x="1127"/>
        <item x="2559"/>
        <item x="980"/>
        <item x="620"/>
        <item x="1435"/>
        <item x="617"/>
        <item x="2647"/>
        <item x="2420"/>
        <item x="914"/>
        <item x="2411"/>
        <item x="1640"/>
        <item x="1487"/>
        <item x="1086"/>
        <item x="1465"/>
        <item x="2253"/>
        <item x="2940"/>
        <item x="820"/>
        <item x="1769"/>
        <item x="512"/>
        <item x="2328"/>
        <item x="1665"/>
        <item x="975"/>
        <item x="2422"/>
        <item x="1210"/>
        <item x="1259"/>
        <item x="2089"/>
        <item x="2650"/>
        <item x="946"/>
        <item x="1366"/>
        <item x="700"/>
        <item x="800"/>
        <item x="783"/>
        <item x="2619"/>
        <item x="194"/>
        <item x="2521"/>
        <item x="2176"/>
        <item x="1223"/>
        <item x="1533"/>
        <item x="939"/>
        <item x="181"/>
        <item x="1137"/>
        <item x="935"/>
        <item x="393"/>
        <item x="2144"/>
        <item x="42"/>
        <item x="1885"/>
        <item x="2641"/>
        <item x="1446"/>
        <item x="2947"/>
        <item x="1928"/>
        <item x="863"/>
        <item x="1227"/>
        <item x="2660"/>
        <item x="1147"/>
        <item x="1106"/>
        <item x="2472"/>
        <item x="73"/>
        <item x="1992"/>
        <item x="2315"/>
        <item x="1916"/>
        <item x="523"/>
        <item x="2300"/>
        <item x="202"/>
        <item x="1011"/>
        <item x="1749"/>
        <item x="2952"/>
        <item x="701"/>
        <item x="1198"/>
        <item x="279"/>
        <item x="1693"/>
        <item x="2271"/>
        <item x="1406"/>
        <item x="727"/>
        <item x="2342"/>
        <item x="818"/>
        <item x="2505"/>
        <item x="1397"/>
        <item x="127"/>
        <item x="430"/>
        <item x="1336"/>
        <item x="810"/>
        <item x="933"/>
        <item x="1126"/>
        <item x="238"/>
        <item x="1523"/>
        <item x="1895"/>
        <item x="2733"/>
        <item x="822"/>
        <item x="1548"/>
        <item x="2805"/>
        <item x="2439"/>
        <item x="547"/>
        <item x="492"/>
        <item x="1496"/>
        <item x="1229"/>
        <item x="1317"/>
        <item x="664"/>
        <item x="2083"/>
        <item x="1249"/>
        <item x="2826"/>
        <item x="728"/>
        <item x="643"/>
        <item x="2704"/>
        <item x="2514"/>
        <item x="2437"/>
        <item x="713"/>
        <item x="1368"/>
        <item x="113"/>
        <item x="2712"/>
        <item x="619"/>
        <item x="1933"/>
        <item x="272"/>
        <item x="1369"/>
        <item x="2654"/>
        <item x="2815"/>
        <item x="1803"/>
        <item x="2007"/>
        <item x="958"/>
        <item x="1965"/>
        <item x="2256"/>
        <item x="2162"/>
        <item x="2152"/>
        <item x="2252"/>
        <item x="1404"/>
        <item x="770"/>
        <item x="1519"/>
        <item x="917"/>
        <item x="2874"/>
        <item x="1961"/>
        <item x="2543"/>
        <item x="477"/>
        <item x="458"/>
        <item x="335"/>
        <item x="1941"/>
        <item x="404"/>
        <item x="2131"/>
        <item x="1536"/>
        <item x="359"/>
        <item x="1099"/>
        <item x="845"/>
        <item x="830"/>
        <item x="704"/>
        <item x="1841"/>
        <item x="1531"/>
        <item x="235"/>
        <item x="2948"/>
        <item x="1753"/>
        <item x="2433"/>
        <item x="634"/>
        <item x="1661"/>
        <item x="257"/>
        <item x="2063"/>
        <item x="2569"/>
        <item x="981"/>
        <item x="261"/>
        <item x="2607"/>
        <item x="2147"/>
        <item x="2153"/>
        <item x="401"/>
        <item x="2114"/>
        <item x="1913"/>
        <item x="2141"/>
        <item x="1408"/>
        <item x="485"/>
        <item x="1514"/>
        <item x="2836"/>
        <item x="1263"/>
        <item x="484"/>
        <item x="2773"/>
        <item x="1642"/>
        <item x="2863"/>
        <item x="2523"/>
        <item x="1810"/>
        <item x="132"/>
        <item x="2723"/>
        <item x="2734"/>
        <item x="2225"/>
        <item x="1797"/>
        <item x="801"/>
        <item x="163"/>
        <item x="2843"/>
        <item x="767"/>
        <item x="1199"/>
        <item x="540"/>
        <item x="2788"/>
        <item x="2988"/>
        <item x="628"/>
        <item x="2623"/>
        <item x="666"/>
        <item x="1467"/>
        <item x="2497"/>
        <item x="2036"/>
        <item x="572"/>
        <item x="1951"/>
        <item x="2190"/>
        <item x="1065"/>
        <item x="319"/>
        <item x="792"/>
        <item x="568"/>
        <item x="1999"/>
        <item x="574"/>
        <item x="1222"/>
        <item x="2675"/>
        <item x="1679"/>
        <item x="2200"/>
        <item x="1985"/>
        <item x="983"/>
        <item x="1765"/>
        <item x="624"/>
        <item x="278"/>
        <item x="1850"/>
        <item x="2606"/>
        <item x="1258"/>
        <item x="2229"/>
        <item x="2656"/>
        <item x="838"/>
        <item x="1778"/>
        <item x="519"/>
        <item x="1759"/>
        <item x="1164"/>
        <item x="963"/>
        <item x="1114"/>
        <item x="199"/>
        <item x="871"/>
        <item x="2090"/>
        <item x="2014"/>
        <item x="968"/>
        <item x="1130"/>
        <item x="2120"/>
        <item x="1405"/>
        <item x="2320"/>
        <item x="230"/>
        <item x="734"/>
        <item x="2861"/>
        <item x="20"/>
        <item x="989"/>
        <item x="1373"/>
        <item x="1171"/>
        <item x="531"/>
        <item x="1627"/>
        <item x="411"/>
        <item x="1059"/>
        <item x="1988"/>
        <item x="2746"/>
        <item x="1074"/>
        <item x="2634"/>
        <item x="1745"/>
        <item x="2933"/>
        <item x="1324"/>
        <item x="729"/>
        <item x="434"/>
        <item x="2282"/>
        <item x="245"/>
        <item x="950"/>
        <item x="994"/>
        <item x="2636"/>
        <item x="2270"/>
        <item x="964"/>
        <item x="2160"/>
        <item x="1043"/>
        <item x="43"/>
        <item x="1608"/>
        <item x="2718"/>
        <item x="2389"/>
        <item x="1477"/>
        <item x="757"/>
        <item x="772"/>
        <item x="639"/>
        <item x="1956"/>
        <item x="1006"/>
        <item x="2220"/>
        <item x="2026"/>
        <item x="1813"/>
        <item x="1358"/>
        <item x="1267"/>
        <item x="2431"/>
        <item x="912"/>
        <item x="2611"/>
        <item x="1429"/>
        <item x="1867"/>
        <item x="1648"/>
        <item x="329"/>
        <item x="882"/>
        <item x="139"/>
        <item x="2642"/>
        <item x="2939"/>
        <item x="1706"/>
        <item x="1401"/>
        <item x="1110"/>
        <item x="176"/>
        <item x="461"/>
        <item x="2950"/>
        <item x="1521"/>
        <item x="1303"/>
        <item x="2528"/>
        <item x="301"/>
        <item x="253"/>
        <item x="2709"/>
        <item x="615"/>
        <item x="1092"/>
        <item x="1454"/>
        <item x="316"/>
        <item x="1714"/>
        <item x="2482"/>
        <item x="1960"/>
        <item x="991"/>
        <item x="2982"/>
        <item x="1870"/>
        <item x="1012"/>
        <item x="2208"/>
        <item x="2915"/>
        <item x="67"/>
        <item x="240"/>
        <item x="2381"/>
        <item x="560"/>
        <item x="2969"/>
        <item x="2958"/>
        <item x="996"/>
        <item x="1461"/>
        <item x="182"/>
        <item x="2889"/>
        <item x="486"/>
        <item x="2938"/>
        <item x="2345"/>
        <item x="211"/>
        <item x="802"/>
        <item x="2476"/>
        <item x="115"/>
        <item x="784"/>
        <item x="613"/>
        <item x="2485"/>
        <item x="2168"/>
        <item x="89"/>
        <item x="55"/>
        <item x="1625"/>
        <item x="1641"/>
        <item x="2971"/>
        <item x="106"/>
        <item x="1177"/>
        <item x="2232"/>
        <item x="2000"/>
        <item x="2178"/>
        <item x="552"/>
        <item x="2635"/>
        <item x="448"/>
        <item x="1293"/>
        <item x="2330"/>
        <item x="30"/>
        <item x="2104"/>
        <item x="1426"/>
        <item x="1551"/>
        <item x="927"/>
        <item x="197"/>
        <item x="778"/>
        <item x="1504"/>
        <item x="2194"/>
        <item x="433"/>
        <item x="109"/>
        <item x="1635"/>
        <item x="1774"/>
        <item x="1601"/>
        <item x="551"/>
        <item x="1981"/>
        <item x="452"/>
        <item x="1807"/>
        <item x="138"/>
        <item x="2010"/>
        <item x="1950"/>
        <item x="2615"/>
        <item x="1804"/>
        <item x="2949"/>
        <item x="262"/>
        <item x="2418"/>
        <item x="38"/>
        <item x="2067"/>
        <item x="1828"/>
        <item x="2145"/>
        <item x="1407"/>
        <item x="959"/>
        <item x="2921"/>
        <item x="1179"/>
        <item x="794"/>
        <item x="147"/>
        <item x="2977"/>
        <item x="1226"/>
        <item x="1367"/>
        <item x="2453"/>
        <item x="65"/>
        <item x="2624"/>
        <item x="2911"/>
        <item x="2978"/>
        <item x="1578"/>
        <item x="2668"/>
        <item x="2536"/>
        <item x="2868"/>
        <item x="1596"/>
        <item x="4"/>
        <item x="119"/>
        <item x="2550"/>
        <item x="2469"/>
        <item x="2891"/>
        <item x="1542"/>
        <item x="2245"/>
        <item x="1822"/>
        <item x="1880"/>
        <item x="1174"/>
        <item x="185"/>
        <item x="2480"/>
        <item x="924"/>
        <item x="558"/>
        <item x="2739"/>
        <item x="2132"/>
        <item x="429"/>
        <item x="1890"/>
        <item x="2744"/>
        <item x="576"/>
        <item x="2092"/>
        <item x="1392"/>
        <item x="371"/>
        <item x="2944"/>
        <item x="345"/>
        <item x="1458"/>
        <item x="102"/>
        <item x="1005"/>
        <item x="618"/>
        <item x="1427"/>
        <item x="2625"/>
        <item x="637"/>
        <item x="493"/>
        <item x="2533"/>
        <item x="1882"/>
        <item x="248"/>
        <item x="1647"/>
        <item x="2078"/>
        <item x="2310"/>
        <item x="1403"/>
        <item x="2415"/>
        <item x="7"/>
        <item x="1184"/>
        <item x="910"/>
        <item x="688"/>
        <item x="2033"/>
        <item x="2161"/>
        <item x="49"/>
        <item x="195"/>
        <item x="1412"/>
        <item x="606"/>
        <item x="2298"/>
        <item x="735"/>
        <item x="573"/>
        <item x="1525"/>
        <item x="2428"/>
        <item x="1047"/>
        <item x="1354"/>
        <item x="1268"/>
        <item x="422"/>
        <item x="1037"/>
        <item x="2369"/>
        <item x="357"/>
        <item x="586"/>
        <item x="366"/>
        <item x="2044"/>
        <item x="506"/>
        <item x="1584"/>
        <item x="2372"/>
        <item x="665"/>
        <item x="1735"/>
        <item x="790"/>
        <item x="2693"/>
        <item x="1538"/>
        <item x="334"/>
        <item x="2770"/>
        <item x="1186"/>
        <item x="856"/>
        <item x="467"/>
        <item x="292"/>
        <item x="2039"/>
        <item x="1299"/>
        <item x="286"/>
        <item x="297"/>
        <item x="1289"/>
        <item x="1827"/>
        <item x="2377"/>
        <item x="1216"/>
        <item x="1716"/>
        <item x="2457"/>
        <item x="1562"/>
        <item x="2444"/>
        <item x="1273"/>
        <item x="2772"/>
        <item x="1325"/>
        <item x="2789"/>
        <item x="627"/>
        <item x="849"/>
        <item x="2363"/>
        <item x="2721"/>
        <item x="2959"/>
        <item x="250"/>
        <item x="358"/>
        <item x="883"/>
        <item x="1363"/>
        <item x="2985"/>
        <item x="539"/>
        <item x="2339"/>
        <item x="562"/>
        <item x="378"/>
        <item x="1172"/>
        <item x="742"/>
        <item x="1565"/>
        <item x="2732"/>
        <item x="118"/>
        <item x="2283"/>
        <item x="2781"/>
        <item x="1877"/>
        <item x="54"/>
        <item x="2532"/>
        <item x="149"/>
        <item x="340"/>
        <item x="654"/>
        <item x="2087"/>
        <item x="2504"/>
        <item x="855"/>
        <item x="2824"/>
        <item x="923"/>
        <item x="276"/>
        <item x="1995"/>
        <item x="604"/>
        <item x="1844"/>
        <item x="2098"/>
        <item x="952"/>
        <item x="2403"/>
        <item x="1615"/>
        <item x="1790"/>
        <item x="466"/>
        <item x="2586"/>
        <item x="813"/>
        <item x="2075"/>
        <item x="966"/>
        <item x="847"/>
        <item x="2832"/>
        <item x="1618"/>
        <item x="1899"/>
        <item x="2588"/>
        <item x="161"/>
        <item x="124"/>
        <item x="2593"/>
        <item x="1678"/>
        <item x="1060"/>
        <item x="1943"/>
        <item x="1342"/>
        <item x="671"/>
        <item x="2053"/>
        <item x="1162"/>
        <item x="1192"/>
        <item x="1939"/>
        <item x="1611"/>
        <item x="2438"/>
        <item x="2916"/>
        <item x="1391"/>
        <item x="1278"/>
        <item x="2894"/>
        <item x="231"/>
        <item x="134"/>
        <item x="1191"/>
        <item x="232"/>
        <item x="2347"/>
        <item x="381"/>
        <item x="2465"/>
        <item x="16"/>
        <item x="1954"/>
        <item x="450"/>
        <item x="1055"/>
        <item x="513"/>
        <item x="374"/>
        <item x="347"/>
        <item x="2186"/>
        <item x="1703"/>
        <item x="943"/>
        <item x="691"/>
        <item x="2058"/>
        <item x="2277"/>
        <item x="1341"/>
        <item x="192"/>
        <item x="2802"/>
        <item x="2382"/>
        <item x="1200"/>
        <item x="1402"/>
        <item x="2502"/>
        <item x="505"/>
        <item x="997"/>
        <item x="2711"/>
        <item x="934"/>
        <item x="410"/>
        <item x="2012"/>
        <item x="1780"/>
        <item x="302"/>
        <item x="1909"/>
        <item x="1142"/>
        <item x="1742"/>
        <item x="2228"/>
        <item x="1302"/>
        <item x="2254"/>
        <item x="2698"/>
        <item x="566"/>
        <item x="72"/>
        <item x="2325"/>
        <item x="597"/>
        <item x="2568"/>
        <item x="1734"/>
        <item x="111"/>
        <item x="2321"/>
        <item x="1793"/>
        <item x="2291"/>
        <item x="1472"/>
        <item x="144"/>
        <item x="64"/>
        <item x="2179"/>
        <item x="2812"/>
        <item x="1823"/>
        <item x="504"/>
        <item x="633"/>
        <item x="2819"/>
        <item x="2260"/>
        <item x="1894"/>
        <item x="823"/>
        <item x="1760"/>
        <item x="1217"/>
        <item x="1552"/>
        <item x="1503"/>
        <item x="2806"/>
        <item x="1771"/>
        <item x="311"/>
        <item x="2963"/>
        <item x="1104"/>
        <item x="2633"/>
        <item x="2620"/>
        <item x="2423"/>
        <item x="1136"/>
        <item x="2659"/>
        <item x="2575"/>
        <item x="1296"/>
        <item x="388"/>
        <item x="1001"/>
        <item x="2970"/>
        <item x="447"/>
        <item x="1386"/>
        <item x="2599"/>
        <item x="647"/>
        <item x="1247"/>
        <item x="843"/>
        <item x="1359"/>
        <item x="2338"/>
        <item x="705"/>
        <item x="2172"/>
        <item x="1644"/>
        <item x="2079"/>
        <item x="367"/>
        <item x="356"/>
        <item x="376"/>
        <item x="494"/>
        <item x="1340"/>
        <item x="1180"/>
        <item x="2440"/>
        <item x="44"/>
        <item x="2248"/>
        <item x="2335"/>
        <item x="348"/>
        <item x="557"/>
        <item x="1849"/>
        <item x="828"/>
        <item x="2498"/>
        <item x="62"/>
        <item x="765"/>
        <item x="1868"/>
        <item x="2581"/>
        <item x="2529"/>
        <item x="2218"/>
        <item x="1330"/>
        <item x="2762"/>
        <item x="2365"/>
        <item x="5"/>
        <item x="1112"/>
        <item x="2496"/>
        <item x="2776"/>
        <item x="1320"/>
        <item x="104"/>
        <item x="441"/>
        <item x="2989"/>
        <item x="2388"/>
        <item x="2149"/>
        <item x="2318"/>
        <item x="2086"/>
        <item x="538"/>
        <item x="570"/>
        <item x="553"/>
        <item x="2484"/>
        <item x="706"/>
        <item x="2450"/>
        <item x="317"/>
        <item x="1107"/>
        <item x="2758"/>
        <item x="1856"/>
        <item x="881"/>
        <item x="1619"/>
        <item x="9"/>
        <item x="2072"/>
        <item x="873"/>
        <item x="2240"/>
        <item x="957"/>
        <item x="1040"/>
        <item x="1968"/>
        <item x="1101"/>
        <item x="151"/>
        <item x="1639"/>
        <item x="2878"/>
        <item x="2922"/>
        <item x="237"/>
        <item x="542"/>
        <item x="1852"/>
        <item x="1588"/>
        <item x="656"/>
        <item x="1586"/>
        <item x="709"/>
        <item x="1839"/>
        <item x="136"/>
        <item x="962"/>
        <item x="988"/>
        <item x="607"/>
        <item x="1353"/>
        <item x="2096"/>
        <item x="2091"/>
        <item x="865"/>
        <item x="1620"/>
        <item x="2278"/>
        <item x="2795"/>
        <item x="1656"/>
        <item x="2286"/>
        <item x="1017"/>
        <item x="1980"/>
        <item x="2471"/>
        <item x="2700"/>
        <item x="482"/>
        <item x="516"/>
        <item x="2051"/>
        <item x="10"/>
        <item x="2309"/>
        <item x="478"/>
        <item x="1878"/>
        <item x="2955"/>
        <item x="2490"/>
        <item x="2544"/>
        <item x="2340"/>
        <item x="2201"/>
        <item x="2791"/>
        <item x="846"/>
        <item x="2224"/>
        <item x="2941"/>
        <item x="352"/>
        <item x="2351"/>
        <item x="1575"/>
        <item x="2013"/>
        <item x="2674"/>
        <item x="2640"/>
        <item x="1250"/>
        <item x="1805"/>
        <item x="788"/>
        <item x="2337"/>
        <item x="986"/>
        <item x="588"/>
        <item x="2892"/>
        <item x="2900"/>
        <item x="2236"/>
        <item x="146"/>
        <item x="1361"/>
        <item x="662"/>
        <item x="2702"/>
        <item x="1891"/>
        <item x="1872"/>
        <item x="2287"/>
        <item x="797"/>
        <item x="796"/>
        <item x="1705"/>
        <item x="396"/>
        <item x="1431"/>
        <item x="2841"/>
        <item x="1859"/>
        <item x="749"/>
        <item x="2156"/>
        <item x="1447"/>
        <item x="609"/>
        <item x="1963"/>
        <item x="2405"/>
        <item x="1977"/>
        <item x="2690"/>
        <item x="892"/>
        <item x="1953"/>
        <item x="84"/>
        <item x="2364"/>
        <item x="1125"/>
        <item x="2699"/>
        <item x="1425"/>
        <item x="1599"/>
        <item x="663"/>
        <item x="942"/>
        <item x="2085"/>
        <item x="1776"/>
        <item x="877"/>
        <item x="1248"/>
        <item x="216"/>
        <item x="170"/>
        <item x="1718"/>
        <item x="1903"/>
        <item x="971"/>
        <item x="180"/>
        <item x="2233"/>
        <item x="579"/>
        <item x="595"/>
        <item x="2495"/>
        <item x="2987"/>
        <item x="440"/>
        <item x="1468"/>
        <item x="1422"/>
        <item x="1750"/>
        <item x="1952"/>
        <item x="2779"/>
        <item x="1934"/>
        <item x="226"/>
        <item x="2834"/>
        <item x="2610"/>
        <item x="679"/>
        <item x="1754"/>
        <item x="2261"/>
        <item x="1650"/>
        <item x="517"/>
        <item x="1400"/>
        <item x="2344"/>
        <item x="1277"/>
        <item x="2725"/>
        <item x="789"/>
        <item x="380"/>
        <item x="2691"/>
        <item x="1932"/>
        <item x="1423"/>
        <item x="692"/>
        <item x="58"/>
        <item x="1235"/>
        <item x="349"/>
        <item x="1861"/>
        <item x="1457"/>
        <item x="79"/>
        <item x="532"/>
        <item x="2394"/>
        <item x="2054"/>
        <item x="1600"/>
        <item x="2049"/>
        <item x="2257"/>
        <item x="642"/>
        <item x="1281"/>
        <item x="886"/>
        <item x="2578"/>
        <item x="1347"/>
        <item x="2937"/>
        <item x="2474"/>
        <item x="2410"/>
        <item x="1356"/>
        <item x="697"/>
        <item x="1838"/>
        <item x="122"/>
        <item x="2909"/>
        <item x="625"/>
        <item x="2043"/>
        <item x="2799"/>
        <item x="1013"/>
        <item x="1501"/>
        <item x="469"/>
        <item x="373"/>
        <item x="835"/>
        <item x="2305"/>
        <item x="575"/>
        <item x="2910"/>
        <item x="416"/>
        <item x="472"/>
        <item x="2396"/>
        <item x="795"/>
        <item x="2319"/>
        <item x="1507"/>
        <item x="1076"/>
        <item x="2199"/>
        <item x="1297"/>
        <item x="2584"/>
        <item x="1532"/>
        <item x="19"/>
        <item x="948"/>
        <item x="344"/>
        <item x="2825"/>
        <item x="2914"/>
        <item x="2820"/>
        <item x="2597"/>
        <item x="1873"/>
        <item x="1574"/>
        <item x="1832"/>
        <item x="2204"/>
        <item x="2281"/>
        <item x="370"/>
        <item x="2313"/>
        <item x="1973"/>
        <item x="425"/>
        <item x="741"/>
        <item x="389"/>
        <item x="928"/>
        <item x="649"/>
        <item x="2573"/>
        <item x="1690"/>
        <item x="2981"/>
        <item x="1144"/>
        <item x="536"/>
        <item x="1616"/>
        <item x="891"/>
        <item x="1411"/>
        <item x="228"/>
        <item x="2887"/>
        <item x="1579"/>
        <item x="1188"/>
        <item x="1911"/>
        <item x="922"/>
        <item x="1901"/>
        <item x="1686"/>
        <item x="397"/>
        <item x="1907"/>
        <item x="2639"/>
        <item x="2247"/>
        <item x="2011"/>
        <item x="2823"/>
        <item x="2308"/>
        <item x="2522"/>
        <item x="2455"/>
        <item x="2809"/>
        <item x="1643"/>
        <item x="2486"/>
        <item x="1103"/>
        <item x="739"/>
        <item x="978"/>
        <item x="415"/>
        <item x="644"/>
        <item x="1155"/>
        <item x="1875"/>
        <item x="580"/>
        <item x="2106"/>
        <item x="768"/>
        <item x="2265"/>
        <item x="172"/>
        <item x="1154"/>
        <item x="210"/>
        <item x="1929"/>
        <item x="651"/>
        <item x="130"/>
        <item x="1817"/>
        <item x="171"/>
        <item x="721"/>
        <item x="75"/>
        <item x="1671"/>
        <item x="2259"/>
        <item x="541"/>
        <item x="1030"/>
        <item x="2813"/>
        <item x="2138"/>
        <item x="2686"/>
        <item x="806"/>
        <item x="2426"/>
        <item x="2326"/>
        <item x="2945"/>
        <item x="87"/>
        <item x="2038"/>
        <item x="1697"/>
        <item x="2116"/>
        <item x="2591"/>
        <item x="1286"/>
        <item x="1024"/>
        <item x="307"/>
        <item x="2242"/>
        <item x="1597"/>
        <item x="753"/>
        <item x="2694"/>
        <item x="1544"/>
        <item x="1530"/>
        <item x="682"/>
        <item x="1262"/>
        <item x="1732"/>
        <item x="1772"/>
        <item x="2052"/>
        <item x="714"/>
        <item x="387"/>
        <item x="1444"/>
        <item x="2111"/>
        <item x="2881"/>
        <item x="2059"/>
        <item x="1781"/>
        <item x="1717"/>
        <item x="899"/>
        <item x="21"/>
        <item x="766"/>
        <item x="254"/>
        <item x="868"/>
        <item x="1398"/>
        <item x="2487"/>
        <item x="1143"/>
        <item x="284"/>
        <item x="1021"/>
        <item x="1090"/>
        <item x="861"/>
        <item x="2359"/>
        <item x="1659"/>
        <item x="1181"/>
        <item x="1145"/>
        <item x="129"/>
        <item x="2174"/>
        <item x="224"/>
        <item x="1161"/>
        <item x="2800"/>
        <item x="589"/>
        <item x="2520"/>
        <item x="2896"/>
        <item x="2323"/>
        <item x="1370"/>
        <item x="2943"/>
        <item x="1582"/>
        <item x="2928"/>
        <item x="1836"/>
        <item x="219"/>
        <item x="310"/>
        <item x="1729"/>
        <item x="1284"/>
        <item x="1205"/>
        <item x="564"/>
        <item x="1395"/>
        <item x="583"/>
        <item x="1766"/>
        <item x="2375"/>
        <item x="2056"/>
        <item x="2669"/>
        <item x="1460"/>
        <item x="1246"/>
        <item x="280"/>
        <item x="1066"/>
        <item x="1524"/>
        <item x="1141"/>
        <item x="12"/>
        <item x="2904"/>
        <item x="2774"/>
        <item x="2898"/>
        <item x="2366"/>
        <item x="1042"/>
        <item x="1381"/>
        <item x="2621"/>
        <item x="2269"/>
        <item x="893"/>
        <item x="1233"/>
        <item x="424"/>
        <item x="2239"/>
        <item x="2311"/>
        <item x="1835"/>
        <item x="1474"/>
        <item x="1068"/>
        <item x="354"/>
        <item x="351"/>
        <item x="318"/>
        <item x="2890"/>
        <item x="854"/>
        <item x="951"/>
        <item x="577"/>
        <item x="1153"/>
        <item x="658"/>
        <item x="1972"/>
        <item x="1301"/>
        <item x="236"/>
        <item x="2015"/>
        <item x="652"/>
        <item x="336"/>
        <item x="629"/>
        <item x="110"/>
        <item x="1288"/>
        <item x="1053"/>
        <item x="2101"/>
        <item x="1626"/>
        <item x="1494"/>
        <item x="1906"/>
        <item x="1710"/>
        <item x="2651"/>
        <item x="255"/>
        <item x="32"/>
        <item x="1291"/>
        <item x="2705"/>
        <item x="2870"/>
        <item x="2553"/>
        <item x="2801"/>
        <item x="2508"/>
        <item x="1096"/>
        <item x="2216"/>
        <item x="2840"/>
        <item x="730"/>
        <item x="1695"/>
        <item x="905"/>
        <item x="884"/>
        <item x="1782"/>
        <item x="990"/>
        <item x="2209"/>
        <item x="1631"/>
        <item x="48"/>
        <item x="559"/>
        <item x="717"/>
        <item x="2398"/>
        <item x="2961"/>
        <item x="1591"/>
        <item x="1349"/>
        <item x="2730"/>
        <item x="2402"/>
        <item x="74"/>
        <item x="2355"/>
        <item x="921"/>
        <item x="1245"/>
        <item x="489"/>
        <item x="2527"/>
        <item x="274"/>
        <item x="2875"/>
        <item x="2785"/>
        <item x="1629"/>
        <item x="77"/>
        <item x="2598"/>
        <item x="2467"/>
        <item x="2184"/>
        <item x="2827"/>
        <item x="1315"/>
        <item x="2556"/>
        <item x="2849"/>
        <item x="212"/>
        <item x="1858"/>
        <item x="944"/>
        <item x="2060"/>
        <item x="2143"/>
        <item x="2449"/>
        <item x="2552"/>
        <item x="1044"/>
        <item x="2862"/>
        <item x="1332"/>
        <item x="2123"/>
        <item x="2880"/>
        <item x="2499"/>
        <item x="870"/>
        <item x="1159"/>
        <item x="1564"/>
        <item x="896"/>
        <item x="2304"/>
        <item x="2393"/>
        <item x="1855"/>
        <item x="819"/>
        <item x="563"/>
        <item x="2951"/>
        <item x="2414"/>
        <item x="1958"/>
        <item x="225"/>
        <item x="1614"/>
        <item x="762"/>
        <item x="2112"/>
        <item x="1792"/>
        <item x="2302"/>
        <item x="911"/>
        <item x="2953"/>
        <item x="1420"/>
        <item x="2564"/>
        <item x="569"/>
        <item x="885"/>
        <item x="2135"/>
        <item x="2421"/>
        <item x="941"/>
        <item x="1540"/>
        <item x="524"/>
        <item x="2726"/>
        <item x="2235"/>
        <item x="887"/>
        <item x="745"/>
        <item x="1062"/>
        <item x="2424"/>
        <item x="188"/>
        <item x="85"/>
        <item x="1440"/>
        <item x="2814"/>
        <item x="451"/>
        <item x="2473"/>
        <item x="2367"/>
        <item x="241"/>
        <item x="2164"/>
        <item x="2470"/>
        <item x="187"/>
        <item x="1605"/>
        <item x="76"/>
        <item x="1915"/>
        <item x="2530"/>
        <item x="919"/>
        <item x="125"/>
        <item x="2202"/>
        <item x="897"/>
        <item x="857"/>
        <item x="419"/>
        <item x="1851"/>
        <item x="1560"/>
        <item x="1371"/>
        <item x="2885"/>
        <item x="131"/>
        <item x="1473"/>
        <item x="223"/>
        <item x="1830"/>
        <item x="304"/>
        <item x="1329"/>
        <item x="2972"/>
        <item x="1241"/>
        <item x="2932"/>
        <item x="1936"/>
        <item x="51"/>
        <item x="2289"/>
        <item x="1612"/>
        <item x="158"/>
        <item x="723"/>
        <item x="1561"/>
        <item x="1038"/>
        <item x="114"/>
        <item x="2856"/>
        <item x="1165"/>
        <item x="1073"/>
        <item x="1148"/>
        <item x="2350"/>
        <item x="1613"/>
        <item x="499"/>
        <item x="2459"/>
        <item x="1292"/>
        <item x="908"/>
        <item x="1097"/>
        <item x="1323"/>
        <item x="100"/>
        <item x="1193"/>
        <item x="1971"/>
        <item x="2631"/>
        <item x="1547"/>
        <item x="915"/>
        <item x="1688"/>
        <item x="427"/>
        <item x="1052"/>
        <item x="1874"/>
        <item x="610"/>
        <item x="436"/>
        <item x="998"/>
        <item x="1242"/>
        <item x="168"/>
        <item x="1498"/>
        <item x="2380"/>
        <item x="1683"/>
        <item x="333"/>
        <item x="2673"/>
        <item x="640"/>
        <item x="720"/>
        <item x="2443"/>
        <item x="1630"/>
        <item x="1433"/>
        <item x="2454"/>
        <item x="2516"/>
        <item x="1443"/>
        <item x="2710"/>
        <item x="1215"/>
        <item x="385"/>
        <item x="300"/>
        <item x="2062"/>
        <item x="1652"/>
        <item x="2243"/>
        <item x="817"/>
        <item x="1699"/>
        <item x="2401"/>
        <item x="555"/>
        <item x="2665"/>
        <item x="2368"/>
        <item x="6"/>
        <item x="2279"/>
        <item x="382"/>
        <item x="413"/>
        <item x="1556"/>
        <item x="2094"/>
        <item x="1045"/>
        <item x="2873"/>
        <item x="2897"/>
        <item x="1057"/>
        <item x="2317"/>
        <item x="2519"/>
        <item x="2211"/>
        <item x="2600"/>
        <item x="183"/>
        <item x="1713"/>
        <item x="1837"/>
        <item x="91"/>
        <item x="398"/>
        <item x="266"/>
        <item x="2906"/>
        <item x="2560"/>
        <item x="2902"/>
        <item x="414"/>
        <item x="2695"/>
        <item x="544"/>
        <item x="1737"/>
        <item x="206"/>
        <item x="1511"/>
        <item x="1811"/>
        <item x="2666"/>
        <item x="1312"/>
        <item x="1857"/>
        <item x="1269"/>
        <item x="1396"/>
        <item x="1160"/>
        <item x="2864"/>
        <item x="2716"/>
        <item x="121"/>
        <item x="2769"/>
        <item x="1768"/>
        <item x="1311"/>
        <item x="2183"/>
        <item x="2648"/>
        <item x="2404"/>
        <item x="786"/>
        <item x="1964"/>
        <item x="1739"/>
        <item x="198"/>
        <item x="2441"/>
        <item x="1254"/>
        <item x="1502"/>
        <item x="2196"/>
        <item x="2399"/>
        <item x="2314"/>
        <item x="2761"/>
        <item x="774"/>
        <item x="2103"/>
        <item x="2595"/>
        <item x="2724"/>
        <item x="1376"/>
        <item x="1335"/>
        <item x="1485"/>
        <item x="2811"/>
        <item x="177"/>
        <item x="2458"/>
        <item x="217"/>
        <item x="2653"/>
        <item x="1785"/>
        <item x="1493"/>
        <item x="1689"/>
        <item x="1607"/>
        <item x="2835"/>
        <item x="2031"/>
        <item x="1604"/>
        <item x="1566"/>
        <item x="2022"/>
        <item x="244"/>
        <item x="1334"/>
        <item x="108"/>
        <item x="1132"/>
        <item x="638"/>
        <item x="1276"/>
        <item x="527"/>
        <item x="2537"/>
        <item x="1592"/>
        <item x="1510"/>
        <item x="1451"/>
        <item x="645"/>
        <item x="2206"/>
        <item x="2322"/>
        <item x="859"/>
        <item x="162"/>
        <item x="1658"/>
        <item x="2912"/>
        <item x="2334"/>
        <item x="1399"/>
        <item x="2478"/>
        <item x="66"/>
        <item x="594"/>
        <item x="969"/>
        <item x="1549"/>
        <item x="1113"/>
        <item x="1008"/>
        <item x="116"/>
        <item x="1490"/>
        <item x="213"/>
        <item x="590"/>
        <item x="200"/>
        <item x="2667"/>
        <item x="2975"/>
        <item x="1326"/>
        <item x="13"/>
        <item x="14"/>
        <item x="761"/>
        <item x="289"/>
        <item x="2927"/>
        <item x="15"/>
        <item x="750"/>
        <item x="1195"/>
        <item x="154"/>
        <item x="1027"/>
        <item x="332"/>
        <item x="83"/>
        <item x="2794"/>
        <item x="1924"/>
        <item x="1256"/>
        <item x="1049"/>
        <item x="631"/>
        <item x="1712"/>
        <item x="1152"/>
        <item x="2293"/>
        <item x="612"/>
        <item x="308"/>
        <item x="888"/>
        <item x="2400"/>
        <item x="2503"/>
        <item x="515"/>
        <item x="2775"/>
        <item x="2105"/>
        <item x="1481"/>
        <item x="1219"/>
        <item x="460"/>
        <item x="2180"/>
        <item x="530"/>
        <item x="1692"/>
        <item x="641"/>
        <item x="2831"/>
        <item x="2808"/>
        <item x="1567"/>
        <item x="593"/>
        <item x="614"/>
        <item x="2266"/>
        <item x="907"/>
        <item x="2706"/>
        <item x="1864"/>
        <item x="2219"/>
        <item x="1197"/>
        <item x="462"/>
        <item x="112"/>
        <item x="2810"/>
        <item x="2197"/>
        <item x="2582"/>
        <item x="2182"/>
        <item x="1483"/>
        <item x="585"/>
        <item x="209"/>
        <item x="1310"/>
        <item x="1475"/>
        <item x="2255"/>
        <item x="2566"/>
        <item x="1337"/>
        <item x="1674"/>
        <item x="1486"/>
        <item x="1646"/>
        <item x="2957"/>
        <item x="1978"/>
        <item x="2855"/>
        <item x="2869"/>
        <item x="718"/>
        <item x="799"/>
        <item x="913"/>
        <item x="92"/>
        <item x="1418"/>
        <item x="2171"/>
        <item x="377"/>
        <item x="894"/>
        <item x="622"/>
        <item x="2492"/>
        <item x="878"/>
        <item x="2035"/>
        <item x="1528"/>
        <item x="2839"/>
        <item x="1543"/>
        <item x="2170"/>
        <item x="650"/>
        <item x="1919"/>
        <item x="1173"/>
        <item x="2646"/>
        <item x="853"/>
        <item x="545"/>
        <item x="2099"/>
        <item x="660"/>
        <item x="736"/>
        <item x="669"/>
        <item x="2871"/>
        <item x="1942"/>
        <item x="229"/>
        <item x="1029"/>
        <item x="1876"/>
        <item x="2804"/>
        <item x="1212"/>
        <item x="2237"/>
        <item x="2107"/>
        <item x="2929"/>
        <item x="1387"/>
        <item x="2004"/>
        <item x="1670"/>
        <item x="2696"/>
        <item x="1282"/>
        <item x="1700"/>
        <item x="2413"/>
        <item x="1842"/>
        <item x="2764"/>
        <item x="1307"/>
        <item x="2427"/>
        <item x="258"/>
        <item x="490"/>
        <item x="1726"/>
        <item x="1802"/>
        <item x="1537"/>
        <item x="1492"/>
        <item x="1795"/>
        <item x="839"/>
        <item x="1255"/>
        <item x="2384"/>
        <item x="2409"/>
        <item x="2095"/>
        <item x="1660"/>
        <item x="752"/>
        <item x="2244"/>
        <item x="906"/>
        <item x="205"/>
        <item x="722"/>
        <item x="2604"/>
        <item x="1196"/>
        <item x="592"/>
        <item x="2847"/>
        <item x="471"/>
        <item x="1940"/>
        <item x="2066"/>
        <item x="214"/>
        <item x="487"/>
        <item x="438"/>
        <item x="1166"/>
        <item x="1634"/>
        <item x="1993"/>
        <item x="386"/>
        <item x="1243"/>
        <item x="657"/>
        <item x="221"/>
        <item x="2671"/>
        <item x="70"/>
        <item x="1108"/>
        <item x="621"/>
        <item x="1577"/>
        <item x="970"/>
        <item x="1902"/>
        <item x="2790"/>
        <item x="852"/>
        <item x="2142"/>
        <item x="3"/>
        <item x="2303"/>
        <item x="128"/>
        <item x="1996"/>
        <item x="2780"/>
        <item x="2046"/>
        <item x="298"/>
        <item x="47"/>
        <item x="1119"/>
        <item x="1711"/>
        <item x="2343"/>
        <item x="63"/>
        <item x="1930"/>
        <item x="1421"/>
        <item x="372"/>
        <item x="1462"/>
        <item x="2341"/>
        <item x="672"/>
        <item x="364"/>
        <item x="1756"/>
        <item x="860"/>
        <item x="1900"/>
        <item x="2901"/>
        <item x="2025"/>
        <item x="2005"/>
        <item x="1649"/>
        <item x="375"/>
        <item x="1202"/>
        <item x="1833"/>
        <item x="293"/>
        <item x="2585"/>
        <item x="2821"/>
        <item x="1234"/>
        <item x="1079"/>
        <item x="355"/>
        <item x="1321"/>
        <item x="291"/>
        <item x="2019"/>
        <item x="1576"/>
        <item x="690"/>
        <item x="1048"/>
        <item x="805"/>
        <item x="1236"/>
        <item x="511"/>
        <item x="1747"/>
        <item x="960"/>
        <item x="1727"/>
        <item x="2064"/>
        <item x="2655"/>
        <item x="699"/>
        <item x="659"/>
        <item x="909"/>
        <item x="256"/>
        <item x="2084"/>
        <item x="1763"/>
        <item x="890"/>
        <item x="2626"/>
        <item x="756"/>
        <item x="726"/>
        <item x="2241"/>
        <item x="1853"/>
        <item x="1436"/>
        <item x="2848"/>
        <item x="2097"/>
        <item x="2960"/>
        <item x="850"/>
        <item x="1032"/>
        <item x="1892"/>
        <item x="203"/>
        <item x="2128"/>
        <item x="2638"/>
        <item x="2876"/>
        <item x="1826"/>
        <item x="979"/>
        <item x="1377"/>
        <item x="1623"/>
        <item x="444"/>
        <item x="1587"/>
        <item x="2023"/>
        <item x="390"/>
        <item x="1031"/>
        <item x="1035"/>
        <item x="2618"/>
        <item x="2735"/>
        <item x="2782"/>
        <item x="2385"/>
        <item x="2745"/>
        <item x="1058"/>
        <item x="1272"/>
        <item x="2513"/>
        <item x="2680"/>
        <item x="1014"/>
        <item x="2061"/>
        <item x="1054"/>
        <item x="1274"/>
        <item x="2445"/>
        <item x="833"/>
        <item x="496"/>
        <item x="760"/>
        <item x="1409"/>
        <item x="2755"/>
        <item x="1979"/>
        <item x="342"/>
        <item x="2080"/>
        <item x="2299"/>
        <item x="686"/>
        <item x="1061"/>
        <item x="2312"/>
        <item x="2307"/>
        <item x="457"/>
        <item x="793"/>
        <item x="2510"/>
        <item x="175"/>
        <item x="2088"/>
        <item x="2124"/>
        <item x="2608"/>
        <item x="2913"/>
        <item x="2284"/>
        <item x="2515"/>
        <item x="977"/>
        <item x="2736"/>
        <item x="862"/>
        <item x="2663"/>
        <item x="2919"/>
        <item x="2713"/>
        <item x="0"/>
        <item x="445"/>
        <item x="1252"/>
        <item x="495"/>
        <item x="1482"/>
        <item x="29"/>
        <item x="2463"/>
        <item x="611"/>
        <item x="724"/>
        <item x="831"/>
        <item x="1923"/>
        <item x="2275"/>
        <item x="2577"/>
        <item x="2258"/>
        <item x="2777"/>
        <item x="2628"/>
        <item x="2592"/>
        <item x="2070"/>
        <item x="101"/>
        <item x="1657"/>
        <item x="1002"/>
        <item x="2356"/>
        <item x="2708"/>
        <item x="866"/>
        <item x="707"/>
        <item x="2554"/>
        <item x="715"/>
        <item x="1568"/>
        <item x="1606"/>
        <item x="598"/>
        <item x="1685"/>
        <item x="2221"/>
        <item x="2181"/>
        <item x="361"/>
        <item x="454"/>
        <item x="1071"/>
        <item x="949"/>
        <item x="2163"/>
        <item x="2006"/>
        <item x="166"/>
        <item x="2926"/>
        <item x="2158"/>
        <item x="1719"/>
        <item x="2895"/>
        <item x="1480"/>
        <item x="2822"/>
        <item x="596"/>
        <item x="814"/>
        <item x="1994"/>
        <item x="474"/>
        <item x="520"/>
        <item x="841"/>
        <item x="1019"/>
        <item x="2336"/>
        <item x="667"/>
        <item x="2714"/>
        <item x="28"/>
        <item x="26"/>
        <item x="507"/>
        <item x="1917"/>
        <item x="2166"/>
        <item x="1854"/>
        <item x="2546"/>
        <item x="1476"/>
        <item x="363"/>
        <item x="409"/>
        <item x="1893"/>
        <item x="2332"/>
        <item x="2214"/>
        <item x="1751"/>
        <item x="965"/>
        <item x="155"/>
        <item x="2561"/>
        <item x="2296"/>
        <item x="2555"/>
        <item x="1935"/>
        <item x="1280"/>
        <item x="2360"/>
        <item x="2526"/>
        <item x="1920"/>
        <item x="1820"/>
        <item x="771"/>
        <item x="498"/>
        <item x="2456"/>
        <item x="1814"/>
        <item x="2361"/>
        <item x="2652"/>
        <item x="1654"/>
        <item x="459"/>
        <item x="2139"/>
        <item x="1651"/>
        <item x="2784"/>
        <item x="2590"/>
        <item x="2968"/>
        <item x="1434"/>
        <item x="653"/>
        <item x="2609"/>
        <item x="2306"/>
        <item x="227"/>
        <item x="1416"/>
        <item x="1558"/>
        <item x="2379"/>
        <item x="1169"/>
        <item x="744"/>
        <item x="1743"/>
        <item x="995"/>
        <item x="1328"/>
        <item x="695"/>
        <item x="931"/>
        <item x="2189"/>
        <item x="1883"/>
        <item x="34"/>
        <item x="455"/>
        <item x="324"/>
        <item x="1912"/>
        <item x="2122"/>
        <item x="2434"/>
        <item x="1082"/>
        <item x="2771"/>
        <item x="2069"/>
        <item x="98"/>
        <item x="1676"/>
        <item x="1083"/>
        <item x="1730"/>
        <item x="2150"/>
        <item x="670"/>
        <item x="2583"/>
        <item x="1937"/>
        <item x="535"/>
        <item x="2684"/>
        <item x="2272"/>
        <item x="322"/>
        <item x="473"/>
        <item x="142"/>
        <item x="432"/>
        <item x="876"/>
        <item x="2763"/>
        <item x="2798"/>
        <item x="37"/>
        <item x="2888"/>
        <item x="1998"/>
        <item x="446"/>
        <item x="2767"/>
        <item x="2273"/>
        <item x="2565"/>
        <item x="2262"/>
        <item x="1084"/>
        <item x="987"/>
        <item x="2866"/>
        <item x="443"/>
        <item x="2925"/>
        <item x="680"/>
        <item x="1638"/>
        <item x="1526"/>
        <item x="320"/>
        <item x="2602"/>
        <item x="1866"/>
        <item x="1506"/>
        <item x="1206"/>
        <item x="1149"/>
        <item x="315"/>
        <item x="781"/>
        <item x="1135"/>
        <item x="696"/>
        <item x="2376"/>
        <item x="737"/>
        <item x="90"/>
        <item x="1948"/>
        <item x="581"/>
        <item x="1345"/>
        <item x="1393"/>
        <item x="782"/>
        <item x="1346"/>
        <item x="1283"/>
        <item x="632"/>
        <item x="1664"/>
        <item x="2008"/>
        <item x="1800"/>
        <item x="867"/>
        <item x="708"/>
        <item x="837"/>
        <item x="2768"/>
        <item x="738"/>
        <item x="635"/>
        <item x="2731"/>
        <item x="2151"/>
        <item x="22"/>
        <item x="2692"/>
        <item x="27"/>
        <item x="1207"/>
        <item x="703"/>
        <item x="974"/>
        <item x="2842"/>
        <item x="201"/>
        <item x="743"/>
        <item x="2357"/>
        <item x="1846"/>
        <item x="1087"/>
        <item x="2024"/>
        <item x="685"/>
        <item x="1390"/>
        <item x="1761"/>
        <item x="391"/>
        <item x="1871"/>
        <item x="1762"/>
        <item x="1571"/>
        <item x="1094"/>
        <item x="193"/>
        <item x="2140"/>
        <item x="1050"/>
        <item x="1904"/>
        <item x="169"/>
        <item x="80"/>
        <item x="2765"/>
        <item x="522"/>
        <item x="920"/>
        <item x="746"/>
        <item x="33"/>
        <item x="1947"/>
        <item x="1085"/>
        <item x="1791"/>
        <item x="1379"/>
        <item x="331"/>
        <item x="1020"/>
        <item x="2844"/>
        <item x="2622"/>
        <item x="61"/>
        <item x="1518"/>
        <item x="1783"/>
        <item x="2464"/>
        <item x="1752"/>
        <item x="2349"/>
        <item x="1022"/>
        <item x="2324"/>
        <item x="2509"/>
        <item x="1593"/>
        <item x="1384"/>
        <item x="1702"/>
        <item x="2348"/>
        <item x="1333"/>
        <item x="1350"/>
        <item x="97"/>
        <item x="2358"/>
        <item x="1500"/>
        <item x="2934"/>
        <item x="1313"/>
        <item x="2518"/>
        <item x="25"/>
        <item x="1681"/>
        <item x="1214"/>
        <item x="2576"/>
        <item x="1738"/>
        <item x="940"/>
        <item x="1789"/>
        <item x="2045"/>
        <item x="1624"/>
        <item x="815"/>
        <item x="2558"/>
        <item x="673"/>
        <item x="936"/>
        <item x="2687"/>
        <item x="2616"/>
        <item x="2210"/>
        <item x="1819"/>
        <item x="903"/>
        <item x="2657"/>
        <item x="755"/>
        <item x="400"/>
        <item x="395"/>
        <item x="234"/>
        <item x="776"/>
        <item x="2093"/>
        <item x="264"/>
        <item x="2407"/>
        <item x="1982"/>
        <item x="534"/>
        <item x="937"/>
        <item x="616"/>
        <item x="1410"/>
        <item x="930"/>
        <item x="947"/>
        <item x="2301"/>
        <item x="2371"/>
        <item x="2491"/>
        <item x="263"/>
        <item x="1131"/>
        <item x="740"/>
        <item x="955"/>
        <item x="1077"/>
        <item x="174"/>
        <item x="2226"/>
        <item x="2551"/>
        <item x="1653"/>
        <item x="2417"/>
        <item x="2501"/>
        <item x="1231"/>
        <item x="2697"/>
        <item x="874"/>
        <item x="2032"/>
        <item x="407"/>
        <item x="694"/>
        <item x="1070"/>
        <item x="1554"/>
        <item x="1491"/>
        <item x="239"/>
        <item x="879"/>
        <item x="993"/>
        <item t="default"/>
      </items>
    </pivotField>
    <pivotField showAll="0">
      <items count="4">
        <item x="0"/>
        <item h="1" x="2"/>
        <item h="1" x="1"/>
        <item t="default"/>
      </items>
    </pivotField>
    <pivotField dataField="1" numFmtId="6" showAll="0">
      <items count="1059">
        <item h="1" x="241"/>
        <item h="1" x="871"/>
        <item h="1" x="309"/>
        <item h="1" x="636"/>
        <item h="1" x="317"/>
        <item h="1" x="981"/>
        <item h="1" x="197"/>
        <item h="1" x="465"/>
        <item h="1" x="675"/>
        <item h="1" x="18"/>
        <item h="1" x="404"/>
        <item h="1" x="863"/>
        <item h="1" x="776"/>
        <item h="1" x="725"/>
        <item h="1" x="122"/>
        <item h="1" x="808"/>
        <item h="1" x="384"/>
        <item h="1" x="35"/>
        <item h="1" x="78"/>
        <item h="1" x="850"/>
        <item h="1" x="951"/>
        <item h="1" x="987"/>
        <item h="1" x="847"/>
        <item h="1" x="216"/>
        <item h="1" x="826"/>
        <item h="1" x="662"/>
        <item h="1" x="378"/>
        <item h="1" x="718"/>
        <item h="1" x="645"/>
        <item h="1" x="80"/>
        <item h="1" x="1035"/>
        <item h="1" x="428"/>
        <item h="1" x="828"/>
        <item h="1" x="48"/>
        <item h="1" x="921"/>
        <item h="1" x="117"/>
        <item h="1" x="429"/>
        <item h="1" x="996"/>
        <item h="1" x="1044"/>
        <item h="1" x="25"/>
        <item h="1" x="708"/>
        <item h="1" x="215"/>
        <item h="1" x="455"/>
        <item h="1" x="1051"/>
        <item h="1" x="243"/>
        <item h="1" x="973"/>
        <item h="1" x="554"/>
        <item h="1" x="297"/>
        <item h="1" x="956"/>
        <item h="1" x="170"/>
        <item h="1" x="290"/>
        <item h="1" x="308"/>
        <item h="1" x="955"/>
        <item h="1" x="179"/>
        <item h="1" x="770"/>
        <item h="1" x="525"/>
        <item h="1" x="394"/>
        <item h="1" x="363"/>
        <item h="1" x="522"/>
        <item h="1" x="113"/>
        <item h="1" x="273"/>
        <item h="1" x="41"/>
        <item h="1" x="164"/>
        <item h="1" x="476"/>
        <item h="1" x="938"/>
        <item h="1" x="852"/>
        <item h="1" x="43"/>
        <item h="1" x="320"/>
        <item h="1" x="836"/>
        <item h="1" x="496"/>
        <item h="1" x="654"/>
        <item h="1" x="985"/>
        <item h="1" x="902"/>
        <item h="1" x="607"/>
        <item h="1" x="671"/>
        <item h="1" x="501"/>
        <item h="1" x="149"/>
        <item h="1" x="279"/>
        <item h="1" x="421"/>
        <item h="1" x="445"/>
        <item h="1" x="677"/>
        <item h="1" x="877"/>
        <item h="1" x="606"/>
        <item h="1" x="253"/>
        <item h="1" x="102"/>
        <item h="1" x="457"/>
        <item h="1" x="624"/>
        <item h="1" x="819"/>
        <item h="1" x="475"/>
        <item h="1" x="73"/>
        <item h="1" x="284"/>
        <item h="1" x="549"/>
        <item h="1" x="627"/>
        <item h="1" x="288"/>
        <item h="1" x="612"/>
        <item h="1" x="190"/>
        <item h="1" x="787"/>
        <item h="1" x="32"/>
        <item h="1" x="601"/>
        <item h="1" x="129"/>
        <item h="1" x="67"/>
        <item h="1" x="426"/>
        <item h="1" x="934"/>
        <item h="1" x="615"/>
        <item h="1" x="459"/>
        <item h="1" x="915"/>
        <item h="1" x="234"/>
        <item h="1" x="159"/>
        <item h="1" x="57"/>
        <item h="1" x="233"/>
        <item h="1" x="280"/>
        <item h="1" x="184"/>
        <item h="1" x="262"/>
        <item h="1" x="868"/>
        <item h="1" x="801"/>
        <item h="1" x="38"/>
        <item h="1" x="391"/>
        <item h="1" x="647"/>
        <item h="1" x="980"/>
        <item h="1" x="660"/>
        <item h="1" x="648"/>
        <item h="1" x="21"/>
        <item h="1" x="510"/>
        <item h="1" x="920"/>
        <item h="1" x="1031"/>
        <item h="1" x="806"/>
        <item h="1" x="503"/>
        <item h="1" x="52"/>
        <item h="1" x="917"/>
        <item h="1" x="948"/>
        <item h="1" x="259"/>
        <item h="1" x="434"/>
        <item h="1" x="707"/>
        <item h="1" x="440"/>
        <item h="1" x="914"/>
        <item h="1" x="570"/>
        <item h="1" x="567"/>
        <item h="1" x="943"/>
        <item h="1" x="750"/>
        <item h="1" x="904"/>
        <item h="1" x="36"/>
        <item h="1" x="84"/>
        <item h="1" x="417"/>
        <item h="1" x="721"/>
        <item h="1" x="762"/>
        <item h="1" x="565"/>
        <item h="1" x="706"/>
        <item h="1" x="238"/>
        <item h="1" x="39"/>
        <item h="1" x="1047"/>
        <item h="1" x="11"/>
        <item h="1" x="906"/>
        <item h="1" x="640"/>
        <item h="1" x="528"/>
        <item h="1" x="998"/>
        <item h="1" x="688"/>
        <item h="1" x="64"/>
        <item h="1" x="975"/>
        <item h="1" x="759"/>
        <item h="1" x="924"/>
        <item h="1" x="932"/>
        <item h="1" x="555"/>
        <item h="1" x="277"/>
        <item h="1" x="505"/>
        <item h="1" x="334"/>
        <item h="1" x="790"/>
        <item h="1" x="424"/>
        <item h="1" x="562"/>
        <item h="1" x="977"/>
        <item h="1" x="59"/>
        <item h="1" x="630"/>
        <item h="1" x="293"/>
        <item h="1" x="16"/>
        <item h="1" x="422"/>
        <item h="1" x="75"/>
        <item h="1" x="849"/>
        <item h="1" x="302"/>
        <item h="1" x="357"/>
        <item h="1" x="119"/>
        <item h="1" x="506"/>
        <item h="1" x="408"/>
        <item h="1" x="597"/>
        <item h="1" x="758"/>
        <item h="1" x="362"/>
        <item h="1" x="876"/>
        <item h="1" x="621"/>
        <item h="1" x="581"/>
        <item h="1" x="480"/>
        <item h="1" x="685"/>
        <item h="1" x="492"/>
        <item h="1" x="195"/>
        <item h="1" x="969"/>
        <item h="1" x="356"/>
        <item h="1" x="427"/>
        <item h="1" x="518"/>
        <item h="1" x="664"/>
        <item h="1" x="903"/>
        <item h="1" x="661"/>
        <item h="1" x="535"/>
        <item h="1" x="211"/>
        <item h="1" x="622"/>
        <item h="1" x="294"/>
        <item h="1" x="430"/>
        <item h="1" x="188"/>
        <item h="1" x="911"/>
        <item h="1" x="913"/>
        <item h="1" x="423"/>
        <item h="1" x="961"/>
        <item h="1" x="551"/>
        <item h="1" x="319"/>
        <item h="1" x="907"/>
        <item h="1" x="310"/>
        <item h="1" x="337"/>
        <item h="1" x="798"/>
        <item h="1" x="882"/>
        <item h="1" x="199"/>
        <item h="1" x="144"/>
        <item h="1" x="512"/>
        <item h="1" x="156"/>
        <item h="1" x="416"/>
        <item h="1" x="252"/>
        <item h="1" x="462"/>
        <item h="1" x="937"/>
        <item h="1" x="178"/>
        <item h="1" x="148"/>
        <item h="1" x="781"/>
        <item h="1" x="857"/>
        <item h="1" x="778"/>
        <item h="1" x="458"/>
        <item h="1" x="395"/>
        <item h="1" x="651"/>
        <item h="1" x="722"/>
        <item h="1" x="683"/>
        <item h="1" x="854"/>
        <item h="1" x="897"/>
        <item h="1" x="540"/>
        <item h="1" x="1023"/>
        <item h="1" x="54"/>
        <item h="1" x="779"/>
        <item h="1" x="402"/>
        <item h="1" x="890"/>
        <item h="1" x="488"/>
        <item h="1" x="695"/>
        <item h="1" x="101"/>
        <item h="1" x="168"/>
        <item h="1" x="933"/>
        <item h="1" x="571"/>
        <item h="1" x="107"/>
        <item h="1" x="231"/>
        <item h="1" x="6"/>
        <item h="1" x="710"/>
        <item h="1" x="676"/>
        <item h="1" x="131"/>
        <item h="1" x="152"/>
        <item h="1" x="912"/>
        <item h="1" x="553"/>
        <item h="1" x="151"/>
        <item h="1" x="820"/>
        <item h="1" x="575"/>
        <item h="1" x="1014"/>
        <item h="1" x="85"/>
        <item h="1" x="213"/>
        <item h="1" x="270"/>
        <item h="1" x="383"/>
        <item h="1" x="274"/>
        <item h="1" x="1030"/>
        <item h="1" x="324"/>
        <item h="1" x="887"/>
        <item h="1" x="843"/>
        <item h="1" x="543"/>
        <item h="1" x="256"/>
        <item h="1" x="202"/>
        <item h="1" x="22"/>
        <item h="1" x="469"/>
        <item h="1" x="557"/>
        <item h="1" x="158"/>
        <item h="1" x="2"/>
        <item h="1" x="736"/>
        <item h="1" x="81"/>
        <item h="1" x="946"/>
        <item h="1" x="412"/>
        <item h="1" x="777"/>
        <item h="1" x="1016"/>
        <item h="1" x="255"/>
        <item h="1" x="995"/>
        <item h="1" x="769"/>
        <item h="1" x="900"/>
        <item h="1" x="265"/>
        <item h="1" x="205"/>
        <item h="1" x="1055"/>
        <item h="1" x="461"/>
        <item h="1" x="1027"/>
        <item h="1" x="720"/>
        <item h="1" x="481"/>
        <item h="1" x="724"/>
        <item h="1" x="142"/>
        <item h="1" x="77"/>
        <item h="1" x="539"/>
        <item h="1" x="296"/>
        <item h="1" x="730"/>
        <item h="1" x="884"/>
        <item h="1" x="29"/>
        <item h="1" x="1019"/>
        <item h="1" x="491"/>
        <item h="1" x="950"/>
        <item h="1" x="731"/>
        <item h="1" x="825"/>
        <item h="1" x="127"/>
        <item h="1" x="411"/>
        <item h="1" x="1025"/>
        <item h="1" x="474"/>
        <item h="1" x="12"/>
        <item h="1" x="221"/>
        <item h="1" x="845"/>
        <item h="1" x="513"/>
        <item h="1" x="224"/>
        <item h="1" x="191"/>
        <item h="1" x="538"/>
        <item h="1" x="464"/>
        <item h="1" x="962"/>
        <item h="1" x="800"/>
        <item h="1" x="24"/>
        <item h="1" x="236"/>
        <item h="1" x="187"/>
        <item h="1" x="737"/>
        <item h="1" x="822"/>
        <item h="1" x="105"/>
        <item h="1" x="547"/>
        <item h="1" x="468"/>
        <item h="1" x="949"/>
        <item h="1" x="596"/>
        <item h="1" x="83"/>
        <item h="1" x="993"/>
        <item h="1" x="1003"/>
        <item h="1" x="812"/>
        <item h="1" x="591"/>
        <item h="1" x="652"/>
        <item h="1" x="1005"/>
        <item h="1" x="17"/>
        <item h="1" x="189"/>
        <item h="1" x="824"/>
        <item h="1" x="1052"/>
        <item h="1" x="709"/>
        <item h="1" x="79"/>
        <item h="1" x="70"/>
        <item h="1" x="629"/>
        <item h="1" x="287"/>
        <item h="1" x="341"/>
        <item h="1" x="680"/>
        <item h="1" x="31"/>
        <item h="1" x="844"/>
        <item h="1" x="0"/>
        <item h="1" x="590"/>
        <item h="1" x="893"/>
        <item h="1" x="509"/>
        <item h="1" x="372"/>
        <item h="1" x="692"/>
        <item h="1" x="586"/>
        <item h="1" x="49"/>
        <item h="1" x="875"/>
        <item h="1" x="733"/>
        <item h="1" x="978"/>
        <item h="1" x="595"/>
        <item h="1" x="665"/>
        <item h="1" x="945"/>
        <item h="1" x="689"/>
        <item h="1" x="752"/>
        <item x="19"/>
        <item h="1" x="815"/>
        <item x="507"/>
        <item x="327"/>
        <item x="27"/>
        <item h="1" x="169"/>
        <item x="735"/>
        <item x="331"/>
        <item h="1" x="548"/>
        <item x="365"/>
        <item h="1" x="631"/>
        <item x="271"/>
        <item h="1" x="145"/>
        <item x="328"/>
        <item h="1" x="55"/>
        <item h="1" x="1050"/>
        <item x="5"/>
        <item x="785"/>
        <item h="1" x="587"/>
        <item x="682"/>
        <item x="278"/>
        <item x="712"/>
        <item x="1033"/>
        <item h="1" x="941"/>
        <item h="1" x="239"/>
        <item h="1" x="146"/>
        <item x="121"/>
        <item x="269"/>
        <item h="1" x="258"/>
        <item x="291"/>
        <item h="1" x="349"/>
        <item x="147"/>
        <item x="930"/>
        <item h="1" x="701"/>
        <item x="289"/>
        <item h="1" x="1024"/>
        <item h="1" x="670"/>
        <item h="1" x="534"/>
        <item h="1" x="792"/>
        <item x="867"/>
        <item x="811"/>
        <item x="1034"/>
        <item x="714"/>
        <item h="1" x="896"/>
        <item x="60"/>
        <item x="544"/>
        <item x="175"/>
        <item x="959"/>
        <item x="3"/>
        <item x="703"/>
        <item h="1" x="767"/>
        <item h="1" x="130"/>
        <item x="89"/>
        <item x="716"/>
        <item x="609"/>
        <item h="1" x="655"/>
        <item x="266"/>
        <item x="966"/>
        <item h="1" x="354"/>
        <item h="1" x="637"/>
        <item x="489"/>
        <item x="263"/>
        <item h="1" x="483"/>
        <item h="1" x="8"/>
        <item h="1" x="479"/>
        <item h="1" x="728"/>
        <item h="1" x="860"/>
        <item h="1" x="619"/>
        <item h="1" x="103"/>
        <item h="1" x="919"/>
        <item h="1" x="382"/>
        <item h="1" x="727"/>
        <item h="1" x="139"/>
        <item h="1" x="493"/>
        <item h="1" x="835"/>
        <item h="1" x="167"/>
        <item h="1" x="292"/>
        <item h="1" x="477"/>
        <item h="1" x="419"/>
        <item h="1" x="235"/>
        <item h="1" x="100"/>
        <item h="1" x="1032"/>
        <item h="1" x="583"/>
        <item h="1" x="965"/>
        <item h="1" x="306"/>
        <item h="1" x="307"/>
        <item h="1" x="267"/>
        <item h="1" x="1001"/>
        <item h="1" x="1022"/>
        <item h="1" x="66"/>
        <item h="1" x="940"/>
        <item h="1" x="240"/>
        <item h="1" x="545"/>
        <item h="1" x="87"/>
        <item h="1" x="1041"/>
        <item h="1" x="415"/>
        <item h="1" x="495"/>
        <item h="1" x="110"/>
        <item h="1" x="360"/>
        <item h="1" x="610"/>
        <item h="1" x="831"/>
        <item h="1" x="227"/>
        <item h="1" x="7"/>
        <item h="1" x="773"/>
        <item h="1" x="502"/>
        <item h="1" x="452"/>
        <item h="1" x="726"/>
        <item h="1" x="323"/>
        <item h="1" x="954"/>
        <item h="1" x="322"/>
        <item h="1" x="858"/>
        <item h="1" x="390"/>
        <item h="1" x="527"/>
        <item h="1" x="598"/>
        <item h="1" x="1008"/>
        <item h="1" x="584"/>
        <item h="1" x="44"/>
        <item h="1" x="340"/>
        <item h="1" x="128"/>
        <item h="1" x="780"/>
        <item h="1" x="443"/>
        <item h="1" x="901"/>
        <item h="1" x="537"/>
        <item h="1" x="572"/>
        <item h="1" x="123"/>
        <item h="1" x="446"/>
        <item h="1" x="582"/>
        <item h="1" x="69"/>
        <item h="1" x="300"/>
        <item h="1" x="376"/>
        <item h="1" x="386"/>
        <item h="1" x="514"/>
        <item h="1" x="805"/>
        <item h="1" x="674"/>
        <item h="1" x="1037"/>
        <item h="1" x="646"/>
        <item h="1" x="763"/>
        <item h="1" x="649"/>
        <item h="1" x="176"/>
        <item h="1" x="447"/>
        <item h="1" x="653"/>
        <item h="1" x="318"/>
        <item h="1" x="532"/>
        <item h="1" x="802"/>
        <item h="1" x="388"/>
        <item h="1" x="967"/>
        <item h="1" x="74"/>
        <item h="1" x="628"/>
        <item h="1" x="723"/>
        <item h="1" x="398"/>
        <item h="1" x="667"/>
        <item h="1" x="574"/>
        <item h="1" x="15"/>
        <item h="1" x="899"/>
        <item h="1" x="650"/>
        <item h="1" x="312"/>
        <item h="1" x="14"/>
        <item h="1" x="161"/>
        <item h="1" x="71"/>
        <item h="1" x="697"/>
        <item h="1" x="524"/>
        <item h="1" x="936"/>
        <item h="1" x="157"/>
        <item h="1" x="603"/>
        <item h="1" x="377"/>
        <item h="1" x="1"/>
        <item h="1" x="1045"/>
        <item h="1" x="999"/>
        <item h="1" x="207"/>
        <item h="1" x="953"/>
        <item h="1" x="96"/>
        <item h="1" x="886"/>
        <item h="1" x="407"/>
        <item h="1" x="578"/>
        <item h="1" x="120"/>
        <item h="1" x="856"/>
        <item h="1" x="910"/>
        <item h="1" x="42"/>
        <item h="1" x="4"/>
        <item h="1" x="348"/>
        <item h="1" x="656"/>
        <item h="1" x="104"/>
        <item h="1" x="276"/>
        <item h="1" x="923"/>
        <item h="1" x="768"/>
        <item h="1" x="517"/>
        <item h="1" x="927"/>
        <item h="1" x="364"/>
        <item h="1" x="425"/>
        <item h="1" x="963"/>
        <item h="1" x="642"/>
        <item h="1" x="593"/>
        <item h="1" x="114"/>
        <item h="1" x="803"/>
        <item h="1" x="684"/>
        <item h="1" x="400"/>
        <item h="1" x="248"/>
        <item h="1" x="617"/>
        <item h="1" x="26"/>
        <item h="1" x="635"/>
        <item h="1" x="754"/>
        <item h="1" x="141"/>
        <item h="1" x="451"/>
        <item h="1" x="939"/>
        <item h="1" x="368"/>
        <item h="1" x="504"/>
        <item h="1" x="663"/>
        <item h="1" x="519"/>
        <item h="1" x="321"/>
        <item h="1" x="751"/>
        <item h="1" x="563"/>
        <item h="1" x="355"/>
        <item h="1" x="200"/>
        <item h="1" x="381"/>
        <item h="1" x="589"/>
        <item h="1" x="433"/>
        <item h="1" x="862"/>
        <item h="1" x="602"/>
        <item h="1" x="1010"/>
        <item h="1" x="63"/>
        <item h="1" x="220"/>
        <item h="1" x="487"/>
        <item h="1" x="285"/>
        <item h="1" x="177"/>
        <item h="1" x="576"/>
        <item h="1" x="116"/>
        <item h="1" x="916"/>
        <item h="1" x="232"/>
        <item h="1" x="359"/>
        <item h="1" x="350"/>
        <item h="1" x="366"/>
        <item h="1" x="797"/>
        <item h="1" x="272"/>
        <item h="1" x="618"/>
        <item h="1" x="766"/>
        <item h="1" x="444"/>
        <item h="1" x="61"/>
        <item h="1" x="332"/>
        <item h="1" x="299"/>
        <item h="1" x="137"/>
        <item h="1" x="68"/>
        <item h="1" x="1021"/>
        <item h="1" x="460"/>
        <item h="1" x="699"/>
        <item h="1" x="552"/>
        <item h="1" x="305"/>
        <item h="1" x="473"/>
        <item h="1" x="30"/>
        <item h="1" x="925"/>
        <item h="1" x="358"/>
        <item h="1" x="796"/>
        <item h="1" x="870"/>
        <item h="1" x="45"/>
        <item h="1" x="490"/>
        <item h="1" x="223"/>
        <item h="1" x="687"/>
        <item h="1" x="983"/>
        <item h="1" x="791"/>
        <item h="1" x="536"/>
        <item h="1" x="94"/>
        <item h="1" x="669"/>
        <item h="1" x="748"/>
        <item h="1" x="316"/>
        <item h="1" x="268"/>
        <item h="1" x="95"/>
        <item h="1" x="786"/>
        <item h="1" x="668"/>
        <item h="1" x="608"/>
        <item h="1" x="851"/>
        <item h="1" x="136"/>
        <item h="1" x="1011"/>
        <item h="1" x="335"/>
        <item h="1" x="997"/>
        <item h="1" x="1043"/>
        <item h="1" x="140"/>
        <item h="1" x="1017"/>
        <item h="1" x="813"/>
        <item h="1" x="311"/>
        <item h="1" x="315"/>
        <item h="1" x="498"/>
        <item h="1" x="369"/>
        <item h="1" x="968"/>
        <item h="1" x="829"/>
        <item h="1" x="976"/>
        <item h="1" x="160"/>
        <item h="1" x="1012"/>
        <item h="1" x="550"/>
        <item h="1" x="203"/>
        <item h="1" x="848"/>
        <item h="1" x="774"/>
        <item h="1" x="840"/>
        <item h="1" x="298"/>
        <item h="1" x="448"/>
        <item h="1" x="500"/>
        <item h="1" x="351"/>
        <item h="1" x="521"/>
        <item h="1" x="50"/>
        <item h="1" x="478"/>
        <item h="1" x="994"/>
        <item h="1" x="516"/>
        <item h="1" x="283"/>
        <item h="1" x="530"/>
        <item h="1" x="681"/>
        <item h="1" x="929"/>
        <item h="1" x="883"/>
        <item h="1" x="193"/>
        <item h="1" x="881"/>
        <item h="1" x="1038"/>
        <item h="1" x="658"/>
        <item h="1" x="326"/>
        <item h="1" x="827"/>
        <item h="1" x="303"/>
        <item h="1" x="623"/>
        <item h="1" x="111"/>
        <item h="1" x="1056"/>
        <item h="1" x="379"/>
        <item h="1" x="192"/>
        <item h="1" x="486"/>
        <item h="1" x="673"/>
        <item h="1" x="90"/>
        <item h="1" x="873"/>
        <item h="1" x="374"/>
        <item h="1" x="1054"/>
        <item h="1" x="952"/>
        <item h="1" x="76"/>
        <item h="1" x="226"/>
        <item h="1" x="206"/>
        <item h="1" x="470"/>
        <item h="1" x="286"/>
        <item h="1" x="861"/>
        <item h="1" x="201"/>
        <item h="1" x="204"/>
        <item h="1" x="594"/>
        <item h="1" x="641"/>
        <item h="1" x="28"/>
        <item h="1" x="183"/>
        <item h="1" x="229"/>
        <item h="1" x="918"/>
        <item h="1" x="559"/>
        <item h="1" x="82"/>
        <item h="1" x="181"/>
        <item h="1" x="568"/>
        <item h="1" x="942"/>
        <item h="1" x="855"/>
        <item h="1" x="1028"/>
        <item h="1" x="166"/>
        <item h="1" x="1000"/>
        <item h="1" x="37"/>
        <item h="1" x="700"/>
        <item h="1" x="891"/>
        <item h="1" x="620"/>
        <item h="1" x="173"/>
        <item h="1" x="958"/>
        <item h="1" x="880"/>
        <item h="1" x="686"/>
        <item h="1" x="406"/>
        <item h="1" x="247"/>
        <item h="1" x="450"/>
        <item h="1" x="979"/>
        <item h="1" x="520"/>
        <item h="1" x="795"/>
        <item h="1" x="339"/>
        <item h="1" x="53"/>
        <item h="1" x="874"/>
        <item h="1" x="761"/>
        <item h="1" x="892"/>
        <item h="1" x="698"/>
        <item h="1" x="823"/>
        <item h="1" x="325"/>
        <item h="1" x="738"/>
        <item h="1" x="155"/>
        <item h="1" x="713"/>
        <item h="1" x="112"/>
        <item h="1" x="441"/>
        <item h="1" x="304"/>
        <item h="1" x="410"/>
        <item h="1" x="789"/>
        <item h="1" x="484"/>
        <item h="1" x="439"/>
        <item h="1" x="51"/>
        <item h="1" x="793"/>
        <item h="1" x="165"/>
        <item h="1" x="185"/>
        <item h="1" x="431"/>
        <item h="1" x="666"/>
        <item h="1" x="810"/>
        <item h="1" x="132"/>
        <item h="1" x="613"/>
        <item h="1" x="9"/>
        <item h="1" x="928"/>
        <item h="1" x="34"/>
        <item h="1" x="264"/>
        <item h="1" x="711"/>
        <item h="1" x="47"/>
        <item h="1" x="194"/>
        <item h="1" x="92"/>
        <item h="1" x="437"/>
        <item h="1" x="10"/>
        <item h="1" x="564"/>
        <item h="1" x="108"/>
        <item h="1" x="56"/>
        <item h="1" x="118"/>
        <item h="1" x="749"/>
        <item h="1" x="634"/>
        <item h="1" x="115"/>
        <item h="1" x="1007"/>
        <item h="1" x="367"/>
        <item h="1" x="1029"/>
        <item h="1" x="818"/>
        <item h="1" x="741"/>
        <item h="1" x="442"/>
        <item h="1" x="905"/>
        <item h="1" x="456"/>
        <item h="1" x="691"/>
        <item h="1" x="542"/>
        <item h="1" x="974"/>
        <item h="1" x="604"/>
        <item h="1" x="174"/>
        <item h="1" x="344"/>
        <item h="1" x="405"/>
        <item h="1" x="162"/>
        <item h="1" x="97"/>
        <item h="1" x="385"/>
        <item h="1" x="392"/>
        <item h="1" x="638"/>
        <item h="1" x="633"/>
        <item h="1" x="1015"/>
        <item h="1" x="345"/>
        <item h="1" x="1046"/>
        <item h="1" x="133"/>
        <item h="1" x="529"/>
        <item h="1" x="438"/>
        <item h="1" x="719"/>
        <item h="1" x="399"/>
        <item h="1" x="40"/>
        <item h="1" x="744"/>
        <item h="1" x="245"/>
        <item h="1" x="986"/>
        <item h="1" x="579"/>
        <item h="1" x="387"/>
        <item h="1" x="210"/>
        <item h="1" x="208"/>
        <item h="1" x="841"/>
        <item h="1" x="93"/>
        <item h="1" x="33"/>
        <item h="1" x="134"/>
        <item h="1" x="1040"/>
        <item h="1" x="888"/>
        <item h="1" x="124"/>
        <item h="1" x="449"/>
        <item h="1" x="944"/>
        <item h="1" x="435"/>
        <item h="1" x="65"/>
        <item h="1" x="556"/>
        <item h="1" x="990"/>
        <item h="1" x="342"/>
        <item h="1" x="739"/>
        <item h="1" x="58"/>
        <item h="1" x="616"/>
        <item h="1" x="611"/>
        <item h="1" x="970"/>
        <item h="1" x="1013"/>
        <item h="1" x="546"/>
        <item h="1" x="13"/>
        <item h="1" x="109"/>
        <item h="1" x="380"/>
        <item h="1" x="732"/>
        <item h="1" x="375"/>
        <item h="1" x="585"/>
        <item h="1" x="964"/>
        <item h="1" x="222"/>
        <item h="1" x="853"/>
        <item h="1" x="558"/>
        <item h="1" x="237"/>
        <item h="1" x="533"/>
        <item h="1" x="926"/>
        <item h="1" x="679"/>
        <item h="1" x="865"/>
        <item h="1" x="466"/>
        <item h="1" x="154"/>
        <item h="1" x="960"/>
        <item h="1" x="23"/>
        <item h="1" x="908"/>
        <item h="1" x="336"/>
        <item h="1" x="614"/>
        <item h="1" x="212"/>
        <item h="1" x="467"/>
        <item h="1" x="463"/>
        <item h="1" x="757"/>
        <item h="1" x="561"/>
        <item h="1" x="186"/>
        <item h="1" x="99"/>
        <item h="1" x="816"/>
        <item h="1" x="971"/>
        <item h="1" x="361"/>
        <item h="1" x="743"/>
        <item h="1" x="832"/>
        <item h="1" x="494"/>
        <item h="1" x="560"/>
        <item h="1" x="261"/>
        <item h="1" x="508"/>
        <item h="1" x="418"/>
        <item h="1" x="150"/>
        <item h="1" x="397"/>
        <item h="1" x="182"/>
        <item h="1" x="409"/>
        <item h="1" x="879"/>
        <item h="1" x="72"/>
        <item h="1" x="454"/>
        <item h="1" x="600"/>
        <item h="1" x="705"/>
        <item h="1" x="834"/>
        <item h="1" x="745"/>
        <item h="1" x="370"/>
        <item h="1" x="314"/>
        <item h="1" x="972"/>
        <item h="1" x="772"/>
        <item h="1" x="690"/>
        <item h="1" x="98"/>
        <item h="1" x="625"/>
        <item h="1" x="1049"/>
        <item h="1" x="788"/>
        <item h="1" x="228"/>
        <item h="1" x="373"/>
        <item h="1" x="499"/>
        <item h="1" x="760"/>
        <item h="1" x="794"/>
        <item h="1" x="807"/>
        <item h="1" x="396"/>
        <item h="1" x="992"/>
        <item h="1" x="244"/>
        <item h="1" x="482"/>
        <item h="1" x="196"/>
        <item h="1" x="922"/>
        <item h="1" x="153"/>
        <item h="1" x="511"/>
        <item h="1" x="783"/>
        <item h="1" x="935"/>
        <item h="1" x="242"/>
        <item h="1" x="742"/>
        <item h="1" x="753"/>
        <item h="1" x="20"/>
        <item h="1" x="471"/>
        <item h="1" x="371"/>
        <item h="1" x="885"/>
        <item h="1" x="775"/>
        <item h="1" x="172"/>
        <item h="1" x="420"/>
        <item h="1" x="838"/>
        <item h="1" x="403"/>
        <item h="1" x="125"/>
        <item h="1" x="515"/>
        <item h="1" x="747"/>
        <item h="1" x="694"/>
        <item h="1" x="704"/>
        <item h="1" x="746"/>
        <item h="1" x="1042"/>
        <item h="1" x="982"/>
        <item h="1" x="569"/>
        <item h="1" x="657"/>
        <item h="1" x="254"/>
        <item h="1" x="991"/>
        <item h="1" x="804"/>
        <item h="1" x="984"/>
        <item h="1" x="180"/>
        <item h="1" x="734"/>
        <item h="1" x="643"/>
        <item h="1" x="869"/>
        <item h="1" x="784"/>
        <item h="1" x="1018"/>
        <item h="1" x="864"/>
        <item h="1" x="282"/>
        <item h="1" x="1053"/>
        <item h="1" x="218"/>
        <item h="1" x="909"/>
        <item h="1" x="659"/>
        <item h="1" x="1004"/>
        <item h="1" x="62"/>
        <item h="1" x="566"/>
        <item h="1" x="246"/>
        <item h="1" x="275"/>
        <item h="1" x="214"/>
        <item h="1" x="821"/>
        <item h="1" x="143"/>
        <item h="1" x="599"/>
        <item h="1" x="219"/>
        <item h="1" x="523"/>
        <item h="1" x="866"/>
        <item h="1" x="347"/>
        <item h="1" x="717"/>
        <item h="1" x="672"/>
        <item h="1" x="497"/>
        <item h="1" x="346"/>
        <item h="1" x="814"/>
        <item h="1" x="1036"/>
        <item h="1" x="817"/>
        <item h="1" x="957"/>
        <item h="1" x="413"/>
        <item h="1" x="251"/>
        <item h="1" x="605"/>
        <item h="1" x="894"/>
        <item h="1" x="209"/>
        <item h="1" x="338"/>
        <item h="1" x="833"/>
        <item h="1" x="225"/>
        <item h="1" x="138"/>
        <item h="1" x="330"/>
        <item h="1" x="644"/>
        <item h="1" x="401"/>
        <item h="1" x="771"/>
        <item h="1" x="414"/>
        <item h="1" x="898"/>
        <item h="1" x="895"/>
        <item h="1" x="217"/>
        <item h="1" x="1048"/>
        <item h="1" x="809"/>
        <item h="1" x="1006"/>
        <item h="1" x="678"/>
        <item h="1" x="988"/>
        <item h="1" x="135"/>
        <item h="1" x="632"/>
        <item h="1" x="577"/>
        <item h="1" x="947"/>
        <item h="1" x="588"/>
        <item h="1" x="756"/>
        <item h="1" x="526"/>
        <item h="1" x="573"/>
        <item h="1" x="1002"/>
        <item h="1" x="485"/>
        <item h="1" x="889"/>
        <item h="1" x="171"/>
        <item h="1" x="333"/>
        <item h="1" x="249"/>
        <item h="1" x="782"/>
        <item h="1" x="799"/>
        <item h="1" x="91"/>
        <item h="1" x="1039"/>
        <item h="1" x="931"/>
        <item h="1" x="839"/>
        <item h="1" x="531"/>
        <item h="1" x="1057"/>
        <item h="1" x="1026"/>
        <item h="1" x="696"/>
        <item h="1" x="343"/>
        <item h="1" x="260"/>
        <item h="1" x="592"/>
        <item h="1" x="88"/>
        <item h="1" x="765"/>
        <item h="1" x="432"/>
        <item h="1" x="693"/>
        <item h="1" x="295"/>
        <item h="1" x="46"/>
        <item h="1" x="329"/>
        <item h="1" x="301"/>
        <item h="1" x="639"/>
        <item h="1" x="126"/>
        <item h="1" x="163"/>
        <item h="1" x="740"/>
        <item h="1" x="393"/>
        <item h="1" x="842"/>
        <item h="1" x="436"/>
        <item h="1" x="755"/>
        <item h="1" x="106"/>
        <item h="1" x="541"/>
        <item h="1" x="878"/>
        <item h="1" x="715"/>
        <item h="1" x="198"/>
        <item h="1" x="859"/>
        <item h="1" x="830"/>
        <item h="1" x="352"/>
        <item h="1" x="472"/>
        <item h="1" x="764"/>
        <item h="1" x="837"/>
        <item h="1" x="729"/>
        <item h="1" x="989"/>
        <item h="1" x="872"/>
        <item h="1" x="1009"/>
        <item h="1" x="86"/>
        <item h="1" x="846"/>
        <item h="1" x="453"/>
        <item h="1" x="626"/>
        <item h="1" x="281"/>
        <item h="1" x="389"/>
        <item h="1" x="257"/>
        <item h="1" x="353"/>
        <item h="1" x="250"/>
        <item h="1" x="580"/>
        <item h="1" x="702"/>
        <item h="1" x="230"/>
        <item h="1" x="1020"/>
        <item h="1" x="313"/>
        <item t="default"/>
      </items>
    </pivotField>
    <pivotField showAll="0"/>
    <pivotField showAll="0"/>
    <pivotField numFmtId="15" showAll="0"/>
    <pivotField showAll="0">
      <items count="188">
        <item x="164"/>
        <item x="116"/>
        <item x="154"/>
        <item x="165"/>
        <item x="58"/>
        <item x="102"/>
        <item x="148"/>
        <item x="64"/>
        <item x="111"/>
        <item x="114"/>
        <item x="84"/>
        <item x="129"/>
        <item x="12"/>
        <item x="155"/>
        <item x="28"/>
        <item x="45"/>
        <item x="182"/>
        <item x="137"/>
        <item x="106"/>
        <item x="34"/>
        <item x="38"/>
        <item x="10"/>
        <item x="140"/>
        <item x="44"/>
        <item x="168"/>
        <item x="128"/>
        <item x="35"/>
        <item x="22"/>
        <item x="1"/>
        <item x="11"/>
        <item x="6"/>
        <item x="159"/>
        <item x="40"/>
        <item x="0"/>
        <item x="122"/>
        <item x="103"/>
        <item x="21"/>
        <item x="73"/>
        <item x="141"/>
        <item x="89"/>
        <item x="13"/>
        <item x="32"/>
        <item x="42"/>
        <item x="24"/>
        <item x="94"/>
        <item x="98"/>
        <item x="19"/>
        <item x="70"/>
        <item x="125"/>
        <item x="56"/>
        <item x="36"/>
        <item x="101"/>
        <item x="82"/>
        <item x="118"/>
        <item x="26"/>
        <item x="25"/>
        <item x="2"/>
        <item x="43"/>
        <item x="68"/>
        <item x="87"/>
        <item x="17"/>
        <item x="3"/>
        <item x="65"/>
        <item x="166"/>
        <item x="71"/>
        <item x="91"/>
        <item x="175"/>
        <item x="33"/>
        <item x="156"/>
        <item x="27"/>
        <item x="142"/>
        <item x="14"/>
        <item x="149"/>
        <item x="8"/>
        <item x="161"/>
        <item x="16"/>
        <item x="152"/>
        <item x="52"/>
        <item x="29"/>
        <item x="69"/>
        <item x="5"/>
        <item x="109"/>
        <item x="50"/>
        <item x="93"/>
        <item x="174"/>
        <item x="121"/>
        <item x="49"/>
        <item x="9"/>
        <item x="39"/>
        <item x="90"/>
        <item x="59"/>
        <item x="4"/>
        <item x="110"/>
        <item x="15"/>
        <item x="75"/>
        <item x="77"/>
        <item x="18"/>
        <item x="145"/>
        <item x="138"/>
        <item x="179"/>
        <item x="88"/>
        <item x="127"/>
        <item x="46"/>
        <item x="112"/>
        <item x="92"/>
        <item x="7"/>
        <item x="105"/>
        <item x="85"/>
        <item x="74"/>
        <item x="41"/>
        <item x="76"/>
        <item x="61"/>
        <item x="72"/>
        <item x="63"/>
        <item x="54"/>
        <item x="57"/>
        <item x="81"/>
        <item x="97"/>
        <item x="100"/>
        <item x="51"/>
        <item x="67"/>
        <item x="60"/>
        <item x="124"/>
        <item x="48"/>
        <item x="104"/>
        <item x="37"/>
        <item x="107"/>
        <item x="20"/>
        <item x="83"/>
        <item x="78"/>
        <item x="113"/>
        <item x="62"/>
        <item x="99"/>
        <item x="169"/>
        <item x="136"/>
        <item x="108"/>
        <item x="117"/>
        <item x="80"/>
        <item x="55"/>
        <item x="66"/>
        <item x="96"/>
        <item x="135"/>
        <item x="115"/>
        <item x="119"/>
        <item x="167"/>
        <item x="153"/>
        <item x="134"/>
        <item x="79"/>
        <item x="177"/>
        <item x="130"/>
        <item x="95"/>
        <item x="123"/>
        <item x="23"/>
        <item x="178"/>
        <item x="160"/>
        <item x="132"/>
        <item x="139"/>
        <item x="158"/>
        <item x="157"/>
        <item x="31"/>
        <item x="171"/>
        <item x="181"/>
        <item x="151"/>
        <item x="146"/>
        <item x="120"/>
        <item x="173"/>
        <item x="162"/>
        <item x="180"/>
        <item x="183"/>
        <item x="176"/>
        <item x="30"/>
        <item x="184"/>
        <item x="126"/>
        <item x="86"/>
        <item x="131"/>
        <item x="133"/>
        <item x="163"/>
        <item x="186"/>
        <item x="143"/>
        <item x="147"/>
        <item x="185"/>
        <item x="47"/>
        <item x="144"/>
        <item x="172"/>
        <item x="170"/>
        <item x="53"/>
        <item x="150"/>
        <item t="default"/>
      </items>
    </pivotField>
    <pivotField showAll="0"/>
    <pivotField showAll="0">
      <items count="11">
        <item h="1" x="5"/>
        <item h="1" x="3"/>
        <item h="1" x="0"/>
        <item x="1"/>
        <item h="1" x="2"/>
        <item h="1" x="4"/>
        <item h="1" x="6"/>
        <item h="1" x="7"/>
        <item h="1" x="9"/>
        <item h="1" x="8"/>
        <item t="default"/>
      </items>
    </pivotField>
    <pivotField showAll="0"/>
    <pivotField showAll="0"/>
    <pivotField showAll="0"/>
    <pivotField numFmtId="164" showAll="0"/>
    <pivotField numFmtId="164" showAll="0"/>
  </pivotFields>
  <rowFields count="1">
    <field x="0"/>
  </rowFields>
  <rowItems count="54">
    <i>
      <x v="201"/>
    </i>
    <i>
      <x v="264"/>
    </i>
    <i>
      <x v="172"/>
    </i>
    <i>
      <x v="115"/>
    </i>
    <i>
      <x v="274"/>
    </i>
    <i>
      <x v="235"/>
    </i>
    <i>
      <x v="136"/>
    </i>
    <i>
      <x v="137"/>
    </i>
    <i>
      <x v="190"/>
    </i>
    <i>
      <x v="160"/>
    </i>
    <i>
      <x v="181"/>
    </i>
    <i>
      <x v="198"/>
    </i>
    <i>
      <x v="113"/>
    </i>
    <i>
      <x v="96"/>
    </i>
    <i>
      <x v="165"/>
    </i>
    <i>
      <x v="156"/>
    </i>
    <i>
      <x v="240"/>
    </i>
    <i>
      <x v="43"/>
    </i>
    <i>
      <x v="122"/>
    </i>
    <i>
      <x v="195"/>
    </i>
    <i>
      <x v="209"/>
    </i>
    <i>
      <x v="188"/>
    </i>
    <i>
      <x v="66"/>
    </i>
    <i>
      <x v="48"/>
    </i>
    <i>
      <x v="70"/>
    </i>
    <i>
      <x v="203"/>
    </i>
    <i>
      <x v="4"/>
    </i>
    <i>
      <x v="34"/>
    </i>
    <i>
      <x v="189"/>
    </i>
    <i>
      <x v="207"/>
    </i>
    <i>
      <x v="124"/>
    </i>
    <i>
      <x v="215"/>
    </i>
    <i>
      <x v="108"/>
    </i>
    <i>
      <x v="126"/>
    </i>
    <i>
      <x v="238"/>
    </i>
    <i>
      <x v="162"/>
    </i>
    <i>
      <x v="24"/>
    </i>
    <i>
      <x v="239"/>
    </i>
    <i>
      <x v="25"/>
    </i>
    <i>
      <x v="26"/>
    </i>
    <i>
      <x v="2"/>
    </i>
    <i>
      <x v="71"/>
    </i>
    <i>
      <x v="8"/>
    </i>
    <i>
      <x v="155"/>
    </i>
    <i>
      <x v="12"/>
    </i>
    <i>
      <x v="112"/>
    </i>
    <i>
      <x v="185"/>
    </i>
    <i>
      <x v="118"/>
    </i>
    <i>
      <x v="19"/>
    </i>
    <i>
      <x v="107"/>
    </i>
    <i>
      <x v="275"/>
    </i>
    <i>
      <x v="15"/>
    </i>
    <i>
      <x v="135"/>
    </i>
    <i t="grand">
      <x/>
    </i>
  </rowItems>
  <colItems count="1">
    <i/>
  </colItems>
  <dataFields count="1">
    <dataField name="Average of Price" fld="3" subtotal="average" baseField="0" baseItem="2" numFmtId="165"/>
  </dataFields>
  <formats count="2">
    <format dxfId="2">
      <pivotArea field="0" type="button" dataOnly="0" labelOnly="1" outline="0" axis="axisRow" fieldPosition="0"/>
    </format>
    <format dxfId="3">
      <pivotArea dataOnly="0" labelOnly="1" outline="0" axis="axisValues" fieldPosition="0"/>
    </format>
  </formats>
  <chartFormats count="2">
    <chartFormat chart="16" format="8"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281B96-3109-4EFE-90F3-53834C9746A3}"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Suburbs">
  <location ref="F13:H67" firstHeaderRow="0" firstDataRow="1" firstDataCol="1"/>
  <pivotFields count="15">
    <pivotField axis="axisRow" showAll="0">
      <items count="277">
        <item x="48"/>
        <item x="201"/>
        <item x="117"/>
        <item x="87"/>
        <item x="124"/>
        <item x="103"/>
        <item x="85"/>
        <item x="51"/>
        <item x="52"/>
        <item x="25"/>
        <item x="14"/>
        <item x="69"/>
        <item x="81"/>
        <item x="212"/>
        <item x="221"/>
        <item x="79"/>
        <item x="21"/>
        <item x="8"/>
        <item x="114"/>
        <item x="24"/>
        <item x="251"/>
        <item x="173"/>
        <item x="237"/>
        <item x="66"/>
        <item x="185"/>
        <item x="49"/>
        <item x="82"/>
        <item x="275"/>
        <item x="224"/>
        <item x="7"/>
        <item x="218"/>
        <item x="84"/>
        <item x="256"/>
        <item x="131"/>
        <item x="168"/>
        <item x="270"/>
        <item x="9"/>
        <item x="30"/>
        <item x="180"/>
        <item x="272"/>
        <item x="0"/>
        <item x="12"/>
        <item x="75"/>
        <item x="4"/>
        <item x="234"/>
        <item x="231"/>
        <item x="261"/>
        <item x="250"/>
        <item x="62"/>
        <item x="91"/>
        <item x="192"/>
        <item x="37"/>
        <item x="35"/>
        <item x="112"/>
        <item x="55"/>
        <item x="42"/>
        <item x="244"/>
        <item x="249"/>
        <item x="217"/>
        <item x="97"/>
        <item x="171"/>
        <item x="95"/>
        <item x="255"/>
        <item x="199"/>
        <item x="162"/>
        <item x="179"/>
        <item x="239"/>
        <item x="175"/>
        <item x="232"/>
        <item x="10"/>
        <item x="2"/>
        <item x="135"/>
        <item x="68"/>
        <item x="107"/>
        <item x="138"/>
        <item x="158"/>
        <item x="191"/>
        <item x="190"/>
        <item x="141"/>
        <item x="266"/>
        <item x="157"/>
        <item x="219"/>
        <item x="106"/>
        <item x="264"/>
        <item x="258"/>
        <item x="254"/>
        <item x="154"/>
        <item x="220"/>
        <item x="108"/>
        <item x="67"/>
        <item x="152"/>
        <item x="32"/>
        <item x="214"/>
        <item x="257"/>
        <item x="197"/>
        <item x="200"/>
        <item x="90"/>
        <item x="183"/>
        <item x="209"/>
        <item x="26"/>
        <item x="274"/>
        <item x="241"/>
        <item x="58"/>
        <item x="34"/>
        <item x="127"/>
        <item x="210"/>
        <item x="100"/>
        <item x="20"/>
        <item x="166"/>
        <item x="61"/>
        <item x="41"/>
        <item x="1"/>
        <item x="144"/>
        <item x="142"/>
        <item x="137"/>
        <item x="50"/>
        <item x="243"/>
        <item x="56"/>
        <item x="148"/>
        <item x="242"/>
        <item x="72"/>
        <item x="99"/>
        <item x="71"/>
        <item x="196"/>
        <item x="40"/>
        <item x="160"/>
        <item x="113"/>
        <item x="273"/>
        <item x="80"/>
        <item x="170"/>
        <item x="146"/>
        <item x="6"/>
        <item x="27"/>
        <item x="235"/>
        <item x="182"/>
        <item x="121"/>
        <item x="94"/>
        <item x="16"/>
        <item x="116"/>
        <item x="203"/>
        <item x="133"/>
        <item x="132"/>
        <item x="205"/>
        <item x="46"/>
        <item x="136"/>
        <item x="225"/>
        <item x="161"/>
        <item x="57"/>
        <item x="194"/>
        <item x="98"/>
        <item x="156"/>
        <item x="246"/>
        <item x="36"/>
        <item x="78"/>
        <item x="178"/>
        <item x="206"/>
        <item x="236"/>
        <item x="211"/>
        <item x="202"/>
        <item x="259"/>
        <item x="22"/>
        <item x="226"/>
        <item x="28"/>
        <item x="65"/>
        <item x="15"/>
        <item x="76"/>
        <item x="215"/>
        <item x="216"/>
        <item x="29"/>
        <item x="31"/>
        <item x="271"/>
        <item x="181"/>
        <item x="105"/>
        <item x="187"/>
        <item x="153"/>
        <item x="195"/>
        <item x="164"/>
        <item x="149"/>
        <item x="54"/>
        <item x="119"/>
        <item x="45"/>
        <item x="60"/>
        <item x="267"/>
        <item x="88"/>
        <item x="77"/>
        <item x="89"/>
        <item x="17"/>
        <item x="96"/>
        <item x="3"/>
        <item x="74"/>
        <item x="104"/>
        <item x="126"/>
        <item x="189"/>
        <item x="23"/>
        <item x="167"/>
        <item x="101"/>
        <item x="115"/>
        <item x="83"/>
        <item x="130"/>
        <item x="110"/>
        <item x="186"/>
        <item x="207"/>
        <item x="230"/>
        <item x="18"/>
        <item x="245"/>
        <item x="47"/>
        <item x="39"/>
        <item x="122"/>
        <item x="169"/>
        <item x="11"/>
        <item x="13"/>
        <item x="70"/>
        <item x="159"/>
        <item x="222"/>
        <item x="163"/>
        <item x="147"/>
        <item x="208"/>
        <item x="248"/>
        <item x="73"/>
        <item x="240"/>
        <item x="172"/>
        <item x="233"/>
        <item x="174"/>
        <item x="155"/>
        <item x="262"/>
        <item x="268"/>
        <item x="123"/>
        <item x="128"/>
        <item x="118"/>
        <item x="129"/>
        <item x="223"/>
        <item x="229"/>
        <item x="64"/>
        <item x="227"/>
        <item x="33"/>
        <item x="59"/>
        <item x="177"/>
        <item x="93"/>
        <item x="165"/>
        <item x="5"/>
        <item x="143"/>
        <item x="134"/>
        <item x="252"/>
        <item x="265"/>
        <item x="120"/>
        <item x="238"/>
        <item x="269"/>
        <item x="44"/>
        <item x="188"/>
        <item x="63"/>
        <item x="102"/>
        <item x="151"/>
        <item x="213"/>
        <item x="145"/>
        <item x="193"/>
        <item x="263"/>
        <item x="228"/>
        <item x="125"/>
        <item x="150"/>
        <item x="140"/>
        <item x="260"/>
        <item x="253"/>
        <item x="109"/>
        <item x="176"/>
        <item x="19"/>
        <item x="198"/>
        <item x="92"/>
        <item x="86"/>
        <item x="184"/>
        <item x="111"/>
        <item x="247"/>
        <item x="43"/>
        <item x="204"/>
        <item x="139"/>
        <item x="53"/>
        <item x="38"/>
        <item t="default"/>
      </items>
    </pivotField>
    <pivotField showAll="0">
      <items count="2991">
        <item x="2596"/>
        <item x="222"/>
        <item x="2290"/>
        <item x="2720"/>
        <item x="1602"/>
        <item x="2883"/>
        <item x="1343"/>
        <item x="2757"/>
        <item x="2047"/>
        <item x="2865"/>
        <item x="2412"/>
        <item x="2742"/>
        <item x="603"/>
        <item x="312"/>
        <item x="2719"/>
        <item x="1725"/>
        <item x="1672"/>
        <item x="2807"/>
        <item x="2352"/>
        <item x="491"/>
        <item x="481"/>
        <item x="1668"/>
        <item x="2617"/>
        <item x="2587"/>
        <item x="1522"/>
        <item x="1360"/>
        <item x="623"/>
        <item x="2215"/>
        <item x="2267"/>
        <item x="2406"/>
        <item x="2082"/>
        <item x="1417"/>
        <item x="2207"/>
        <item x="2678"/>
        <item x="1322"/>
        <item x="2964"/>
        <item x="1124"/>
        <item x="105"/>
        <item x="406"/>
        <item x="1897"/>
        <item x="475"/>
        <item x="290"/>
        <item x="1708"/>
        <item x="1036"/>
        <item x="2846"/>
        <item x="1884"/>
        <item x="2416"/>
        <item x="1809"/>
        <item x="1139"/>
        <item x="1709"/>
        <item x="1413"/>
        <item x="1128"/>
        <item x="282"/>
        <item x="2567"/>
        <item x="1098"/>
        <item x="1287"/>
        <item x="2479"/>
        <item x="488"/>
        <item x="2816"/>
        <item x="59"/>
        <item x="140"/>
        <item x="2850"/>
        <item x="1466"/>
        <item x="1389"/>
        <item x="1773"/>
        <item x="2034"/>
        <item x="2759"/>
        <item x="733"/>
        <item x="2574"/>
        <item x="546"/>
        <item x="81"/>
        <item x="1580"/>
        <item x="1926"/>
        <item x="2534"/>
        <item x="1517"/>
        <item x="2580"/>
        <item x="514"/>
        <item x="1816"/>
        <item x="1746"/>
        <item x="2002"/>
        <item x="1178"/>
        <item x="1183"/>
        <item x="1862"/>
        <item x="1755"/>
        <item x="423"/>
        <item x="1610"/>
        <item x="148"/>
        <item x="945"/>
        <item x="509"/>
        <item x="249"/>
        <item x="41"/>
        <item x="1189"/>
        <item x="1257"/>
        <item x="1655"/>
        <item x="2378"/>
        <item x="2605"/>
        <item x="2818"/>
        <item x="1550"/>
        <item x="403"/>
        <item x="275"/>
        <item x="2264"/>
        <item x="86"/>
        <item x="1208"/>
        <item x="164"/>
        <item x="1986"/>
        <item x="2136"/>
        <item x="1731"/>
        <item x="2884"/>
        <item x="2292"/>
        <item x="2966"/>
        <item x="747"/>
        <item x="204"/>
        <item x="2169"/>
        <item x="779"/>
        <item x="1295"/>
        <item x="1109"/>
        <item x="2185"/>
        <item x="69"/>
        <item x="2213"/>
        <item x="1100"/>
        <item x="2980"/>
        <item x="31"/>
        <item x="1478"/>
        <item x="2108"/>
        <item x="1545"/>
        <item x="1194"/>
        <item x="2707"/>
        <item x="1865"/>
        <item x="1372"/>
        <item x="2531"/>
        <item x="2294"/>
        <item x="925"/>
        <item x="719"/>
        <item x="2918"/>
        <item x="215"/>
        <item x="1720"/>
        <item x="2276"/>
        <item x="661"/>
        <item x="804"/>
        <item x="103"/>
        <item x="405"/>
        <item x="2715"/>
        <item x="2677"/>
        <item x="78"/>
        <item x="1430"/>
        <item x="2118"/>
        <item x="1464"/>
        <item x="68"/>
        <item x="1088"/>
        <item x="2234"/>
        <item x="754"/>
        <item x="1675"/>
        <item x="1204"/>
        <item x="1938"/>
        <item x="1535"/>
        <item x="2859"/>
        <item x="2390"/>
        <item x="392"/>
        <item x="1351"/>
        <item x="281"/>
        <item x="832"/>
        <item x="57"/>
        <item x="1976"/>
        <item x="508"/>
        <item x="1051"/>
        <item x="1187"/>
        <item x="1736"/>
        <item x="88"/>
        <item x="1378"/>
        <item x="976"/>
        <item x="1821"/>
        <item x="2021"/>
        <item x="251"/>
        <item x="11"/>
        <item x="2462"/>
        <item x="2683"/>
        <item x="428"/>
        <item x="2068"/>
        <item x="675"/>
        <item x="2115"/>
        <item x="2057"/>
        <item x="1015"/>
        <item x="2109"/>
        <item x="953"/>
        <item x="1777"/>
        <item x="646"/>
        <item x="1794"/>
        <item x="811"/>
        <item x="840"/>
        <item x="2743"/>
        <item x="2792"/>
        <item x="869"/>
        <item x="2930"/>
        <item x="1331"/>
        <item x="285"/>
        <item x="2018"/>
        <item x="1931"/>
        <item x="160"/>
        <item x="1945"/>
        <item x="2727"/>
        <item x="599"/>
        <item x="2754"/>
        <item x="294"/>
        <item x="1637"/>
        <item x="306"/>
        <item x="23"/>
        <item x="1156"/>
        <item x="2370"/>
        <item x="259"/>
        <item x="2331"/>
        <item x="2028"/>
        <item x="1908"/>
        <item x="2872"/>
        <item x="2907"/>
        <item x="1905"/>
        <item x="1667"/>
        <item x="824"/>
        <item x="1546"/>
        <item x="1306"/>
        <item x="435"/>
        <item x="1452"/>
        <item x="2193"/>
        <item x="2127"/>
        <item x="834"/>
        <item x="1594"/>
        <item x="1741"/>
        <item x="902"/>
        <item x="785"/>
        <item x="2327"/>
        <item x="1715"/>
        <item x="2954"/>
        <item x="2017"/>
        <item x="711"/>
        <item x="1319"/>
        <item x="1663"/>
        <item x="56"/>
        <item x="1645"/>
        <item x="2738"/>
        <item x="2071"/>
        <item x="50"/>
        <item x="402"/>
        <item x="1990"/>
        <item x="1327"/>
        <item x="2852"/>
        <item x="2728"/>
        <item x="521"/>
        <item x="2845"/>
        <item x="2679"/>
        <item x="1093"/>
        <item x="1984"/>
        <item x="676"/>
        <item x="2102"/>
        <item x="269"/>
        <item x="2853"/>
        <item x="1067"/>
        <item x="270"/>
        <item x="2630"/>
        <item x="732"/>
        <item x="2644"/>
        <item x="1694"/>
        <item x="2783"/>
        <item x="1815"/>
        <item x="1039"/>
        <item x="153"/>
        <item x="483"/>
        <item x="1382"/>
        <item x="2858"/>
        <item x="24"/>
        <item x="2614"/>
        <item x="2851"/>
        <item x="1969"/>
        <item x="895"/>
        <item x="1167"/>
        <item x="252"/>
        <item x="1116"/>
        <item x="2517"/>
        <item x="1812"/>
        <item x="1261"/>
        <item x="267"/>
        <item x="2542"/>
        <item x="2125"/>
        <item x="93"/>
        <item x="1569"/>
        <item x="1798"/>
        <item x="2627"/>
        <item x="1300"/>
        <item x="1271"/>
        <item x="678"/>
        <item x="1078"/>
        <item x="408"/>
        <item x="1914"/>
        <item x="2027"/>
        <item x="2188"/>
        <item x="179"/>
        <item x="1808"/>
        <item x="2837"/>
        <item x="2346"/>
        <item x="1669"/>
        <item x="123"/>
        <item x="2860"/>
        <item x="1138"/>
        <item x="2632"/>
        <item x="1495"/>
        <item x="608"/>
        <item x="851"/>
        <item x="2942"/>
        <item x="99"/>
        <item x="156"/>
        <item x="2717"/>
        <item x="328"/>
        <item x="1129"/>
        <item x="587"/>
        <item x="191"/>
        <item x="1424"/>
        <item x="2155"/>
        <item x="1221"/>
        <item x="1339"/>
        <item x="368"/>
        <item x="394"/>
        <item x="1034"/>
        <item x="107"/>
        <item x="2747"/>
        <item x="2645"/>
        <item x="2965"/>
        <item x="1469"/>
        <item x="277"/>
        <item x="1910"/>
        <item x="2670"/>
        <item x="787"/>
        <item x="2749"/>
        <item x="1887"/>
        <item x="1063"/>
        <item x="2041"/>
        <item x="1419"/>
        <item x="2793"/>
        <item x="2570"/>
        <item x="1721"/>
        <item x="836"/>
        <item x="751"/>
        <item x="135"/>
        <item x="1628"/>
        <item x="1829"/>
        <item x="825"/>
        <item x="1025"/>
        <item x="900"/>
        <item x="2173"/>
        <item x="668"/>
        <item x="2637"/>
        <item x="1080"/>
        <item x="283"/>
        <item x="2539"/>
        <item x="1824"/>
        <item x="1238"/>
        <item x="1415"/>
        <item x="1201"/>
        <item x="1927"/>
        <item x="1991"/>
        <item x="961"/>
        <item x="1362"/>
        <item x="1959"/>
        <item x="1698"/>
        <item x="1680"/>
        <item x="1775"/>
        <item x="844"/>
        <item x="1211"/>
        <item x="1253"/>
        <item x="2741"/>
        <item x="346"/>
        <item x="1232"/>
        <item x="1799"/>
        <item x="353"/>
        <item x="1438"/>
        <item x="1117"/>
        <item x="548"/>
        <item x="2288"/>
        <item x="1"/>
        <item x="2557"/>
        <item x="916"/>
        <item x="826"/>
        <item x="1305"/>
        <item x="807"/>
        <item x="2740"/>
        <item x="2165"/>
        <item x="360"/>
        <item x="1633"/>
        <item x="1704"/>
        <item x="1701"/>
        <item x="35"/>
        <item x="2817"/>
        <item x="1290"/>
        <item x="2048"/>
        <item x="60"/>
        <item x="418"/>
        <item x="2797"/>
        <item x="2154"/>
        <item x="2009"/>
        <item x="1733"/>
        <item x="2685"/>
        <item x="2466"/>
        <item x="1974"/>
        <item x="1497"/>
        <item x="2882"/>
        <item x="1016"/>
        <item x="159"/>
        <item x="1722"/>
        <item x="2664"/>
        <item x="1603"/>
        <item x="295"/>
        <item x="384"/>
        <item x="379"/>
        <item x="2676"/>
        <item x="2020"/>
        <item x="848"/>
        <item x="480"/>
        <item x="2786"/>
        <item x="305"/>
        <item x="1863"/>
        <item x="1157"/>
        <item x="2249"/>
        <item x="1270"/>
        <item x="758"/>
        <item x="1987"/>
        <item x="601"/>
        <item x="479"/>
        <item x="465"/>
        <item x="208"/>
        <item x="918"/>
        <item x="537"/>
        <item x="636"/>
        <item x="2429"/>
        <item x="1355"/>
        <item x="2976"/>
        <item x="1621"/>
        <item x="1450"/>
        <item x="287"/>
        <item x="2130"/>
        <item x="2643"/>
        <item x="2594"/>
        <item x="2329"/>
        <item x="816"/>
        <item x="152"/>
        <item x="1515"/>
        <item x="2050"/>
        <item x="2766"/>
        <item x="1529"/>
        <item x="1190"/>
        <item x="271"/>
        <item x="2042"/>
        <item x="2748"/>
        <item x="2500"/>
        <item x="1539"/>
        <item x="2167"/>
        <item x="2549"/>
        <item x="648"/>
        <item x="157"/>
        <item x="1146"/>
        <item x="126"/>
        <item x="938"/>
        <item x="1105"/>
        <item x="2198"/>
        <item x="314"/>
        <item x="2629"/>
        <item x="2475"/>
        <item x="2956"/>
        <item x="880"/>
        <item x="2074"/>
        <item x="2729"/>
        <item x="2936"/>
        <item x="1023"/>
        <item x="470"/>
        <item x="1707"/>
        <item x="2354"/>
        <item x="2924"/>
        <item x="2796"/>
        <item x="2541"/>
        <item x="1459"/>
        <item x="1764"/>
        <item x="689"/>
        <item x="2603"/>
        <item x="2395"/>
        <item x="1240"/>
        <item x="2461"/>
        <item x="502"/>
        <item x="1723"/>
        <item x="1489"/>
        <item x="2430"/>
        <item x="2374"/>
        <item x="567"/>
        <item x="2077"/>
        <item x="1512"/>
        <item x="2121"/>
        <item x="725"/>
        <item x="1520"/>
        <item x="2672"/>
        <item x="1237"/>
        <item x="1380"/>
        <item x="1209"/>
        <item x="2545"/>
        <item x="220"/>
        <item x="1572"/>
        <item x="1944"/>
        <item x="1244"/>
        <item x="1095"/>
        <item x="2838"/>
        <item x="1796"/>
        <item x="1555"/>
        <item x="1004"/>
        <item x="528"/>
        <item x="2203"/>
        <item x="449"/>
        <item x="2935"/>
        <item x="94"/>
        <item x="265"/>
        <item x="1175"/>
        <item x="2316"/>
        <item x="326"/>
        <item x="1170"/>
        <item x="2483"/>
        <item x="1744"/>
        <item x="655"/>
        <item x="684"/>
        <item x="2879"/>
        <item x="2468"/>
        <item x="2920"/>
        <item x="2893"/>
        <item x="2436"/>
        <item x="439"/>
        <item x="2383"/>
        <item x="1230"/>
        <item x="525"/>
        <item x="95"/>
        <item x="39"/>
        <item x="2540"/>
        <item x="120"/>
        <item x="1010"/>
        <item x="898"/>
        <item x="1009"/>
        <item x="2"/>
        <item x="2571"/>
        <item x="1220"/>
        <item x="1557"/>
        <item x="2931"/>
        <item x="2506"/>
        <item x="1767"/>
        <item x="1118"/>
        <item x="2295"/>
        <item x="1041"/>
        <item x="2297"/>
        <item x="1728"/>
        <item x="1997"/>
        <item x="1589"/>
        <item x="186"/>
        <item x="260"/>
        <item x="584"/>
        <item x="2333"/>
        <item x="497"/>
        <item x="442"/>
        <item x="1064"/>
        <item x="973"/>
        <item x="518"/>
        <item x="1946"/>
        <item x="1662"/>
        <item x="2353"/>
        <item x="712"/>
        <item x="2452"/>
        <item x="2230"/>
        <item x="2962"/>
        <item x="2148"/>
        <item x="1294"/>
        <item x="1163"/>
        <item x="1056"/>
        <item x="1834"/>
        <item x="337"/>
        <item x="710"/>
        <item x="299"/>
        <item x="2803"/>
        <item x="759"/>
        <item x="798"/>
        <item x="365"/>
        <item x="2974"/>
        <item x="2217"/>
        <item x="145"/>
        <item x="2829"/>
        <item x="309"/>
        <item x="1442"/>
        <item x="2525"/>
        <item x="2833"/>
        <item x="1889"/>
        <item x="674"/>
        <item x="992"/>
        <item x="96"/>
        <item x="2285"/>
        <item x="18"/>
        <item x="591"/>
        <item x="1570"/>
        <item x="1609"/>
        <item x="864"/>
        <item x="2662"/>
        <item x="1115"/>
        <item x="2175"/>
        <item x="1966"/>
        <item x="565"/>
        <item x="2419"/>
        <item x="1617"/>
        <item x="1748"/>
        <item x="702"/>
        <item x="2903"/>
        <item x="1453"/>
        <item x="1553"/>
        <item x="985"/>
        <item x="338"/>
        <item x="2274"/>
        <item x="2231"/>
        <item x="1508"/>
        <item x="1666"/>
        <item x="2967"/>
        <item x="2946"/>
        <item x="190"/>
        <item x="2447"/>
        <item x="1687"/>
        <item x="2511"/>
        <item x="1581"/>
        <item x="296"/>
        <item x="1134"/>
        <item x="2001"/>
        <item x="2886"/>
        <item x="2512"/>
        <item x="1888"/>
        <item x="412"/>
        <item x="369"/>
        <item x="2392"/>
        <item x="929"/>
        <item x="421"/>
        <item x="1505"/>
        <item x="561"/>
        <item x="1740"/>
        <item x="872"/>
        <item x="82"/>
        <item x="1758"/>
        <item x="1967"/>
        <item x="350"/>
        <item x="1573"/>
        <item x="1089"/>
        <item x="362"/>
        <item x="2703"/>
        <item x="1847"/>
        <item x="2649"/>
        <item x="417"/>
        <item x="1260"/>
        <item x="2548"/>
        <item x="1684"/>
        <item x="2073"/>
        <item x="1788"/>
        <item x="1896"/>
        <item x="1304"/>
        <item x="2391"/>
        <item x="1121"/>
        <item x="2435"/>
        <item x="967"/>
        <item x="543"/>
        <item x="2157"/>
        <item x="2362"/>
        <item x="1279"/>
        <item x="1266"/>
        <item x="1003"/>
        <item x="2979"/>
        <item x="875"/>
        <item x="2030"/>
        <item x="1140"/>
        <item x="2489"/>
        <item x="1598"/>
        <item x="1983"/>
        <item x="207"/>
        <item x="1357"/>
        <item x="1881"/>
        <item x="681"/>
        <item x="2857"/>
        <item x="777"/>
        <item x="2756"/>
        <item x="1072"/>
        <item x="972"/>
        <item x="453"/>
        <item x="1437"/>
        <item x="693"/>
        <item x="2535"/>
        <item x="46"/>
        <item x="2905"/>
        <item x="2563"/>
        <item x="1779"/>
        <item x="1784"/>
        <item x="437"/>
        <item x="2251"/>
        <item x="1394"/>
        <item x="243"/>
        <item x="554"/>
        <item x="1218"/>
        <item x="600"/>
        <item x="1595"/>
        <item x="464"/>
        <item x="2113"/>
        <item x="2110"/>
        <item x="889"/>
        <item x="1316"/>
        <item x="1484"/>
        <item x="1102"/>
        <item x="1308"/>
        <item x="1585"/>
        <item x="1922"/>
        <item x="2191"/>
        <item x="821"/>
        <item x="343"/>
        <item x="1925"/>
        <item x="303"/>
        <item x="2661"/>
        <item x="1374"/>
        <item x="2460"/>
        <item x="1081"/>
        <item x="1918"/>
        <item x="2081"/>
        <item x="2752"/>
        <item x="775"/>
        <item x="2612"/>
        <item x="829"/>
        <item x="71"/>
        <item x="2280"/>
        <item x="2778"/>
        <item x="687"/>
        <item x="1955"/>
        <item x="1509"/>
        <item x="2986"/>
        <item x="605"/>
        <item x="2446"/>
        <item x="1383"/>
        <item x="1213"/>
        <item x="764"/>
        <item x="2386"/>
        <item x="1275"/>
        <item x="2722"/>
        <item x="1886"/>
        <item x="1970"/>
        <item x="2547"/>
        <item x="1033"/>
        <item x="1455"/>
        <item x="2133"/>
        <item x="1445"/>
        <item x="1470"/>
        <item x="2117"/>
        <item x="1432"/>
        <item x="1448"/>
        <item x="2029"/>
        <item x="2524"/>
        <item x="731"/>
        <item x="1176"/>
        <item x="242"/>
        <item x="2129"/>
        <item x="1225"/>
        <item x="2983"/>
        <item x="1344"/>
        <item x="2787"/>
        <item x="2899"/>
        <item x="549"/>
        <item x="1123"/>
        <item x="2195"/>
        <item x="1860"/>
        <item x="165"/>
        <item x="1563"/>
        <item x="501"/>
        <item x="1471"/>
        <item x="932"/>
        <item x="533"/>
        <item x="1677"/>
        <item x="1239"/>
        <item x="1298"/>
        <item x="803"/>
        <item x="2451"/>
        <item x="218"/>
        <item x="325"/>
        <item x="1028"/>
        <item x="2753"/>
        <item x="1845"/>
        <item x="1898"/>
        <item x="2192"/>
        <item x="2477"/>
        <item x="842"/>
        <item x="1428"/>
        <item x="809"/>
        <item x="1158"/>
        <item x="2701"/>
        <item x="1541"/>
        <item x="1479"/>
        <item x="2658"/>
        <item x="247"/>
        <item x="2923"/>
        <item x="956"/>
        <item x="1787"/>
        <item x="904"/>
        <item x="273"/>
        <item x="1786"/>
        <item x="2613"/>
        <item x="1133"/>
        <item x="456"/>
        <item x="2572"/>
        <item x="630"/>
        <item x="1285"/>
        <item x="2828"/>
        <item x="133"/>
        <item x="1499"/>
        <item x="1352"/>
        <item x="189"/>
        <item x="2003"/>
        <item x="321"/>
        <item x="323"/>
        <item x="1168"/>
        <item x="2212"/>
        <item x="901"/>
        <item x="748"/>
        <item x="339"/>
        <item x="582"/>
        <item x="288"/>
        <item x="2867"/>
        <item x="468"/>
        <item x="2448"/>
        <item x="2432"/>
        <item x="571"/>
        <item x="1264"/>
        <item x="2750"/>
        <item x="1111"/>
        <item x="2751"/>
        <item x="2055"/>
        <item x="137"/>
        <item x="2601"/>
        <item x="1388"/>
        <item x="2397"/>
        <item x="399"/>
        <item x="2373"/>
        <item x="2126"/>
        <item x="1018"/>
        <item x="1120"/>
        <item x="2387"/>
        <item x="1365"/>
        <item x="2100"/>
        <item x="2689"/>
        <item x="2760"/>
        <item x="17"/>
        <item x="1000"/>
        <item x="1818"/>
        <item x="196"/>
        <item x="1949"/>
        <item x="1375"/>
        <item x="1449"/>
        <item x="2076"/>
        <item x="1513"/>
        <item x="1962"/>
        <item x="327"/>
        <item x="1150"/>
        <item x="510"/>
        <item x="1957"/>
        <item x="2854"/>
        <item x="529"/>
        <item x="2984"/>
        <item x="330"/>
        <item x="233"/>
        <item x="1825"/>
        <item x="2481"/>
        <item x="2688"/>
        <item x="1682"/>
        <item x="1724"/>
        <item x="313"/>
        <item x="773"/>
        <item x="1364"/>
        <item x="2146"/>
        <item x="2917"/>
        <item x="1122"/>
        <item x="827"/>
        <item x="246"/>
        <item x="1441"/>
        <item x="1026"/>
        <item x="2737"/>
        <item x="1590"/>
        <item x="178"/>
        <item x="2177"/>
        <item x="1309"/>
        <item x="1770"/>
        <item x="2579"/>
        <item x="1843"/>
        <item x="1414"/>
        <item x="2246"/>
        <item x="1007"/>
        <item x="550"/>
        <item x="556"/>
        <item x="1185"/>
        <item x="383"/>
        <item x="780"/>
        <item x="45"/>
        <item x="2681"/>
        <item x="626"/>
        <item x="1182"/>
        <item x="1559"/>
        <item x="2562"/>
        <item x="984"/>
        <item x="763"/>
        <item x="2119"/>
        <item x="1673"/>
        <item x="2205"/>
        <item x="2830"/>
        <item x="2134"/>
        <item x="1069"/>
        <item x="1488"/>
        <item x="526"/>
        <item x="2268"/>
        <item x="677"/>
        <item x="1583"/>
        <item x="1151"/>
        <item x="341"/>
        <item x="2016"/>
        <item x="1869"/>
        <item x="2973"/>
        <item x="1691"/>
        <item x="1989"/>
        <item x="1632"/>
        <item x="53"/>
        <item x="1314"/>
        <item x="578"/>
        <item x="1348"/>
        <item x="1757"/>
        <item x="2494"/>
        <item x="926"/>
        <item x="500"/>
        <item x="36"/>
        <item x="2227"/>
        <item x="2408"/>
        <item x="1091"/>
        <item x="769"/>
        <item x="1228"/>
        <item x="1075"/>
        <item x="426"/>
        <item x="1265"/>
        <item x="2908"/>
        <item x="40"/>
        <item x="143"/>
        <item x="167"/>
        <item x="52"/>
        <item x="2250"/>
        <item x="184"/>
        <item x="2589"/>
        <item x="1636"/>
        <item x="1463"/>
        <item x="1975"/>
        <item x="1806"/>
        <item x="150"/>
        <item x="2223"/>
        <item x="1622"/>
        <item x="2877"/>
        <item x="2159"/>
        <item x="1385"/>
        <item x="683"/>
        <item x="1879"/>
        <item x="1516"/>
        <item x="2488"/>
        <item x="117"/>
        <item x="268"/>
        <item x="1527"/>
        <item x="698"/>
        <item x="1801"/>
        <item x="1318"/>
        <item x="1696"/>
        <item x="2682"/>
        <item x="1224"/>
        <item x="858"/>
        <item x="2187"/>
        <item x="1534"/>
        <item x="2538"/>
        <item x="2238"/>
        <item x="2222"/>
        <item x="1338"/>
        <item x="808"/>
        <item x="8"/>
        <item x="2507"/>
        <item x="1046"/>
        <item x="999"/>
        <item x="1921"/>
        <item x="463"/>
        <item x="476"/>
        <item x="2493"/>
        <item x="1840"/>
        <item x="1203"/>
        <item x="791"/>
        <item x="2037"/>
        <item x="1831"/>
        <item x="2425"/>
        <item x="2263"/>
        <item x="420"/>
        <item x="2040"/>
        <item x="954"/>
        <item x="431"/>
        <item x="982"/>
        <item x="602"/>
        <item x="1456"/>
        <item x="716"/>
        <item x="1251"/>
        <item x="2065"/>
        <item x="1439"/>
        <item x="503"/>
        <item x="812"/>
        <item x="1848"/>
        <item x="2442"/>
        <item x="173"/>
        <item x="2137"/>
        <item x="141"/>
        <item x="1127"/>
        <item x="2559"/>
        <item x="980"/>
        <item x="620"/>
        <item x="1435"/>
        <item x="617"/>
        <item x="2647"/>
        <item x="2420"/>
        <item x="914"/>
        <item x="2411"/>
        <item x="1640"/>
        <item x="1487"/>
        <item x="1086"/>
        <item x="1465"/>
        <item x="2253"/>
        <item x="2940"/>
        <item x="820"/>
        <item x="1769"/>
        <item x="512"/>
        <item x="2328"/>
        <item x="1665"/>
        <item x="975"/>
        <item x="2422"/>
        <item x="1210"/>
        <item x="1259"/>
        <item x="2089"/>
        <item x="2650"/>
        <item x="946"/>
        <item x="1366"/>
        <item x="700"/>
        <item x="800"/>
        <item x="783"/>
        <item x="2619"/>
        <item x="194"/>
        <item x="2521"/>
        <item x="2176"/>
        <item x="1223"/>
        <item x="1533"/>
        <item x="939"/>
        <item x="181"/>
        <item x="1137"/>
        <item x="935"/>
        <item x="393"/>
        <item x="2144"/>
        <item x="42"/>
        <item x="1885"/>
        <item x="2641"/>
        <item x="1446"/>
        <item x="2947"/>
        <item x="1928"/>
        <item x="863"/>
        <item x="1227"/>
        <item x="2660"/>
        <item x="1147"/>
        <item x="1106"/>
        <item x="2472"/>
        <item x="73"/>
        <item x="1992"/>
        <item x="2315"/>
        <item x="1916"/>
        <item x="523"/>
        <item x="2300"/>
        <item x="202"/>
        <item x="1011"/>
        <item x="1749"/>
        <item x="2952"/>
        <item x="701"/>
        <item x="1198"/>
        <item x="279"/>
        <item x="1693"/>
        <item x="2271"/>
        <item x="1406"/>
        <item x="727"/>
        <item x="2342"/>
        <item x="818"/>
        <item x="2505"/>
        <item x="1397"/>
        <item x="127"/>
        <item x="430"/>
        <item x="1336"/>
        <item x="810"/>
        <item x="933"/>
        <item x="1126"/>
        <item x="238"/>
        <item x="1523"/>
        <item x="1895"/>
        <item x="2733"/>
        <item x="822"/>
        <item x="1548"/>
        <item x="2805"/>
        <item x="2439"/>
        <item x="547"/>
        <item x="492"/>
        <item x="1496"/>
        <item x="1229"/>
        <item x="1317"/>
        <item x="664"/>
        <item x="2083"/>
        <item x="1249"/>
        <item x="2826"/>
        <item x="728"/>
        <item x="643"/>
        <item x="2704"/>
        <item x="2514"/>
        <item x="2437"/>
        <item x="713"/>
        <item x="1368"/>
        <item x="113"/>
        <item x="2712"/>
        <item x="619"/>
        <item x="1933"/>
        <item x="272"/>
        <item x="1369"/>
        <item x="2654"/>
        <item x="2815"/>
        <item x="1803"/>
        <item x="2007"/>
        <item x="958"/>
        <item x="1965"/>
        <item x="2256"/>
        <item x="2162"/>
        <item x="2152"/>
        <item x="2252"/>
        <item x="1404"/>
        <item x="770"/>
        <item x="1519"/>
        <item x="917"/>
        <item x="2874"/>
        <item x="1961"/>
        <item x="2543"/>
        <item x="477"/>
        <item x="458"/>
        <item x="335"/>
        <item x="1941"/>
        <item x="404"/>
        <item x="2131"/>
        <item x="1536"/>
        <item x="359"/>
        <item x="1099"/>
        <item x="845"/>
        <item x="830"/>
        <item x="704"/>
        <item x="1841"/>
        <item x="1531"/>
        <item x="235"/>
        <item x="2948"/>
        <item x="1753"/>
        <item x="2433"/>
        <item x="634"/>
        <item x="1661"/>
        <item x="257"/>
        <item x="2063"/>
        <item x="2569"/>
        <item x="981"/>
        <item x="261"/>
        <item x="2607"/>
        <item x="2147"/>
        <item x="2153"/>
        <item x="401"/>
        <item x="2114"/>
        <item x="1913"/>
        <item x="2141"/>
        <item x="1408"/>
        <item x="485"/>
        <item x="1514"/>
        <item x="2836"/>
        <item x="1263"/>
        <item x="484"/>
        <item x="2773"/>
        <item x="1642"/>
        <item x="2863"/>
        <item x="2523"/>
        <item x="1810"/>
        <item x="132"/>
        <item x="2723"/>
        <item x="2734"/>
        <item x="2225"/>
        <item x="1797"/>
        <item x="801"/>
        <item x="163"/>
        <item x="2843"/>
        <item x="767"/>
        <item x="1199"/>
        <item x="540"/>
        <item x="2788"/>
        <item x="2988"/>
        <item x="628"/>
        <item x="2623"/>
        <item x="666"/>
        <item x="1467"/>
        <item x="2497"/>
        <item x="2036"/>
        <item x="572"/>
        <item x="1951"/>
        <item x="2190"/>
        <item x="1065"/>
        <item x="319"/>
        <item x="792"/>
        <item x="568"/>
        <item x="1999"/>
        <item x="574"/>
        <item x="1222"/>
        <item x="2675"/>
        <item x="1679"/>
        <item x="2200"/>
        <item x="1985"/>
        <item x="983"/>
        <item x="1765"/>
        <item x="624"/>
        <item x="278"/>
        <item x="1850"/>
        <item x="2606"/>
        <item x="1258"/>
        <item x="2229"/>
        <item x="2656"/>
        <item x="838"/>
        <item x="1778"/>
        <item x="519"/>
        <item x="1759"/>
        <item x="1164"/>
        <item x="963"/>
        <item x="1114"/>
        <item x="199"/>
        <item x="871"/>
        <item x="2090"/>
        <item x="2014"/>
        <item x="968"/>
        <item x="1130"/>
        <item x="2120"/>
        <item x="1405"/>
        <item x="2320"/>
        <item x="230"/>
        <item x="734"/>
        <item x="2861"/>
        <item x="20"/>
        <item x="989"/>
        <item x="1373"/>
        <item x="1171"/>
        <item x="531"/>
        <item x="1627"/>
        <item x="411"/>
        <item x="1059"/>
        <item x="1988"/>
        <item x="2746"/>
        <item x="1074"/>
        <item x="2634"/>
        <item x="1745"/>
        <item x="2933"/>
        <item x="1324"/>
        <item x="729"/>
        <item x="434"/>
        <item x="2282"/>
        <item x="245"/>
        <item x="950"/>
        <item x="994"/>
        <item x="2636"/>
        <item x="2270"/>
        <item x="964"/>
        <item x="2160"/>
        <item x="1043"/>
        <item x="43"/>
        <item x="1608"/>
        <item x="2718"/>
        <item x="2389"/>
        <item x="1477"/>
        <item x="757"/>
        <item x="772"/>
        <item x="639"/>
        <item x="1956"/>
        <item x="1006"/>
        <item x="2220"/>
        <item x="2026"/>
        <item x="1813"/>
        <item x="1358"/>
        <item x="1267"/>
        <item x="2431"/>
        <item x="912"/>
        <item x="2611"/>
        <item x="1429"/>
        <item x="1867"/>
        <item x="1648"/>
        <item x="329"/>
        <item x="882"/>
        <item x="139"/>
        <item x="2642"/>
        <item x="2939"/>
        <item x="1706"/>
        <item x="1401"/>
        <item x="1110"/>
        <item x="176"/>
        <item x="461"/>
        <item x="2950"/>
        <item x="1521"/>
        <item x="1303"/>
        <item x="2528"/>
        <item x="301"/>
        <item x="253"/>
        <item x="2709"/>
        <item x="615"/>
        <item x="1092"/>
        <item x="1454"/>
        <item x="316"/>
        <item x="1714"/>
        <item x="2482"/>
        <item x="1960"/>
        <item x="991"/>
        <item x="2982"/>
        <item x="1870"/>
        <item x="1012"/>
        <item x="2208"/>
        <item x="2915"/>
        <item x="67"/>
        <item x="240"/>
        <item x="2381"/>
        <item x="560"/>
        <item x="2969"/>
        <item x="2958"/>
        <item x="996"/>
        <item x="1461"/>
        <item x="182"/>
        <item x="2889"/>
        <item x="486"/>
        <item x="2938"/>
        <item x="2345"/>
        <item x="211"/>
        <item x="802"/>
        <item x="2476"/>
        <item x="115"/>
        <item x="784"/>
        <item x="613"/>
        <item x="2485"/>
        <item x="2168"/>
        <item x="89"/>
        <item x="55"/>
        <item x="1625"/>
        <item x="1641"/>
        <item x="2971"/>
        <item x="106"/>
        <item x="1177"/>
        <item x="2232"/>
        <item x="2000"/>
        <item x="2178"/>
        <item x="552"/>
        <item x="2635"/>
        <item x="448"/>
        <item x="1293"/>
        <item x="2330"/>
        <item x="30"/>
        <item x="2104"/>
        <item x="1426"/>
        <item x="1551"/>
        <item x="927"/>
        <item x="197"/>
        <item x="778"/>
        <item x="1504"/>
        <item x="2194"/>
        <item x="433"/>
        <item x="109"/>
        <item x="1635"/>
        <item x="1774"/>
        <item x="1601"/>
        <item x="551"/>
        <item x="1981"/>
        <item x="452"/>
        <item x="1807"/>
        <item x="138"/>
        <item x="2010"/>
        <item x="1950"/>
        <item x="2615"/>
        <item x="1804"/>
        <item x="2949"/>
        <item x="262"/>
        <item x="2418"/>
        <item x="38"/>
        <item x="2067"/>
        <item x="1828"/>
        <item x="2145"/>
        <item x="1407"/>
        <item x="959"/>
        <item x="2921"/>
        <item x="1179"/>
        <item x="794"/>
        <item x="147"/>
        <item x="2977"/>
        <item x="1226"/>
        <item x="1367"/>
        <item x="2453"/>
        <item x="65"/>
        <item x="2624"/>
        <item x="2911"/>
        <item x="2978"/>
        <item x="1578"/>
        <item x="2668"/>
        <item x="2536"/>
        <item x="2868"/>
        <item x="1596"/>
        <item x="4"/>
        <item x="119"/>
        <item x="2550"/>
        <item x="2469"/>
        <item x="2891"/>
        <item x="1542"/>
        <item x="2245"/>
        <item x="1822"/>
        <item x="1880"/>
        <item x="1174"/>
        <item x="185"/>
        <item x="2480"/>
        <item x="924"/>
        <item x="558"/>
        <item x="2739"/>
        <item x="2132"/>
        <item x="429"/>
        <item x="1890"/>
        <item x="2744"/>
        <item x="576"/>
        <item x="2092"/>
        <item x="1392"/>
        <item x="371"/>
        <item x="2944"/>
        <item x="345"/>
        <item x="1458"/>
        <item x="102"/>
        <item x="1005"/>
        <item x="618"/>
        <item x="1427"/>
        <item x="2625"/>
        <item x="637"/>
        <item x="493"/>
        <item x="2533"/>
        <item x="1882"/>
        <item x="248"/>
        <item x="1647"/>
        <item x="2078"/>
        <item x="2310"/>
        <item x="1403"/>
        <item x="2415"/>
        <item x="7"/>
        <item x="1184"/>
        <item x="910"/>
        <item x="688"/>
        <item x="2033"/>
        <item x="2161"/>
        <item x="49"/>
        <item x="195"/>
        <item x="1412"/>
        <item x="606"/>
        <item x="2298"/>
        <item x="735"/>
        <item x="573"/>
        <item x="1525"/>
        <item x="2428"/>
        <item x="1047"/>
        <item x="1354"/>
        <item x="1268"/>
        <item x="422"/>
        <item x="1037"/>
        <item x="2369"/>
        <item x="357"/>
        <item x="586"/>
        <item x="366"/>
        <item x="2044"/>
        <item x="506"/>
        <item x="1584"/>
        <item x="2372"/>
        <item x="665"/>
        <item x="1735"/>
        <item x="790"/>
        <item x="2693"/>
        <item x="1538"/>
        <item x="334"/>
        <item x="2770"/>
        <item x="1186"/>
        <item x="856"/>
        <item x="467"/>
        <item x="292"/>
        <item x="2039"/>
        <item x="1299"/>
        <item x="286"/>
        <item x="297"/>
        <item x="1289"/>
        <item x="1827"/>
        <item x="2377"/>
        <item x="1216"/>
        <item x="1716"/>
        <item x="2457"/>
        <item x="1562"/>
        <item x="2444"/>
        <item x="1273"/>
        <item x="2772"/>
        <item x="1325"/>
        <item x="2789"/>
        <item x="627"/>
        <item x="849"/>
        <item x="2363"/>
        <item x="2721"/>
        <item x="2959"/>
        <item x="250"/>
        <item x="358"/>
        <item x="883"/>
        <item x="1363"/>
        <item x="2985"/>
        <item x="539"/>
        <item x="2339"/>
        <item x="562"/>
        <item x="378"/>
        <item x="1172"/>
        <item x="742"/>
        <item x="1565"/>
        <item x="2732"/>
        <item x="118"/>
        <item x="2283"/>
        <item x="2781"/>
        <item x="1877"/>
        <item x="54"/>
        <item x="2532"/>
        <item x="149"/>
        <item x="340"/>
        <item x="654"/>
        <item x="2087"/>
        <item x="2504"/>
        <item x="855"/>
        <item x="2824"/>
        <item x="923"/>
        <item x="276"/>
        <item x="1995"/>
        <item x="604"/>
        <item x="1844"/>
        <item x="2098"/>
        <item x="952"/>
        <item x="2403"/>
        <item x="1615"/>
        <item x="1790"/>
        <item x="466"/>
        <item x="2586"/>
        <item x="813"/>
        <item x="2075"/>
        <item x="966"/>
        <item x="847"/>
        <item x="2832"/>
        <item x="1618"/>
        <item x="1899"/>
        <item x="2588"/>
        <item x="161"/>
        <item x="124"/>
        <item x="2593"/>
        <item x="1678"/>
        <item x="1060"/>
        <item x="1943"/>
        <item x="1342"/>
        <item x="671"/>
        <item x="2053"/>
        <item x="1162"/>
        <item x="1192"/>
        <item x="1939"/>
        <item x="1611"/>
        <item x="2438"/>
        <item x="2916"/>
        <item x="1391"/>
        <item x="1278"/>
        <item x="2894"/>
        <item x="231"/>
        <item x="134"/>
        <item x="1191"/>
        <item x="232"/>
        <item x="2347"/>
        <item x="381"/>
        <item x="2465"/>
        <item x="16"/>
        <item x="1954"/>
        <item x="450"/>
        <item x="1055"/>
        <item x="513"/>
        <item x="374"/>
        <item x="347"/>
        <item x="2186"/>
        <item x="1703"/>
        <item x="943"/>
        <item x="691"/>
        <item x="2058"/>
        <item x="2277"/>
        <item x="1341"/>
        <item x="192"/>
        <item x="2802"/>
        <item x="2382"/>
        <item x="1200"/>
        <item x="1402"/>
        <item x="2502"/>
        <item x="505"/>
        <item x="997"/>
        <item x="2711"/>
        <item x="934"/>
        <item x="410"/>
        <item x="2012"/>
        <item x="1780"/>
        <item x="302"/>
        <item x="1909"/>
        <item x="1142"/>
        <item x="1742"/>
        <item x="2228"/>
        <item x="1302"/>
        <item x="2254"/>
        <item x="2698"/>
        <item x="566"/>
        <item x="72"/>
        <item x="2325"/>
        <item x="597"/>
        <item x="2568"/>
        <item x="1734"/>
        <item x="111"/>
        <item x="2321"/>
        <item x="1793"/>
        <item x="2291"/>
        <item x="1472"/>
        <item x="144"/>
        <item x="64"/>
        <item x="2179"/>
        <item x="2812"/>
        <item x="1823"/>
        <item x="504"/>
        <item x="633"/>
        <item x="2819"/>
        <item x="2260"/>
        <item x="1894"/>
        <item x="823"/>
        <item x="1760"/>
        <item x="1217"/>
        <item x="1552"/>
        <item x="1503"/>
        <item x="2806"/>
        <item x="1771"/>
        <item x="311"/>
        <item x="2963"/>
        <item x="1104"/>
        <item x="2633"/>
        <item x="2620"/>
        <item x="2423"/>
        <item x="1136"/>
        <item x="2659"/>
        <item x="2575"/>
        <item x="1296"/>
        <item x="388"/>
        <item x="1001"/>
        <item x="2970"/>
        <item x="447"/>
        <item x="1386"/>
        <item x="2599"/>
        <item x="647"/>
        <item x="1247"/>
        <item x="843"/>
        <item x="1359"/>
        <item x="2338"/>
        <item x="705"/>
        <item x="2172"/>
        <item x="1644"/>
        <item x="2079"/>
        <item x="367"/>
        <item x="356"/>
        <item x="376"/>
        <item x="494"/>
        <item x="1340"/>
        <item x="1180"/>
        <item x="2440"/>
        <item x="44"/>
        <item x="2248"/>
        <item x="2335"/>
        <item x="348"/>
        <item x="557"/>
        <item x="1849"/>
        <item x="828"/>
        <item x="2498"/>
        <item x="62"/>
        <item x="765"/>
        <item x="1868"/>
        <item x="2581"/>
        <item x="2529"/>
        <item x="2218"/>
        <item x="1330"/>
        <item x="2762"/>
        <item x="2365"/>
        <item x="5"/>
        <item x="1112"/>
        <item x="2496"/>
        <item x="2776"/>
        <item x="1320"/>
        <item x="104"/>
        <item x="441"/>
        <item x="2989"/>
        <item x="2388"/>
        <item x="2149"/>
        <item x="2318"/>
        <item x="2086"/>
        <item x="538"/>
        <item x="570"/>
        <item x="553"/>
        <item x="2484"/>
        <item x="706"/>
        <item x="2450"/>
        <item x="317"/>
        <item x="1107"/>
        <item x="2758"/>
        <item x="1856"/>
        <item x="881"/>
        <item x="1619"/>
        <item x="9"/>
        <item x="2072"/>
        <item x="873"/>
        <item x="2240"/>
        <item x="957"/>
        <item x="1040"/>
        <item x="1968"/>
        <item x="1101"/>
        <item x="151"/>
        <item x="1639"/>
        <item x="2878"/>
        <item x="2922"/>
        <item x="237"/>
        <item x="542"/>
        <item x="1852"/>
        <item x="1588"/>
        <item x="656"/>
        <item x="1586"/>
        <item x="709"/>
        <item x="1839"/>
        <item x="136"/>
        <item x="962"/>
        <item x="988"/>
        <item x="607"/>
        <item x="1353"/>
        <item x="2096"/>
        <item x="2091"/>
        <item x="865"/>
        <item x="1620"/>
        <item x="2278"/>
        <item x="2795"/>
        <item x="1656"/>
        <item x="2286"/>
        <item x="1017"/>
        <item x="1980"/>
        <item x="2471"/>
        <item x="2700"/>
        <item x="482"/>
        <item x="516"/>
        <item x="2051"/>
        <item x="10"/>
        <item x="2309"/>
        <item x="478"/>
        <item x="1878"/>
        <item x="2955"/>
        <item x="2490"/>
        <item x="2544"/>
        <item x="2340"/>
        <item x="2201"/>
        <item x="2791"/>
        <item x="846"/>
        <item x="2224"/>
        <item x="2941"/>
        <item x="352"/>
        <item x="2351"/>
        <item x="1575"/>
        <item x="2013"/>
        <item x="2674"/>
        <item x="2640"/>
        <item x="1250"/>
        <item x="1805"/>
        <item x="788"/>
        <item x="2337"/>
        <item x="986"/>
        <item x="588"/>
        <item x="2892"/>
        <item x="2900"/>
        <item x="2236"/>
        <item x="146"/>
        <item x="1361"/>
        <item x="662"/>
        <item x="2702"/>
        <item x="1891"/>
        <item x="1872"/>
        <item x="2287"/>
        <item x="797"/>
        <item x="796"/>
        <item x="1705"/>
        <item x="396"/>
        <item x="1431"/>
        <item x="2841"/>
        <item x="1859"/>
        <item x="749"/>
        <item x="2156"/>
        <item x="1447"/>
        <item x="609"/>
        <item x="1963"/>
        <item x="2405"/>
        <item x="1977"/>
        <item x="2690"/>
        <item x="892"/>
        <item x="1953"/>
        <item x="84"/>
        <item x="2364"/>
        <item x="1125"/>
        <item x="2699"/>
        <item x="1425"/>
        <item x="1599"/>
        <item x="663"/>
        <item x="942"/>
        <item x="2085"/>
        <item x="1776"/>
        <item x="877"/>
        <item x="1248"/>
        <item x="216"/>
        <item x="170"/>
        <item x="1718"/>
        <item x="1903"/>
        <item x="971"/>
        <item x="180"/>
        <item x="2233"/>
        <item x="579"/>
        <item x="595"/>
        <item x="2495"/>
        <item x="2987"/>
        <item x="440"/>
        <item x="1468"/>
        <item x="1422"/>
        <item x="1750"/>
        <item x="1952"/>
        <item x="2779"/>
        <item x="1934"/>
        <item x="226"/>
        <item x="2834"/>
        <item x="2610"/>
        <item x="679"/>
        <item x="1754"/>
        <item x="2261"/>
        <item x="1650"/>
        <item x="517"/>
        <item x="1400"/>
        <item x="2344"/>
        <item x="1277"/>
        <item x="2725"/>
        <item x="789"/>
        <item x="380"/>
        <item x="2691"/>
        <item x="1932"/>
        <item x="1423"/>
        <item x="692"/>
        <item x="58"/>
        <item x="1235"/>
        <item x="349"/>
        <item x="1861"/>
        <item x="1457"/>
        <item x="79"/>
        <item x="532"/>
        <item x="2394"/>
        <item x="2054"/>
        <item x="1600"/>
        <item x="2049"/>
        <item x="2257"/>
        <item x="642"/>
        <item x="1281"/>
        <item x="886"/>
        <item x="2578"/>
        <item x="1347"/>
        <item x="2937"/>
        <item x="2474"/>
        <item x="2410"/>
        <item x="1356"/>
        <item x="697"/>
        <item x="1838"/>
        <item x="122"/>
        <item x="2909"/>
        <item x="625"/>
        <item x="2043"/>
        <item x="2799"/>
        <item x="1013"/>
        <item x="1501"/>
        <item x="469"/>
        <item x="373"/>
        <item x="835"/>
        <item x="2305"/>
        <item x="575"/>
        <item x="2910"/>
        <item x="416"/>
        <item x="472"/>
        <item x="2396"/>
        <item x="795"/>
        <item x="2319"/>
        <item x="1507"/>
        <item x="1076"/>
        <item x="2199"/>
        <item x="1297"/>
        <item x="2584"/>
        <item x="1532"/>
        <item x="19"/>
        <item x="948"/>
        <item x="344"/>
        <item x="2825"/>
        <item x="2914"/>
        <item x="2820"/>
        <item x="2597"/>
        <item x="1873"/>
        <item x="1574"/>
        <item x="1832"/>
        <item x="2204"/>
        <item x="2281"/>
        <item x="370"/>
        <item x="2313"/>
        <item x="1973"/>
        <item x="425"/>
        <item x="741"/>
        <item x="389"/>
        <item x="928"/>
        <item x="649"/>
        <item x="2573"/>
        <item x="1690"/>
        <item x="2981"/>
        <item x="1144"/>
        <item x="536"/>
        <item x="1616"/>
        <item x="891"/>
        <item x="1411"/>
        <item x="228"/>
        <item x="2887"/>
        <item x="1579"/>
        <item x="1188"/>
        <item x="1911"/>
        <item x="922"/>
        <item x="1901"/>
        <item x="1686"/>
        <item x="397"/>
        <item x="1907"/>
        <item x="2639"/>
        <item x="2247"/>
        <item x="2011"/>
        <item x="2823"/>
        <item x="2308"/>
        <item x="2522"/>
        <item x="2455"/>
        <item x="2809"/>
        <item x="1643"/>
        <item x="2486"/>
        <item x="1103"/>
        <item x="739"/>
        <item x="978"/>
        <item x="415"/>
        <item x="644"/>
        <item x="1155"/>
        <item x="1875"/>
        <item x="580"/>
        <item x="2106"/>
        <item x="768"/>
        <item x="2265"/>
        <item x="172"/>
        <item x="1154"/>
        <item x="210"/>
        <item x="1929"/>
        <item x="651"/>
        <item x="130"/>
        <item x="1817"/>
        <item x="171"/>
        <item x="721"/>
        <item x="75"/>
        <item x="1671"/>
        <item x="2259"/>
        <item x="541"/>
        <item x="1030"/>
        <item x="2813"/>
        <item x="2138"/>
        <item x="2686"/>
        <item x="806"/>
        <item x="2426"/>
        <item x="2326"/>
        <item x="2945"/>
        <item x="87"/>
        <item x="2038"/>
        <item x="1697"/>
        <item x="2116"/>
        <item x="2591"/>
        <item x="1286"/>
        <item x="1024"/>
        <item x="307"/>
        <item x="2242"/>
        <item x="1597"/>
        <item x="753"/>
        <item x="2694"/>
        <item x="1544"/>
        <item x="1530"/>
        <item x="682"/>
        <item x="1262"/>
        <item x="1732"/>
        <item x="1772"/>
        <item x="2052"/>
        <item x="714"/>
        <item x="387"/>
        <item x="1444"/>
        <item x="2111"/>
        <item x="2881"/>
        <item x="2059"/>
        <item x="1781"/>
        <item x="1717"/>
        <item x="899"/>
        <item x="21"/>
        <item x="766"/>
        <item x="254"/>
        <item x="868"/>
        <item x="1398"/>
        <item x="2487"/>
        <item x="1143"/>
        <item x="284"/>
        <item x="1021"/>
        <item x="1090"/>
        <item x="861"/>
        <item x="2359"/>
        <item x="1659"/>
        <item x="1181"/>
        <item x="1145"/>
        <item x="129"/>
        <item x="2174"/>
        <item x="224"/>
        <item x="1161"/>
        <item x="2800"/>
        <item x="589"/>
        <item x="2520"/>
        <item x="2896"/>
        <item x="2323"/>
        <item x="1370"/>
        <item x="2943"/>
        <item x="1582"/>
        <item x="2928"/>
        <item x="1836"/>
        <item x="219"/>
        <item x="310"/>
        <item x="1729"/>
        <item x="1284"/>
        <item x="1205"/>
        <item x="564"/>
        <item x="1395"/>
        <item x="583"/>
        <item x="1766"/>
        <item x="2375"/>
        <item x="2056"/>
        <item x="2669"/>
        <item x="1460"/>
        <item x="1246"/>
        <item x="280"/>
        <item x="1066"/>
        <item x="1524"/>
        <item x="1141"/>
        <item x="12"/>
        <item x="2904"/>
        <item x="2774"/>
        <item x="2898"/>
        <item x="2366"/>
        <item x="1042"/>
        <item x="1381"/>
        <item x="2621"/>
        <item x="2269"/>
        <item x="893"/>
        <item x="1233"/>
        <item x="424"/>
        <item x="2239"/>
        <item x="2311"/>
        <item x="1835"/>
        <item x="1474"/>
        <item x="1068"/>
        <item x="354"/>
        <item x="351"/>
        <item x="318"/>
        <item x="2890"/>
        <item x="854"/>
        <item x="951"/>
        <item x="577"/>
        <item x="1153"/>
        <item x="658"/>
        <item x="1972"/>
        <item x="1301"/>
        <item x="236"/>
        <item x="2015"/>
        <item x="652"/>
        <item x="336"/>
        <item x="629"/>
        <item x="110"/>
        <item x="1288"/>
        <item x="1053"/>
        <item x="2101"/>
        <item x="1626"/>
        <item x="1494"/>
        <item x="1906"/>
        <item x="1710"/>
        <item x="2651"/>
        <item x="255"/>
        <item x="32"/>
        <item x="1291"/>
        <item x="2705"/>
        <item x="2870"/>
        <item x="2553"/>
        <item x="2801"/>
        <item x="2508"/>
        <item x="1096"/>
        <item x="2216"/>
        <item x="2840"/>
        <item x="730"/>
        <item x="1695"/>
        <item x="905"/>
        <item x="884"/>
        <item x="1782"/>
        <item x="990"/>
        <item x="2209"/>
        <item x="1631"/>
        <item x="48"/>
        <item x="559"/>
        <item x="717"/>
        <item x="2398"/>
        <item x="2961"/>
        <item x="1591"/>
        <item x="1349"/>
        <item x="2730"/>
        <item x="2402"/>
        <item x="74"/>
        <item x="2355"/>
        <item x="921"/>
        <item x="1245"/>
        <item x="489"/>
        <item x="2527"/>
        <item x="274"/>
        <item x="2875"/>
        <item x="2785"/>
        <item x="1629"/>
        <item x="77"/>
        <item x="2598"/>
        <item x="2467"/>
        <item x="2184"/>
        <item x="2827"/>
        <item x="1315"/>
        <item x="2556"/>
        <item x="2849"/>
        <item x="212"/>
        <item x="1858"/>
        <item x="944"/>
        <item x="2060"/>
        <item x="2143"/>
        <item x="2449"/>
        <item x="2552"/>
        <item x="1044"/>
        <item x="2862"/>
        <item x="1332"/>
        <item x="2123"/>
        <item x="2880"/>
        <item x="2499"/>
        <item x="870"/>
        <item x="1159"/>
        <item x="1564"/>
        <item x="896"/>
        <item x="2304"/>
        <item x="2393"/>
        <item x="1855"/>
        <item x="819"/>
        <item x="563"/>
        <item x="2951"/>
        <item x="2414"/>
        <item x="1958"/>
        <item x="225"/>
        <item x="1614"/>
        <item x="762"/>
        <item x="2112"/>
        <item x="1792"/>
        <item x="2302"/>
        <item x="911"/>
        <item x="2953"/>
        <item x="1420"/>
        <item x="2564"/>
        <item x="569"/>
        <item x="885"/>
        <item x="2135"/>
        <item x="2421"/>
        <item x="941"/>
        <item x="1540"/>
        <item x="524"/>
        <item x="2726"/>
        <item x="2235"/>
        <item x="887"/>
        <item x="745"/>
        <item x="1062"/>
        <item x="2424"/>
        <item x="188"/>
        <item x="85"/>
        <item x="1440"/>
        <item x="2814"/>
        <item x="451"/>
        <item x="2473"/>
        <item x="2367"/>
        <item x="241"/>
        <item x="2164"/>
        <item x="2470"/>
        <item x="187"/>
        <item x="1605"/>
        <item x="76"/>
        <item x="1915"/>
        <item x="2530"/>
        <item x="919"/>
        <item x="125"/>
        <item x="2202"/>
        <item x="897"/>
        <item x="857"/>
        <item x="419"/>
        <item x="1851"/>
        <item x="1560"/>
        <item x="1371"/>
        <item x="2885"/>
        <item x="131"/>
        <item x="1473"/>
        <item x="223"/>
        <item x="1830"/>
        <item x="304"/>
        <item x="1329"/>
        <item x="2972"/>
        <item x="1241"/>
        <item x="2932"/>
        <item x="1936"/>
        <item x="51"/>
        <item x="2289"/>
        <item x="1612"/>
        <item x="158"/>
        <item x="723"/>
        <item x="1561"/>
        <item x="1038"/>
        <item x="114"/>
        <item x="2856"/>
        <item x="1165"/>
        <item x="1073"/>
        <item x="1148"/>
        <item x="2350"/>
        <item x="1613"/>
        <item x="499"/>
        <item x="2459"/>
        <item x="1292"/>
        <item x="908"/>
        <item x="1097"/>
        <item x="1323"/>
        <item x="100"/>
        <item x="1193"/>
        <item x="1971"/>
        <item x="2631"/>
        <item x="1547"/>
        <item x="915"/>
        <item x="1688"/>
        <item x="427"/>
        <item x="1052"/>
        <item x="1874"/>
        <item x="610"/>
        <item x="436"/>
        <item x="998"/>
        <item x="1242"/>
        <item x="168"/>
        <item x="1498"/>
        <item x="2380"/>
        <item x="1683"/>
        <item x="333"/>
        <item x="2673"/>
        <item x="640"/>
        <item x="720"/>
        <item x="2443"/>
        <item x="1630"/>
        <item x="1433"/>
        <item x="2454"/>
        <item x="2516"/>
        <item x="1443"/>
        <item x="2710"/>
        <item x="1215"/>
        <item x="385"/>
        <item x="300"/>
        <item x="2062"/>
        <item x="1652"/>
        <item x="2243"/>
        <item x="817"/>
        <item x="1699"/>
        <item x="2401"/>
        <item x="555"/>
        <item x="2665"/>
        <item x="2368"/>
        <item x="6"/>
        <item x="2279"/>
        <item x="382"/>
        <item x="413"/>
        <item x="1556"/>
        <item x="2094"/>
        <item x="1045"/>
        <item x="2873"/>
        <item x="2897"/>
        <item x="1057"/>
        <item x="2317"/>
        <item x="2519"/>
        <item x="2211"/>
        <item x="2600"/>
        <item x="183"/>
        <item x="1713"/>
        <item x="1837"/>
        <item x="91"/>
        <item x="398"/>
        <item x="266"/>
        <item x="2906"/>
        <item x="2560"/>
        <item x="2902"/>
        <item x="414"/>
        <item x="2695"/>
        <item x="544"/>
        <item x="1737"/>
        <item x="206"/>
        <item x="1511"/>
        <item x="1811"/>
        <item x="2666"/>
        <item x="1312"/>
        <item x="1857"/>
        <item x="1269"/>
        <item x="1396"/>
        <item x="1160"/>
        <item x="2864"/>
        <item x="2716"/>
        <item x="121"/>
        <item x="2769"/>
        <item x="1768"/>
        <item x="1311"/>
        <item x="2183"/>
        <item x="2648"/>
        <item x="2404"/>
        <item x="786"/>
        <item x="1964"/>
        <item x="1739"/>
        <item x="198"/>
        <item x="2441"/>
        <item x="1254"/>
        <item x="1502"/>
        <item x="2196"/>
        <item x="2399"/>
        <item x="2314"/>
        <item x="2761"/>
        <item x="774"/>
        <item x="2103"/>
        <item x="2595"/>
        <item x="2724"/>
        <item x="1376"/>
        <item x="1335"/>
        <item x="1485"/>
        <item x="2811"/>
        <item x="177"/>
        <item x="2458"/>
        <item x="217"/>
        <item x="2653"/>
        <item x="1785"/>
        <item x="1493"/>
        <item x="1689"/>
        <item x="1607"/>
        <item x="2835"/>
        <item x="2031"/>
        <item x="1604"/>
        <item x="1566"/>
        <item x="2022"/>
        <item x="244"/>
        <item x="1334"/>
        <item x="108"/>
        <item x="1132"/>
        <item x="638"/>
        <item x="1276"/>
        <item x="527"/>
        <item x="2537"/>
        <item x="1592"/>
        <item x="1510"/>
        <item x="1451"/>
        <item x="645"/>
        <item x="2206"/>
        <item x="2322"/>
        <item x="859"/>
        <item x="162"/>
        <item x="1658"/>
        <item x="2912"/>
        <item x="2334"/>
        <item x="1399"/>
        <item x="2478"/>
        <item x="66"/>
        <item x="594"/>
        <item x="969"/>
        <item x="1549"/>
        <item x="1113"/>
        <item x="1008"/>
        <item x="116"/>
        <item x="1490"/>
        <item x="213"/>
        <item x="590"/>
        <item x="200"/>
        <item x="2667"/>
        <item x="2975"/>
        <item x="1326"/>
        <item x="13"/>
        <item x="14"/>
        <item x="761"/>
        <item x="289"/>
        <item x="2927"/>
        <item x="15"/>
        <item x="750"/>
        <item x="1195"/>
        <item x="154"/>
        <item x="1027"/>
        <item x="332"/>
        <item x="83"/>
        <item x="2794"/>
        <item x="1924"/>
        <item x="1256"/>
        <item x="1049"/>
        <item x="631"/>
        <item x="1712"/>
        <item x="1152"/>
        <item x="2293"/>
        <item x="612"/>
        <item x="308"/>
        <item x="888"/>
        <item x="2400"/>
        <item x="2503"/>
        <item x="515"/>
        <item x="2775"/>
        <item x="2105"/>
        <item x="1481"/>
        <item x="1219"/>
        <item x="460"/>
        <item x="2180"/>
        <item x="530"/>
        <item x="1692"/>
        <item x="641"/>
        <item x="2831"/>
        <item x="2808"/>
        <item x="1567"/>
        <item x="593"/>
        <item x="614"/>
        <item x="2266"/>
        <item x="907"/>
        <item x="2706"/>
        <item x="1864"/>
        <item x="2219"/>
        <item x="1197"/>
        <item x="462"/>
        <item x="112"/>
        <item x="2810"/>
        <item x="2197"/>
        <item x="2582"/>
        <item x="2182"/>
        <item x="1483"/>
        <item x="585"/>
        <item x="209"/>
        <item x="1310"/>
        <item x="1475"/>
        <item x="2255"/>
        <item x="2566"/>
        <item x="1337"/>
        <item x="1674"/>
        <item x="1486"/>
        <item x="1646"/>
        <item x="2957"/>
        <item x="1978"/>
        <item x="2855"/>
        <item x="2869"/>
        <item x="718"/>
        <item x="799"/>
        <item x="913"/>
        <item x="92"/>
        <item x="1418"/>
        <item x="2171"/>
        <item x="377"/>
        <item x="894"/>
        <item x="622"/>
        <item x="2492"/>
        <item x="878"/>
        <item x="2035"/>
        <item x="1528"/>
        <item x="2839"/>
        <item x="1543"/>
        <item x="2170"/>
        <item x="650"/>
        <item x="1919"/>
        <item x="1173"/>
        <item x="2646"/>
        <item x="853"/>
        <item x="545"/>
        <item x="2099"/>
        <item x="660"/>
        <item x="736"/>
        <item x="669"/>
        <item x="2871"/>
        <item x="1942"/>
        <item x="229"/>
        <item x="1029"/>
        <item x="1876"/>
        <item x="2804"/>
        <item x="1212"/>
        <item x="2237"/>
        <item x="2107"/>
        <item x="2929"/>
        <item x="1387"/>
        <item x="2004"/>
        <item x="1670"/>
        <item x="2696"/>
        <item x="1282"/>
        <item x="1700"/>
        <item x="2413"/>
        <item x="1842"/>
        <item x="2764"/>
        <item x="1307"/>
        <item x="2427"/>
        <item x="258"/>
        <item x="490"/>
        <item x="1726"/>
        <item x="1802"/>
        <item x="1537"/>
        <item x="1492"/>
        <item x="1795"/>
        <item x="839"/>
        <item x="1255"/>
        <item x="2384"/>
        <item x="2409"/>
        <item x="2095"/>
        <item x="1660"/>
        <item x="752"/>
        <item x="2244"/>
        <item x="906"/>
        <item x="205"/>
        <item x="722"/>
        <item x="2604"/>
        <item x="1196"/>
        <item x="592"/>
        <item x="2847"/>
        <item x="471"/>
        <item x="1940"/>
        <item x="2066"/>
        <item x="214"/>
        <item x="487"/>
        <item x="438"/>
        <item x="1166"/>
        <item x="1634"/>
        <item x="1993"/>
        <item x="386"/>
        <item x="1243"/>
        <item x="657"/>
        <item x="221"/>
        <item x="2671"/>
        <item x="70"/>
        <item x="1108"/>
        <item x="621"/>
        <item x="1577"/>
        <item x="970"/>
        <item x="1902"/>
        <item x="2790"/>
        <item x="852"/>
        <item x="2142"/>
        <item x="3"/>
        <item x="2303"/>
        <item x="128"/>
        <item x="1996"/>
        <item x="2780"/>
        <item x="2046"/>
        <item x="298"/>
        <item x="47"/>
        <item x="1119"/>
        <item x="1711"/>
        <item x="2343"/>
        <item x="63"/>
        <item x="1930"/>
        <item x="1421"/>
        <item x="372"/>
        <item x="1462"/>
        <item x="2341"/>
        <item x="672"/>
        <item x="364"/>
        <item x="1756"/>
        <item x="860"/>
        <item x="1900"/>
        <item x="2901"/>
        <item x="2025"/>
        <item x="2005"/>
        <item x="1649"/>
        <item x="375"/>
        <item x="1202"/>
        <item x="1833"/>
        <item x="293"/>
        <item x="2585"/>
        <item x="2821"/>
        <item x="1234"/>
        <item x="1079"/>
        <item x="355"/>
        <item x="1321"/>
        <item x="291"/>
        <item x="2019"/>
        <item x="1576"/>
        <item x="690"/>
        <item x="1048"/>
        <item x="805"/>
        <item x="1236"/>
        <item x="511"/>
        <item x="1747"/>
        <item x="960"/>
        <item x="1727"/>
        <item x="2064"/>
        <item x="2655"/>
        <item x="699"/>
        <item x="659"/>
        <item x="909"/>
        <item x="256"/>
        <item x="2084"/>
        <item x="1763"/>
        <item x="890"/>
        <item x="2626"/>
        <item x="756"/>
        <item x="726"/>
        <item x="2241"/>
        <item x="1853"/>
        <item x="1436"/>
        <item x="2848"/>
        <item x="2097"/>
        <item x="2960"/>
        <item x="850"/>
        <item x="1032"/>
        <item x="1892"/>
        <item x="203"/>
        <item x="2128"/>
        <item x="2638"/>
        <item x="2876"/>
        <item x="1826"/>
        <item x="979"/>
        <item x="1377"/>
        <item x="1623"/>
        <item x="444"/>
        <item x="1587"/>
        <item x="2023"/>
        <item x="390"/>
        <item x="1031"/>
        <item x="1035"/>
        <item x="2618"/>
        <item x="2735"/>
        <item x="2782"/>
        <item x="2385"/>
        <item x="2745"/>
        <item x="1058"/>
        <item x="1272"/>
        <item x="2513"/>
        <item x="2680"/>
        <item x="1014"/>
        <item x="2061"/>
        <item x="1054"/>
        <item x="1274"/>
        <item x="2445"/>
        <item x="833"/>
        <item x="496"/>
        <item x="760"/>
        <item x="1409"/>
        <item x="2755"/>
        <item x="1979"/>
        <item x="342"/>
        <item x="2080"/>
        <item x="2299"/>
        <item x="686"/>
        <item x="1061"/>
        <item x="2312"/>
        <item x="2307"/>
        <item x="457"/>
        <item x="793"/>
        <item x="2510"/>
        <item x="175"/>
        <item x="2088"/>
        <item x="2124"/>
        <item x="2608"/>
        <item x="2913"/>
        <item x="2284"/>
        <item x="2515"/>
        <item x="977"/>
        <item x="2736"/>
        <item x="862"/>
        <item x="2663"/>
        <item x="2919"/>
        <item x="2713"/>
        <item x="0"/>
        <item x="445"/>
        <item x="1252"/>
        <item x="495"/>
        <item x="1482"/>
        <item x="29"/>
        <item x="2463"/>
        <item x="611"/>
        <item x="724"/>
        <item x="831"/>
        <item x="1923"/>
        <item x="2275"/>
        <item x="2577"/>
        <item x="2258"/>
        <item x="2777"/>
        <item x="2628"/>
        <item x="2592"/>
        <item x="2070"/>
        <item x="101"/>
        <item x="1657"/>
        <item x="1002"/>
        <item x="2356"/>
        <item x="2708"/>
        <item x="866"/>
        <item x="707"/>
        <item x="2554"/>
        <item x="715"/>
        <item x="1568"/>
        <item x="1606"/>
        <item x="598"/>
        <item x="1685"/>
        <item x="2221"/>
        <item x="2181"/>
        <item x="361"/>
        <item x="454"/>
        <item x="1071"/>
        <item x="949"/>
        <item x="2163"/>
        <item x="2006"/>
        <item x="166"/>
        <item x="2926"/>
        <item x="2158"/>
        <item x="1719"/>
        <item x="2895"/>
        <item x="1480"/>
        <item x="2822"/>
        <item x="596"/>
        <item x="814"/>
        <item x="1994"/>
        <item x="474"/>
        <item x="520"/>
        <item x="841"/>
        <item x="1019"/>
        <item x="2336"/>
        <item x="667"/>
        <item x="2714"/>
        <item x="28"/>
        <item x="26"/>
        <item x="507"/>
        <item x="1917"/>
        <item x="2166"/>
        <item x="1854"/>
        <item x="2546"/>
        <item x="1476"/>
        <item x="363"/>
        <item x="409"/>
        <item x="1893"/>
        <item x="2332"/>
        <item x="2214"/>
        <item x="1751"/>
        <item x="965"/>
        <item x="155"/>
        <item x="2561"/>
        <item x="2296"/>
        <item x="2555"/>
        <item x="1935"/>
        <item x="1280"/>
        <item x="2360"/>
        <item x="2526"/>
        <item x="1920"/>
        <item x="1820"/>
        <item x="771"/>
        <item x="498"/>
        <item x="2456"/>
        <item x="1814"/>
        <item x="2361"/>
        <item x="2652"/>
        <item x="1654"/>
        <item x="459"/>
        <item x="2139"/>
        <item x="1651"/>
        <item x="2784"/>
        <item x="2590"/>
        <item x="2968"/>
        <item x="1434"/>
        <item x="653"/>
        <item x="2609"/>
        <item x="2306"/>
        <item x="227"/>
        <item x="1416"/>
        <item x="1558"/>
        <item x="2379"/>
        <item x="1169"/>
        <item x="744"/>
        <item x="1743"/>
        <item x="995"/>
        <item x="1328"/>
        <item x="695"/>
        <item x="931"/>
        <item x="2189"/>
        <item x="1883"/>
        <item x="34"/>
        <item x="455"/>
        <item x="324"/>
        <item x="1912"/>
        <item x="2122"/>
        <item x="2434"/>
        <item x="1082"/>
        <item x="2771"/>
        <item x="2069"/>
        <item x="98"/>
        <item x="1676"/>
        <item x="1083"/>
        <item x="1730"/>
        <item x="2150"/>
        <item x="670"/>
        <item x="2583"/>
        <item x="1937"/>
        <item x="535"/>
        <item x="2684"/>
        <item x="2272"/>
        <item x="322"/>
        <item x="473"/>
        <item x="142"/>
        <item x="432"/>
        <item x="876"/>
        <item x="2763"/>
        <item x="2798"/>
        <item x="37"/>
        <item x="2888"/>
        <item x="1998"/>
        <item x="446"/>
        <item x="2767"/>
        <item x="2273"/>
        <item x="2565"/>
        <item x="2262"/>
        <item x="1084"/>
        <item x="987"/>
        <item x="2866"/>
        <item x="443"/>
        <item x="2925"/>
        <item x="680"/>
        <item x="1638"/>
        <item x="1526"/>
        <item x="320"/>
        <item x="2602"/>
        <item x="1866"/>
        <item x="1506"/>
        <item x="1206"/>
        <item x="1149"/>
        <item x="315"/>
        <item x="781"/>
        <item x="1135"/>
        <item x="696"/>
        <item x="2376"/>
        <item x="737"/>
        <item x="90"/>
        <item x="1948"/>
        <item x="581"/>
        <item x="1345"/>
        <item x="1393"/>
        <item x="782"/>
        <item x="1346"/>
        <item x="1283"/>
        <item x="632"/>
        <item x="1664"/>
        <item x="2008"/>
        <item x="1800"/>
        <item x="867"/>
        <item x="708"/>
        <item x="837"/>
        <item x="2768"/>
        <item x="738"/>
        <item x="635"/>
        <item x="2731"/>
        <item x="2151"/>
        <item x="22"/>
        <item x="2692"/>
        <item x="27"/>
        <item x="1207"/>
        <item x="703"/>
        <item x="974"/>
        <item x="2842"/>
        <item x="201"/>
        <item x="743"/>
        <item x="2357"/>
        <item x="1846"/>
        <item x="1087"/>
        <item x="2024"/>
        <item x="685"/>
        <item x="1390"/>
        <item x="1761"/>
        <item x="391"/>
        <item x="1871"/>
        <item x="1762"/>
        <item x="1571"/>
        <item x="1094"/>
        <item x="193"/>
        <item x="2140"/>
        <item x="1050"/>
        <item x="1904"/>
        <item x="169"/>
        <item x="80"/>
        <item x="2765"/>
        <item x="522"/>
        <item x="920"/>
        <item x="746"/>
        <item x="33"/>
        <item x="1947"/>
        <item x="1085"/>
        <item x="1791"/>
        <item x="1379"/>
        <item x="331"/>
        <item x="1020"/>
        <item x="2844"/>
        <item x="2622"/>
        <item x="61"/>
        <item x="1518"/>
        <item x="1783"/>
        <item x="2464"/>
        <item x="1752"/>
        <item x="2349"/>
        <item x="1022"/>
        <item x="2324"/>
        <item x="2509"/>
        <item x="1593"/>
        <item x="1384"/>
        <item x="1702"/>
        <item x="2348"/>
        <item x="1333"/>
        <item x="1350"/>
        <item x="97"/>
        <item x="2358"/>
        <item x="1500"/>
        <item x="2934"/>
        <item x="1313"/>
        <item x="2518"/>
        <item x="25"/>
        <item x="1681"/>
        <item x="1214"/>
        <item x="2576"/>
        <item x="1738"/>
        <item x="940"/>
        <item x="1789"/>
        <item x="2045"/>
        <item x="1624"/>
        <item x="815"/>
        <item x="2558"/>
        <item x="673"/>
        <item x="936"/>
        <item x="2687"/>
        <item x="2616"/>
        <item x="2210"/>
        <item x="1819"/>
        <item x="903"/>
        <item x="2657"/>
        <item x="755"/>
        <item x="400"/>
        <item x="395"/>
        <item x="234"/>
        <item x="776"/>
        <item x="2093"/>
        <item x="264"/>
        <item x="2407"/>
        <item x="1982"/>
        <item x="534"/>
        <item x="937"/>
        <item x="616"/>
        <item x="1410"/>
        <item x="930"/>
        <item x="947"/>
        <item x="2301"/>
        <item x="2371"/>
        <item x="2491"/>
        <item x="263"/>
        <item x="1131"/>
        <item x="740"/>
        <item x="955"/>
        <item x="1077"/>
        <item x="174"/>
        <item x="2226"/>
        <item x="2551"/>
        <item x="1653"/>
        <item x="2417"/>
        <item x="2501"/>
        <item x="1231"/>
        <item x="2697"/>
        <item x="874"/>
        <item x="2032"/>
        <item x="407"/>
        <item x="694"/>
        <item x="1070"/>
        <item x="1554"/>
        <item x="1491"/>
        <item x="239"/>
        <item x="879"/>
        <item x="993"/>
        <item t="default"/>
      </items>
    </pivotField>
    <pivotField showAll="0">
      <items count="4">
        <item x="0"/>
        <item h="1" x="2"/>
        <item h="1" x="1"/>
        <item t="default"/>
      </items>
    </pivotField>
    <pivotField numFmtId="6" showAll="0">
      <items count="1059">
        <item h="1" x="241"/>
        <item h="1" x="871"/>
        <item h="1" x="309"/>
        <item h="1" x="636"/>
        <item h="1" x="317"/>
        <item h="1" x="981"/>
        <item h="1" x="197"/>
        <item h="1" x="465"/>
        <item h="1" x="675"/>
        <item h="1" x="18"/>
        <item h="1" x="404"/>
        <item h="1" x="863"/>
        <item h="1" x="776"/>
        <item h="1" x="725"/>
        <item h="1" x="122"/>
        <item h="1" x="808"/>
        <item h="1" x="384"/>
        <item h="1" x="35"/>
        <item h="1" x="78"/>
        <item h="1" x="850"/>
        <item h="1" x="951"/>
        <item h="1" x="987"/>
        <item h="1" x="847"/>
        <item h="1" x="216"/>
        <item h="1" x="826"/>
        <item h="1" x="662"/>
        <item h="1" x="378"/>
        <item h="1" x="718"/>
        <item h="1" x="645"/>
        <item h="1" x="80"/>
        <item h="1" x="1035"/>
        <item h="1" x="428"/>
        <item h="1" x="828"/>
        <item h="1" x="48"/>
        <item h="1" x="921"/>
        <item h="1" x="117"/>
        <item h="1" x="429"/>
        <item h="1" x="996"/>
        <item h="1" x="1044"/>
        <item h="1" x="25"/>
        <item h="1" x="708"/>
        <item h="1" x="215"/>
        <item h="1" x="455"/>
        <item h="1" x="1051"/>
        <item h="1" x="243"/>
        <item h="1" x="973"/>
        <item h="1" x="554"/>
        <item h="1" x="297"/>
        <item h="1" x="956"/>
        <item h="1" x="170"/>
        <item h="1" x="290"/>
        <item h="1" x="308"/>
        <item h="1" x="955"/>
        <item h="1" x="179"/>
        <item h="1" x="770"/>
        <item h="1" x="525"/>
        <item h="1" x="394"/>
        <item h="1" x="363"/>
        <item h="1" x="522"/>
        <item h="1" x="113"/>
        <item h="1" x="273"/>
        <item h="1" x="41"/>
        <item h="1" x="164"/>
        <item h="1" x="476"/>
        <item h="1" x="938"/>
        <item h="1" x="852"/>
        <item h="1" x="43"/>
        <item h="1" x="320"/>
        <item h="1" x="836"/>
        <item h="1" x="496"/>
        <item h="1" x="654"/>
        <item h="1" x="985"/>
        <item h="1" x="902"/>
        <item h="1" x="607"/>
        <item h="1" x="671"/>
        <item h="1" x="501"/>
        <item h="1" x="149"/>
        <item h="1" x="279"/>
        <item h="1" x="421"/>
        <item h="1" x="445"/>
        <item h="1" x="677"/>
        <item h="1" x="877"/>
        <item h="1" x="606"/>
        <item h="1" x="253"/>
        <item h="1" x="102"/>
        <item h="1" x="457"/>
        <item h="1" x="624"/>
        <item h="1" x="819"/>
        <item h="1" x="475"/>
        <item h="1" x="73"/>
        <item h="1" x="284"/>
        <item h="1" x="549"/>
        <item h="1" x="627"/>
        <item h="1" x="288"/>
        <item h="1" x="612"/>
        <item h="1" x="190"/>
        <item h="1" x="787"/>
        <item h="1" x="32"/>
        <item h="1" x="601"/>
        <item h="1" x="129"/>
        <item h="1" x="67"/>
        <item h="1" x="426"/>
        <item h="1" x="934"/>
        <item h="1" x="615"/>
        <item h="1" x="459"/>
        <item h="1" x="915"/>
        <item h="1" x="234"/>
        <item h="1" x="159"/>
        <item h="1" x="57"/>
        <item h="1" x="233"/>
        <item h="1" x="280"/>
        <item h="1" x="184"/>
        <item h="1" x="262"/>
        <item h="1" x="868"/>
        <item h="1" x="801"/>
        <item h="1" x="38"/>
        <item h="1" x="391"/>
        <item h="1" x="647"/>
        <item h="1" x="980"/>
        <item h="1" x="660"/>
        <item h="1" x="648"/>
        <item h="1" x="21"/>
        <item h="1" x="510"/>
        <item h="1" x="920"/>
        <item h="1" x="1031"/>
        <item h="1" x="806"/>
        <item h="1" x="503"/>
        <item h="1" x="52"/>
        <item h="1" x="917"/>
        <item h="1" x="948"/>
        <item h="1" x="259"/>
        <item h="1" x="434"/>
        <item h="1" x="707"/>
        <item h="1" x="440"/>
        <item h="1" x="914"/>
        <item h="1" x="570"/>
        <item h="1" x="567"/>
        <item h="1" x="943"/>
        <item h="1" x="750"/>
        <item h="1" x="904"/>
        <item h="1" x="36"/>
        <item h="1" x="84"/>
        <item h="1" x="417"/>
        <item h="1" x="721"/>
        <item h="1" x="762"/>
        <item h="1" x="565"/>
        <item h="1" x="706"/>
        <item h="1" x="238"/>
        <item h="1" x="39"/>
        <item h="1" x="1047"/>
        <item h="1" x="11"/>
        <item h="1" x="906"/>
        <item h="1" x="640"/>
        <item h="1" x="528"/>
        <item h="1" x="998"/>
        <item h="1" x="688"/>
        <item h="1" x="64"/>
        <item h="1" x="975"/>
        <item h="1" x="759"/>
        <item h="1" x="924"/>
        <item h="1" x="932"/>
        <item h="1" x="555"/>
        <item h="1" x="277"/>
        <item h="1" x="505"/>
        <item h="1" x="334"/>
        <item h="1" x="790"/>
        <item h="1" x="424"/>
        <item h="1" x="562"/>
        <item h="1" x="977"/>
        <item h="1" x="59"/>
        <item h="1" x="630"/>
        <item h="1" x="293"/>
        <item h="1" x="16"/>
        <item h="1" x="422"/>
        <item h="1" x="75"/>
        <item h="1" x="849"/>
        <item h="1" x="302"/>
        <item h="1" x="357"/>
        <item h="1" x="119"/>
        <item h="1" x="506"/>
        <item h="1" x="408"/>
        <item h="1" x="597"/>
        <item h="1" x="758"/>
        <item h="1" x="362"/>
        <item h="1" x="876"/>
        <item h="1" x="621"/>
        <item h="1" x="581"/>
        <item h="1" x="480"/>
        <item h="1" x="685"/>
        <item h="1" x="492"/>
        <item h="1" x="195"/>
        <item h="1" x="969"/>
        <item h="1" x="356"/>
        <item h="1" x="427"/>
        <item h="1" x="518"/>
        <item h="1" x="664"/>
        <item h="1" x="903"/>
        <item h="1" x="661"/>
        <item h="1" x="535"/>
        <item h="1" x="211"/>
        <item h="1" x="622"/>
        <item h="1" x="294"/>
        <item h="1" x="430"/>
        <item h="1" x="188"/>
        <item h="1" x="911"/>
        <item h="1" x="913"/>
        <item h="1" x="423"/>
        <item h="1" x="961"/>
        <item h="1" x="551"/>
        <item h="1" x="319"/>
        <item h="1" x="907"/>
        <item h="1" x="310"/>
        <item h="1" x="337"/>
        <item h="1" x="798"/>
        <item h="1" x="882"/>
        <item h="1" x="199"/>
        <item h="1" x="144"/>
        <item h="1" x="512"/>
        <item h="1" x="156"/>
        <item h="1" x="416"/>
        <item h="1" x="252"/>
        <item h="1" x="462"/>
        <item h="1" x="937"/>
        <item h="1" x="178"/>
        <item h="1" x="148"/>
        <item h="1" x="781"/>
        <item h="1" x="857"/>
        <item h="1" x="778"/>
        <item h="1" x="458"/>
        <item h="1" x="395"/>
        <item h="1" x="651"/>
        <item h="1" x="722"/>
        <item h="1" x="683"/>
        <item h="1" x="854"/>
        <item h="1" x="897"/>
        <item h="1" x="540"/>
        <item h="1" x="1023"/>
        <item h="1" x="54"/>
        <item h="1" x="779"/>
        <item h="1" x="402"/>
        <item h="1" x="890"/>
        <item h="1" x="488"/>
        <item h="1" x="695"/>
        <item h="1" x="101"/>
        <item h="1" x="168"/>
        <item h="1" x="933"/>
        <item h="1" x="571"/>
        <item h="1" x="107"/>
        <item h="1" x="231"/>
        <item h="1" x="6"/>
        <item h="1" x="710"/>
        <item h="1" x="676"/>
        <item h="1" x="131"/>
        <item h="1" x="152"/>
        <item h="1" x="912"/>
        <item h="1" x="553"/>
        <item h="1" x="151"/>
        <item h="1" x="820"/>
        <item h="1" x="575"/>
        <item h="1" x="1014"/>
        <item h="1" x="85"/>
        <item h="1" x="213"/>
        <item h="1" x="270"/>
        <item h="1" x="383"/>
        <item h="1" x="274"/>
        <item h="1" x="1030"/>
        <item h="1" x="324"/>
        <item h="1" x="887"/>
        <item h="1" x="843"/>
        <item h="1" x="543"/>
        <item h="1" x="256"/>
        <item h="1" x="202"/>
        <item h="1" x="22"/>
        <item h="1" x="469"/>
        <item h="1" x="557"/>
        <item h="1" x="158"/>
        <item h="1" x="2"/>
        <item h="1" x="736"/>
        <item h="1" x="81"/>
        <item h="1" x="946"/>
        <item h="1" x="412"/>
        <item h="1" x="777"/>
        <item h="1" x="1016"/>
        <item h="1" x="255"/>
        <item h="1" x="995"/>
        <item h="1" x="769"/>
        <item h="1" x="900"/>
        <item h="1" x="265"/>
        <item h="1" x="205"/>
        <item h="1" x="1055"/>
        <item h="1" x="461"/>
        <item h="1" x="1027"/>
        <item h="1" x="720"/>
        <item h="1" x="481"/>
        <item h="1" x="724"/>
        <item h="1" x="142"/>
        <item h="1" x="77"/>
        <item h="1" x="539"/>
        <item h="1" x="296"/>
        <item h="1" x="730"/>
        <item h="1" x="884"/>
        <item h="1" x="29"/>
        <item h="1" x="1019"/>
        <item h="1" x="491"/>
        <item h="1" x="950"/>
        <item h="1" x="731"/>
        <item h="1" x="825"/>
        <item h="1" x="127"/>
        <item h="1" x="411"/>
        <item h="1" x="1025"/>
        <item h="1" x="474"/>
        <item h="1" x="12"/>
        <item h="1" x="221"/>
        <item h="1" x="845"/>
        <item h="1" x="513"/>
        <item h="1" x="224"/>
        <item h="1" x="191"/>
        <item h="1" x="538"/>
        <item h="1" x="464"/>
        <item h="1" x="962"/>
        <item h="1" x="800"/>
        <item h="1" x="24"/>
        <item h="1" x="236"/>
        <item h="1" x="187"/>
        <item h="1" x="737"/>
        <item h="1" x="822"/>
        <item h="1" x="105"/>
        <item h="1" x="547"/>
        <item h="1" x="468"/>
        <item h="1" x="949"/>
        <item h="1" x="596"/>
        <item h="1" x="83"/>
        <item h="1" x="993"/>
        <item h="1" x="1003"/>
        <item h="1" x="812"/>
        <item h="1" x="591"/>
        <item h="1" x="652"/>
        <item h="1" x="1005"/>
        <item h="1" x="17"/>
        <item h="1" x="189"/>
        <item h="1" x="824"/>
        <item h="1" x="1052"/>
        <item h="1" x="709"/>
        <item h="1" x="79"/>
        <item h="1" x="70"/>
        <item h="1" x="629"/>
        <item h="1" x="287"/>
        <item h="1" x="341"/>
        <item h="1" x="680"/>
        <item h="1" x="31"/>
        <item h="1" x="844"/>
        <item h="1" x="0"/>
        <item h="1" x="590"/>
        <item h="1" x="893"/>
        <item h="1" x="509"/>
        <item h="1" x="372"/>
        <item h="1" x="692"/>
        <item h="1" x="586"/>
        <item h="1" x="49"/>
        <item h="1" x="875"/>
        <item h="1" x="733"/>
        <item h="1" x="978"/>
        <item h="1" x="595"/>
        <item h="1" x="665"/>
        <item h="1" x="945"/>
        <item h="1" x="689"/>
        <item h="1" x="752"/>
        <item x="19"/>
        <item h="1" x="815"/>
        <item x="507"/>
        <item x="327"/>
        <item x="27"/>
        <item h="1" x="169"/>
        <item x="735"/>
        <item x="331"/>
        <item h="1" x="548"/>
        <item x="365"/>
        <item h="1" x="631"/>
        <item x="271"/>
        <item h="1" x="145"/>
        <item x="328"/>
        <item h="1" x="55"/>
        <item h="1" x="1050"/>
        <item x="5"/>
        <item x="785"/>
        <item h="1" x="587"/>
        <item x="682"/>
        <item x="278"/>
        <item x="712"/>
        <item x="1033"/>
        <item h="1" x="941"/>
        <item h="1" x="239"/>
        <item h="1" x="146"/>
        <item x="121"/>
        <item x="269"/>
        <item h="1" x="258"/>
        <item x="291"/>
        <item h="1" x="349"/>
        <item x="147"/>
        <item x="930"/>
        <item h="1" x="701"/>
        <item x="289"/>
        <item h="1" x="1024"/>
        <item h="1" x="670"/>
        <item h="1" x="534"/>
        <item h="1" x="792"/>
        <item x="867"/>
        <item x="811"/>
        <item x="1034"/>
        <item x="714"/>
        <item h="1" x="896"/>
        <item x="60"/>
        <item x="544"/>
        <item x="175"/>
        <item x="959"/>
        <item x="3"/>
        <item x="703"/>
        <item h="1" x="767"/>
        <item h="1" x="130"/>
        <item x="89"/>
        <item x="716"/>
        <item x="609"/>
        <item h="1" x="655"/>
        <item x="266"/>
        <item x="966"/>
        <item h="1" x="354"/>
        <item h="1" x="637"/>
        <item x="489"/>
        <item x="263"/>
        <item h="1" x="483"/>
        <item h="1" x="8"/>
        <item h="1" x="479"/>
        <item h="1" x="728"/>
        <item h="1" x="860"/>
        <item h="1" x="619"/>
        <item h="1" x="103"/>
        <item h="1" x="919"/>
        <item h="1" x="382"/>
        <item h="1" x="727"/>
        <item h="1" x="139"/>
        <item h="1" x="493"/>
        <item h="1" x="835"/>
        <item h="1" x="167"/>
        <item h="1" x="292"/>
        <item h="1" x="477"/>
        <item h="1" x="419"/>
        <item h="1" x="235"/>
        <item h="1" x="100"/>
        <item h="1" x="1032"/>
        <item h="1" x="583"/>
        <item h="1" x="965"/>
        <item h="1" x="306"/>
        <item h="1" x="307"/>
        <item h="1" x="267"/>
        <item h="1" x="1001"/>
        <item h="1" x="1022"/>
        <item h="1" x="66"/>
        <item h="1" x="940"/>
        <item h="1" x="240"/>
        <item h="1" x="545"/>
        <item h="1" x="87"/>
        <item h="1" x="1041"/>
        <item h="1" x="415"/>
        <item h="1" x="495"/>
        <item h="1" x="110"/>
        <item h="1" x="360"/>
        <item h="1" x="610"/>
        <item h="1" x="831"/>
        <item h="1" x="227"/>
        <item h="1" x="7"/>
        <item h="1" x="773"/>
        <item h="1" x="502"/>
        <item h="1" x="452"/>
        <item h="1" x="726"/>
        <item h="1" x="323"/>
        <item h="1" x="954"/>
        <item h="1" x="322"/>
        <item h="1" x="858"/>
        <item h="1" x="390"/>
        <item h="1" x="527"/>
        <item h="1" x="598"/>
        <item h="1" x="1008"/>
        <item h="1" x="584"/>
        <item h="1" x="44"/>
        <item h="1" x="340"/>
        <item h="1" x="128"/>
        <item h="1" x="780"/>
        <item h="1" x="443"/>
        <item h="1" x="901"/>
        <item h="1" x="537"/>
        <item h="1" x="572"/>
        <item h="1" x="123"/>
        <item h="1" x="446"/>
        <item h="1" x="582"/>
        <item h="1" x="69"/>
        <item h="1" x="300"/>
        <item h="1" x="376"/>
        <item h="1" x="386"/>
        <item h="1" x="514"/>
        <item h="1" x="805"/>
        <item h="1" x="674"/>
        <item h="1" x="1037"/>
        <item h="1" x="646"/>
        <item h="1" x="763"/>
        <item h="1" x="649"/>
        <item h="1" x="176"/>
        <item h="1" x="447"/>
        <item h="1" x="653"/>
        <item h="1" x="318"/>
        <item h="1" x="532"/>
        <item h="1" x="802"/>
        <item h="1" x="388"/>
        <item h="1" x="967"/>
        <item h="1" x="74"/>
        <item h="1" x="628"/>
        <item h="1" x="723"/>
        <item h="1" x="398"/>
        <item h="1" x="667"/>
        <item h="1" x="574"/>
        <item h="1" x="15"/>
        <item h="1" x="899"/>
        <item h="1" x="650"/>
        <item h="1" x="312"/>
        <item h="1" x="14"/>
        <item h="1" x="161"/>
        <item h="1" x="71"/>
        <item h="1" x="697"/>
        <item h="1" x="524"/>
        <item h="1" x="936"/>
        <item h="1" x="157"/>
        <item h="1" x="603"/>
        <item h="1" x="377"/>
        <item h="1" x="1"/>
        <item h="1" x="1045"/>
        <item h="1" x="999"/>
        <item h="1" x="207"/>
        <item h="1" x="953"/>
        <item h="1" x="96"/>
        <item h="1" x="886"/>
        <item h="1" x="407"/>
        <item h="1" x="578"/>
        <item h="1" x="120"/>
        <item h="1" x="856"/>
        <item h="1" x="910"/>
        <item h="1" x="42"/>
        <item h="1" x="4"/>
        <item h="1" x="348"/>
        <item h="1" x="656"/>
        <item h="1" x="104"/>
        <item h="1" x="276"/>
        <item h="1" x="923"/>
        <item h="1" x="768"/>
        <item h="1" x="517"/>
        <item h="1" x="927"/>
        <item h="1" x="364"/>
        <item h="1" x="425"/>
        <item h="1" x="963"/>
        <item h="1" x="642"/>
        <item h="1" x="593"/>
        <item h="1" x="114"/>
        <item h="1" x="803"/>
        <item h="1" x="684"/>
        <item h="1" x="400"/>
        <item h="1" x="248"/>
        <item h="1" x="617"/>
        <item h="1" x="26"/>
        <item h="1" x="635"/>
        <item h="1" x="754"/>
        <item h="1" x="141"/>
        <item h="1" x="451"/>
        <item h="1" x="939"/>
        <item h="1" x="368"/>
        <item h="1" x="504"/>
        <item h="1" x="663"/>
        <item h="1" x="519"/>
        <item h="1" x="321"/>
        <item h="1" x="751"/>
        <item h="1" x="563"/>
        <item h="1" x="355"/>
        <item h="1" x="200"/>
        <item h="1" x="381"/>
        <item h="1" x="589"/>
        <item h="1" x="433"/>
        <item h="1" x="862"/>
        <item h="1" x="602"/>
        <item h="1" x="1010"/>
        <item h="1" x="63"/>
        <item h="1" x="220"/>
        <item h="1" x="487"/>
        <item h="1" x="285"/>
        <item h="1" x="177"/>
        <item h="1" x="576"/>
        <item h="1" x="116"/>
        <item h="1" x="916"/>
        <item h="1" x="232"/>
        <item h="1" x="359"/>
        <item h="1" x="350"/>
        <item h="1" x="366"/>
        <item h="1" x="797"/>
        <item h="1" x="272"/>
        <item h="1" x="618"/>
        <item h="1" x="766"/>
        <item h="1" x="444"/>
        <item h="1" x="61"/>
        <item h="1" x="332"/>
        <item h="1" x="299"/>
        <item h="1" x="137"/>
        <item h="1" x="68"/>
        <item h="1" x="1021"/>
        <item h="1" x="460"/>
        <item h="1" x="699"/>
        <item h="1" x="552"/>
        <item h="1" x="305"/>
        <item h="1" x="473"/>
        <item h="1" x="30"/>
        <item h="1" x="925"/>
        <item h="1" x="358"/>
        <item h="1" x="796"/>
        <item h="1" x="870"/>
        <item h="1" x="45"/>
        <item h="1" x="490"/>
        <item h="1" x="223"/>
        <item h="1" x="687"/>
        <item h="1" x="983"/>
        <item h="1" x="791"/>
        <item h="1" x="536"/>
        <item h="1" x="94"/>
        <item h="1" x="669"/>
        <item h="1" x="748"/>
        <item h="1" x="316"/>
        <item h="1" x="268"/>
        <item h="1" x="95"/>
        <item h="1" x="786"/>
        <item h="1" x="668"/>
        <item h="1" x="608"/>
        <item h="1" x="851"/>
        <item h="1" x="136"/>
        <item h="1" x="1011"/>
        <item h="1" x="335"/>
        <item h="1" x="997"/>
        <item h="1" x="1043"/>
        <item h="1" x="140"/>
        <item h="1" x="1017"/>
        <item h="1" x="813"/>
        <item h="1" x="311"/>
        <item h="1" x="315"/>
        <item h="1" x="498"/>
        <item h="1" x="369"/>
        <item h="1" x="968"/>
        <item h="1" x="829"/>
        <item h="1" x="976"/>
        <item h="1" x="160"/>
        <item h="1" x="1012"/>
        <item h="1" x="550"/>
        <item h="1" x="203"/>
        <item h="1" x="848"/>
        <item h="1" x="774"/>
        <item h="1" x="840"/>
        <item h="1" x="298"/>
        <item h="1" x="448"/>
        <item h="1" x="500"/>
        <item h="1" x="351"/>
        <item h="1" x="521"/>
        <item h="1" x="50"/>
        <item h="1" x="478"/>
        <item h="1" x="994"/>
        <item h="1" x="516"/>
        <item h="1" x="283"/>
        <item h="1" x="530"/>
        <item h="1" x="681"/>
        <item h="1" x="929"/>
        <item h="1" x="883"/>
        <item h="1" x="193"/>
        <item h="1" x="881"/>
        <item h="1" x="1038"/>
        <item h="1" x="658"/>
        <item h="1" x="326"/>
        <item h="1" x="827"/>
        <item h="1" x="303"/>
        <item h="1" x="623"/>
        <item h="1" x="111"/>
        <item h="1" x="1056"/>
        <item h="1" x="379"/>
        <item h="1" x="192"/>
        <item h="1" x="486"/>
        <item h="1" x="673"/>
        <item h="1" x="90"/>
        <item h="1" x="873"/>
        <item h="1" x="374"/>
        <item h="1" x="1054"/>
        <item h="1" x="952"/>
        <item h="1" x="76"/>
        <item h="1" x="226"/>
        <item h="1" x="206"/>
        <item h="1" x="470"/>
        <item h="1" x="286"/>
        <item h="1" x="861"/>
        <item h="1" x="201"/>
        <item h="1" x="204"/>
        <item h="1" x="594"/>
        <item h="1" x="641"/>
        <item h="1" x="28"/>
        <item h="1" x="183"/>
        <item h="1" x="229"/>
        <item h="1" x="918"/>
        <item h="1" x="559"/>
        <item h="1" x="82"/>
        <item h="1" x="181"/>
        <item h="1" x="568"/>
        <item h="1" x="942"/>
        <item h="1" x="855"/>
        <item h="1" x="1028"/>
        <item h="1" x="166"/>
        <item h="1" x="1000"/>
        <item h="1" x="37"/>
        <item h="1" x="700"/>
        <item h="1" x="891"/>
        <item h="1" x="620"/>
        <item h="1" x="173"/>
        <item h="1" x="958"/>
        <item h="1" x="880"/>
        <item h="1" x="686"/>
        <item h="1" x="406"/>
        <item h="1" x="247"/>
        <item h="1" x="450"/>
        <item h="1" x="979"/>
        <item h="1" x="520"/>
        <item h="1" x="795"/>
        <item h="1" x="339"/>
        <item h="1" x="53"/>
        <item h="1" x="874"/>
        <item h="1" x="761"/>
        <item h="1" x="892"/>
        <item h="1" x="698"/>
        <item h="1" x="823"/>
        <item h="1" x="325"/>
        <item h="1" x="738"/>
        <item h="1" x="155"/>
        <item h="1" x="713"/>
        <item h="1" x="112"/>
        <item h="1" x="441"/>
        <item h="1" x="304"/>
        <item h="1" x="410"/>
        <item h="1" x="789"/>
        <item h="1" x="484"/>
        <item h="1" x="439"/>
        <item h="1" x="51"/>
        <item h="1" x="793"/>
        <item h="1" x="165"/>
        <item h="1" x="185"/>
        <item h="1" x="431"/>
        <item h="1" x="666"/>
        <item h="1" x="810"/>
        <item h="1" x="132"/>
        <item h="1" x="613"/>
        <item h="1" x="9"/>
        <item h="1" x="928"/>
        <item h="1" x="34"/>
        <item h="1" x="264"/>
        <item h="1" x="711"/>
        <item h="1" x="47"/>
        <item h="1" x="194"/>
        <item h="1" x="92"/>
        <item h="1" x="437"/>
        <item h="1" x="10"/>
        <item h="1" x="564"/>
        <item h="1" x="108"/>
        <item h="1" x="56"/>
        <item h="1" x="118"/>
        <item h="1" x="749"/>
        <item h="1" x="634"/>
        <item h="1" x="115"/>
        <item h="1" x="1007"/>
        <item h="1" x="367"/>
        <item h="1" x="1029"/>
        <item h="1" x="818"/>
        <item h="1" x="741"/>
        <item h="1" x="442"/>
        <item h="1" x="905"/>
        <item h="1" x="456"/>
        <item h="1" x="691"/>
        <item h="1" x="542"/>
        <item h="1" x="974"/>
        <item h="1" x="604"/>
        <item h="1" x="174"/>
        <item h="1" x="344"/>
        <item h="1" x="405"/>
        <item h="1" x="162"/>
        <item h="1" x="97"/>
        <item h="1" x="385"/>
        <item h="1" x="392"/>
        <item h="1" x="638"/>
        <item h="1" x="633"/>
        <item h="1" x="1015"/>
        <item h="1" x="345"/>
        <item h="1" x="1046"/>
        <item h="1" x="133"/>
        <item h="1" x="529"/>
        <item h="1" x="438"/>
        <item h="1" x="719"/>
        <item h="1" x="399"/>
        <item h="1" x="40"/>
        <item h="1" x="744"/>
        <item h="1" x="245"/>
        <item h="1" x="986"/>
        <item h="1" x="579"/>
        <item h="1" x="387"/>
        <item h="1" x="210"/>
        <item h="1" x="208"/>
        <item h="1" x="841"/>
        <item h="1" x="93"/>
        <item h="1" x="33"/>
        <item h="1" x="134"/>
        <item h="1" x="1040"/>
        <item h="1" x="888"/>
        <item h="1" x="124"/>
        <item h="1" x="449"/>
        <item h="1" x="944"/>
        <item h="1" x="435"/>
        <item h="1" x="65"/>
        <item h="1" x="556"/>
        <item h="1" x="990"/>
        <item h="1" x="342"/>
        <item h="1" x="739"/>
        <item h="1" x="58"/>
        <item h="1" x="616"/>
        <item h="1" x="611"/>
        <item h="1" x="970"/>
        <item h="1" x="1013"/>
        <item h="1" x="546"/>
        <item h="1" x="13"/>
        <item h="1" x="109"/>
        <item h="1" x="380"/>
        <item h="1" x="732"/>
        <item h="1" x="375"/>
        <item h="1" x="585"/>
        <item h="1" x="964"/>
        <item h="1" x="222"/>
        <item h="1" x="853"/>
        <item h="1" x="558"/>
        <item h="1" x="237"/>
        <item h="1" x="533"/>
        <item h="1" x="926"/>
        <item h="1" x="679"/>
        <item h="1" x="865"/>
        <item h="1" x="466"/>
        <item h="1" x="154"/>
        <item h="1" x="960"/>
        <item h="1" x="23"/>
        <item h="1" x="908"/>
        <item h="1" x="336"/>
        <item h="1" x="614"/>
        <item h="1" x="212"/>
        <item h="1" x="467"/>
        <item h="1" x="463"/>
        <item h="1" x="757"/>
        <item h="1" x="561"/>
        <item h="1" x="186"/>
        <item h="1" x="99"/>
        <item h="1" x="816"/>
        <item h="1" x="971"/>
        <item h="1" x="361"/>
        <item h="1" x="743"/>
        <item h="1" x="832"/>
        <item h="1" x="494"/>
        <item h="1" x="560"/>
        <item h="1" x="261"/>
        <item h="1" x="508"/>
        <item h="1" x="418"/>
        <item h="1" x="150"/>
        <item h="1" x="397"/>
        <item h="1" x="182"/>
        <item h="1" x="409"/>
        <item h="1" x="879"/>
        <item h="1" x="72"/>
        <item h="1" x="454"/>
        <item h="1" x="600"/>
        <item h="1" x="705"/>
        <item h="1" x="834"/>
        <item h="1" x="745"/>
        <item h="1" x="370"/>
        <item h="1" x="314"/>
        <item h="1" x="972"/>
        <item h="1" x="772"/>
        <item h="1" x="690"/>
        <item h="1" x="98"/>
        <item h="1" x="625"/>
        <item h="1" x="1049"/>
        <item h="1" x="788"/>
        <item h="1" x="228"/>
        <item h="1" x="373"/>
        <item h="1" x="499"/>
        <item h="1" x="760"/>
        <item h="1" x="794"/>
        <item h="1" x="807"/>
        <item h="1" x="396"/>
        <item h="1" x="992"/>
        <item h="1" x="244"/>
        <item h="1" x="482"/>
        <item h="1" x="196"/>
        <item h="1" x="922"/>
        <item h="1" x="153"/>
        <item h="1" x="511"/>
        <item h="1" x="783"/>
        <item h="1" x="935"/>
        <item h="1" x="242"/>
        <item h="1" x="742"/>
        <item h="1" x="753"/>
        <item h="1" x="20"/>
        <item h="1" x="471"/>
        <item h="1" x="371"/>
        <item h="1" x="885"/>
        <item h="1" x="775"/>
        <item h="1" x="172"/>
        <item h="1" x="420"/>
        <item h="1" x="838"/>
        <item h="1" x="403"/>
        <item h="1" x="125"/>
        <item h="1" x="515"/>
        <item h="1" x="747"/>
        <item h="1" x="694"/>
        <item h="1" x="704"/>
        <item h="1" x="746"/>
        <item h="1" x="1042"/>
        <item h="1" x="982"/>
        <item h="1" x="569"/>
        <item h="1" x="657"/>
        <item h="1" x="254"/>
        <item h="1" x="991"/>
        <item h="1" x="804"/>
        <item h="1" x="984"/>
        <item h="1" x="180"/>
        <item h="1" x="734"/>
        <item h="1" x="643"/>
        <item h="1" x="869"/>
        <item h="1" x="784"/>
        <item h="1" x="1018"/>
        <item h="1" x="864"/>
        <item h="1" x="282"/>
        <item h="1" x="1053"/>
        <item h="1" x="218"/>
        <item h="1" x="909"/>
        <item h="1" x="659"/>
        <item h="1" x="1004"/>
        <item h="1" x="62"/>
        <item h="1" x="566"/>
        <item h="1" x="246"/>
        <item h="1" x="275"/>
        <item h="1" x="214"/>
        <item h="1" x="821"/>
        <item h="1" x="143"/>
        <item h="1" x="599"/>
        <item h="1" x="219"/>
        <item h="1" x="523"/>
        <item h="1" x="866"/>
        <item h="1" x="347"/>
        <item h="1" x="717"/>
        <item h="1" x="672"/>
        <item h="1" x="497"/>
        <item h="1" x="346"/>
        <item h="1" x="814"/>
        <item h="1" x="1036"/>
        <item h="1" x="817"/>
        <item h="1" x="957"/>
        <item h="1" x="413"/>
        <item h="1" x="251"/>
        <item h="1" x="605"/>
        <item h="1" x="894"/>
        <item h="1" x="209"/>
        <item h="1" x="338"/>
        <item h="1" x="833"/>
        <item h="1" x="225"/>
        <item h="1" x="138"/>
        <item h="1" x="330"/>
        <item h="1" x="644"/>
        <item h="1" x="401"/>
        <item h="1" x="771"/>
        <item h="1" x="414"/>
        <item h="1" x="898"/>
        <item h="1" x="895"/>
        <item h="1" x="217"/>
        <item h="1" x="1048"/>
        <item h="1" x="809"/>
        <item h="1" x="1006"/>
        <item h="1" x="678"/>
        <item h="1" x="988"/>
        <item h="1" x="135"/>
        <item h="1" x="632"/>
        <item h="1" x="577"/>
        <item h="1" x="947"/>
        <item h="1" x="588"/>
        <item h="1" x="756"/>
        <item h="1" x="526"/>
        <item h="1" x="573"/>
        <item h="1" x="1002"/>
        <item h="1" x="485"/>
        <item h="1" x="889"/>
        <item h="1" x="171"/>
        <item h="1" x="333"/>
        <item h="1" x="249"/>
        <item h="1" x="782"/>
        <item h="1" x="799"/>
        <item h="1" x="91"/>
        <item h="1" x="1039"/>
        <item h="1" x="931"/>
        <item h="1" x="839"/>
        <item h="1" x="531"/>
        <item h="1" x="1057"/>
        <item h="1" x="1026"/>
        <item h="1" x="696"/>
        <item h="1" x="343"/>
        <item h="1" x="260"/>
        <item h="1" x="592"/>
        <item h="1" x="88"/>
        <item h="1" x="765"/>
        <item h="1" x="432"/>
        <item h="1" x="693"/>
        <item h="1" x="295"/>
        <item h="1" x="46"/>
        <item h="1" x="329"/>
        <item h="1" x="301"/>
        <item h="1" x="639"/>
        <item h="1" x="126"/>
        <item h="1" x="163"/>
        <item h="1" x="740"/>
        <item h="1" x="393"/>
        <item h="1" x="842"/>
        <item h="1" x="436"/>
        <item h="1" x="755"/>
        <item h="1" x="106"/>
        <item h="1" x="541"/>
        <item h="1" x="878"/>
        <item h="1" x="715"/>
        <item h="1" x="198"/>
        <item h="1" x="859"/>
        <item h="1" x="830"/>
        <item h="1" x="352"/>
        <item h="1" x="472"/>
        <item h="1" x="764"/>
        <item h="1" x="837"/>
        <item h="1" x="729"/>
        <item h="1" x="989"/>
        <item h="1" x="872"/>
        <item h="1" x="1009"/>
        <item h="1" x="86"/>
        <item h="1" x="846"/>
        <item h="1" x="453"/>
        <item h="1" x="626"/>
        <item h="1" x="281"/>
        <item h="1" x="389"/>
        <item h="1" x="257"/>
        <item h="1" x="353"/>
        <item h="1" x="250"/>
        <item h="1" x="580"/>
        <item h="1" x="702"/>
        <item h="1" x="230"/>
        <item h="1" x="1020"/>
        <item h="1" x="313"/>
        <item t="default"/>
      </items>
    </pivotField>
    <pivotField showAll="0"/>
    <pivotField showAll="0"/>
    <pivotField numFmtId="15" showAll="0"/>
    <pivotField dataField="1" showAll="0">
      <items count="188">
        <item x="164"/>
        <item x="116"/>
        <item x="154"/>
        <item x="165"/>
        <item x="58"/>
        <item x="102"/>
        <item x="148"/>
        <item x="64"/>
        <item x="111"/>
        <item x="114"/>
        <item x="84"/>
        <item x="129"/>
        <item x="12"/>
        <item x="155"/>
        <item x="28"/>
        <item x="45"/>
        <item x="182"/>
        <item x="137"/>
        <item x="106"/>
        <item x="34"/>
        <item x="38"/>
        <item x="10"/>
        <item x="140"/>
        <item x="44"/>
        <item x="168"/>
        <item x="128"/>
        <item x="35"/>
        <item x="22"/>
        <item x="1"/>
        <item x="11"/>
        <item x="6"/>
        <item x="159"/>
        <item x="40"/>
        <item x="0"/>
        <item x="122"/>
        <item x="103"/>
        <item x="21"/>
        <item x="73"/>
        <item x="141"/>
        <item x="89"/>
        <item x="13"/>
        <item x="32"/>
        <item x="42"/>
        <item x="24"/>
        <item x="94"/>
        <item x="98"/>
        <item x="19"/>
        <item x="70"/>
        <item x="125"/>
        <item x="56"/>
        <item x="36"/>
        <item x="101"/>
        <item x="82"/>
        <item x="118"/>
        <item x="26"/>
        <item x="25"/>
        <item x="2"/>
        <item x="43"/>
        <item x="68"/>
        <item x="87"/>
        <item x="17"/>
        <item x="3"/>
        <item x="65"/>
        <item x="166"/>
        <item x="71"/>
        <item x="91"/>
        <item x="175"/>
        <item x="33"/>
        <item x="156"/>
        <item x="27"/>
        <item x="142"/>
        <item x="14"/>
        <item x="149"/>
        <item x="8"/>
        <item x="161"/>
        <item x="16"/>
        <item x="152"/>
        <item x="52"/>
        <item x="29"/>
        <item x="69"/>
        <item x="5"/>
        <item x="109"/>
        <item x="50"/>
        <item x="93"/>
        <item x="174"/>
        <item x="121"/>
        <item x="49"/>
        <item x="9"/>
        <item x="39"/>
        <item x="90"/>
        <item x="59"/>
        <item x="4"/>
        <item x="110"/>
        <item x="15"/>
        <item x="75"/>
        <item x="77"/>
        <item x="18"/>
        <item x="145"/>
        <item x="138"/>
        <item x="179"/>
        <item x="88"/>
        <item x="127"/>
        <item x="46"/>
        <item x="112"/>
        <item x="92"/>
        <item x="7"/>
        <item x="105"/>
        <item x="85"/>
        <item x="74"/>
        <item x="41"/>
        <item x="76"/>
        <item x="61"/>
        <item x="72"/>
        <item x="63"/>
        <item x="54"/>
        <item x="57"/>
        <item x="81"/>
        <item x="97"/>
        <item x="100"/>
        <item x="51"/>
        <item x="67"/>
        <item x="60"/>
        <item x="124"/>
        <item x="48"/>
        <item x="104"/>
        <item x="37"/>
        <item x="107"/>
        <item x="20"/>
        <item x="83"/>
        <item x="78"/>
        <item x="113"/>
        <item x="62"/>
        <item x="99"/>
        <item x="169"/>
        <item x="136"/>
        <item x="108"/>
        <item x="117"/>
        <item x="80"/>
        <item x="55"/>
        <item x="66"/>
        <item x="96"/>
        <item x="135"/>
        <item x="115"/>
        <item x="119"/>
        <item x="167"/>
        <item x="153"/>
        <item x="134"/>
        <item x="79"/>
        <item x="177"/>
        <item x="130"/>
        <item x="95"/>
        <item x="123"/>
        <item x="23"/>
        <item x="178"/>
        <item x="160"/>
        <item x="132"/>
        <item x="139"/>
        <item x="158"/>
        <item x="157"/>
        <item x="31"/>
        <item x="171"/>
        <item x="181"/>
        <item x="151"/>
        <item x="146"/>
        <item x="120"/>
        <item x="173"/>
        <item x="162"/>
        <item x="180"/>
        <item x="183"/>
        <item x="176"/>
        <item x="30"/>
        <item x="184"/>
        <item x="126"/>
        <item x="86"/>
        <item x="131"/>
        <item x="133"/>
        <item x="163"/>
        <item x="186"/>
        <item x="143"/>
        <item x="147"/>
        <item x="185"/>
        <item x="47"/>
        <item x="144"/>
        <item x="172"/>
        <item x="170"/>
        <item x="53"/>
        <item x="150"/>
        <item t="default"/>
      </items>
    </pivotField>
    <pivotField showAll="0"/>
    <pivotField dataField="1" showAll="0">
      <items count="11">
        <item h="1" x="5"/>
        <item h="1" x="3"/>
        <item h="1" x="0"/>
        <item x="1"/>
        <item h="1" x="2"/>
        <item h="1" x="4"/>
        <item h="1" x="6"/>
        <item h="1" x="7"/>
        <item h="1" x="9"/>
        <item h="1" x="8"/>
        <item t="default"/>
      </items>
    </pivotField>
    <pivotField showAll="0"/>
    <pivotField showAll="0"/>
    <pivotField showAll="0"/>
    <pivotField numFmtId="164" showAll="0"/>
    <pivotField numFmtId="164" showAll="0"/>
  </pivotFields>
  <rowFields count="1">
    <field x="0"/>
  </rowFields>
  <rowItems count="54">
    <i>
      <x v="2"/>
    </i>
    <i>
      <x v="4"/>
    </i>
    <i>
      <x v="8"/>
    </i>
    <i>
      <x v="12"/>
    </i>
    <i>
      <x v="15"/>
    </i>
    <i>
      <x v="19"/>
    </i>
    <i>
      <x v="24"/>
    </i>
    <i>
      <x v="25"/>
    </i>
    <i>
      <x v="26"/>
    </i>
    <i>
      <x v="34"/>
    </i>
    <i>
      <x v="43"/>
    </i>
    <i>
      <x v="48"/>
    </i>
    <i>
      <x v="66"/>
    </i>
    <i>
      <x v="70"/>
    </i>
    <i>
      <x v="71"/>
    </i>
    <i>
      <x v="96"/>
    </i>
    <i>
      <x v="107"/>
    </i>
    <i>
      <x v="108"/>
    </i>
    <i>
      <x v="112"/>
    </i>
    <i>
      <x v="113"/>
    </i>
    <i>
      <x v="115"/>
    </i>
    <i>
      <x v="118"/>
    </i>
    <i>
      <x v="122"/>
    </i>
    <i>
      <x v="124"/>
    </i>
    <i>
      <x v="126"/>
    </i>
    <i>
      <x v="135"/>
    </i>
    <i>
      <x v="136"/>
    </i>
    <i>
      <x v="137"/>
    </i>
    <i>
      <x v="155"/>
    </i>
    <i>
      <x v="156"/>
    </i>
    <i>
      <x v="160"/>
    </i>
    <i>
      <x v="162"/>
    </i>
    <i>
      <x v="165"/>
    </i>
    <i>
      <x v="172"/>
    </i>
    <i>
      <x v="181"/>
    </i>
    <i>
      <x v="185"/>
    </i>
    <i>
      <x v="188"/>
    </i>
    <i>
      <x v="189"/>
    </i>
    <i>
      <x v="190"/>
    </i>
    <i>
      <x v="195"/>
    </i>
    <i>
      <x v="198"/>
    </i>
    <i>
      <x v="201"/>
    </i>
    <i>
      <x v="203"/>
    </i>
    <i>
      <x v="207"/>
    </i>
    <i>
      <x v="209"/>
    </i>
    <i>
      <x v="215"/>
    </i>
    <i>
      <x v="235"/>
    </i>
    <i>
      <x v="238"/>
    </i>
    <i>
      <x v="239"/>
    </i>
    <i>
      <x v="240"/>
    </i>
    <i>
      <x v="264"/>
    </i>
    <i>
      <x v="274"/>
    </i>
    <i>
      <x v="275"/>
    </i>
    <i t="grand">
      <x/>
    </i>
  </rowItems>
  <colFields count="1">
    <field x="-2"/>
  </colFields>
  <colItems count="2">
    <i>
      <x/>
    </i>
    <i i="1">
      <x v="1"/>
    </i>
  </colItems>
  <dataFields count="2">
    <dataField name="No. of Bedroom" fld="9" subtotal="count" baseField="0" baseItem="2"/>
    <dataField name="Distance." fld="7" baseField="0" baseItem="4"/>
  </dataFields>
  <formats count="2">
    <format dxfId="0">
      <pivotArea field="0" type="button" dataOnly="0" labelOnly="1" outline="0" axis="axisRow" fieldPosition="0"/>
    </format>
    <format dxfId="1">
      <pivotArea dataOnly="0" labelOnly="1" outline="0" fieldPosition="0">
        <references count="1">
          <reference field="4294967294" count="2">
            <x v="0"/>
            <x v="1"/>
          </reference>
        </references>
      </pivotArea>
    </format>
  </formats>
  <chartFormats count="8">
    <chartFormat chart="7" format="2" series="1">
      <pivotArea type="data" outline="0" fieldPosition="0">
        <references count="1">
          <reference field="4294967294" count="1" selected="0">
            <x v="1"/>
          </reference>
        </references>
      </pivotArea>
    </chartFormat>
    <chartFormat chart="16" format="6" series="1">
      <pivotArea type="data" outline="0" fieldPosition="0">
        <references count="1">
          <reference field="4294967294" count="1" selected="0">
            <x v="1"/>
          </reference>
        </references>
      </pivotArea>
    </chartFormat>
    <chartFormat chart="16" format="7"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1"/>
          </reference>
        </references>
      </pivotArea>
    </chartFormat>
    <chartFormat chart="18" format="5" series="1">
      <pivotArea type="data" outline="0" fieldPosition="0">
        <references count="1">
          <reference field="4294967294" count="1" selected="0">
            <x v="0"/>
          </reference>
        </references>
      </pivotArea>
    </chartFormat>
    <chartFormat chart="23" format="12" series="1">
      <pivotArea type="data" outline="0" fieldPosition="0">
        <references count="1">
          <reference field="4294967294" count="1" selected="0">
            <x v="1"/>
          </reference>
        </references>
      </pivotArea>
    </chartFormat>
    <chartFormat chart="23"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droom21" xr10:uid="{9165BA08-8BD6-4F98-8424-999B6F482D03}" sourceName="Bedroom2">
  <pivotTables>
    <pivotTable tabId="13" name="PivotTable13"/>
  </pivotTables>
  <data>
    <tabular pivotCacheId="1762169727">
      <items count="10">
        <i x="5"/>
        <i x="3"/>
        <i x="0"/>
        <i x="1" s="1"/>
        <i x="2"/>
        <i x="4"/>
        <i x="6"/>
        <i x="7"/>
        <i x="9"/>
        <i x="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1" xr10:uid="{1A3954E5-41B0-461B-8964-36093E65BC45}" sourceName="Type">
  <pivotTables>
    <pivotTable tabId="13" name="PivotTable13"/>
  </pivotTables>
  <data>
    <tabular pivotCacheId="1762169727">
      <items count="3">
        <i x="0" s="1"/>
        <i x="2"/>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2" xr10:uid="{DE5D0D83-1307-4877-A8B0-2F41A8701492}" sourceName="Type">
  <pivotTables>
    <pivotTable tabId="15" name="PivotTable14"/>
    <pivotTable tabId="20" name="PivotTable14"/>
  </pivotTables>
  <data>
    <tabular pivotCacheId="90745348">
      <items count="3">
        <i x="0" s="1"/>
        <i x="2"/>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droom22" xr10:uid="{41F48935-4149-46AE-BF3C-735CBC633A87}" sourceName="Bedroom2">
  <pivotTables>
    <pivotTable tabId="15" name="PivotTable14"/>
    <pivotTable tabId="20" name="PivotTable14"/>
  </pivotTables>
  <data>
    <tabular pivotCacheId="90745348">
      <items count="10">
        <i x="0"/>
        <i x="1" s="1"/>
        <i x="2"/>
        <i x="4"/>
        <i x="8"/>
        <i x="5" nd="1"/>
        <i x="3" nd="1"/>
        <i x="6" nd="1"/>
        <i x="7" nd="1"/>
        <i x="9"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1" xr10:uid="{724F7092-B32E-45DE-BE80-E445E5D19632}" sourceName="Price">
  <pivotTables>
    <pivotTable tabId="15" name="PivotTable14"/>
    <pivotTable tabId="20" name="PivotTable14"/>
  </pivotTables>
  <data>
    <tabular pivotCacheId="90745348">
      <items count="1058">
        <i x="35"/>
        <i x="117"/>
        <i x="215"/>
        <i x="394"/>
        <i x="476"/>
        <i x="852"/>
        <i x="43"/>
        <i x="496"/>
        <i x="677"/>
        <i x="253"/>
        <i x="102"/>
        <i x="73"/>
        <i x="549"/>
        <i x="601"/>
        <i x="915"/>
        <i x="159"/>
        <i x="57"/>
        <i x="184"/>
        <i x="262"/>
        <i x="647"/>
        <i x="503"/>
        <i x="917"/>
        <i x="948"/>
        <i x="707"/>
        <i x="440"/>
        <i x="570"/>
        <i x="943"/>
        <i x="750"/>
        <i x="417"/>
        <i x="762"/>
        <i x="11"/>
        <i x="64"/>
        <i x="759"/>
        <i x="924"/>
        <i x="555"/>
        <i x="277"/>
        <i x="505"/>
        <i x="334"/>
        <i x="424"/>
        <i x="59"/>
        <i x="422"/>
        <i x="75"/>
        <i x="357"/>
        <i x="119"/>
        <i x="506"/>
        <i x="408"/>
        <i x="362"/>
        <i x="876"/>
        <i x="480"/>
        <i x="492"/>
        <i x="195"/>
        <i x="427"/>
        <i x="518"/>
        <i x="664"/>
        <i x="661"/>
        <i x="535"/>
        <i x="211"/>
        <i x="622"/>
        <i x="294"/>
        <i x="430"/>
        <i x="913"/>
        <i x="423"/>
        <i x="319"/>
        <i x="310"/>
        <i x="798"/>
        <i x="882"/>
        <i x="199"/>
        <i x="144"/>
        <i x="512"/>
        <i x="156"/>
        <i x="416"/>
        <i x="937"/>
        <i x="178"/>
        <i x="148"/>
        <i x="781"/>
        <i x="722"/>
        <i x="683"/>
        <i x="854"/>
        <i x="54"/>
        <i x="402"/>
        <i x="890"/>
        <i x="101"/>
        <i x="168"/>
        <i x="933"/>
        <i x="107"/>
        <i x="710"/>
        <i x="131"/>
        <i x="152"/>
        <i x="151"/>
        <i x="85"/>
        <i x="270"/>
        <i x="383"/>
        <i x="324"/>
        <i x="887"/>
        <i x="256"/>
        <i x="22"/>
        <i x="469"/>
        <i x="2"/>
        <i x="736"/>
        <i x="81"/>
        <i x="412"/>
        <i x="255"/>
        <i x="900"/>
        <i x="461"/>
        <i x="1027"/>
        <i x="720"/>
        <i x="481"/>
        <i x="724"/>
        <i x="142"/>
        <i x="539"/>
        <i x="296"/>
        <i x="730"/>
        <i x="29"/>
        <i x="950"/>
        <i x="731"/>
        <i x="825"/>
        <i x="127"/>
        <i x="411"/>
        <i x="474"/>
        <i x="12"/>
        <i x="221"/>
        <i x="224"/>
        <i x="538"/>
        <i x="24"/>
        <i x="236"/>
        <i x="187"/>
        <i x="737"/>
        <i x="105"/>
        <i x="949"/>
        <i x="83"/>
        <i x="812"/>
        <i x="591"/>
        <i x="189"/>
        <i x="1052"/>
        <i x="709"/>
        <i x="79"/>
        <i x="70"/>
        <i x="629"/>
        <i x="287"/>
        <i x="680"/>
        <i x="844"/>
        <i x="0"/>
        <i x="509"/>
        <i x="586"/>
        <i x="49"/>
        <i x="875"/>
        <i x="595"/>
        <i x="665"/>
        <i x="19" s="1"/>
        <i x="507" s="1"/>
        <i x="327" s="1"/>
        <i x="27" s="1"/>
        <i x="735" s="1"/>
        <i x="331" s="1"/>
        <i x="365" s="1"/>
        <i x="271" s="1"/>
        <i x="328" s="1"/>
        <i x="5" s="1"/>
        <i x="785" s="1"/>
        <i x="682" s="1"/>
        <i x="278" s="1"/>
        <i x="712" s="1"/>
        <i x="1033" s="1"/>
        <i x="121" s="1"/>
        <i x="269" s="1"/>
        <i x="291" s="1"/>
        <i x="147" s="1"/>
        <i x="930" s="1"/>
        <i x="289" s="1"/>
        <i x="867" s="1"/>
        <i x="811" s="1"/>
        <i x="1034" s="1"/>
        <i x="714" s="1"/>
        <i x="60" s="1"/>
        <i x="544" s="1"/>
        <i x="175" s="1"/>
        <i x="959" s="1"/>
        <i x="3" s="1"/>
        <i x="703" s="1"/>
        <i x="89" s="1"/>
        <i x="716" s="1"/>
        <i x="609" s="1"/>
        <i x="266" s="1"/>
        <i x="966" s="1"/>
        <i x="263" s="1"/>
        <i x="483"/>
        <i x="8"/>
        <i x="479"/>
        <i x="103"/>
        <i x="919"/>
        <i x="382"/>
        <i x="727"/>
        <i x="139"/>
        <i x="835"/>
        <i x="292"/>
        <i x="235"/>
        <i x="100"/>
        <i x="307"/>
        <i x="1022"/>
        <i x="66"/>
        <i x="940"/>
        <i x="240"/>
        <i x="87"/>
        <i x="415"/>
        <i x="495"/>
        <i x="360"/>
        <i x="610"/>
        <i x="831"/>
        <i x="227"/>
        <i x="7"/>
        <i x="502"/>
        <i x="726"/>
        <i x="323"/>
        <i x="390"/>
        <i x="527"/>
        <i x="598"/>
        <i x="44"/>
        <i x="780"/>
        <i x="443"/>
        <i x="537"/>
        <i x="572"/>
        <i x="123"/>
        <i x="582"/>
        <i x="69"/>
        <i x="300"/>
        <i x="386"/>
        <i x="805"/>
        <i x="674"/>
        <i x="763"/>
        <i x="649"/>
        <i x="318"/>
        <i x="802"/>
        <i x="967"/>
        <i x="74"/>
        <i x="628"/>
        <i x="574"/>
        <i x="15"/>
        <i x="14"/>
        <i x="161"/>
        <i x="697"/>
        <i x="524"/>
        <i x="936"/>
        <i x="157"/>
        <i x="603"/>
        <i x="377"/>
        <i x="999"/>
        <i x="207"/>
        <i x="953"/>
        <i x="886"/>
        <i x="407"/>
        <i x="578"/>
        <i x="120"/>
        <i x="856"/>
        <i x="42"/>
        <i x="4"/>
        <i x="348"/>
        <i x="104"/>
        <i x="276"/>
        <i x="923"/>
        <i x="768"/>
        <i x="517"/>
        <i x="927"/>
        <i x="642"/>
        <i x="114"/>
        <i x="803"/>
        <i x="684"/>
        <i x="400"/>
        <i x="248"/>
        <i x="26"/>
        <i x="141"/>
        <i x="451"/>
        <i x="939"/>
        <i x="504"/>
        <i x="663"/>
        <i x="519"/>
        <i x="321"/>
        <i x="751"/>
        <i x="355"/>
        <i x="200"/>
        <i x="381"/>
        <i x="589"/>
        <i x="433"/>
        <i x="862"/>
        <i x="602"/>
        <i x="220"/>
        <i x="487"/>
        <i x="285"/>
        <i x="177"/>
        <i x="576"/>
        <i x="116"/>
        <i x="916"/>
        <i x="232"/>
        <i x="359"/>
        <i x="350"/>
        <i x="366"/>
        <i x="797"/>
        <i x="272"/>
        <i x="618"/>
        <i x="766"/>
        <i x="444"/>
        <i x="332"/>
        <i x="299"/>
        <i x="137"/>
        <i x="68"/>
        <i x="460"/>
        <i x="305"/>
        <i x="473"/>
        <i x="30"/>
        <i x="925"/>
        <i x="358"/>
        <i x="796"/>
        <i x="490"/>
        <i x="687"/>
        <i x="983"/>
        <i x="94"/>
        <i x="669"/>
        <i x="748"/>
        <i x="268"/>
        <i x="95"/>
        <i x="136"/>
        <i x="1011"/>
        <i x="335"/>
        <i x="1043"/>
        <i x="140"/>
        <i x="1017"/>
        <i x="311"/>
        <i x="315"/>
        <i x="369"/>
        <i x="968"/>
        <i x="160"/>
        <i x="550"/>
        <i x="203"/>
        <i x="298"/>
        <i x="500"/>
        <i x="351"/>
        <i x="50"/>
        <i x="994"/>
        <i x="283"/>
        <i x="530"/>
        <i x="883"/>
        <i x="193"/>
        <i x="658"/>
        <i x="326"/>
        <i x="827"/>
        <i x="303"/>
        <i x="623"/>
        <i x="111"/>
        <i x="1056"/>
        <i x="379"/>
        <i x="192"/>
        <i x="673"/>
        <i x="90"/>
        <i x="873"/>
        <i x="1054"/>
        <i x="76"/>
        <i x="206"/>
        <i x="286"/>
        <i x="861"/>
        <i x="201"/>
        <i x="204"/>
        <i x="594"/>
        <i x="28"/>
        <i x="183"/>
        <i x="229"/>
        <i x="559"/>
        <i x="82"/>
        <i x="181"/>
        <i x="568"/>
        <i x="855"/>
        <i x="1028"/>
        <i x="166"/>
        <i x="1000"/>
        <i x="37"/>
        <i x="700"/>
        <i x="620"/>
        <i x="173"/>
        <i x="958"/>
        <i x="686"/>
        <i x="406"/>
        <i x="247"/>
        <i x="450"/>
        <i x="520"/>
        <i x="339"/>
        <i x="53"/>
        <i x="874"/>
        <i x="698"/>
        <i x="823"/>
        <i x="155"/>
        <i x="713"/>
        <i x="112"/>
        <i x="441"/>
        <i x="304"/>
        <i x="410"/>
        <i x="484"/>
        <i x="51"/>
        <i x="793"/>
        <i x="165"/>
        <i x="431"/>
        <i x="666"/>
        <i x="810"/>
        <i x="132"/>
        <i x="613"/>
        <i x="9"/>
        <i x="928"/>
        <i x="34"/>
        <i x="264"/>
        <i x="711"/>
        <i x="47"/>
        <i x="92"/>
        <i x="437"/>
        <i x="10"/>
        <i x="108"/>
        <i x="56"/>
        <i x="118"/>
        <i x="634"/>
        <i x="115"/>
        <i x="818"/>
        <i x="442"/>
        <i x="905"/>
        <i x="456"/>
        <i x="691"/>
        <i x="604"/>
        <i x="174"/>
        <i x="344"/>
        <i x="405"/>
        <i x="162"/>
        <i x="97"/>
        <i x="385"/>
        <i x="392"/>
        <i x="638"/>
        <i x="1015"/>
        <i x="1046"/>
        <i x="529"/>
        <i x="438"/>
        <i x="399"/>
        <i x="40"/>
        <i x="744"/>
        <i x="245"/>
        <i x="210"/>
        <i x="208"/>
        <i x="841"/>
        <i x="93"/>
        <i x="33"/>
        <i x="888"/>
        <i x="124"/>
        <i x="449"/>
        <i x="944"/>
        <i x="435"/>
        <i x="65"/>
        <i x="556"/>
        <i x="342"/>
        <i x="739"/>
        <i x="58"/>
        <i x="616"/>
        <i x="611"/>
        <i x="13"/>
        <i x="109"/>
        <i x="732"/>
        <i x="375"/>
        <i x="558"/>
        <i x="533"/>
        <i x="926"/>
        <i x="679"/>
        <i x="865"/>
        <i x="466"/>
        <i x="154"/>
        <i x="23"/>
        <i x="908"/>
        <i x="336"/>
        <i x="212"/>
        <i x="467"/>
        <i x="463"/>
        <i x="757"/>
        <i x="561"/>
        <i x="99"/>
        <i x="361"/>
        <i x="832"/>
        <i x="494"/>
        <i x="560"/>
        <i x="508"/>
        <i x="418"/>
        <i x="182"/>
        <i x="454"/>
        <i x="834"/>
        <i x="370"/>
        <i x="314"/>
        <i x="972"/>
        <i x="98"/>
        <i x="625"/>
        <i x="1049"/>
        <i x="499"/>
        <i x="760"/>
        <i x="807"/>
        <i x="244"/>
        <i x="482"/>
        <i x="153"/>
        <i x="511"/>
        <i x="753"/>
        <i x="371"/>
        <i x="885"/>
        <i x="775"/>
        <i x="838"/>
        <i x="125"/>
        <i x="515"/>
        <i x="747"/>
        <i x="569"/>
        <i x="254"/>
        <i x="991"/>
        <i x="804"/>
        <i x="180"/>
        <i x="643"/>
        <i x="864"/>
        <i x="282"/>
        <i x="218"/>
        <i x="909"/>
        <i x="62"/>
        <i x="566"/>
        <i x="246"/>
        <i x="275"/>
        <i x="219"/>
        <i x="347"/>
        <i x="497"/>
        <i x="346"/>
        <i x="1036"/>
        <i x="251"/>
        <i x="209"/>
        <i x="338"/>
        <i x="833"/>
        <i x="225"/>
        <i x="414"/>
        <i x="217"/>
        <i x="809"/>
        <i x="632"/>
        <i x="588"/>
        <i x="889"/>
        <i x="333"/>
        <i x="782"/>
        <i x="931"/>
        <i x="839"/>
        <i x="1057"/>
        <i x="260"/>
        <i x="765"/>
        <i x="295"/>
        <i x="329"/>
        <i x="878"/>
        <i x="715"/>
        <i x="352"/>
        <i x="250"/>
        <i x="702"/>
        <i x="241" nd="1"/>
        <i x="871" nd="1"/>
        <i x="309" nd="1"/>
        <i x="636" nd="1"/>
        <i x="317" nd="1"/>
        <i x="981" nd="1"/>
        <i x="197" nd="1"/>
        <i x="465" nd="1"/>
        <i x="675" nd="1"/>
        <i x="18" nd="1"/>
        <i x="404" nd="1"/>
        <i x="863" nd="1"/>
        <i x="776" nd="1"/>
        <i x="725" nd="1"/>
        <i x="122" nd="1"/>
        <i x="808" nd="1"/>
        <i x="384" nd="1"/>
        <i x="78" nd="1"/>
        <i x="850" nd="1"/>
        <i x="951" nd="1"/>
        <i x="987" nd="1"/>
        <i x="847" nd="1"/>
        <i x="216" nd="1"/>
        <i x="826" nd="1"/>
        <i x="662" nd="1"/>
        <i x="378" nd="1"/>
        <i x="718" nd="1"/>
        <i x="645" nd="1"/>
        <i x="80" nd="1"/>
        <i x="1035" nd="1"/>
        <i x="428" nd="1"/>
        <i x="828" nd="1"/>
        <i x="48" nd="1"/>
        <i x="921" nd="1"/>
        <i x="429" nd="1"/>
        <i x="996" nd="1"/>
        <i x="1044" nd="1"/>
        <i x="25" nd="1"/>
        <i x="708" nd="1"/>
        <i x="455" nd="1"/>
        <i x="1051" nd="1"/>
        <i x="243" nd="1"/>
        <i x="973" nd="1"/>
        <i x="554" nd="1"/>
        <i x="297" nd="1"/>
        <i x="956" nd="1"/>
        <i x="170" nd="1"/>
        <i x="290" nd="1"/>
        <i x="308" nd="1"/>
        <i x="955" nd="1"/>
        <i x="179" nd="1"/>
        <i x="770" nd="1"/>
        <i x="525" nd="1"/>
        <i x="363" nd="1"/>
        <i x="522" nd="1"/>
        <i x="113" nd="1"/>
        <i x="273" nd="1"/>
        <i x="41" nd="1"/>
        <i x="164" nd="1"/>
        <i x="938" nd="1"/>
        <i x="320" nd="1"/>
        <i x="836" nd="1"/>
        <i x="654" nd="1"/>
        <i x="985" nd="1"/>
        <i x="902" nd="1"/>
        <i x="607" nd="1"/>
        <i x="671" nd="1"/>
        <i x="501" nd="1"/>
        <i x="149" nd="1"/>
        <i x="279" nd="1"/>
        <i x="421" nd="1"/>
        <i x="445" nd="1"/>
        <i x="877" nd="1"/>
        <i x="606" nd="1"/>
        <i x="457" nd="1"/>
        <i x="624" nd="1"/>
        <i x="819" nd="1"/>
        <i x="475" nd="1"/>
        <i x="284" nd="1"/>
        <i x="627" nd="1"/>
        <i x="288" nd="1"/>
        <i x="612" nd="1"/>
        <i x="190" nd="1"/>
        <i x="787" nd="1"/>
        <i x="32" nd="1"/>
        <i x="129" nd="1"/>
        <i x="67" nd="1"/>
        <i x="426" nd="1"/>
        <i x="934" nd="1"/>
        <i x="615" nd="1"/>
        <i x="459" nd="1"/>
        <i x="234" nd="1"/>
        <i x="233" nd="1"/>
        <i x="280" nd="1"/>
        <i x="868" nd="1"/>
        <i x="801" nd="1"/>
        <i x="38" nd="1"/>
        <i x="391" nd="1"/>
        <i x="980" nd="1"/>
        <i x="660" nd="1"/>
        <i x="648" nd="1"/>
        <i x="21" nd="1"/>
        <i x="510" nd="1"/>
        <i x="920" nd="1"/>
        <i x="1031" nd="1"/>
        <i x="806" nd="1"/>
        <i x="52" nd="1"/>
        <i x="259" nd="1"/>
        <i x="434" nd="1"/>
        <i x="914" nd="1"/>
        <i x="567" nd="1"/>
        <i x="904" nd="1"/>
        <i x="36" nd="1"/>
        <i x="84" nd="1"/>
        <i x="721" nd="1"/>
        <i x="565" nd="1"/>
        <i x="706" nd="1"/>
        <i x="238" nd="1"/>
        <i x="39" nd="1"/>
        <i x="1047" nd="1"/>
        <i x="906" nd="1"/>
        <i x="640" nd="1"/>
        <i x="528" nd="1"/>
        <i x="998" nd="1"/>
        <i x="688" nd="1"/>
        <i x="975" nd="1"/>
        <i x="932" nd="1"/>
        <i x="790" nd="1"/>
        <i x="562" nd="1"/>
        <i x="977" nd="1"/>
        <i x="630" nd="1"/>
        <i x="293" nd="1"/>
        <i x="16" nd="1"/>
        <i x="849" nd="1"/>
        <i x="302" nd="1"/>
        <i x="597" nd="1"/>
        <i x="758" nd="1"/>
        <i x="621" nd="1"/>
        <i x="581" nd="1"/>
        <i x="685" nd="1"/>
        <i x="969" nd="1"/>
        <i x="356" nd="1"/>
        <i x="903" nd="1"/>
        <i x="188" nd="1"/>
        <i x="911" nd="1"/>
        <i x="961" nd="1"/>
        <i x="551" nd="1"/>
        <i x="907" nd="1"/>
        <i x="337" nd="1"/>
        <i x="252" nd="1"/>
        <i x="462" nd="1"/>
        <i x="857" nd="1"/>
        <i x="778" nd="1"/>
        <i x="458" nd="1"/>
        <i x="395" nd="1"/>
        <i x="651" nd="1"/>
        <i x="897" nd="1"/>
        <i x="540" nd="1"/>
        <i x="1023" nd="1"/>
        <i x="779" nd="1"/>
        <i x="488" nd="1"/>
        <i x="695" nd="1"/>
        <i x="571" nd="1"/>
        <i x="231" nd="1"/>
        <i x="6" nd="1"/>
        <i x="676" nd="1"/>
        <i x="912" nd="1"/>
        <i x="553" nd="1"/>
        <i x="820" nd="1"/>
        <i x="575" nd="1"/>
        <i x="1014" nd="1"/>
        <i x="213" nd="1"/>
        <i x="274" nd="1"/>
        <i x="1030" nd="1"/>
        <i x="843" nd="1"/>
        <i x="543" nd="1"/>
        <i x="202" nd="1"/>
        <i x="557" nd="1"/>
        <i x="158" nd="1"/>
        <i x="946" nd="1"/>
        <i x="777" nd="1"/>
        <i x="1016" nd="1"/>
        <i x="995" nd="1"/>
        <i x="769" nd="1"/>
        <i x="265" nd="1"/>
        <i x="205" nd="1"/>
        <i x="1055" nd="1"/>
        <i x="77" nd="1"/>
        <i x="884" nd="1"/>
        <i x="1019" nd="1"/>
        <i x="491" nd="1"/>
        <i x="1025" nd="1"/>
        <i x="845" nd="1"/>
        <i x="513" nd="1"/>
        <i x="191" nd="1"/>
        <i x="464" nd="1"/>
        <i x="962" nd="1"/>
        <i x="800" nd="1"/>
        <i x="822" nd="1"/>
        <i x="547" nd="1"/>
        <i x="468" nd="1"/>
        <i x="596" nd="1"/>
        <i x="993" nd="1"/>
        <i x="1003" nd="1"/>
        <i x="652" nd="1"/>
        <i x="1005" nd="1"/>
        <i x="17" nd="1"/>
        <i x="824" nd="1"/>
        <i x="341" nd="1"/>
        <i x="31" nd="1"/>
        <i x="590" nd="1"/>
        <i x="893" nd="1"/>
        <i x="372" nd="1"/>
        <i x="692" nd="1"/>
        <i x="733" nd="1"/>
        <i x="978" nd="1"/>
        <i x="945" nd="1"/>
        <i x="689" nd="1"/>
        <i x="752" nd="1"/>
        <i x="815" nd="1"/>
        <i x="169" nd="1"/>
        <i x="548" nd="1"/>
        <i x="631" nd="1"/>
        <i x="145" nd="1"/>
        <i x="55" nd="1"/>
        <i x="1050" nd="1"/>
        <i x="587" nd="1"/>
        <i x="941" nd="1"/>
        <i x="239" nd="1"/>
        <i x="146" nd="1"/>
        <i x="258" nd="1"/>
        <i x="349" nd="1"/>
        <i x="701" nd="1"/>
        <i x="1024" nd="1"/>
        <i x="670" nd="1"/>
        <i x="534" nd="1"/>
        <i x="792" nd="1"/>
        <i x="896" nd="1"/>
        <i x="767" nd="1"/>
        <i x="130" nd="1"/>
        <i x="655" nd="1"/>
        <i x="354" nd="1"/>
        <i x="637" nd="1"/>
        <i x="489" s="1" nd="1"/>
        <i x="728" nd="1"/>
        <i x="860" nd="1"/>
        <i x="619" nd="1"/>
        <i x="493" nd="1"/>
        <i x="167" nd="1"/>
        <i x="477" nd="1"/>
        <i x="419" nd="1"/>
        <i x="1032" nd="1"/>
        <i x="583" nd="1"/>
        <i x="965" nd="1"/>
        <i x="306" nd="1"/>
        <i x="267" nd="1"/>
        <i x="1001" nd="1"/>
        <i x="545" nd="1"/>
        <i x="1041" nd="1"/>
        <i x="110" nd="1"/>
        <i x="773" nd="1"/>
        <i x="452" nd="1"/>
        <i x="954" nd="1"/>
        <i x="322" nd="1"/>
        <i x="858" nd="1"/>
        <i x="1008" nd="1"/>
        <i x="584" nd="1"/>
        <i x="340" nd="1"/>
        <i x="128" nd="1"/>
        <i x="901" nd="1"/>
        <i x="446" nd="1"/>
        <i x="376" nd="1"/>
        <i x="514" nd="1"/>
        <i x="1037" nd="1"/>
        <i x="646" nd="1"/>
        <i x="176" nd="1"/>
        <i x="447" nd="1"/>
        <i x="653" nd="1"/>
        <i x="532" nd="1"/>
        <i x="388" nd="1"/>
        <i x="723" nd="1"/>
        <i x="398" nd="1"/>
        <i x="667" nd="1"/>
        <i x="899" nd="1"/>
        <i x="650" nd="1"/>
        <i x="312" nd="1"/>
        <i x="71" nd="1"/>
        <i x="1" nd="1"/>
        <i x="1045" nd="1"/>
        <i x="96" nd="1"/>
        <i x="910" nd="1"/>
        <i x="656" nd="1"/>
        <i x="364" nd="1"/>
        <i x="425" nd="1"/>
        <i x="963" nd="1"/>
        <i x="593" nd="1"/>
        <i x="617" nd="1"/>
        <i x="635" nd="1"/>
        <i x="754" nd="1"/>
        <i x="368" nd="1"/>
        <i x="563" nd="1"/>
        <i x="1010" nd="1"/>
        <i x="63" nd="1"/>
        <i x="61" nd="1"/>
        <i x="1021" nd="1"/>
        <i x="699" nd="1"/>
        <i x="552" nd="1"/>
        <i x="870" nd="1"/>
        <i x="45" nd="1"/>
        <i x="223" nd="1"/>
        <i x="791" nd="1"/>
        <i x="536" nd="1"/>
        <i x="316" nd="1"/>
        <i x="786" nd="1"/>
        <i x="668" nd="1"/>
        <i x="608" nd="1"/>
        <i x="851" nd="1"/>
        <i x="997" nd="1"/>
        <i x="813" nd="1"/>
        <i x="498" nd="1"/>
        <i x="829" nd="1"/>
        <i x="976" nd="1"/>
        <i x="1012" nd="1"/>
        <i x="848" nd="1"/>
        <i x="774" nd="1"/>
        <i x="840" nd="1"/>
        <i x="448" nd="1"/>
        <i x="521" nd="1"/>
        <i x="478" nd="1"/>
        <i x="516" nd="1"/>
        <i x="681" nd="1"/>
        <i x="929" nd="1"/>
        <i x="881" nd="1"/>
        <i x="1038" nd="1"/>
        <i x="486" nd="1"/>
        <i x="374" nd="1"/>
        <i x="952" nd="1"/>
        <i x="226" nd="1"/>
        <i x="470" nd="1"/>
        <i x="641" nd="1"/>
        <i x="918" nd="1"/>
        <i x="942" nd="1"/>
        <i x="891" nd="1"/>
        <i x="880" nd="1"/>
        <i x="979" nd="1"/>
        <i x="795" nd="1"/>
        <i x="761" nd="1"/>
        <i x="892" nd="1"/>
        <i x="325" nd="1"/>
        <i x="738" nd="1"/>
        <i x="789" nd="1"/>
        <i x="439" nd="1"/>
        <i x="185" nd="1"/>
        <i x="194" nd="1"/>
        <i x="564" nd="1"/>
        <i x="749" nd="1"/>
        <i x="1007" nd="1"/>
        <i x="367" nd="1"/>
        <i x="1029" nd="1"/>
        <i x="741" nd="1"/>
        <i x="542" nd="1"/>
        <i x="974" nd="1"/>
        <i x="633" nd="1"/>
        <i x="345" nd="1"/>
        <i x="133" nd="1"/>
        <i x="719" nd="1"/>
        <i x="986" nd="1"/>
        <i x="579" nd="1"/>
        <i x="387" nd="1"/>
        <i x="134" nd="1"/>
        <i x="1040" nd="1"/>
        <i x="990" nd="1"/>
        <i x="970" nd="1"/>
        <i x="1013" nd="1"/>
        <i x="546" nd="1"/>
        <i x="380" nd="1"/>
        <i x="585" nd="1"/>
        <i x="964" nd="1"/>
        <i x="222" nd="1"/>
        <i x="853" nd="1"/>
        <i x="237" nd="1"/>
        <i x="960" nd="1"/>
        <i x="614" nd="1"/>
        <i x="186" nd="1"/>
        <i x="816" nd="1"/>
        <i x="971" nd="1"/>
        <i x="743" nd="1"/>
        <i x="261" nd="1"/>
        <i x="150" nd="1"/>
        <i x="397" nd="1"/>
        <i x="409" nd="1"/>
        <i x="879" nd="1"/>
        <i x="72" nd="1"/>
        <i x="600" nd="1"/>
        <i x="705" nd="1"/>
        <i x="745" nd="1"/>
        <i x="772" nd="1"/>
        <i x="690" nd="1"/>
        <i x="788" nd="1"/>
        <i x="228" nd="1"/>
        <i x="373" nd="1"/>
        <i x="794" nd="1"/>
        <i x="396" nd="1"/>
        <i x="992" nd="1"/>
        <i x="196" nd="1"/>
        <i x="922" nd="1"/>
        <i x="783" nd="1"/>
        <i x="935" nd="1"/>
        <i x="242" nd="1"/>
        <i x="742" nd="1"/>
        <i x="20" nd="1"/>
        <i x="471" nd="1"/>
        <i x="172" nd="1"/>
        <i x="420" nd="1"/>
        <i x="403" nd="1"/>
        <i x="694" nd="1"/>
        <i x="704" nd="1"/>
        <i x="746" nd="1"/>
        <i x="1042" nd="1"/>
        <i x="982" nd="1"/>
        <i x="657" nd="1"/>
        <i x="984" nd="1"/>
        <i x="734" nd="1"/>
        <i x="869" nd="1"/>
        <i x="784" nd="1"/>
        <i x="1018" nd="1"/>
        <i x="1053" nd="1"/>
        <i x="659" nd="1"/>
        <i x="1004" nd="1"/>
        <i x="214" nd="1"/>
        <i x="821" nd="1"/>
        <i x="143" nd="1"/>
        <i x="599" nd="1"/>
        <i x="523" nd="1"/>
        <i x="866" nd="1"/>
        <i x="717" nd="1"/>
        <i x="672" nd="1"/>
        <i x="814" nd="1"/>
        <i x="817" nd="1"/>
        <i x="957" nd="1"/>
        <i x="413" nd="1"/>
        <i x="605" nd="1"/>
        <i x="894" nd="1"/>
        <i x="138" nd="1"/>
        <i x="330" nd="1"/>
        <i x="644" nd="1"/>
        <i x="401" nd="1"/>
        <i x="771" nd="1"/>
        <i x="898" nd="1"/>
        <i x="895" nd="1"/>
        <i x="1048" nd="1"/>
        <i x="1006" nd="1"/>
        <i x="678" nd="1"/>
        <i x="988" nd="1"/>
        <i x="135" nd="1"/>
        <i x="577" nd="1"/>
        <i x="947" nd="1"/>
        <i x="756" nd="1"/>
        <i x="526" nd="1"/>
        <i x="573" nd="1"/>
        <i x="1002" nd="1"/>
        <i x="485" nd="1"/>
        <i x="171" nd="1"/>
        <i x="249" nd="1"/>
        <i x="799" nd="1"/>
        <i x="91" nd="1"/>
        <i x="1039" nd="1"/>
        <i x="531" nd="1"/>
        <i x="1026" nd="1"/>
        <i x="696" nd="1"/>
        <i x="343" nd="1"/>
        <i x="592" nd="1"/>
        <i x="88" nd="1"/>
        <i x="432" nd="1"/>
        <i x="693" nd="1"/>
        <i x="46" nd="1"/>
        <i x="301" nd="1"/>
        <i x="639" nd="1"/>
        <i x="126" nd="1"/>
        <i x="163" nd="1"/>
        <i x="740" nd="1"/>
        <i x="393" nd="1"/>
        <i x="842" nd="1"/>
        <i x="436" nd="1"/>
        <i x="755" nd="1"/>
        <i x="106" nd="1"/>
        <i x="541" nd="1"/>
        <i x="198" nd="1"/>
        <i x="859" nd="1"/>
        <i x="830" nd="1"/>
        <i x="472" nd="1"/>
        <i x="764" nd="1"/>
        <i x="837" nd="1"/>
        <i x="729" nd="1"/>
        <i x="989" nd="1"/>
        <i x="872" nd="1"/>
        <i x="1009" nd="1"/>
        <i x="86" nd="1"/>
        <i x="846" nd="1"/>
        <i x="453" nd="1"/>
        <i x="626" nd="1"/>
        <i x="281" nd="1"/>
        <i x="389" nd="1"/>
        <i x="257" nd="1"/>
        <i x="353" nd="1"/>
        <i x="580" nd="1"/>
        <i x="230" nd="1"/>
        <i x="1020" nd="1"/>
        <i x="3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edroom2 1" xr10:uid="{AA67C61C-F61D-497A-819F-A78446D92459}" cache="Slicer_Bedroom21" caption="No. of Bedrooms" style="SlicerStyleDark5" rowHeight="298450"/>
  <slicer name="Type 3" xr10:uid="{DF53BFFF-9F22-4011-94AD-95805F1C736C}" cache="Slicer_Type1" caption="Type" style="SlicerStyleLight6" rowHeight="2984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726D6C27-C891-483E-AF57-DADFBFD591CA}" cache="Slicer_Type2" caption="Type" style="SlicerStyleLight6" rowHeight="298450"/>
  <slicer name="Bedroom" xr10:uid="{C1AC3009-D034-4E8F-9636-7A88616F6AF1}" cache="Slicer_Bedroom22" caption="Bedroom" style="SlicerStyleDark5" rowHeight="298450"/>
  <slicer name="Price 1" xr10:uid="{04A38EAA-4CA2-40CC-AD5E-0FB01C7E9B57}" cache="Slicer_Price1" caption="Price" startItem="164" style="SlicerStyleDark2" rowHeight="2984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8E326F73-DC91-406F-8D16-91D3CA7F3519}" cache="Slicer_Type2" caption="Type" style="SlicerStyleLight6" rowHeight="298450"/>
  <slicer name="Bedroom2 2" xr10:uid="{8A84997C-7B59-4CD8-A247-1AC156A3E218}" cache="Slicer_Bedroom22" caption="Bedroom" style="SlicerStyleDark5" rowHeight="298450"/>
  <slicer name="Price 3" xr10:uid="{CE3FAECD-E9E6-490F-9044-5D5A502799DA}" cache="Slicer_Price1" caption="Price" startItem="164" style="SlicerStyleDark2" rowHeight="2984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4" xr10:uid="{40727514-E62C-4B95-9963-EE34D4D09B5B}" cache="Slicer_Type2" caption="Type" style="SlicerStyleDark5" rowHeight="298450"/>
  <slicer name="Bedroom2 3" xr10:uid="{EC7061DA-E34E-44E5-B8D2-63602CE9FE5D}" cache="Slicer_Bedroom22" caption="Bedroom" style="SlicerStyleDark5" rowHeight="298450"/>
  <slicer name="Price 2" xr10:uid="{16D350CD-72FA-418A-846F-A945E5E1E9AD}" cache="Slicer_Price1" caption="Price" startItem="210" style="SlicerStyleDark5" rowHeight="2984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2" xr10:uid="{BC415E48-A77C-47CF-8FD7-EBB0DB6741F6}" cache="Slicer_Type2" caption="Type" style="SlicerStyleDark5" rowHeight="298450"/>
  <slicer name="Bedroom2 4" xr10:uid="{E9FC2B36-EB48-4DFF-A8FF-FA411BB58C52}" cache="Slicer_Bedroom22" caption="Bedroom" style="SlicerStyleDark5" rowHeight="298450"/>
  <slicer name="Price" xr10:uid="{544F8509-415E-4654-B6FC-C7FF580F2A44}" cache="Slicer_Price1" caption="Price" startItem="294" style="SlicerStyleDark5" rowHeight="2984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F4B266-AB00-4855-90E4-D38E6923F8AA}" name="Melbourne" displayName="Melbourne" ref="B9:P3009" totalsRowShown="0" headerRowDxfId="41" headerRowBorderDxfId="40">
  <autoFilter ref="B9:P3009" xr:uid="{BDF4B266-AB00-4855-90E4-D38E6923F8AA}"/>
  <tableColumns count="15">
    <tableColumn id="1" xr3:uid="{5E358E73-B8BA-4738-BA40-5AAEC7ACA2A9}" name="Suburb"/>
    <tableColumn id="2" xr3:uid="{DA4173B5-C3EA-42C3-A3F3-DEAE5EAB7F80}" name="Address"/>
    <tableColumn id="3" xr3:uid="{C34A59D0-60B3-4DFF-AB36-E49A8FA65BAE}" name="Type"/>
    <tableColumn id="4" xr3:uid="{F41FF519-4645-41A2-87C3-CDAA19775BAD}" name="Price" dataDxfId="39"/>
    <tableColumn id="5" xr3:uid="{3EE40624-8ACC-4A56-9435-0116BC2EF6FF}" name="Method"/>
    <tableColumn id="6" xr3:uid="{35406AD1-EA36-4DD1-B20F-3B8410D0A40A}" name="SellerG"/>
    <tableColumn id="7" xr3:uid="{7CD0A080-151B-4958-B7C6-6EE381EAAF5B}" name="Date" dataDxfId="38"/>
    <tableColumn id="8" xr3:uid="{637B4BB2-A33E-43FF-839E-990C7E5CA907}" name="Distance"/>
    <tableColumn id="9" xr3:uid="{BD3C608F-C6E6-4D7B-B195-BD939BC3AD75}" name="Postcode"/>
    <tableColumn id="10" xr3:uid="{A70F88E6-87B7-40FC-876A-DF44B344C551}" name="Bedroom2"/>
    <tableColumn id="11" xr3:uid="{253BF80C-1192-410C-9629-237B54F64CA1}" name="Bathroom"/>
    <tableColumn id="12" xr3:uid="{F5A1B390-1C01-4653-97F2-1D0D87FC2A72}" name="Car"/>
    <tableColumn id="13" xr3:uid="{A1B0F0CE-6C4D-4A83-B1D4-1A0914C08130}" name="Landsize"/>
    <tableColumn id="14" xr3:uid="{6AC37EE7-99F1-4D02-9452-C1BAB6071F8D}" name="Lattitude" dataDxfId="37"/>
    <tableColumn id="15" xr3:uid="{21BE63CA-893C-4684-9ED3-29A77B215FDB}" name="Longtitude" dataDxfId="3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5D537F7-A2FA-447F-85AD-8A764A1DF35F}" name="Melbourne8" displayName="Melbourne8" ref="P6:AD3006" totalsRowShown="0" headerRowDxfId="15" headerRowBorderDxfId="14">
  <autoFilter ref="P6:AD3006" xr:uid="{95D537F7-A2FA-447F-85AD-8A764A1DF35F}"/>
  <tableColumns count="15">
    <tableColumn id="1" xr3:uid="{60A403D7-9C86-4671-9AAA-A84508B5D146}" name="Suburb"/>
    <tableColumn id="2" xr3:uid="{AA08F04C-35D3-4F1A-AA42-62B1B217774E}" name="Address"/>
    <tableColumn id="3" xr3:uid="{B94ECA56-FBFE-4DD4-B3DD-4FCD65361E7E}" name="Type"/>
    <tableColumn id="4" xr3:uid="{63CB1D52-93B0-4414-A480-3CD26119E2AF}" name="Price" dataDxfId="13"/>
    <tableColumn id="5" xr3:uid="{CA8D6C3F-A1F3-46DF-BA4C-86F89F57C8D8}" name="Method"/>
    <tableColumn id="6" xr3:uid="{15FAF59D-7869-453D-8C66-CAEE6F59B32E}" name="SellerG"/>
    <tableColumn id="7" xr3:uid="{7808F0C1-C382-47D9-902C-4E00D30AFC7E}" name="Date" dataDxfId="12"/>
    <tableColumn id="8" xr3:uid="{C372F220-E916-4DE4-89A9-E09E41E0DE2E}" name="Distance"/>
    <tableColumn id="9" xr3:uid="{F821C78F-0368-44A7-A710-D53A321736FD}" name="Postcode"/>
    <tableColumn id="10" xr3:uid="{C2DF6A7E-3BF4-4893-824C-B39B902D1E0B}" name="Bedroom2"/>
    <tableColumn id="11" xr3:uid="{67538CB2-5BEA-4936-BCEF-F85E9AE3E207}" name="Bathroom"/>
    <tableColumn id="12" xr3:uid="{3FA96B44-781D-45BC-97FE-7853E13722A1}" name="Car"/>
    <tableColumn id="13" xr3:uid="{796BC0ED-DCF9-4223-A728-999A2D2D46C1}" name="Landsize"/>
    <tableColumn id="14" xr3:uid="{938B2F38-1A1A-453D-BD7D-0DF2B3A065B7}" name="Lattitude" dataDxfId="11"/>
    <tableColumn id="15" xr3:uid="{7A6B23E0-6368-4442-8BB8-0BCEC29E7E54}" name="Longtitude" dataDxfId="1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476A199-7970-4299-ACA2-755CD19A6E57}" name="Melbourne811" displayName="Melbourne811" ref="P6:AD3006" totalsRowShown="0" headerRowDxfId="9" headerRowBorderDxfId="8">
  <autoFilter ref="P6:AD3006" xr:uid="{95D537F7-A2FA-447F-85AD-8A764A1DF35F}"/>
  <tableColumns count="15">
    <tableColumn id="1" xr3:uid="{FD9B2F5C-7BD9-48AC-BDB7-C6F089BF3C66}" name="Suburb"/>
    <tableColumn id="2" xr3:uid="{B41CBE7B-9871-44EC-955D-AA7F5056C48E}" name="Address"/>
    <tableColumn id="3" xr3:uid="{273C757D-5BDA-4801-9A8A-D6C1FCA56618}" name="Type"/>
    <tableColumn id="4" xr3:uid="{EF50C9D5-CA3A-49BA-B486-8477AB3C7652}" name="Price" dataDxfId="7"/>
    <tableColumn id="5" xr3:uid="{99337344-7734-4DFF-BB4C-33E590A99BAE}" name="Method"/>
    <tableColumn id="6" xr3:uid="{A42FBC4B-C430-4685-8A07-2C59222AE8B5}" name="SellerG"/>
    <tableColumn id="7" xr3:uid="{63BF5711-0643-4225-BD91-1C499A67CED7}" name="Date" dataDxfId="6"/>
    <tableColumn id="8" xr3:uid="{1DDCD63B-16A3-4931-904D-74A0CD5372E5}" name="Distance"/>
    <tableColumn id="9" xr3:uid="{A030A052-2FA0-4285-ABD2-EB02546D74D3}" name="Postcode"/>
    <tableColumn id="10" xr3:uid="{9FEE12A4-5233-4D52-8F21-5269B43B84E9}" name="Bedroom2"/>
    <tableColumn id="11" xr3:uid="{04B23B24-F372-445F-981A-E7FB2549382E}" name="Bathroom"/>
    <tableColumn id="12" xr3:uid="{3DE6BD40-CD24-4182-8320-6A884C4A01E8}" name="Car"/>
    <tableColumn id="13" xr3:uid="{7BA6A140-D186-497E-8F6B-2B03851AD0CC}" name="Landsize"/>
    <tableColumn id="14" xr3:uid="{E98E9D74-6B61-4BBE-A1A3-6F4ED1ADCB4C}" name="Lattitude" dataDxfId="5"/>
    <tableColumn id="15" xr3:uid="{05393C55-F247-4E5A-852F-E9AF80B6CFD7}" name="Longtitude"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 dockstate="right" visibility="0" width="438"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B6270F93-2E5D-47A8-9284-0CBBBF5FC1C6}">
  <we:reference id="wa200002346" version="1.1.0.0" store="en-US" storeType="OMEX"/>
  <we:alternateReferences>
    <we:reference id="WA200002346" version="1.1.0.0" store="WA200002346"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54971FEA-C433-4353-B8A1-6F838E8A15F5}">
  <we:reference id="wa200005271" version="1.1.0.0" store="en-US" storeType="OMEX"/>
  <we:alternateReferences>
    <we:reference id="wa200005271" version="1.1.0.0" store="wa200005271"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www.kaggle.com/datasets/dansbecker/melbourne-housing-snapshot?datasetId=2709"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2.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5.xml"/><Relationship Id="rId1" Type="http://schemas.openxmlformats.org/officeDocument/2006/relationships/pivotTable" Target="../pivotTables/pivotTable3.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50452-C816-4F0E-8BCB-30252B224F55}">
  <dimension ref="A1"/>
  <sheetViews>
    <sheetView showGridLines="0" topLeftCell="A7" workbookViewId="0">
      <selection activeCell="O16" sqref="O16"/>
    </sheetView>
  </sheetViews>
  <sheetFormatPr defaultRowHeight="18" x14ac:dyDescent="0.35"/>
  <cols>
    <col min="1" max="1" width="8.83203125" customWidth="1"/>
    <col min="12" max="12" width="1.4140625" customWidth="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CD24D-285B-42F1-A697-3A1675F16109}">
  <dimension ref="A1:P3009"/>
  <sheetViews>
    <sheetView topLeftCell="A2986" zoomScale="85" zoomScaleNormal="85" workbookViewId="0">
      <selection activeCell="I9" activeCellId="1" sqref="E9:E3009 I9:I3009"/>
    </sheetView>
  </sheetViews>
  <sheetFormatPr defaultRowHeight="18" x14ac:dyDescent="0.35"/>
  <cols>
    <col min="1" max="1" width="1.08203125" customWidth="1"/>
    <col min="2" max="2" width="18.6640625" customWidth="1"/>
    <col min="3" max="3" width="19.5" customWidth="1"/>
    <col min="4" max="4" width="6.75" bestFit="1" customWidth="1"/>
    <col min="5" max="5" width="12.9140625" bestFit="1" customWidth="1"/>
    <col min="6" max="6" width="9.4140625" bestFit="1" customWidth="1"/>
    <col min="7" max="7" width="16.83203125" bestFit="1" customWidth="1"/>
    <col min="8" max="8" width="9.5" bestFit="1" customWidth="1"/>
    <col min="9" max="9" width="9.9140625" bestFit="1" customWidth="1"/>
    <col min="10" max="10" width="10.4140625" bestFit="1" customWidth="1"/>
    <col min="11" max="11" width="11.33203125" bestFit="1" customWidth="1"/>
    <col min="12" max="12" width="11.08203125" bestFit="1" customWidth="1"/>
    <col min="13" max="13" width="5.58203125" bestFit="1" customWidth="1"/>
    <col min="14" max="14" width="9.75" bestFit="1" customWidth="1"/>
    <col min="15" max="15" width="10.25" bestFit="1" customWidth="1"/>
    <col min="16" max="16" width="11.6640625" bestFit="1" customWidth="1"/>
    <col min="17" max="17" width="22.58203125" bestFit="1" customWidth="1"/>
    <col min="18" max="18" width="12.08203125" bestFit="1" customWidth="1"/>
  </cols>
  <sheetData>
    <row r="1" spans="1:16" s="1" customFormat="1" ht="49.5" customHeight="1" x14ac:dyDescent="0.8">
      <c r="A1" s="2"/>
      <c r="B1" s="5" t="s">
        <v>0</v>
      </c>
    </row>
    <row r="2" spans="1:16" s="4" customFormat="1" ht="15.75" customHeight="1" x14ac:dyDescent="0.3">
      <c r="A2" s="3"/>
      <c r="B2" s="6" t="s">
        <v>1</v>
      </c>
      <c r="C2" s="9" t="s">
        <v>2</v>
      </c>
    </row>
    <row r="4" spans="1:16" x14ac:dyDescent="0.35">
      <c r="B4" t="s">
        <v>3456</v>
      </c>
      <c r="C4">
        <f>COUNTA(Melbourne[Address])</f>
        <v>3000</v>
      </c>
    </row>
    <row r="5" spans="1:16" x14ac:dyDescent="0.35">
      <c r="B5" t="s">
        <v>3457</v>
      </c>
      <c r="C5">
        <f>COUNTA(Melbourne[Suburb])</f>
        <v>3000</v>
      </c>
    </row>
    <row r="6" spans="1:16" x14ac:dyDescent="0.35">
      <c r="B6" t="s">
        <v>3458</v>
      </c>
    </row>
    <row r="9" spans="1:16" x14ac:dyDescent="0.35">
      <c r="B9" s="14" t="s">
        <v>3</v>
      </c>
      <c r="C9" s="14" t="s">
        <v>4</v>
      </c>
      <c r="D9" s="14" t="s">
        <v>5</v>
      </c>
      <c r="E9" s="16" t="s">
        <v>6</v>
      </c>
      <c r="F9" s="14" t="s">
        <v>7</v>
      </c>
      <c r="G9" s="14" t="s">
        <v>8</v>
      </c>
      <c r="H9" s="14" t="s">
        <v>9</v>
      </c>
      <c r="I9" s="14" t="s">
        <v>10</v>
      </c>
      <c r="J9" s="14" t="s">
        <v>11</v>
      </c>
      <c r="K9" s="14" t="s">
        <v>12</v>
      </c>
      <c r="L9" s="14" t="s">
        <v>13</v>
      </c>
      <c r="M9" s="14" t="s">
        <v>14</v>
      </c>
      <c r="N9" s="14" t="s">
        <v>15</v>
      </c>
      <c r="O9" s="15" t="s">
        <v>16</v>
      </c>
      <c r="P9" s="15" t="s">
        <v>17</v>
      </c>
    </row>
    <row r="10" spans="1:16" x14ac:dyDescent="0.35">
      <c r="B10" t="s">
        <v>67</v>
      </c>
      <c r="C10" t="s">
        <v>949</v>
      </c>
      <c r="D10" t="s">
        <v>19</v>
      </c>
      <c r="E10" s="17">
        <v>730000</v>
      </c>
      <c r="F10" t="s">
        <v>20</v>
      </c>
      <c r="G10" t="s">
        <v>39</v>
      </c>
      <c r="H10" s="7">
        <v>42889</v>
      </c>
      <c r="I10">
        <v>5.2</v>
      </c>
      <c r="J10">
        <v>3056</v>
      </c>
      <c r="K10">
        <v>2</v>
      </c>
      <c r="L10">
        <v>1</v>
      </c>
      <c r="M10">
        <v>1</v>
      </c>
      <c r="N10">
        <v>134</v>
      </c>
      <c r="O10" s="8">
        <v>-37.765689999999999</v>
      </c>
      <c r="P10" s="8">
        <v>144.96559999999999</v>
      </c>
    </row>
    <row r="11" spans="1:16" x14ac:dyDescent="0.35">
      <c r="B11" t="s">
        <v>252</v>
      </c>
      <c r="C11" t="s">
        <v>1105</v>
      </c>
      <c r="D11" t="s">
        <v>19</v>
      </c>
      <c r="E11" s="17">
        <v>957000</v>
      </c>
      <c r="F11" t="s">
        <v>69</v>
      </c>
      <c r="G11" t="s">
        <v>39</v>
      </c>
      <c r="H11" s="7">
        <v>42512</v>
      </c>
      <c r="I11">
        <v>4.4000000000000004</v>
      </c>
      <c r="J11">
        <v>3031</v>
      </c>
      <c r="K11">
        <v>2</v>
      </c>
      <c r="L11">
        <v>1</v>
      </c>
      <c r="M11">
        <v>0</v>
      </c>
      <c r="N11">
        <v>165</v>
      </c>
      <c r="O11" s="8">
        <v>-37.784700000000001</v>
      </c>
      <c r="P11" s="8">
        <v>144.9341</v>
      </c>
    </row>
    <row r="12" spans="1:16" x14ac:dyDescent="0.35">
      <c r="B12" t="s">
        <v>100</v>
      </c>
      <c r="C12" t="s">
        <v>1106</v>
      </c>
      <c r="D12" t="s">
        <v>19</v>
      </c>
      <c r="E12" s="17">
        <v>645000</v>
      </c>
      <c r="F12" t="s">
        <v>69</v>
      </c>
      <c r="G12" t="s">
        <v>44</v>
      </c>
      <c r="H12" s="7">
        <v>42581</v>
      </c>
      <c r="I12">
        <v>7.8</v>
      </c>
      <c r="J12">
        <v>3058</v>
      </c>
      <c r="K12">
        <v>2</v>
      </c>
      <c r="L12">
        <v>1</v>
      </c>
      <c r="M12">
        <v>1</v>
      </c>
      <c r="N12">
        <v>702</v>
      </c>
      <c r="O12" s="8">
        <v>-37.7517</v>
      </c>
      <c r="P12" s="8">
        <v>144.9795</v>
      </c>
    </row>
    <row r="13" spans="1:16" x14ac:dyDescent="0.35">
      <c r="B13" t="s">
        <v>125</v>
      </c>
      <c r="C13" t="s">
        <v>1107</v>
      </c>
      <c r="D13" t="s">
        <v>19</v>
      </c>
      <c r="E13" s="17">
        <v>805000</v>
      </c>
      <c r="F13" t="s">
        <v>20</v>
      </c>
      <c r="G13" t="s">
        <v>88</v>
      </c>
      <c r="H13" s="7">
        <v>42483</v>
      </c>
      <c r="I13">
        <v>8.4</v>
      </c>
      <c r="J13">
        <v>3015</v>
      </c>
      <c r="K13">
        <v>3</v>
      </c>
      <c r="L13">
        <v>1</v>
      </c>
      <c r="M13">
        <v>2</v>
      </c>
      <c r="N13">
        <v>322</v>
      </c>
      <c r="O13" s="8">
        <v>-37.842199999999998</v>
      </c>
      <c r="P13" s="8">
        <v>144.8784</v>
      </c>
    </row>
    <row r="14" spans="1:16" x14ac:dyDescent="0.35">
      <c r="B14" t="s">
        <v>55</v>
      </c>
      <c r="C14" t="s">
        <v>1108</v>
      </c>
      <c r="D14" t="s">
        <v>19</v>
      </c>
      <c r="E14" s="17">
        <v>976000</v>
      </c>
      <c r="F14" t="s">
        <v>20</v>
      </c>
      <c r="G14" t="s">
        <v>52</v>
      </c>
      <c r="H14" s="7">
        <v>42539</v>
      </c>
      <c r="I14">
        <v>11.8</v>
      </c>
      <c r="J14">
        <v>3105</v>
      </c>
      <c r="K14">
        <v>4</v>
      </c>
      <c r="L14">
        <v>1</v>
      </c>
      <c r="M14">
        <v>1</v>
      </c>
      <c r="N14">
        <v>701</v>
      </c>
      <c r="O14" s="8">
        <v>-37.778599999999997</v>
      </c>
      <c r="P14" s="8">
        <v>145.09450000000001</v>
      </c>
    </row>
    <row r="15" spans="1:16" x14ac:dyDescent="0.35">
      <c r="B15" t="s">
        <v>114</v>
      </c>
      <c r="C15" t="s">
        <v>1109</v>
      </c>
      <c r="D15" t="s">
        <v>19</v>
      </c>
      <c r="E15" s="17">
        <v>770000</v>
      </c>
      <c r="F15" t="s">
        <v>20</v>
      </c>
      <c r="G15" t="s">
        <v>190</v>
      </c>
      <c r="H15" s="7">
        <v>42987</v>
      </c>
      <c r="I15">
        <v>10.5</v>
      </c>
      <c r="J15">
        <v>3020</v>
      </c>
      <c r="K15">
        <v>3</v>
      </c>
      <c r="L15">
        <v>1</v>
      </c>
      <c r="M15">
        <v>2</v>
      </c>
      <c r="N15">
        <v>608</v>
      </c>
      <c r="O15" s="8">
        <v>-37.773879999999998</v>
      </c>
      <c r="P15" s="8">
        <v>144.84368999999899</v>
      </c>
    </row>
    <row r="16" spans="1:16" x14ac:dyDescent="0.35">
      <c r="B16" t="s">
        <v>196</v>
      </c>
      <c r="C16" t="s">
        <v>1110</v>
      </c>
      <c r="D16" t="s">
        <v>26</v>
      </c>
      <c r="E16" s="17">
        <v>612500</v>
      </c>
      <c r="F16" t="s">
        <v>20</v>
      </c>
      <c r="G16" t="s">
        <v>27</v>
      </c>
      <c r="H16" s="7">
        <v>42791</v>
      </c>
      <c r="I16">
        <v>4.5999999999999996</v>
      </c>
      <c r="J16">
        <v>3122</v>
      </c>
      <c r="K16">
        <v>2</v>
      </c>
      <c r="L16">
        <v>1</v>
      </c>
      <c r="M16">
        <v>1</v>
      </c>
      <c r="N16">
        <v>859</v>
      </c>
      <c r="O16" s="8">
        <v>-37.818300000000001</v>
      </c>
      <c r="P16" s="8">
        <v>145.04230000000001</v>
      </c>
    </row>
    <row r="17" spans="2:16" x14ac:dyDescent="0.35">
      <c r="B17" t="s">
        <v>309</v>
      </c>
      <c r="C17" t="s">
        <v>945</v>
      </c>
      <c r="D17" t="s">
        <v>42</v>
      </c>
      <c r="E17" s="17">
        <v>881000</v>
      </c>
      <c r="F17" t="s">
        <v>20</v>
      </c>
      <c r="G17" t="s">
        <v>44</v>
      </c>
      <c r="H17" s="7">
        <v>42966</v>
      </c>
      <c r="I17">
        <v>13.4</v>
      </c>
      <c r="J17">
        <v>3130</v>
      </c>
      <c r="K17">
        <v>3</v>
      </c>
      <c r="L17">
        <v>1</v>
      </c>
      <c r="M17">
        <v>1</v>
      </c>
      <c r="N17">
        <v>300</v>
      </c>
      <c r="O17" s="8">
        <v>-37.81156</v>
      </c>
      <c r="P17" s="8">
        <v>145.14057</v>
      </c>
    </row>
    <row r="18" spans="2:16" x14ac:dyDescent="0.35">
      <c r="B18" t="s">
        <v>111</v>
      </c>
      <c r="C18" t="s">
        <v>1111</v>
      </c>
      <c r="D18" t="s">
        <v>26</v>
      </c>
      <c r="E18" s="17">
        <v>825000</v>
      </c>
      <c r="F18" t="s">
        <v>46</v>
      </c>
      <c r="G18" t="s">
        <v>118</v>
      </c>
      <c r="H18" s="7">
        <v>42875</v>
      </c>
      <c r="I18">
        <v>9.6999999999999993</v>
      </c>
      <c r="J18">
        <v>3103</v>
      </c>
      <c r="K18">
        <v>2</v>
      </c>
      <c r="L18">
        <v>2</v>
      </c>
      <c r="M18">
        <v>2</v>
      </c>
      <c r="N18">
        <v>288</v>
      </c>
      <c r="O18" s="8">
        <v>-37.8078</v>
      </c>
      <c r="P18" s="8">
        <v>145.10310000000001</v>
      </c>
    </row>
    <row r="19" spans="2:16" x14ac:dyDescent="0.35">
      <c r="B19" t="s">
        <v>306</v>
      </c>
      <c r="C19" t="s">
        <v>1112</v>
      </c>
      <c r="D19" t="s">
        <v>19</v>
      </c>
      <c r="E19" s="17">
        <v>1410000</v>
      </c>
      <c r="F19" t="s">
        <v>20</v>
      </c>
      <c r="G19" t="s">
        <v>75</v>
      </c>
      <c r="H19" s="7">
        <v>42693</v>
      </c>
      <c r="I19">
        <v>11.2</v>
      </c>
      <c r="J19">
        <v>3186</v>
      </c>
      <c r="K19">
        <v>3</v>
      </c>
      <c r="L19">
        <v>1</v>
      </c>
      <c r="M19">
        <v>1</v>
      </c>
      <c r="N19">
        <v>375</v>
      </c>
      <c r="O19" s="8">
        <v>-37.917499999999997</v>
      </c>
      <c r="P19" s="8">
        <v>144.9949</v>
      </c>
    </row>
    <row r="20" spans="2:16" x14ac:dyDescent="0.35">
      <c r="B20" t="s">
        <v>317</v>
      </c>
      <c r="C20" t="s">
        <v>1113</v>
      </c>
      <c r="D20" t="s">
        <v>19</v>
      </c>
      <c r="E20" s="17">
        <v>1436000</v>
      </c>
      <c r="F20" t="s">
        <v>20</v>
      </c>
      <c r="G20" t="s">
        <v>44</v>
      </c>
      <c r="H20" s="7">
        <v>42981</v>
      </c>
      <c r="I20">
        <v>3.6</v>
      </c>
      <c r="J20">
        <v>3068</v>
      </c>
      <c r="K20">
        <v>3</v>
      </c>
      <c r="L20">
        <v>2</v>
      </c>
      <c r="M20">
        <v>0</v>
      </c>
      <c r="N20">
        <v>123</v>
      </c>
      <c r="O20" s="8">
        <v>-37.788879999999999</v>
      </c>
      <c r="P20" s="8">
        <v>145.00036</v>
      </c>
    </row>
    <row r="21" spans="2:16" x14ac:dyDescent="0.35">
      <c r="B21" t="s">
        <v>150</v>
      </c>
      <c r="C21" t="s">
        <v>733</v>
      </c>
      <c r="D21" t="s">
        <v>26</v>
      </c>
      <c r="E21" s="17">
        <v>500000</v>
      </c>
      <c r="F21" t="s">
        <v>20</v>
      </c>
      <c r="G21" t="s">
        <v>58</v>
      </c>
      <c r="H21" s="7">
        <v>42686</v>
      </c>
      <c r="I21">
        <v>11.2</v>
      </c>
      <c r="J21">
        <v>3073</v>
      </c>
      <c r="K21">
        <v>3</v>
      </c>
      <c r="L21">
        <v>1</v>
      </c>
      <c r="M21">
        <v>1</v>
      </c>
      <c r="N21">
        <v>359</v>
      </c>
      <c r="O21" s="8">
        <v>-37.695700000000002</v>
      </c>
      <c r="P21" s="8">
        <v>145.01609999999999</v>
      </c>
    </row>
    <row r="22" spans="2:16" x14ac:dyDescent="0.35">
      <c r="B22" t="s">
        <v>62</v>
      </c>
      <c r="C22" t="s">
        <v>1114</v>
      </c>
      <c r="D22" t="s">
        <v>42</v>
      </c>
      <c r="E22" s="17">
        <v>690000</v>
      </c>
      <c r="F22" t="s">
        <v>20</v>
      </c>
      <c r="G22" t="s">
        <v>44</v>
      </c>
      <c r="H22" s="7">
        <v>42875</v>
      </c>
      <c r="I22">
        <v>4.5</v>
      </c>
      <c r="J22">
        <v>3057</v>
      </c>
      <c r="K22">
        <v>2</v>
      </c>
      <c r="L22">
        <v>1</v>
      </c>
      <c r="M22">
        <v>1</v>
      </c>
      <c r="N22">
        <v>3886</v>
      </c>
      <c r="O22" s="8">
        <v>-37.776200000000003</v>
      </c>
      <c r="P22" s="8">
        <v>144.97710000000001</v>
      </c>
    </row>
    <row r="23" spans="2:16" x14ac:dyDescent="0.35">
      <c r="B23" t="s">
        <v>129</v>
      </c>
      <c r="C23" t="s">
        <v>1115</v>
      </c>
      <c r="D23" t="s">
        <v>19</v>
      </c>
      <c r="E23" s="17">
        <v>1650000</v>
      </c>
      <c r="F23" t="s">
        <v>20</v>
      </c>
      <c r="G23" t="s">
        <v>23</v>
      </c>
      <c r="H23" s="7">
        <v>42483</v>
      </c>
      <c r="I23">
        <v>2.6</v>
      </c>
      <c r="J23">
        <v>3121</v>
      </c>
      <c r="K23">
        <v>3</v>
      </c>
      <c r="L23">
        <v>2</v>
      </c>
      <c r="M23">
        <v>1</v>
      </c>
      <c r="N23">
        <v>312</v>
      </c>
      <c r="O23" s="8">
        <v>-37.8217</v>
      </c>
      <c r="P23" s="8">
        <v>145.00700000000001</v>
      </c>
    </row>
    <row r="24" spans="2:16" x14ac:dyDescent="0.35">
      <c r="B24" t="s">
        <v>312</v>
      </c>
      <c r="C24" t="s">
        <v>1116</v>
      </c>
      <c r="D24" t="s">
        <v>19</v>
      </c>
      <c r="E24" s="17">
        <v>940000</v>
      </c>
      <c r="F24" t="s">
        <v>20</v>
      </c>
      <c r="G24" t="s">
        <v>39</v>
      </c>
      <c r="H24" s="7">
        <v>42476</v>
      </c>
      <c r="I24">
        <v>5.9</v>
      </c>
      <c r="J24">
        <v>3032</v>
      </c>
      <c r="K24">
        <v>3</v>
      </c>
      <c r="L24">
        <v>3</v>
      </c>
      <c r="M24">
        <v>1</v>
      </c>
      <c r="N24">
        <v>491</v>
      </c>
      <c r="O24" s="8">
        <v>-37.7727</v>
      </c>
      <c r="P24" s="8">
        <v>144.9136</v>
      </c>
    </row>
    <row r="25" spans="2:16" x14ac:dyDescent="0.35">
      <c r="B25" t="s">
        <v>67</v>
      </c>
      <c r="C25" t="s">
        <v>720</v>
      </c>
      <c r="D25" t="s">
        <v>19</v>
      </c>
      <c r="E25" s="17">
        <v>936000</v>
      </c>
      <c r="F25" t="s">
        <v>20</v>
      </c>
      <c r="G25" t="s">
        <v>39</v>
      </c>
      <c r="H25" s="7">
        <v>42476</v>
      </c>
      <c r="I25">
        <v>5.2</v>
      </c>
      <c r="J25">
        <v>3056</v>
      </c>
      <c r="K25">
        <v>2</v>
      </c>
      <c r="L25">
        <v>1</v>
      </c>
      <c r="M25">
        <v>2</v>
      </c>
      <c r="N25">
        <v>200</v>
      </c>
      <c r="O25" s="8">
        <v>-37.758099999999999</v>
      </c>
      <c r="P25" s="8">
        <v>144.96780000000001</v>
      </c>
    </row>
    <row r="26" spans="2:16" x14ac:dyDescent="0.35">
      <c r="B26" t="s">
        <v>116</v>
      </c>
      <c r="C26" t="s">
        <v>707</v>
      </c>
      <c r="D26" t="s">
        <v>26</v>
      </c>
      <c r="E26" s="17">
        <v>523000</v>
      </c>
      <c r="F26" t="s">
        <v>20</v>
      </c>
      <c r="G26" t="s">
        <v>316</v>
      </c>
      <c r="H26" s="7">
        <v>42701</v>
      </c>
      <c r="I26">
        <v>11.2</v>
      </c>
      <c r="J26">
        <v>3145</v>
      </c>
      <c r="K26">
        <v>2</v>
      </c>
      <c r="L26">
        <v>1</v>
      </c>
      <c r="M26">
        <v>1</v>
      </c>
      <c r="N26">
        <v>0</v>
      </c>
      <c r="O26" s="8">
        <v>-37.880099999999999</v>
      </c>
      <c r="P26" s="8">
        <v>145.0874</v>
      </c>
    </row>
    <row r="27" spans="2:16" x14ac:dyDescent="0.35">
      <c r="B27" t="s">
        <v>328</v>
      </c>
      <c r="C27" t="s">
        <v>585</v>
      </c>
      <c r="D27" t="s">
        <v>19</v>
      </c>
      <c r="E27" s="17">
        <v>715000</v>
      </c>
      <c r="F27" t="s">
        <v>20</v>
      </c>
      <c r="G27" t="s">
        <v>344</v>
      </c>
      <c r="H27" s="7">
        <v>42791</v>
      </c>
      <c r="I27">
        <v>9.4</v>
      </c>
      <c r="J27">
        <v>3081</v>
      </c>
      <c r="K27">
        <v>2</v>
      </c>
      <c r="L27">
        <v>1</v>
      </c>
      <c r="M27">
        <v>3</v>
      </c>
      <c r="N27">
        <v>609</v>
      </c>
      <c r="O27" s="8">
        <v>-37.741500000000002</v>
      </c>
      <c r="P27" s="8">
        <v>145.03909999999999</v>
      </c>
    </row>
    <row r="28" spans="2:16" x14ac:dyDescent="0.35">
      <c r="B28" t="s">
        <v>132</v>
      </c>
      <c r="C28" t="s">
        <v>1117</v>
      </c>
      <c r="D28" t="s">
        <v>26</v>
      </c>
      <c r="E28" s="17">
        <v>256500</v>
      </c>
      <c r="F28" t="s">
        <v>20</v>
      </c>
      <c r="G28" t="s">
        <v>258</v>
      </c>
      <c r="H28" s="7">
        <v>42539</v>
      </c>
      <c r="I28">
        <v>12.1</v>
      </c>
      <c r="J28">
        <v>3163</v>
      </c>
      <c r="K28">
        <v>1</v>
      </c>
      <c r="L28">
        <v>1</v>
      </c>
      <c r="M28">
        <v>1</v>
      </c>
      <c r="N28">
        <v>0</v>
      </c>
      <c r="O28" s="8">
        <v>-37.894399999999997</v>
      </c>
      <c r="P28" s="8">
        <v>145.07329999999999</v>
      </c>
    </row>
    <row r="29" spans="2:16" x14ac:dyDescent="0.35">
      <c r="B29" t="s">
        <v>80</v>
      </c>
      <c r="C29" t="s">
        <v>1118</v>
      </c>
      <c r="D29" t="s">
        <v>19</v>
      </c>
      <c r="E29" s="17">
        <v>750000</v>
      </c>
      <c r="F29" t="s">
        <v>46</v>
      </c>
      <c r="G29" t="s">
        <v>39</v>
      </c>
      <c r="H29" s="7">
        <v>42861</v>
      </c>
      <c r="I29">
        <v>9.9</v>
      </c>
      <c r="J29">
        <v>3044</v>
      </c>
      <c r="K29">
        <v>2</v>
      </c>
      <c r="L29">
        <v>1</v>
      </c>
      <c r="M29">
        <v>2</v>
      </c>
      <c r="N29">
        <v>531</v>
      </c>
      <c r="O29" s="8">
        <v>-37.718899999999998</v>
      </c>
      <c r="P29" s="8">
        <v>144.95079999999999</v>
      </c>
    </row>
    <row r="30" spans="2:16" x14ac:dyDescent="0.35">
      <c r="B30" t="s">
        <v>196</v>
      </c>
      <c r="C30" t="s">
        <v>1119</v>
      </c>
      <c r="D30" t="s">
        <v>19</v>
      </c>
      <c r="E30" s="17">
        <v>1936000</v>
      </c>
      <c r="F30" t="s">
        <v>20</v>
      </c>
      <c r="G30" t="s">
        <v>185</v>
      </c>
      <c r="H30" s="7">
        <v>42630</v>
      </c>
      <c r="I30">
        <v>4.5999999999999996</v>
      </c>
      <c r="J30">
        <v>3122</v>
      </c>
      <c r="K30">
        <v>4</v>
      </c>
      <c r="L30">
        <v>2</v>
      </c>
      <c r="M30">
        <v>1</v>
      </c>
      <c r="N30">
        <v>218</v>
      </c>
      <c r="O30" s="8">
        <v>-37.8142</v>
      </c>
      <c r="P30" s="8">
        <v>145.02520000000001</v>
      </c>
    </row>
    <row r="31" spans="2:16" x14ac:dyDescent="0.35">
      <c r="B31" t="s">
        <v>138</v>
      </c>
      <c r="C31" t="s">
        <v>1120</v>
      </c>
      <c r="D31" t="s">
        <v>19</v>
      </c>
      <c r="E31" s="17">
        <v>470000</v>
      </c>
      <c r="F31" t="s">
        <v>69</v>
      </c>
      <c r="G31" t="s">
        <v>21</v>
      </c>
      <c r="H31" s="7">
        <v>42861</v>
      </c>
      <c r="I31">
        <v>8.1999999999999993</v>
      </c>
      <c r="J31">
        <v>3012</v>
      </c>
      <c r="K31">
        <v>2</v>
      </c>
      <c r="L31">
        <v>1</v>
      </c>
      <c r="M31">
        <v>1</v>
      </c>
      <c r="N31">
        <v>0</v>
      </c>
      <c r="O31" s="8">
        <v>-37.808799999999998</v>
      </c>
      <c r="P31" s="8">
        <v>144.8715</v>
      </c>
    </row>
    <row r="32" spans="2:16" x14ac:dyDescent="0.35">
      <c r="B32" t="s">
        <v>191</v>
      </c>
      <c r="C32" t="s">
        <v>1121</v>
      </c>
      <c r="D32" t="s">
        <v>19</v>
      </c>
      <c r="E32" s="17">
        <v>640000</v>
      </c>
      <c r="F32" t="s">
        <v>69</v>
      </c>
      <c r="G32" t="s">
        <v>23</v>
      </c>
      <c r="H32" s="7">
        <v>42681</v>
      </c>
      <c r="I32">
        <v>12.4</v>
      </c>
      <c r="J32">
        <v>3060</v>
      </c>
      <c r="K32">
        <v>3</v>
      </c>
      <c r="L32">
        <v>1</v>
      </c>
      <c r="M32">
        <v>4</v>
      </c>
      <c r="N32">
        <v>592</v>
      </c>
      <c r="O32" s="8">
        <v>-37.711100000000002</v>
      </c>
      <c r="P32" s="8">
        <v>144.96639999999999</v>
      </c>
    </row>
    <row r="33" spans="2:16" x14ac:dyDescent="0.35">
      <c r="B33" t="s">
        <v>409</v>
      </c>
      <c r="C33" t="s">
        <v>1122</v>
      </c>
      <c r="D33" t="s">
        <v>19</v>
      </c>
      <c r="E33" s="17">
        <v>1690000</v>
      </c>
      <c r="F33" t="s">
        <v>20</v>
      </c>
      <c r="G33" t="s">
        <v>107</v>
      </c>
      <c r="H33" s="7">
        <v>42791</v>
      </c>
      <c r="I33">
        <v>6.6</v>
      </c>
      <c r="J33">
        <v>3183</v>
      </c>
      <c r="K33">
        <v>3</v>
      </c>
      <c r="L33">
        <v>2</v>
      </c>
      <c r="M33">
        <v>2</v>
      </c>
      <c r="N33">
        <v>339</v>
      </c>
      <c r="O33" s="8">
        <v>-37.872</v>
      </c>
      <c r="P33" s="8">
        <v>144.99090000000001</v>
      </c>
    </row>
    <row r="34" spans="2:16" x14ac:dyDescent="0.35">
      <c r="B34" t="s">
        <v>208</v>
      </c>
      <c r="C34" t="s">
        <v>1123</v>
      </c>
      <c r="D34" t="s">
        <v>19</v>
      </c>
      <c r="E34" s="17">
        <v>700000</v>
      </c>
      <c r="F34" t="s">
        <v>69</v>
      </c>
      <c r="G34" t="s">
        <v>50</v>
      </c>
      <c r="H34" s="7">
        <v>42945</v>
      </c>
      <c r="I34">
        <v>16.3</v>
      </c>
      <c r="J34">
        <v>3075</v>
      </c>
      <c r="K34">
        <v>3</v>
      </c>
      <c r="L34">
        <v>1</v>
      </c>
      <c r="M34">
        <v>2</v>
      </c>
      <c r="N34">
        <v>625</v>
      </c>
      <c r="O34" s="8">
        <v>-37.67427</v>
      </c>
      <c r="P34" s="8">
        <v>145.02960999999999</v>
      </c>
    </row>
    <row r="35" spans="2:16" x14ac:dyDescent="0.35">
      <c r="B35" t="s">
        <v>96</v>
      </c>
      <c r="C35" t="s">
        <v>1124</v>
      </c>
      <c r="D35" t="s">
        <v>26</v>
      </c>
      <c r="E35" s="17">
        <v>340000</v>
      </c>
      <c r="F35" t="s">
        <v>46</v>
      </c>
      <c r="G35" t="s">
        <v>39</v>
      </c>
      <c r="H35" s="7">
        <v>42610</v>
      </c>
      <c r="I35">
        <v>5.5</v>
      </c>
      <c r="J35">
        <v>3070</v>
      </c>
      <c r="K35">
        <v>1</v>
      </c>
      <c r="L35">
        <v>1</v>
      </c>
      <c r="M35">
        <v>1</v>
      </c>
      <c r="N35">
        <v>0</v>
      </c>
      <c r="O35" s="8">
        <v>-37.783900000000003</v>
      </c>
      <c r="P35" s="8">
        <v>144.9991</v>
      </c>
    </row>
    <row r="36" spans="2:16" x14ac:dyDescent="0.35">
      <c r="B36" t="s">
        <v>312</v>
      </c>
      <c r="C36" t="s">
        <v>1125</v>
      </c>
      <c r="D36" t="s">
        <v>19</v>
      </c>
      <c r="E36" s="17">
        <v>1010000</v>
      </c>
      <c r="F36" t="s">
        <v>20</v>
      </c>
      <c r="G36" t="s">
        <v>78</v>
      </c>
      <c r="H36" s="7">
        <v>42910</v>
      </c>
      <c r="I36">
        <v>4.3</v>
      </c>
      <c r="J36">
        <v>3032</v>
      </c>
      <c r="K36">
        <v>3</v>
      </c>
      <c r="L36">
        <v>2</v>
      </c>
      <c r="M36">
        <v>1</v>
      </c>
      <c r="N36">
        <v>150</v>
      </c>
      <c r="O36" s="8">
        <v>-37.776389999999999</v>
      </c>
      <c r="P36" s="8">
        <v>144.91666000000001</v>
      </c>
    </row>
    <row r="37" spans="2:16" x14ac:dyDescent="0.35">
      <c r="B37" t="s">
        <v>930</v>
      </c>
      <c r="C37" t="s">
        <v>1126</v>
      </c>
      <c r="D37" t="s">
        <v>19</v>
      </c>
      <c r="E37" s="17">
        <v>755000</v>
      </c>
      <c r="F37" t="s">
        <v>20</v>
      </c>
      <c r="G37" t="s">
        <v>928</v>
      </c>
      <c r="H37" s="7">
        <v>43001</v>
      </c>
      <c r="I37">
        <v>23.2</v>
      </c>
      <c r="J37">
        <v>3153</v>
      </c>
      <c r="K37">
        <v>3</v>
      </c>
      <c r="L37">
        <v>2</v>
      </c>
      <c r="M37">
        <v>4</v>
      </c>
      <c r="N37">
        <v>782</v>
      </c>
      <c r="O37" s="8">
        <v>-37.850020000000001</v>
      </c>
      <c r="P37" s="8">
        <v>145.25963999999999</v>
      </c>
    </row>
    <row r="38" spans="2:16" x14ac:dyDescent="0.35">
      <c r="B38" t="s">
        <v>192</v>
      </c>
      <c r="C38" t="s">
        <v>1127</v>
      </c>
      <c r="D38" t="s">
        <v>19</v>
      </c>
      <c r="E38" s="17">
        <v>1285000</v>
      </c>
      <c r="F38" t="s">
        <v>20</v>
      </c>
      <c r="G38" t="s">
        <v>27</v>
      </c>
      <c r="H38" s="7">
        <v>42791</v>
      </c>
      <c r="I38">
        <v>6.3</v>
      </c>
      <c r="J38">
        <v>3143</v>
      </c>
      <c r="K38">
        <v>3</v>
      </c>
      <c r="L38">
        <v>1</v>
      </c>
      <c r="M38">
        <v>2</v>
      </c>
      <c r="N38">
        <v>186</v>
      </c>
      <c r="O38" s="8">
        <v>-37.855400000000003</v>
      </c>
      <c r="P38" s="8">
        <v>145.01730000000001</v>
      </c>
    </row>
    <row r="39" spans="2:16" x14ac:dyDescent="0.35">
      <c r="B39" t="s">
        <v>106</v>
      </c>
      <c r="C39" t="s">
        <v>1017</v>
      </c>
      <c r="D39" t="s">
        <v>26</v>
      </c>
      <c r="E39" s="17">
        <v>680000</v>
      </c>
      <c r="F39" t="s">
        <v>46</v>
      </c>
      <c r="G39" t="s">
        <v>23</v>
      </c>
      <c r="H39" s="7">
        <v>42701</v>
      </c>
      <c r="I39">
        <v>7.7</v>
      </c>
      <c r="J39">
        <v>3184</v>
      </c>
      <c r="K39">
        <v>2</v>
      </c>
      <c r="L39">
        <v>1</v>
      </c>
      <c r="M39">
        <v>1</v>
      </c>
      <c r="N39">
        <v>0</v>
      </c>
      <c r="O39" s="8">
        <v>-37.875300000000003</v>
      </c>
      <c r="P39" s="8">
        <v>144.99019999999999</v>
      </c>
    </row>
    <row r="40" spans="2:16" x14ac:dyDescent="0.35">
      <c r="B40" t="s">
        <v>249</v>
      </c>
      <c r="C40" t="s">
        <v>740</v>
      </c>
      <c r="D40" t="s">
        <v>19</v>
      </c>
      <c r="E40" s="17">
        <v>1100000</v>
      </c>
      <c r="F40" t="s">
        <v>20</v>
      </c>
      <c r="G40" t="s">
        <v>44</v>
      </c>
      <c r="H40" s="7">
        <v>42610</v>
      </c>
      <c r="I40">
        <v>7.5</v>
      </c>
      <c r="J40">
        <v>3123</v>
      </c>
      <c r="K40">
        <v>2</v>
      </c>
      <c r="L40">
        <v>1</v>
      </c>
      <c r="M40">
        <v>2</v>
      </c>
      <c r="N40">
        <v>206</v>
      </c>
      <c r="O40" s="8">
        <v>-37.826700000000002</v>
      </c>
      <c r="P40" s="8">
        <v>145.04759999999999</v>
      </c>
    </row>
    <row r="41" spans="2:16" x14ac:dyDescent="0.35">
      <c r="B41" t="s">
        <v>121</v>
      </c>
      <c r="C41" t="s">
        <v>1128</v>
      </c>
      <c r="D41" t="s">
        <v>42</v>
      </c>
      <c r="E41" s="17">
        <v>728000</v>
      </c>
      <c r="F41" t="s">
        <v>20</v>
      </c>
      <c r="G41" t="s">
        <v>104</v>
      </c>
      <c r="H41" s="7">
        <v>42658</v>
      </c>
      <c r="I41">
        <v>9.1999999999999993</v>
      </c>
      <c r="J41">
        <v>3012</v>
      </c>
      <c r="K41">
        <v>3</v>
      </c>
      <c r="L41">
        <v>2</v>
      </c>
      <c r="M41">
        <v>2</v>
      </c>
      <c r="N41">
        <v>218</v>
      </c>
      <c r="O41" s="8">
        <v>-37.789499999999997</v>
      </c>
      <c r="P41" s="8">
        <v>144.8723</v>
      </c>
    </row>
    <row r="42" spans="2:16" x14ac:dyDescent="0.35">
      <c r="B42" t="s">
        <v>457</v>
      </c>
      <c r="C42" t="s">
        <v>1129</v>
      </c>
      <c r="D42" t="s">
        <v>26</v>
      </c>
      <c r="E42" s="17">
        <v>436000</v>
      </c>
      <c r="F42" t="s">
        <v>20</v>
      </c>
      <c r="G42" t="s">
        <v>88</v>
      </c>
      <c r="H42" s="7">
        <v>42483</v>
      </c>
      <c r="I42">
        <v>2.8</v>
      </c>
      <c r="J42">
        <v>3000</v>
      </c>
      <c r="K42">
        <v>1</v>
      </c>
      <c r="L42">
        <v>1</v>
      </c>
      <c r="M42">
        <v>0</v>
      </c>
      <c r="N42">
        <v>0</v>
      </c>
      <c r="O42" s="8">
        <v>-37.815899999999999</v>
      </c>
      <c r="P42" s="8">
        <v>144.97200000000001</v>
      </c>
    </row>
    <row r="43" spans="2:16" x14ac:dyDescent="0.35">
      <c r="B43" t="s">
        <v>230</v>
      </c>
      <c r="C43" t="s">
        <v>1130</v>
      </c>
      <c r="D43" t="s">
        <v>19</v>
      </c>
      <c r="E43" s="17">
        <v>1590000</v>
      </c>
      <c r="F43" t="s">
        <v>20</v>
      </c>
      <c r="G43" t="s">
        <v>27</v>
      </c>
      <c r="H43" s="7">
        <v>42981</v>
      </c>
      <c r="I43">
        <v>10.3</v>
      </c>
      <c r="J43">
        <v>3187</v>
      </c>
      <c r="K43">
        <v>3</v>
      </c>
      <c r="L43">
        <v>2</v>
      </c>
      <c r="M43">
        <v>3</v>
      </c>
      <c r="N43">
        <v>594</v>
      </c>
      <c r="O43" s="8">
        <v>-37.911659999999998</v>
      </c>
      <c r="P43" s="8">
        <v>145.02265</v>
      </c>
    </row>
    <row r="44" spans="2:16" x14ac:dyDescent="0.35">
      <c r="B44" t="s">
        <v>129</v>
      </c>
      <c r="C44" t="s">
        <v>375</v>
      </c>
      <c r="D44" t="s">
        <v>19</v>
      </c>
      <c r="E44" s="17">
        <v>1420000</v>
      </c>
      <c r="F44" t="s">
        <v>20</v>
      </c>
      <c r="G44" t="s">
        <v>44</v>
      </c>
      <c r="H44" s="7">
        <v>42504</v>
      </c>
      <c r="I44">
        <v>2.6</v>
      </c>
      <c r="J44">
        <v>3121</v>
      </c>
      <c r="K44">
        <v>3</v>
      </c>
      <c r="L44">
        <v>1</v>
      </c>
      <c r="M44">
        <v>0</v>
      </c>
      <c r="N44">
        <v>198</v>
      </c>
      <c r="O44" s="8">
        <v>-37.822499999999998</v>
      </c>
      <c r="P44" s="8">
        <v>145.00069999999999</v>
      </c>
    </row>
    <row r="45" spans="2:16" x14ac:dyDescent="0.35">
      <c r="B45" t="s">
        <v>404</v>
      </c>
      <c r="C45" t="s">
        <v>1131</v>
      </c>
      <c r="D45" t="s">
        <v>19</v>
      </c>
      <c r="E45" s="17">
        <v>283000</v>
      </c>
      <c r="F45" t="s">
        <v>20</v>
      </c>
      <c r="G45" t="s">
        <v>115</v>
      </c>
      <c r="H45" s="7">
        <v>43001</v>
      </c>
      <c r="I45">
        <v>31.7</v>
      </c>
      <c r="J45">
        <v>3337</v>
      </c>
      <c r="K45">
        <v>3</v>
      </c>
      <c r="L45">
        <v>1</v>
      </c>
      <c r="M45">
        <v>0</v>
      </c>
      <c r="N45">
        <v>362</v>
      </c>
      <c r="O45" s="8">
        <v>-37.687550000000002</v>
      </c>
      <c r="P45" s="8">
        <v>144.56887</v>
      </c>
    </row>
    <row r="46" spans="2:16" x14ac:dyDescent="0.35">
      <c r="B46" t="s">
        <v>1132</v>
      </c>
      <c r="C46" t="s">
        <v>1133</v>
      </c>
      <c r="D46" t="s">
        <v>19</v>
      </c>
      <c r="E46" s="17">
        <v>500000</v>
      </c>
      <c r="F46" t="s">
        <v>46</v>
      </c>
      <c r="G46" t="s">
        <v>256</v>
      </c>
      <c r="H46" s="7">
        <v>42945</v>
      </c>
      <c r="I46">
        <v>25.9</v>
      </c>
      <c r="J46">
        <v>3754</v>
      </c>
      <c r="K46">
        <v>4</v>
      </c>
      <c r="L46">
        <v>2</v>
      </c>
      <c r="M46">
        <v>2</v>
      </c>
      <c r="N46">
        <v>550</v>
      </c>
      <c r="O46" s="8">
        <v>-37.582790000000003</v>
      </c>
      <c r="P46" s="8">
        <v>145.12171999999899</v>
      </c>
    </row>
    <row r="47" spans="2:16" x14ac:dyDescent="0.35">
      <c r="B47" t="s">
        <v>105</v>
      </c>
      <c r="C47" t="s">
        <v>1134</v>
      </c>
      <c r="D47" t="s">
        <v>26</v>
      </c>
      <c r="E47" s="17">
        <v>487500</v>
      </c>
      <c r="F47" t="s">
        <v>20</v>
      </c>
      <c r="G47" t="s">
        <v>675</v>
      </c>
      <c r="H47" s="7">
        <v>42651</v>
      </c>
      <c r="I47">
        <v>6.1</v>
      </c>
      <c r="J47">
        <v>3182</v>
      </c>
      <c r="K47">
        <v>2</v>
      </c>
      <c r="L47">
        <v>1</v>
      </c>
      <c r="M47">
        <v>2</v>
      </c>
      <c r="N47">
        <v>1676</v>
      </c>
      <c r="O47" s="8">
        <v>-37.858499999999999</v>
      </c>
      <c r="P47" s="8">
        <v>144.98519999999999</v>
      </c>
    </row>
    <row r="48" spans="2:16" x14ac:dyDescent="0.35">
      <c r="B48" t="s">
        <v>81</v>
      </c>
      <c r="C48" t="s">
        <v>1135</v>
      </c>
      <c r="D48" t="s">
        <v>19</v>
      </c>
      <c r="E48" s="17">
        <v>1315000</v>
      </c>
      <c r="F48" t="s">
        <v>20</v>
      </c>
      <c r="G48" t="s">
        <v>52</v>
      </c>
      <c r="H48" s="7">
        <v>42945</v>
      </c>
      <c r="I48">
        <v>7.5</v>
      </c>
      <c r="J48">
        <v>3040</v>
      </c>
      <c r="K48">
        <v>3</v>
      </c>
      <c r="L48">
        <v>3</v>
      </c>
      <c r="M48">
        <v>1</v>
      </c>
      <c r="N48">
        <v>226</v>
      </c>
      <c r="O48" s="8">
        <v>-37.754849999999998</v>
      </c>
      <c r="P48" s="8">
        <v>144.9119</v>
      </c>
    </row>
    <row r="49" spans="2:16" x14ac:dyDescent="0.35">
      <c r="B49" t="s">
        <v>105</v>
      </c>
      <c r="C49" t="s">
        <v>1136</v>
      </c>
      <c r="D49" t="s">
        <v>26</v>
      </c>
      <c r="E49" s="17">
        <v>461000</v>
      </c>
      <c r="F49" t="s">
        <v>69</v>
      </c>
      <c r="G49" t="s">
        <v>107</v>
      </c>
      <c r="H49" s="7">
        <v>42701</v>
      </c>
      <c r="I49">
        <v>6.1</v>
      </c>
      <c r="J49">
        <v>3182</v>
      </c>
      <c r="K49">
        <v>1</v>
      </c>
      <c r="L49">
        <v>1</v>
      </c>
      <c r="M49">
        <v>1</v>
      </c>
      <c r="N49">
        <v>0</v>
      </c>
      <c r="O49" s="8">
        <v>-37.857100000000003</v>
      </c>
      <c r="P49" s="8">
        <v>144.98699999999999</v>
      </c>
    </row>
    <row r="50" spans="2:16" x14ac:dyDescent="0.35">
      <c r="B50" t="s">
        <v>328</v>
      </c>
      <c r="C50" t="s">
        <v>1137</v>
      </c>
      <c r="D50" t="s">
        <v>19</v>
      </c>
      <c r="E50" s="17">
        <v>497500</v>
      </c>
      <c r="F50" t="s">
        <v>69</v>
      </c>
      <c r="G50" t="s">
        <v>86</v>
      </c>
      <c r="H50" s="7">
        <v>42476</v>
      </c>
      <c r="I50">
        <v>9.4</v>
      </c>
      <c r="J50">
        <v>3081</v>
      </c>
      <c r="K50">
        <v>2</v>
      </c>
      <c r="L50">
        <v>1</v>
      </c>
      <c r="M50">
        <v>2</v>
      </c>
      <c r="N50">
        <v>708</v>
      </c>
      <c r="O50" s="8">
        <v>-37.744300000000003</v>
      </c>
      <c r="P50" s="8">
        <v>145.0454</v>
      </c>
    </row>
    <row r="51" spans="2:16" x14ac:dyDescent="0.35">
      <c r="B51" t="s">
        <v>65</v>
      </c>
      <c r="C51" t="s">
        <v>1138</v>
      </c>
      <c r="D51" t="s">
        <v>42</v>
      </c>
      <c r="E51" s="17">
        <v>1550000</v>
      </c>
      <c r="F51" t="s">
        <v>46</v>
      </c>
      <c r="G51" t="s">
        <v>128</v>
      </c>
      <c r="H51" s="7">
        <v>42798</v>
      </c>
      <c r="I51">
        <v>9</v>
      </c>
      <c r="J51">
        <v>3126</v>
      </c>
      <c r="K51">
        <v>4</v>
      </c>
      <c r="L51">
        <v>2</v>
      </c>
      <c r="M51">
        <v>4</v>
      </c>
      <c r="N51">
        <v>318</v>
      </c>
      <c r="O51" s="8">
        <v>-37.822000000000003</v>
      </c>
      <c r="P51" s="8">
        <v>145.0864</v>
      </c>
    </row>
    <row r="52" spans="2:16" x14ac:dyDescent="0.35">
      <c r="B52" t="s">
        <v>196</v>
      </c>
      <c r="C52" t="s">
        <v>1139</v>
      </c>
      <c r="D52" t="s">
        <v>26</v>
      </c>
      <c r="E52" s="17">
        <v>382000</v>
      </c>
      <c r="F52" t="s">
        <v>69</v>
      </c>
      <c r="G52" t="s">
        <v>185</v>
      </c>
      <c r="H52" s="7">
        <v>42518</v>
      </c>
      <c r="I52">
        <v>4.5999999999999996</v>
      </c>
      <c r="J52">
        <v>3122</v>
      </c>
      <c r="K52">
        <v>1</v>
      </c>
      <c r="L52">
        <v>1</v>
      </c>
      <c r="M52">
        <v>1</v>
      </c>
      <c r="N52">
        <v>0</v>
      </c>
      <c r="O52" s="8">
        <v>-37.8339</v>
      </c>
      <c r="P52" s="8">
        <v>145.0335</v>
      </c>
    </row>
    <row r="53" spans="2:16" x14ac:dyDescent="0.35">
      <c r="B53" t="s">
        <v>129</v>
      </c>
      <c r="C53" t="s">
        <v>1140</v>
      </c>
      <c r="D53" t="s">
        <v>42</v>
      </c>
      <c r="E53" s="17">
        <v>975000</v>
      </c>
      <c r="F53" t="s">
        <v>46</v>
      </c>
      <c r="G53" t="s">
        <v>44</v>
      </c>
      <c r="H53" s="7">
        <v>42604</v>
      </c>
      <c r="I53">
        <v>2.6</v>
      </c>
      <c r="J53">
        <v>3121</v>
      </c>
      <c r="K53">
        <v>3</v>
      </c>
      <c r="L53">
        <v>1</v>
      </c>
      <c r="M53">
        <v>1</v>
      </c>
      <c r="N53">
        <v>383</v>
      </c>
      <c r="O53" s="8">
        <v>-37.824800000000003</v>
      </c>
      <c r="P53" s="8">
        <v>144.99760000000001</v>
      </c>
    </row>
    <row r="54" spans="2:16" x14ac:dyDescent="0.35">
      <c r="B54" t="s">
        <v>36</v>
      </c>
      <c r="C54" t="s">
        <v>1141</v>
      </c>
      <c r="D54" t="s">
        <v>26</v>
      </c>
      <c r="E54" s="17">
        <v>395000</v>
      </c>
      <c r="F54" t="s">
        <v>69</v>
      </c>
      <c r="G54" t="s">
        <v>37</v>
      </c>
      <c r="H54" s="7">
        <v>42910</v>
      </c>
      <c r="I54">
        <v>3.4</v>
      </c>
      <c r="J54">
        <v>3031</v>
      </c>
      <c r="K54">
        <v>1</v>
      </c>
      <c r="L54">
        <v>1</v>
      </c>
      <c r="M54">
        <v>1</v>
      </c>
      <c r="N54">
        <v>2592</v>
      </c>
      <c r="O54" s="8">
        <v>-37.79609</v>
      </c>
      <c r="P54" s="8">
        <v>144.92608000000001</v>
      </c>
    </row>
    <row r="55" spans="2:16" x14ac:dyDescent="0.35">
      <c r="B55" t="s">
        <v>80</v>
      </c>
      <c r="C55" t="s">
        <v>1142</v>
      </c>
      <c r="D55" t="s">
        <v>19</v>
      </c>
      <c r="E55" s="17">
        <v>900000</v>
      </c>
      <c r="F55" t="s">
        <v>69</v>
      </c>
      <c r="G55" t="s">
        <v>39</v>
      </c>
      <c r="H55" s="7">
        <v>42504</v>
      </c>
      <c r="I55">
        <v>9.9</v>
      </c>
      <c r="J55">
        <v>3044</v>
      </c>
      <c r="K55">
        <v>3</v>
      </c>
      <c r="L55">
        <v>2</v>
      </c>
      <c r="M55">
        <v>2</v>
      </c>
      <c r="N55">
        <v>608</v>
      </c>
      <c r="O55" s="8">
        <v>-37.718200000000003</v>
      </c>
      <c r="P55" s="8">
        <v>144.94049999999999</v>
      </c>
    </row>
    <row r="56" spans="2:16" x14ac:dyDescent="0.35">
      <c r="B56" t="s">
        <v>36</v>
      </c>
      <c r="C56" t="s">
        <v>650</v>
      </c>
      <c r="D56" t="s">
        <v>19</v>
      </c>
      <c r="E56" s="17">
        <v>1110000</v>
      </c>
      <c r="F56" t="s">
        <v>20</v>
      </c>
      <c r="G56" t="s">
        <v>39</v>
      </c>
      <c r="H56" s="7">
        <v>42875</v>
      </c>
      <c r="I56">
        <v>4.2</v>
      </c>
      <c r="J56">
        <v>3031</v>
      </c>
      <c r="K56">
        <v>2</v>
      </c>
      <c r="L56">
        <v>1</v>
      </c>
      <c r="M56">
        <v>0</v>
      </c>
      <c r="N56">
        <v>155</v>
      </c>
      <c r="O56" s="8">
        <v>-37.798900000000003</v>
      </c>
      <c r="P56" s="8">
        <v>144.92750000000001</v>
      </c>
    </row>
    <row r="57" spans="2:16" x14ac:dyDescent="0.35">
      <c r="B57" t="s">
        <v>139</v>
      </c>
      <c r="C57" t="s">
        <v>1143</v>
      </c>
      <c r="D57" t="s">
        <v>19</v>
      </c>
      <c r="E57" s="17">
        <v>3050000</v>
      </c>
      <c r="F57" t="s">
        <v>20</v>
      </c>
      <c r="G57" t="s">
        <v>44</v>
      </c>
      <c r="H57" s="7">
        <v>42889</v>
      </c>
      <c r="I57">
        <v>7.7</v>
      </c>
      <c r="J57">
        <v>3124</v>
      </c>
      <c r="K57">
        <v>4</v>
      </c>
      <c r="L57">
        <v>2</v>
      </c>
      <c r="M57">
        <v>2</v>
      </c>
      <c r="N57">
        <v>984</v>
      </c>
      <c r="O57" s="8">
        <v>-37.840000000000003</v>
      </c>
      <c r="P57" s="8">
        <v>145.07853</v>
      </c>
    </row>
    <row r="58" spans="2:16" x14ac:dyDescent="0.35">
      <c r="B58" t="s">
        <v>306</v>
      </c>
      <c r="C58" t="s">
        <v>1144</v>
      </c>
      <c r="D58" t="s">
        <v>19</v>
      </c>
      <c r="E58" s="17">
        <v>1550000</v>
      </c>
      <c r="F58" t="s">
        <v>53</v>
      </c>
      <c r="G58" t="s">
        <v>75</v>
      </c>
      <c r="H58" s="7">
        <v>42686</v>
      </c>
      <c r="I58">
        <v>11.2</v>
      </c>
      <c r="J58">
        <v>3186</v>
      </c>
      <c r="K58">
        <v>2</v>
      </c>
      <c r="L58">
        <v>2</v>
      </c>
      <c r="M58">
        <v>2</v>
      </c>
      <c r="N58">
        <v>404</v>
      </c>
      <c r="O58" s="8">
        <v>-37.910400000000003</v>
      </c>
      <c r="P58" s="8">
        <v>145.00200000000001</v>
      </c>
    </row>
    <row r="59" spans="2:16" x14ac:dyDescent="0.35">
      <c r="B59" t="s">
        <v>136</v>
      </c>
      <c r="C59" t="s">
        <v>917</v>
      </c>
      <c r="D59" t="s">
        <v>19</v>
      </c>
      <c r="E59" s="17">
        <v>1425000</v>
      </c>
      <c r="F59" t="s">
        <v>46</v>
      </c>
      <c r="G59" t="s">
        <v>176</v>
      </c>
      <c r="H59" s="7">
        <v>42854</v>
      </c>
      <c r="I59">
        <v>7</v>
      </c>
      <c r="J59">
        <v>3013</v>
      </c>
      <c r="K59">
        <v>3</v>
      </c>
      <c r="L59">
        <v>3</v>
      </c>
      <c r="M59">
        <v>2</v>
      </c>
      <c r="N59">
        <v>305</v>
      </c>
      <c r="O59" s="8">
        <v>-37.814900000000002</v>
      </c>
      <c r="P59" s="8">
        <v>144.89420000000001</v>
      </c>
    </row>
    <row r="60" spans="2:16" x14ac:dyDescent="0.35">
      <c r="B60" t="s">
        <v>24</v>
      </c>
      <c r="C60" t="s">
        <v>1145</v>
      </c>
      <c r="D60" t="s">
        <v>26</v>
      </c>
      <c r="E60" s="17">
        <v>325000</v>
      </c>
      <c r="F60" t="s">
        <v>53</v>
      </c>
      <c r="G60" t="s">
        <v>118</v>
      </c>
      <c r="H60" s="7">
        <v>42588</v>
      </c>
      <c r="I60">
        <v>4.5</v>
      </c>
      <c r="J60">
        <v>3181</v>
      </c>
      <c r="K60">
        <v>1</v>
      </c>
      <c r="L60">
        <v>1</v>
      </c>
      <c r="M60">
        <v>1</v>
      </c>
      <c r="N60">
        <v>0</v>
      </c>
      <c r="O60" s="8">
        <v>-37.848599999999998</v>
      </c>
      <c r="P60" s="8">
        <v>144.9872</v>
      </c>
    </row>
    <row r="61" spans="2:16" x14ac:dyDescent="0.35">
      <c r="B61" t="s">
        <v>287</v>
      </c>
      <c r="C61" t="s">
        <v>1146</v>
      </c>
      <c r="D61" t="s">
        <v>19</v>
      </c>
      <c r="E61" s="17">
        <v>740000</v>
      </c>
      <c r="F61" t="s">
        <v>20</v>
      </c>
      <c r="G61" t="s">
        <v>859</v>
      </c>
      <c r="H61" s="7">
        <v>42882</v>
      </c>
      <c r="I61">
        <v>16.100000000000001</v>
      </c>
      <c r="J61">
        <v>3088</v>
      </c>
      <c r="K61">
        <v>3</v>
      </c>
      <c r="L61">
        <v>1</v>
      </c>
      <c r="M61">
        <v>3</v>
      </c>
      <c r="N61">
        <v>580</v>
      </c>
      <c r="O61" s="8">
        <v>-37.715359999999997</v>
      </c>
      <c r="P61" s="8">
        <v>145.10204999999999</v>
      </c>
    </row>
    <row r="62" spans="2:16" x14ac:dyDescent="0.35">
      <c r="B62" t="s">
        <v>161</v>
      </c>
      <c r="C62" t="s">
        <v>1147</v>
      </c>
      <c r="D62" t="s">
        <v>19</v>
      </c>
      <c r="E62" s="17">
        <v>1210000</v>
      </c>
      <c r="F62" t="s">
        <v>20</v>
      </c>
      <c r="G62" t="s">
        <v>39</v>
      </c>
      <c r="H62" s="7">
        <v>42658</v>
      </c>
      <c r="I62">
        <v>3.5</v>
      </c>
      <c r="J62">
        <v>3068</v>
      </c>
      <c r="K62">
        <v>2</v>
      </c>
      <c r="L62">
        <v>1</v>
      </c>
      <c r="M62">
        <v>1</v>
      </c>
      <c r="N62">
        <v>223</v>
      </c>
      <c r="O62" s="8">
        <v>-37.782899999999998</v>
      </c>
      <c r="P62" s="8">
        <v>144.97819999999999</v>
      </c>
    </row>
    <row r="63" spans="2:16" x14ac:dyDescent="0.35">
      <c r="B63" t="s">
        <v>309</v>
      </c>
      <c r="C63" t="s">
        <v>1148</v>
      </c>
      <c r="D63" t="s">
        <v>19</v>
      </c>
      <c r="E63" s="17">
        <v>1390000</v>
      </c>
      <c r="F63" t="s">
        <v>20</v>
      </c>
      <c r="G63" t="s">
        <v>124</v>
      </c>
      <c r="H63" s="7">
        <v>42987</v>
      </c>
      <c r="I63">
        <v>13.4</v>
      </c>
      <c r="J63">
        <v>3130</v>
      </c>
      <c r="K63">
        <v>3</v>
      </c>
      <c r="L63">
        <v>2</v>
      </c>
      <c r="M63">
        <v>3</v>
      </c>
      <c r="N63">
        <v>698</v>
      </c>
      <c r="O63" s="8">
        <v>-37.812309999999997</v>
      </c>
      <c r="P63" s="8">
        <v>145.16419999999999</v>
      </c>
    </row>
    <row r="64" spans="2:16" x14ac:dyDescent="0.35">
      <c r="B64" t="s">
        <v>252</v>
      </c>
      <c r="C64" t="s">
        <v>1149</v>
      </c>
      <c r="D64" t="s">
        <v>26</v>
      </c>
      <c r="E64" s="17">
        <v>476000</v>
      </c>
      <c r="F64" t="s">
        <v>20</v>
      </c>
      <c r="G64" t="s">
        <v>283</v>
      </c>
      <c r="H64" s="7">
        <v>42658</v>
      </c>
      <c r="I64">
        <v>4.4000000000000004</v>
      </c>
      <c r="J64">
        <v>3031</v>
      </c>
      <c r="K64">
        <v>2</v>
      </c>
      <c r="L64">
        <v>1</v>
      </c>
      <c r="M64">
        <v>1</v>
      </c>
      <c r="N64">
        <v>0</v>
      </c>
      <c r="O64" s="8">
        <v>-37.783000000000001</v>
      </c>
      <c r="P64" s="8">
        <v>144.93199999999999</v>
      </c>
    </row>
    <row r="65" spans="2:16" x14ac:dyDescent="0.35">
      <c r="B65" t="s">
        <v>31</v>
      </c>
      <c r="C65" t="s">
        <v>1150</v>
      </c>
      <c r="D65" t="s">
        <v>19</v>
      </c>
      <c r="E65" s="17">
        <v>1350000</v>
      </c>
      <c r="F65" t="s">
        <v>53</v>
      </c>
      <c r="G65" t="s">
        <v>258</v>
      </c>
      <c r="H65" s="7">
        <v>42588</v>
      </c>
      <c r="I65">
        <v>11.4</v>
      </c>
      <c r="J65">
        <v>3163</v>
      </c>
      <c r="K65">
        <v>1</v>
      </c>
      <c r="L65">
        <v>2</v>
      </c>
      <c r="M65">
        <v>2</v>
      </c>
      <c r="N65">
        <v>265</v>
      </c>
      <c r="O65" s="8">
        <v>-37.888100000000001</v>
      </c>
      <c r="P65" s="8">
        <v>145.05369999999999</v>
      </c>
    </row>
    <row r="66" spans="2:16" x14ac:dyDescent="0.35">
      <c r="B66" t="s">
        <v>319</v>
      </c>
      <c r="C66" t="s">
        <v>1151</v>
      </c>
      <c r="D66" t="s">
        <v>26</v>
      </c>
      <c r="E66" s="17">
        <v>600000</v>
      </c>
      <c r="F66" t="s">
        <v>20</v>
      </c>
      <c r="G66" t="s">
        <v>118</v>
      </c>
      <c r="H66" s="7">
        <v>42539</v>
      </c>
      <c r="I66">
        <v>5.0999999999999996</v>
      </c>
      <c r="J66">
        <v>3181</v>
      </c>
      <c r="K66">
        <v>2</v>
      </c>
      <c r="L66">
        <v>1</v>
      </c>
      <c r="M66">
        <v>1</v>
      </c>
      <c r="N66">
        <v>0</v>
      </c>
      <c r="O66" s="8">
        <v>-37.855899999999998</v>
      </c>
      <c r="P66" s="8">
        <v>144.999</v>
      </c>
    </row>
    <row r="67" spans="2:16" x14ac:dyDescent="0.35">
      <c r="B67" t="s">
        <v>119</v>
      </c>
      <c r="C67" t="s">
        <v>1152</v>
      </c>
      <c r="D67" t="s">
        <v>42</v>
      </c>
      <c r="E67" s="17">
        <v>766000</v>
      </c>
      <c r="F67" t="s">
        <v>20</v>
      </c>
      <c r="G67" t="s">
        <v>52</v>
      </c>
      <c r="H67" s="7">
        <v>42812</v>
      </c>
      <c r="I67">
        <v>13.8</v>
      </c>
      <c r="J67">
        <v>3107</v>
      </c>
      <c r="K67">
        <v>3</v>
      </c>
      <c r="L67">
        <v>1</v>
      </c>
      <c r="M67">
        <v>1</v>
      </c>
      <c r="N67">
        <v>226</v>
      </c>
      <c r="O67" s="8">
        <v>-37.756700000000002</v>
      </c>
      <c r="P67" s="8">
        <v>145.12090000000001</v>
      </c>
    </row>
    <row r="68" spans="2:16" x14ac:dyDescent="0.35">
      <c r="B68" t="s">
        <v>76</v>
      </c>
      <c r="C68" t="s">
        <v>1153</v>
      </c>
      <c r="D68" t="s">
        <v>19</v>
      </c>
      <c r="E68" s="17">
        <v>1450000</v>
      </c>
      <c r="F68" t="s">
        <v>20</v>
      </c>
      <c r="G68" t="s">
        <v>39</v>
      </c>
      <c r="H68" s="7">
        <v>42981</v>
      </c>
      <c r="I68">
        <v>6.2</v>
      </c>
      <c r="J68">
        <v>3039</v>
      </c>
      <c r="K68">
        <v>4</v>
      </c>
      <c r="L68">
        <v>2</v>
      </c>
      <c r="M68">
        <v>3</v>
      </c>
      <c r="N68">
        <v>465</v>
      </c>
      <c r="O68" s="8">
        <v>-37.763060000000003</v>
      </c>
      <c r="P68" s="8">
        <v>144.92850999999999</v>
      </c>
    </row>
    <row r="69" spans="2:16" x14ac:dyDescent="0.35">
      <c r="B69" t="s">
        <v>142</v>
      </c>
      <c r="C69" t="s">
        <v>911</v>
      </c>
      <c r="D69" t="s">
        <v>26</v>
      </c>
      <c r="E69" s="17">
        <v>450000</v>
      </c>
      <c r="F69" t="s">
        <v>20</v>
      </c>
      <c r="G69" t="s">
        <v>86</v>
      </c>
      <c r="H69" s="7">
        <v>42693</v>
      </c>
      <c r="I69">
        <v>7.9</v>
      </c>
      <c r="J69">
        <v>3079</v>
      </c>
      <c r="K69">
        <v>2</v>
      </c>
      <c r="L69">
        <v>1</v>
      </c>
      <c r="M69">
        <v>1</v>
      </c>
      <c r="N69">
        <v>0</v>
      </c>
      <c r="O69" s="8">
        <v>-37.759</v>
      </c>
      <c r="P69" s="8">
        <v>145.047</v>
      </c>
    </row>
    <row r="70" spans="2:16" x14ac:dyDescent="0.35">
      <c r="B70" t="s">
        <v>306</v>
      </c>
      <c r="C70" t="s">
        <v>1154</v>
      </c>
      <c r="D70" t="s">
        <v>19</v>
      </c>
      <c r="E70" s="17">
        <v>3050000</v>
      </c>
      <c r="F70" t="s">
        <v>69</v>
      </c>
      <c r="G70" t="s">
        <v>75</v>
      </c>
      <c r="H70" s="7">
        <v>42791</v>
      </c>
      <c r="I70">
        <v>11.2</v>
      </c>
      <c r="J70">
        <v>3186</v>
      </c>
      <c r="K70">
        <v>4</v>
      </c>
      <c r="L70">
        <v>4</v>
      </c>
      <c r="M70">
        <v>2</v>
      </c>
      <c r="N70">
        <v>578</v>
      </c>
      <c r="O70" s="8">
        <v>-37.898899999999998</v>
      </c>
      <c r="P70" s="8">
        <v>145.0008</v>
      </c>
    </row>
    <row r="71" spans="2:16" x14ac:dyDescent="0.35">
      <c r="B71" t="s">
        <v>62</v>
      </c>
      <c r="C71" t="s">
        <v>1155</v>
      </c>
      <c r="D71" t="s">
        <v>19</v>
      </c>
      <c r="E71" s="17">
        <v>1625000</v>
      </c>
      <c r="F71" t="s">
        <v>20</v>
      </c>
      <c r="G71" t="s">
        <v>39</v>
      </c>
      <c r="H71" s="7">
        <v>42497</v>
      </c>
      <c r="I71">
        <v>4.5</v>
      </c>
      <c r="J71">
        <v>3057</v>
      </c>
      <c r="K71">
        <v>4</v>
      </c>
      <c r="L71">
        <v>2</v>
      </c>
      <c r="M71">
        <v>2</v>
      </c>
      <c r="N71">
        <v>822</v>
      </c>
      <c r="O71" s="8">
        <v>-37.774900000000002</v>
      </c>
      <c r="P71" s="8">
        <v>144.97620000000001</v>
      </c>
    </row>
    <row r="72" spans="2:16" x14ac:dyDescent="0.35">
      <c r="B72" t="s">
        <v>72</v>
      </c>
      <c r="C72" t="s">
        <v>1156</v>
      </c>
      <c r="D72" t="s">
        <v>26</v>
      </c>
      <c r="E72" s="17">
        <v>520000</v>
      </c>
      <c r="F72" t="s">
        <v>53</v>
      </c>
      <c r="G72" t="s">
        <v>75</v>
      </c>
      <c r="H72" s="7">
        <v>42833</v>
      </c>
      <c r="I72">
        <v>3.8</v>
      </c>
      <c r="J72">
        <v>3207</v>
      </c>
      <c r="K72">
        <v>2</v>
      </c>
      <c r="L72">
        <v>1</v>
      </c>
      <c r="M72">
        <v>1</v>
      </c>
      <c r="N72">
        <v>2166</v>
      </c>
      <c r="O72" s="8">
        <v>-37.841500000000003</v>
      </c>
      <c r="P72" s="8">
        <v>144.94120000000001</v>
      </c>
    </row>
    <row r="73" spans="2:16" x14ac:dyDescent="0.35">
      <c r="B73" t="s">
        <v>125</v>
      </c>
      <c r="C73" t="s">
        <v>1157</v>
      </c>
      <c r="D73" t="s">
        <v>19</v>
      </c>
      <c r="E73" s="17">
        <v>800000</v>
      </c>
      <c r="F73" t="s">
        <v>69</v>
      </c>
      <c r="G73" t="s">
        <v>176</v>
      </c>
      <c r="H73" s="7">
        <v>42714</v>
      </c>
      <c r="I73">
        <v>8.4</v>
      </c>
      <c r="J73">
        <v>3015</v>
      </c>
      <c r="K73">
        <v>3</v>
      </c>
      <c r="L73">
        <v>2</v>
      </c>
      <c r="M73">
        <v>1</v>
      </c>
      <c r="N73">
        <v>0</v>
      </c>
      <c r="O73" s="8">
        <v>-37.8352</v>
      </c>
      <c r="P73" s="8">
        <v>144.86609999999999</v>
      </c>
    </row>
    <row r="74" spans="2:16" x14ac:dyDescent="0.35">
      <c r="B74" t="s">
        <v>67</v>
      </c>
      <c r="C74" t="s">
        <v>1158</v>
      </c>
      <c r="D74" t="s">
        <v>19</v>
      </c>
      <c r="E74" s="17">
        <v>1073000</v>
      </c>
      <c r="F74" t="s">
        <v>20</v>
      </c>
      <c r="G74" t="s">
        <v>44</v>
      </c>
      <c r="H74" s="7">
        <v>42610</v>
      </c>
      <c r="I74">
        <v>5.2</v>
      </c>
      <c r="J74">
        <v>3056</v>
      </c>
      <c r="K74">
        <v>2</v>
      </c>
      <c r="L74">
        <v>1</v>
      </c>
      <c r="M74">
        <v>1</v>
      </c>
      <c r="N74">
        <v>182</v>
      </c>
      <c r="O74" s="8">
        <v>-37.762900000000002</v>
      </c>
      <c r="P74" s="8">
        <v>144.96799999999999</v>
      </c>
    </row>
    <row r="75" spans="2:16" x14ac:dyDescent="0.35">
      <c r="B75" t="s">
        <v>161</v>
      </c>
      <c r="C75" t="s">
        <v>1159</v>
      </c>
      <c r="D75" t="s">
        <v>19</v>
      </c>
      <c r="E75" s="17">
        <v>2170000</v>
      </c>
      <c r="F75" t="s">
        <v>20</v>
      </c>
      <c r="G75" t="s">
        <v>39</v>
      </c>
      <c r="H75" s="7">
        <v>42798</v>
      </c>
      <c r="I75">
        <v>3.5</v>
      </c>
      <c r="J75">
        <v>3068</v>
      </c>
      <c r="K75">
        <v>3</v>
      </c>
      <c r="L75">
        <v>2</v>
      </c>
      <c r="M75">
        <v>1</v>
      </c>
      <c r="N75">
        <v>177</v>
      </c>
      <c r="O75" s="8">
        <v>-37.7851</v>
      </c>
      <c r="P75" s="8">
        <v>144.99340000000001</v>
      </c>
    </row>
    <row r="76" spans="2:16" x14ac:dyDescent="0.35">
      <c r="B76" t="s">
        <v>136</v>
      </c>
      <c r="C76" t="s">
        <v>1160</v>
      </c>
      <c r="D76" t="s">
        <v>19</v>
      </c>
      <c r="E76" s="17">
        <v>1044000</v>
      </c>
      <c r="F76" t="s">
        <v>69</v>
      </c>
      <c r="G76" t="s">
        <v>176</v>
      </c>
      <c r="H76" s="7">
        <v>42938</v>
      </c>
      <c r="I76">
        <v>6.3</v>
      </c>
      <c r="J76">
        <v>3013</v>
      </c>
      <c r="K76">
        <v>2</v>
      </c>
      <c r="L76">
        <v>1</v>
      </c>
      <c r="M76">
        <v>0</v>
      </c>
      <c r="N76">
        <v>197</v>
      </c>
      <c r="O76" s="8">
        <v>-37.817360000000001</v>
      </c>
      <c r="P76" s="8">
        <v>144.89133000000001</v>
      </c>
    </row>
    <row r="77" spans="2:16" x14ac:dyDescent="0.35">
      <c r="B77" t="s">
        <v>100</v>
      </c>
      <c r="C77" t="s">
        <v>1161</v>
      </c>
      <c r="D77" t="s">
        <v>42</v>
      </c>
      <c r="E77" s="17">
        <v>680000</v>
      </c>
      <c r="F77" t="s">
        <v>20</v>
      </c>
      <c r="G77" t="s">
        <v>47</v>
      </c>
      <c r="H77" s="7">
        <v>42868</v>
      </c>
      <c r="I77">
        <v>7.8</v>
      </c>
      <c r="J77">
        <v>3058</v>
      </c>
      <c r="K77">
        <v>4</v>
      </c>
      <c r="L77">
        <v>2</v>
      </c>
      <c r="M77">
        <v>1</v>
      </c>
      <c r="N77">
        <v>3747</v>
      </c>
      <c r="O77" s="8">
        <v>-37.755099999999999</v>
      </c>
      <c r="P77" s="8">
        <v>144.9787</v>
      </c>
    </row>
    <row r="78" spans="2:16" x14ac:dyDescent="0.35">
      <c r="B78" t="s">
        <v>401</v>
      </c>
      <c r="C78" t="s">
        <v>1162</v>
      </c>
      <c r="D78" t="s">
        <v>26</v>
      </c>
      <c r="E78" s="17">
        <v>505000</v>
      </c>
      <c r="F78" t="s">
        <v>46</v>
      </c>
      <c r="G78" t="s">
        <v>39</v>
      </c>
      <c r="H78" s="7">
        <v>42882</v>
      </c>
      <c r="I78">
        <v>3</v>
      </c>
      <c r="J78">
        <v>3067</v>
      </c>
      <c r="K78">
        <v>2</v>
      </c>
      <c r="L78">
        <v>1</v>
      </c>
      <c r="M78">
        <v>1</v>
      </c>
      <c r="N78">
        <v>0</v>
      </c>
      <c r="O78" s="8">
        <v>-37.802059999999997</v>
      </c>
      <c r="P78" s="8">
        <v>145.00014999999999</v>
      </c>
    </row>
    <row r="79" spans="2:16" x14ac:dyDescent="0.35">
      <c r="B79" t="s">
        <v>56</v>
      </c>
      <c r="C79" t="s">
        <v>1163</v>
      </c>
      <c r="D79" t="s">
        <v>42</v>
      </c>
      <c r="E79" s="17">
        <v>1100000</v>
      </c>
      <c r="F79" t="s">
        <v>69</v>
      </c>
      <c r="G79" t="s">
        <v>75</v>
      </c>
      <c r="H79" s="7">
        <v>42714</v>
      </c>
      <c r="I79">
        <v>13</v>
      </c>
      <c r="J79">
        <v>3204</v>
      </c>
      <c r="K79">
        <v>3</v>
      </c>
      <c r="L79">
        <v>2</v>
      </c>
      <c r="M79">
        <v>2</v>
      </c>
      <c r="N79">
        <v>333</v>
      </c>
      <c r="O79" s="8">
        <v>-37.929200000000002</v>
      </c>
      <c r="P79" s="8">
        <v>145.0341</v>
      </c>
    </row>
    <row r="80" spans="2:16" x14ac:dyDescent="0.35">
      <c r="B80" t="s">
        <v>24</v>
      </c>
      <c r="C80" t="s">
        <v>1164</v>
      </c>
      <c r="D80" t="s">
        <v>19</v>
      </c>
      <c r="E80" s="17">
        <v>1612000</v>
      </c>
      <c r="F80" t="s">
        <v>20</v>
      </c>
      <c r="G80" t="s">
        <v>44</v>
      </c>
      <c r="H80" s="7">
        <v>42581</v>
      </c>
      <c r="I80">
        <v>4.5</v>
      </c>
      <c r="J80">
        <v>3181</v>
      </c>
      <c r="K80">
        <v>3</v>
      </c>
      <c r="L80">
        <v>2</v>
      </c>
      <c r="M80">
        <v>0</v>
      </c>
      <c r="N80">
        <v>146</v>
      </c>
      <c r="O80" s="8">
        <v>-37.851900000000001</v>
      </c>
      <c r="P80" s="8">
        <v>145.00550000000001</v>
      </c>
    </row>
    <row r="81" spans="2:16" x14ac:dyDescent="0.35">
      <c r="B81" t="s">
        <v>386</v>
      </c>
      <c r="C81" t="s">
        <v>1165</v>
      </c>
      <c r="D81" t="s">
        <v>19</v>
      </c>
      <c r="E81" s="17">
        <v>860000</v>
      </c>
      <c r="F81" t="s">
        <v>20</v>
      </c>
      <c r="G81" t="s">
        <v>224</v>
      </c>
      <c r="H81" s="7">
        <v>42910</v>
      </c>
      <c r="I81">
        <v>38</v>
      </c>
      <c r="J81">
        <v>3199</v>
      </c>
      <c r="K81">
        <v>3</v>
      </c>
      <c r="L81">
        <v>2</v>
      </c>
      <c r="M81">
        <v>3</v>
      </c>
      <c r="N81">
        <v>4780</v>
      </c>
      <c r="O81" s="8">
        <v>-38.182549999999999</v>
      </c>
      <c r="P81" s="8">
        <v>145.11985999999999</v>
      </c>
    </row>
    <row r="82" spans="2:16" x14ac:dyDescent="0.35">
      <c r="B82" t="s">
        <v>67</v>
      </c>
      <c r="C82" t="s">
        <v>1166</v>
      </c>
      <c r="D82" t="s">
        <v>19</v>
      </c>
      <c r="E82" s="17">
        <v>1350000</v>
      </c>
      <c r="F82" t="s">
        <v>20</v>
      </c>
      <c r="G82" t="s">
        <v>39</v>
      </c>
      <c r="H82" s="7">
        <v>42658</v>
      </c>
      <c r="I82">
        <v>5.2</v>
      </c>
      <c r="J82">
        <v>3056</v>
      </c>
      <c r="K82">
        <v>4</v>
      </c>
      <c r="L82">
        <v>1</v>
      </c>
      <c r="M82">
        <v>1</v>
      </c>
      <c r="N82">
        <v>370</v>
      </c>
      <c r="O82" s="8">
        <v>-37.772799999999997</v>
      </c>
      <c r="P82" s="8">
        <v>144.9639</v>
      </c>
    </row>
    <row r="83" spans="2:16" x14ac:dyDescent="0.35">
      <c r="B83" t="s">
        <v>464</v>
      </c>
      <c r="C83" t="s">
        <v>465</v>
      </c>
      <c r="D83" t="s">
        <v>26</v>
      </c>
      <c r="E83" s="17">
        <v>440500</v>
      </c>
      <c r="F83" t="s">
        <v>20</v>
      </c>
      <c r="G83" t="s">
        <v>21</v>
      </c>
      <c r="H83" s="7">
        <v>42931</v>
      </c>
      <c r="I83">
        <v>15.5</v>
      </c>
      <c r="J83">
        <v>3028</v>
      </c>
      <c r="K83">
        <v>3</v>
      </c>
      <c r="L83">
        <v>1</v>
      </c>
      <c r="M83">
        <v>1</v>
      </c>
      <c r="N83">
        <v>205</v>
      </c>
      <c r="O83" s="8">
        <v>-37.889949999999999</v>
      </c>
      <c r="P83" s="8">
        <v>144.78505000000001</v>
      </c>
    </row>
    <row r="84" spans="2:16" x14ac:dyDescent="0.35">
      <c r="B84" t="s">
        <v>102</v>
      </c>
      <c r="C84" t="s">
        <v>1167</v>
      </c>
      <c r="D84" t="s">
        <v>19</v>
      </c>
      <c r="E84" s="17">
        <v>1085000</v>
      </c>
      <c r="F84" t="s">
        <v>20</v>
      </c>
      <c r="G84" t="s">
        <v>115</v>
      </c>
      <c r="H84" s="7">
        <v>42616</v>
      </c>
      <c r="I84">
        <v>11.1</v>
      </c>
      <c r="J84">
        <v>3025</v>
      </c>
      <c r="K84">
        <v>5</v>
      </c>
      <c r="L84">
        <v>3</v>
      </c>
      <c r="M84">
        <v>6</v>
      </c>
      <c r="N84">
        <v>592</v>
      </c>
      <c r="O84" s="8">
        <v>-37.838799999999999</v>
      </c>
      <c r="P84" s="8">
        <v>144.85669999999999</v>
      </c>
    </row>
    <row r="85" spans="2:16" x14ac:dyDescent="0.35">
      <c r="B85" t="s">
        <v>230</v>
      </c>
      <c r="C85" t="s">
        <v>1168</v>
      </c>
      <c r="D85" t="s">
        <v>26</v>
      </c>
      <c r="E85" s="17">
        <v>910000</v>
      </c>
      <c r="F85" t="s">
        <v>20</v>
      </c>
      <c r="G85" t="s">
        <v>33</v>
      </c>
      <c r="H85" s="7">
        <v>42868</v>
      </c>
      <c r="I85">
        <v>10.7</v>
      </c>
      <c r="J85">
        <v>3187</v>
      </c>
      <c r="K85">
        <v>2</v>
      </c>
      <c r="L85">
        <v>1</v>
      </c>
      <c r="M85">
        <v>3</v>
      </c>
      <c r="N85">
        <v>238</v>
      </c>
      <c r="O85" s="8">
        <v>-37.912599999999998</v>
      </c>
      <c r="P85" s="8">
        <v>145.01050000000001</v>
      </c>
    </row>
    <row r="86" spans="2:16" x14ac:dyDescent="0.35">
      <c r="B86" t="s">
        <v>602</v>
      </c>
      <c r="C86" t="s">
        <v>744</v>
      </c>
      <c r="D86" t="s">
        <v>19</v>
      </c>
      <c r="E86" s="17">
        <v>721000</v>
      </c>
      <c r="F86" t="s">
        <v>20</v>
      </c>
      <c r="G86" t="s">
        <v>52</v>
      </c>
      <c r="H86" s="7">
        <v>42610</v>
      </c>
      <c r="I86">
        <v>15</v>
      </c>
      <c r="J86">
        <v>3085</v>
      </c>
      <c r="K86">
        <v>3</v>
      </c>
      <c r="L86">
        <v>1</v>
      </c>
      <c r="M86">
        <v>1</v>
      </c>
      <c r="N86">
        <v>687</v>
      </c>
      <c r="O86" s="8">
        <v>-37.7303</v>
      </c>
      <c r="P86" s="8">
        <v>145.0823</v>
      </c>
    </row>
    <row r="87" spans="2:16" x14ac:dyDescent="0.35">
      <c r="B87" t="s">
        <v>67</v>
      </c>
      <c r="C87" t="s">
        <v>339</v>
      </c>
      <c r="D87" t="s">
        <v>19</v>
      </c>
      <c r="E87" s="17">
        <v>860000</v>
      </c>
      <c r="F87" t="s">
        <v>20</v>
      </c>
      <c r="G87" t="s">
        <v>39</v>
      </c>
      <c r="H87" s="7">
        <v>42476</v>
      </c>
      <c r="I87">
        <v>5.2</v>
      </c>
      <c r="J87">
        <v>3056</v>
      </c>
      <c r="K87">
        <v>3</v>
      </c>
      <c r="L87">
        <v>1</v>
      </c>
      <c r="M87">
        <v>2</v>
      </c>
      <c r="N87">
        <v>352</v>
      </c>
      <c r="O87" s="8">
        <v>-37.756599999999999</v>
      </c>
      <c r="P87" s="8">
        <v>144.9599</v>
      </c>
    </row>
    <row r="88" spans="2:16" x14ac:dyDescent="0.35">
      <c r="B88" t="s">
        <v>243</v>
      </c>
      <c r="C88" t="s">
        <v>1169</v>
      </c>
      <c r="D88" t="s">
        <v>42</v>
      </c>
      <c r="E88" s="17">
        <v>943000</v>
      </c>
      <c r="F88" t="s">
        <v>20</v>
      </c>
      <c r="G88" t="s">
        <v>124</v>
      </c>
      <c r="H88" s="7">
        <v>42945</v>
      </c>
      <c r="I88">
        <v>10.199999999999999</v>
      </c>
      <c r="J88">
        <v>3127</v>
      </c>
      <c r="K88">
        <v>3</v>
      </c>
      <c r="L88">
        <v>1</v>
      </c>
      <c r="M88">
        <v>1</v>
      </c>
      <c r="N88">
        <v>248</v>
      </c>
      <c r="O88" s="8">
        <v>-37.823349999999998</v>
      </c>
      <c r="P88" s="8">
        <v>145.11358000000001</v>
      </c>
    </row>
    <row r="89" spans="2:16" x14ac:dyDescent="0.35">
      <c r="B89" t="s">
        <v>22</v>
      </c>
      <c r="C89" t="s">
        <v>1170</v>
      </c>
      <c r="D89" t="s">
        <v>19</v>
      </c>
      <c r="E89" s="17">
        <v>1690000</v>
      </c>
      <c r="F89" t="s">
        <v>20</v>
      </c>
      <c r="G89" t="s">
        <v>23</v>
      </c>
      <c r="H89" s="7">
        <v>42945</v>
      </c>
      <c r="I89">
        <v>3.5</v>
      </c>
      <c r="J89">
        <v>3054</v>
      </c>
      <c r="K89">
        <v>2</v>
      </c>
      <c r="L89">
        <v>1</v>
      </c>
      <c r="M89">
        <v>1</v>
      </c>
      <c r="N89">
        <v>173</v>
      </c>
      <c r="O89" s="8">
        <v>-37.788290000000003</v>
      </c>
      <c r="P89" s="8">
        <v>144.97476</v>
      </c>
    </row>
    <row r="90" spans="2:16" x14ac:dyDescent="0.35">
      <c r="B90" t="s">
        <v>67</v>
      </c>
      <c r="C90" t="s">
        <v>1171</v>
      </c>
      <c r="D90" t="s">
        <v>19</v>
      </c>
      <c r="E90" s="17">
        <v>1802500</v>
      </c>
      <c r="F90" t="s">
        <v>20</v>
      </c>
      <c r="G90" t="s">
        <v>44</v>
      </c>
      <c r="H90" s="7">
        <v>42707</v>
      </c>
      <c r="I90">
        <v>5.2</v>
      </c>
      <c r="J90">
        <v>3056</v>
      </c>
      <c r="K90">
        <v>4</v>
      </c>
      <c r="L90">
        <v>3</v>
      </c>
      <c r="M90">
        <v>1</v>
      </c>
      <c r="N90">
        <v>238</v>
      </c>
      <c r="O90" s="8">
        <v>-37.771299999999997</v>
      </c>
      <c r="P90" s="8">
        <v>144.96430000000001</v>
      </c>
    </row>
    <row r="91" spans="2:16" x14ac:dyDescent="0.35">
      <c r="B91" t="s">
        <v>846</v>
      </c>
      <c r="C91" t="s">
        <v>1172</v>
      </c>
      <c r="D91" t="s">
        <v>19</v>
      </c>
      <c r="E91" s="17">
        <v>426000</v>
      </c>
      <c r="F91" t="s">
        <v>20</v>
      </c>
      <c r="G91" t="s">
        <v>54</v>
      </c>
      <c r="H91" s="7">
        <v>42931</v>
      </c>
      <c r="I91">
        <v>45.9</v>
      </c>
      <c r="J91">
        <v>3437</v>
      </c>
      <c r="K91">
        <v>3</v>
      </c>
      <c r="L91">
        <v>1</v>
      </c>
      <c r="M91">
        <v>1</v>
      </c>
      <c r="N91">
        <v>412</v>
      </c>
      <c r="O91" s="8">
        <v>-37.491750000000003</v>
      </c>
      <c r="P91" s="8">
        <v>144.59565000000001</v>
      </c>
    </row>
    <row r="92" spans="2:16" x14ac:dyDescent="0.35">
      <c r="B92" t="s">
        <v>228</v>
      </c>
      <c r="C92" t="s">
        <v>1173</v>
      </c>
      <c r="D92" t="s">
        <v>19</v>
      </c>
      <c r="E92" s="17">
        <v>930000</v>
      </c>
      <c r="F92" t="s">
        <v>20</v>
      </c>
      <c r="G92" t="s">
        <v>39</v>
      </c>
      <c r="H92" s="7">
        <v>42931</v>
      </c>
      <c r="I92">
        <v>14.5</v>
      </c>
      <c r="J92">
        <v>3036</v>
      </c>
      <c r="K92">
        <v>3</v>
      </c>
      <c r="L92">
        <v>2</v>
      </c>
      <c r="M92">
        <v>2</v>
      </c>
      <c r="N92">
        <v>847</v>
      </c>
      <c r="O92" s="8">
        <v>-37.722859999999997</v>
      </c>
      <c r="P92" s="8">
        <v>144.83251999999999</v>
      </c>
    </row>
    <row r="93" spans="2:16" x14ac:dyDescent="0.35">
      <c r="B93" t="s">
        <v>289</v>
      </c>
      <c r="C93" t="s">
        <v>1174</v>
      </c>
      <c r="D93" t="s">
        <v>19</v>
      </c>
      <c r="E93" s="17">
        <v>940000</v>
      </c>
      <c r="F93" t="s">
        <v>69</v>
      </c>
      <c r="G93" t="s">
        <v>753</v>
      </c>
      <c r="H93" s="7">
        <v>42917</v>
      </c>
      <c r="I93">
        <v>19.600000000000001</v>
      </c>
      <c r="J93">
        <v>3076</v>
      </c>
      <c r="K93">
        <v>4</v>
      </c>
      <c r="L93">
        <v>3</v>
      </c>
      <c r="M93">
        <v>2</v>
      </c>
      <c r="N93">
        <v>508</v>
      </c>
      <c r="O93" s="8">
        <v>-37.626930000000002</v>
      </c>
      <c r="P93" s="8">
        <v>145.01562999999999</v>
      </c>
    </row>
    <row r="94" spans="2:16" x14ac:dyDescent="0.35">
      <c r="B94" t="s">
        <v>328</v>
      </c>
      <c r="C94" t="s">
        <v>915</v>
      </c>
      <c r="D94" t="s">
        <v>19</v>
      </c>
      <c r="E94" s="17">
        <v>525500</v>
      </c>
      <c r="F94" t="s">
        <v>20</v>
      </c>
      <c r="G94" t="s">
        <v>39</v>
      </c>
      <c r="H94" s="7">
        <v>42651</v>
      </c>
      <c r="I94">
        <v>9.4</v>
      </c>
      <c r="J94">
        <v>3081</v>
      </c>
      <c r="K94">
        <v>3</v>
      </c>
      <c r="L94">
        <v>1</v>
      </c>
      <c r="M94">
        <v>1</v>
      </c>
      <c r="N94">
        <v>605</v>
      </c>
      <c r="O94" s="8">
        <v>-37.734400000000001</v>
      </c>
      <c r="P94" s="8">
        <v>145.04040000000001</v>
      </c>
    </row>
    <row r="95" spans="2:16" x14ac:dyDescent="0.35">
      <c r="B95" t="s">
        <v>198</v>
      </c>
      <c r="C95" t="s">
        <v>1175</v>
      </c>
      <c r="D95" t="s">
        <v>19</v>
      </c>
      <c r="E95" s="17">
        <v>1265000</v>
      </c>
      <c r="F95" t="s">
        <v>20</v>
      </c>
      <c r="G95" t="s">
        <v>78</v>
      </c>
      <c r="H95" s="7">
        <v>42497</v>
      </c>
      <c r="I95">
        <v>9.6999999999999993</v>
      </c>
      <c r="J95">
        <v>3041</v>
      </c>
      <c r="K95">
        <v>3</v>
      </c>
      <c r="L95">
        <v>1</v>
      </c>
      <c r="M95">
        <v>1</v>
      </c>
      <c r="N95">
        <v>649</v>
      </c>
      <c r="O95" s="8">
        <v>-37.736699999999999</v>
      </c>
      <c r="P95" s="8">
        <v>144.9204</v>
      </c>
    </row>
    <row r="96" spans="2:16" x14ac:dyDescent="0.35">
      <c r="B96" t="s">
        <v>76</v>
      </c>
      <c r="C96" t="s">
        <v>1176</v>
      </c>
      <c r="D96" t="s">
        <v>26</v>
      </c>
      <c r="E96" s="17">
        <v>672000</v>
      </c>
      <c r="F96" t="s">
        <v>69</v>
      </c>
      <c r="G96" t="s">
        <v>39</v>
      </c>
      <c r="H96" s="7">
        <v>42630</v>
      </c>
      <c r="I96">
        <v>6.9</v>
      </c>
      <c r="J96">
        <v>3039</v>
      </c>
      <c r="K96">
        <v>2</v>
      </c>
      <c r="L96">
        <v>1</v>
      </c>
      <c r="M96">
        <v>2</v>
      </c>
      <c r="N96">
        <v>230</v>
      </c>
      <c r="O96" s="8">
        <v>-37.759500000000003</v>
      </c>
      <c r="P96" s="8">
        <v>144.93170000000001</v>
      </c>
    </row>
    <row r="97" spans="2:16" x14ac:dyDescent="0.35">
      <c r="B97" t="s">
        <v>76</v>
      </c>
      <c r="C97" t="s">
        <v>715</v>
      </c>
      <c r="D97" t="s">
        <v>26</v>
      </c>
      <c r="E97" s="17">
        <v>286000</v>
      </c>
      <c r="F97" t="s">
        <v>46</v>
      </c>
      <c r="G97" t="s">
        <v>39</v>
      </c>
      <c r="H97" s="7">
        <v>42910</v>
      </c>
      <c r="I97">
        <v>6.2</v>
      </c>
      <c r="J97">
        <v>3039</v>
      </c>
      <c r="K97">
        <v>1</v>
      </c>
      <c r="L97">
        <v>1</v>
      </c>
      <c r="M97">
        <v>1</v>
      </c>
      <c r="N97">
        <v>114</v>
      </c>
      <c r="O97" s="8">
        <v>-37.769109999999998</v>
      </c>
      <c r="P97" s="8">
        <v>144.92472000000001</v>
      </c>
    </row>
    <row r="98" spans="2:16" x14ac:dyDescent="0.35">
      <c r="B98" t="s">
        <v>312</v>
      </c>
      <c r="C98" t="s">
        <v>456</v>
      </c>
      <c r="D98" t="s">
        <v>26</v>
      </c>
      <c r="E98" s="17">
        <v>690000</v>
      </c>
      <c r="F98" t="s">
        <v>20</v>
      </c>
      <c r="G98" t="s">
        <v>78</v>
      </c>
      <c r="H98" s="7">
        <v>42512</v>
      </c>
      <c r="I98">
        <v>5.9</v>
      </c>
      <c r="J98">
        <v>3032</v>
      </c>
      <c r="K98">
        <v>2</v>
      </c>
      <c r="L98">
        <v>1</v>
      </c>
      <c r="M98">
        <v>1</v>
      </c>
      <c r="N98">
        <v>0</v>
      </c>
      <c r="O98" s="8">
        <v>-37.772799999999997</v>
      </c>
      <c r="P98" s="8">
        <v>144.9169</v>
      </c>
    </row>
    <row r="99" spans="2:16" x14ac:dyDescent="0.35">
      <c r="B99" t="s">
        <v>602</v>
      </c>
      <c r="C99" t="s">
        <v>1177</v>
      </c>
      <c r="D99" t="s">
        <v>19</v>
      </c>
      <c r="E99" s="17">
        <v>720000</v>
      </c>
      <c r="F99" t="s">
        <v>20</v>
      </c>
      <c r="G99" t="s">
        <v>482</v>
      </c>
      <c r="H99" s="7">
        <v>42637</v>
      </c>
      <c r="I99">
        <v>15</v>
      </c>
      <c r="J99">
        <v>3085</v>
      </c>
      <c r="K99">
        <v>4</v>
      </c>
      <c r="L99">
        <v>2</v>
      </c>
      <c r="M99">
        <v>4</v>
      </c>
      <c r="N99">
        <v>535</v>
      </c>
      <c r="O99" s="8">
        <v>-37.722499999999997</v>
      </c>
      <c r="P99" s="8">
        <v>145.1037</v>
      </c>
    </row>
    <row r="100" spans="2:16" x14ac:dyDescent="0.35">
      <c r="B100" t="s">
        <v>67</v>
      </c>
      <c r="C100" t="s">
        <v>1178</v>
      </c>
      <c r="D100" t="s">
        <v>26</v>
      </c>
      <c r="E100" s="17">
        <v>315000</v>
      </c>
      <c r="F100" t="s">
        <v>20</v>
      </c>
      <c r="G100" t="s">
        <v>44</v>
      </c>
      <c r="H100" s="7">
        <v>42833</v>
      </c>
      <c r="I100">
        <v>5.2</v>
      </c>
      <c r="J100">
        <v>3056</v>
      </c>
      <c r="K100">
        <v>1</v>
      </c>
      <c r="L100">
        <v>1</v>
      </c>
      <c r="M100">
        <v>1</v>
      </c>
      <c r="N100">
        <v>1403</v>
      </c>
      <c r="O100" s="8">
        <v>-37.759099999999997</v>
      </c>
      <c r="P100" s="8">
        <v>144.95769999999999</v>
      </c>
    </row>
    <row r="101" spans="2:16" x14ac:dyDescent="0.35">
      <c r="B101" t="s">
        <v>31</v>
      </c>
      <c r="C101" t="s">
        <v>1179</v>
      </c>
      <c r="D101" t="s">
        <v>26</v>
      </c>
      <c r="E101" s="17">
        <v>650000</v>
      </c>
      <c r="F101" t="s">
        <v>20</v>
      </c>
      <c r="G101" t="s">
        <v>23</v>
      </c>
      <c r="H101" s="7">
        <v>42539</v>
      </c>
      <c r="I101">
        <v>11.4</v>
      </c>
      <c r="J101">
        <v>3163</v>
      </c>
      <c r="K101">
        <v>2</v>
      </c>
      <c r="L101">
        <v>1</v>
      </c>
      <c r="M101">
        <v>1</v>
      </c>
      <c r="N101">
        <v>174</v>
      </c>
      <c r="O101" s="8">
        <v>-37.897799999999997</v>
      </c>
      <c r="P101" s="8">
        <v>145.06200000000001</v>
      </c>
    </row>
    <row r="102" spans="2:16" x14ac:dyDescent="0.35">
      <c r="B102" t="s">
        <v>131</v>
      </c>
      <c r="C102" t="s">
        <v>443</v>
      </c>
      <c r="D102" t="s">
        <v>19</v>
      </c>
      <c r="E102" s="17">
        <v>825000</v>
      </c>
      <c r="F102" t="s">
        <v>46</v>
      </c>
      <c r="G102" t="s">
        <v>75</v>
      </c>
      <c r="H102" s="7">
        <v>42518</v>
      </c>
      <c r="I102">
        <v>14.6</v>
      </c>
      <c r="J102">
        <v>3189</v>
      </c>
      <c r="K102">
        <v>3</v>
      </c>
      <c r="L102">
        <v>1</v>
      </c>
      <c r="M102">
        <v>2</v>
      </c>
      <c r="N102">
        <v>538</v>
      </c>
      <c r="O102" s="8">
        <v>-37.945399999999999</v>
      </c>
      <c r="P102" s="8">
        <v>145.05070000000001</v>
      </c>
    </row>
    <row r="103" spans="2:16" x14ac:dyDescent="0.35">
      <c r="B103" t="s">
        <v>229</v>
      </c>
      <c r="C103" t="s">
        <v>1180</v>
      </c>
      <c r="D103" t="s">
        <v>19</v>
      </c>
      <c r="E103" s="17">
        <v>1300000</v>
      </c>
      <c r="F103" t="s">
        <v>20</v>
      </c>
      <c r="G103" t="s">
        <v>39</v>
      </c>
      <c r="H103" s="7">
        <v>42637</v>
      </c>
      <c r="I103">
        <v>1.6</v>
      </c>
      <c r="J103">
        <v>3065</v>
      </c>
      <c r="K103">
        <v>2</v>
      </c>
      <c r="L103">
        <v>1</v>
      </c>
      <c r="M103">
        <v>1</v>
      </c>
      <c r="N103">
        <v>157</v>
      </c>
      <c r="O103" s="8">
        <v>-37.7941</v>
      </c>
      <c r="P103" s="8">
        <v>144.97999999999999</v>
      </c>
    </row>
    <row r="104" spans="2:16" x14ac:dyDescent="0.35">
      <c r="B104" t="s">
        <v>136</v>
      </c>
      <c r="C104" t="s">
        <v>773</v>
      </c>
      <c r="D104" t="s">
        <v>19</v>
      </c>
      <c r="E104" s="17">
        <v>710000</v>
      </c>
      <c r="F104" t="s">
        <v>20</v>
      </c>
      <c r="G104" t="s">
        <v>244</v>
      </c>
      <c r="H104" s="7">
        <v>42798</v>
      </c>
      <c r="I104">
        <v>7</v>
      </c>
      <c r="J104">
        <v>3013</v>
      </c>
      <c r="K104">
        <v>2</v>
      </c>
      <c r="L104">
        <v>1</v>
      </c>
      <c r="M104">
        <v>0</v>
      </c>
      <c r="N104">
        <v>164</v>
      </c>
      <c r="O104" s="8">
        <v>-37.819800000000001</v>
      </c>
      <c r="P104" s="8">
        <v>144.88390000000001</v>
      </c>
    </row>
    <row r="105" spans="2:16" x14ac:dyDescent="0.35">
      <c r="B105" t="s">
        <v>196</v>
      </c>
      <c r="C105" t="s">
        <v>1181</v>
      </c>
      <c r="D105" t="s">
        <v>26</v>
      </c>
      <c r="E105" s="17">
        <v>488000</v>
      </c>
      <c r="F105" t="s">
        <v>20</v>
      </c>
      <c r="G105" t="s">
        <v>27</v>
      </c>
      <c r="H105" s="7">
        <v>42714</v>
      </c>
      <c r="I105">
        <v>4.5999999999999996</v>
      </c>
      <c r="J105">
        <v>3122</v>
      </c>
      <c r="K105">
        <v>1</v>
      </c>
      <c r="L105">
        <v>1</v>
      </c>
      <c r="M105">
        <v>1</v>
      </c>
      <c r="N105">
        <v>0</v>
      </c>
      <c r="O105" s="8">
        <v>-37.827199999999998</v>
      </c>
      <c r="P105" s="8">
        <v>145.0343</v>
      </c>
    </row>
    <row r="106" spans="2:16" x14ac:dyDescent="0.35">
      <c r="B106" t="s">
        <v>181</v>
      </c>
      <c r="C106" t="s">
        <v>1182</v>
      </c>
      <c r="D106" t="s">
        <v>26</v>
      </c>
      <c r="E106" s="17">
        <v>625000</v>
      </c>
      <c r="F106" t="s">
        <v>46</v>
      </c>
      <c r="G106" t="s">
        <v>44</v>
      </c>
      <c r="H106" s="7">
        <v>42623</v>
      </c>
      <c r="I106">
        <v>11.7</v>
      </c>
      <c r="J106">
        <v>3125</v>
      </c>
      <c r="K106">
        <v>3</v>
      </c>
      <c r="L106">
        <v>2</v>
      </c>
      <c r="M106">
        <v>1</v>
      </c>
      <c r="N106">
        <v>0</v>
      </c>
      <c r="O106" s="8">
        <v>-37.856099999999998</v>
      </c>
      <c r="P106" s="8">
        <v>145.09620000000001</v>
      </c>
    </row>
    <row r="107" spans="2:16" x14ac:dyDescent="0.35">
      <c r="B107" t="s">
        <v>111</v>
      </c>
      <c r="C107" t="s">
        <v>645</v>
      </c>
      <c r="D107" t="s">
        <v>26</v>
      </c>
      <c r="E107" s="17">
        <v>805000</v>
      </c>
      <c r="F107" t="s">
        <v>20</v>
      </c>
      <c r="G107" t="s">
        <v>128</v>
      </c>
      <c r="H107" s="7">
        <v>42588</v>
      </c>
      <c r="I107">
        <v>9.6999999999999993</v>
      </c>
      <c r="J107">
        <v>3103</v>
      </c>
      <c r="K107">
        <v>3</v>
      </c>
      <c r="L107">
        <v>1</v>
      </c>
      <c r="M107">
        <v>1</v>
      </c>
      <c r="N107">
        <v>209</v>
      </c>
      <c r="O107" s="8">
        <v>-37.8125</v>
      </c>
      <c r="P107" s="8">
        <v>145.09010000000001</v>
      </c>
    </row>
    <row r="108" spans="2:16" x14ac:dyDescent="0.35">
      <c r="B108" t="s">
        <v>111</v>
      </c>
      <c r="C108" t="s">
        <v>1183</v>
      </c>
      <c r="D108" t="s">
        <v>19</v>
      </c>
      <c r="E108" s="17">
        <v>4000000</v>
      </c>
      <c r="F108" t="s">
        <v>53</v>
      </c>
      <c r="G108" t="s">
        <v>88</v>
      </c>
      <c r="H108" s="7">
        <v>42701</v>
      </c>
      <c r="I108">
        <v>9.6999999999999993</v>
      </c>
      <c r="J108">
        <v>3103</v>
      </c>
      <c r="K108">
        <v>5</v>
      </c>
      <c r="L108">
        <v>4</v>
      </c>
      <c r="M108">
        <v>3</v>
      </c>
      <c r="N108">
        <v>1437</v>
      </c>
      <c r="O108" s="8">
        <v>-37.805799999999998</v>
      </c>
      <c r="P108" s="8">
        <v>145.0882</v>
      </c>
    </row>
    <row r="109" spans="2:16" x14ac:dyDescent="0.35">
      <c r="B109" t="s">
        <v>345</v>
      </c>
      <c r="C109" t="s">
        <v>1184</v>
      </c>
      <c r="D109" t="s">
        <v>19</v>
      </c>
      <c r="E109" s="17">
        <v>867000</v>
      </c>
      <c r="F109" t="s">
        <v>20</v>
      </c>
      <c r="G109" t="s">
        <v>209</v>
      </c>
      <c r="H109" s="7">
        <v>42945</v>
      </c>
      <c r="I109">
        <v>15.3</v>
      </c>
      <c r="J109">
        <v>3074</v>
      </c>
      <c r="K109">
        <v>3</v>
      </c>
      <c r="L109">
        <v>1</v>
      </c>
      <c r="M109">
        <v>3</v>
      </c>
      <c r="N109">
        <v>819</v>
      </c>
      <c r="O109" s="8">
        <v>-37.679079999999999</v>
      </c>
      <c r="P109" s="8">
        <v>145.02095</v>
      </c>
    </row>
    <row r="110" spans="2:16" x14ac:dyDescent="0.35">
      <c r="B110" t="s">
        <v>249</v>
      </c>
      <c r="C110" t="s">
        <v>1185</v>
      </c>
      <c r="D110" t="s">
        <v>19</v>
      </c>
      <c r="E110" s="17">
        <v>2920000</v>
      </c>
      <c r="F110" t="s">
        <v>20</v>
      </c>
      <c r="G110" t="s">
        <v>27</v>
      </c>
      <c r="H110" s="7">
        <v>42476</v>
      </c>
      <c r="I110">
        <v>7.5</v>
      </c>
      <c r="J110">
        <v>3123</v>
      </c>
      <c r="K110">
        <v>4</v>
      </c>
      <c r="L110">
        <v>3</v>
      </c>
      <c r="M110">
        <v>3</v>
      </c>
      <c r="N110">
        <v>726</v>
      </c>
      <c r="O110" s="8">
        <v>-37.823900000000002</v>
      </c>
      <c r="P110" s="8">
        <v>145.05529999999999</v>
      </c>
    </row>
    <row r="111" spans="2:16" x14ac:dyDescent="0.35">
      <c r="B111" t="s">
        <v>602</v>
      </c>
      <c r="C111" t="s">
        <v>1186</v>
      </c>
      <c r="D111" t="s">
        <v>19</v>
      </c>
      <c r="E111" s="17">
        <v>810000</v>
      </c>
      <c r="F111" t="s">
        <v>20</v>
      </c>
      <c r="G111" t="s">
        <v>482</v>
      </c>
      <c r="H111" s="7">
        <v>42714</v>
      </c>
      <c r="I111">
        <v>15</v>
      </c>
      <c r="J111">
        <v>3085</v>
      </c>
      <c r="K111">
        <v>3</v>
      </c>
      <c r="L111">
        <v>2</v>
      </c>
      <c r="M111">
        <v>2</v>
      </c>
      <c r="N111">
        <v>568</v>
      </c>
      <c r="O111" s="8">
        <v>-37.721600000000002</v>
      </c>
      <c r="P111" s="8">
        <v>145.10659999999999</v>
      </c>
    </row>
    <row r="112" spans="2:16" x14ac:dyDescent="0.35">
      <c r="B112" t="s">
        <v>240</v>
      </c>
      <c r="C112" t="s">
        <v>1187</v>
      </c>
      <c r="D112" t="s">
        <v>19</v>
      </c>
      <c r="E112" s="17">
        <v>645000</v>
      </c>
      <c r="F112" t="s">
        <v>20</v>
      </c>
      <c r="G112" t="s">
        <v>179</v>
      </c>
      <c r="H112" s="7">
        <v>43001</v>
      </c>
      <c r="I112">
        <v>14</v>
      </c>
      <c r="J112">
        <v>3021</v>
      </c>
      <c r="K112">
        <v>3</v>
      </c>
      <c r="L112">
        <v>1</v>
      </c>
      <c r="M112">
        <v>1</v>
      </c>
      <c r="N112">
        <v>690</v>
      </c>
      <c r="O112" s="8">
        <v>-37.74295</v>
      </c>
      <c r="P112" s="8">
        <v>144.81009</v>
      </c>
    </row>
    <row r="113" spans="2:16" x14ac:dyDescent="0.35">
      <c r="B113" t="s">
        <v>111</v>
      </c>
      <c r="C113" t="s">
        <v>755</v>
      </c>
      <c r="D113" t="s">
        <v>19</v>
      </c>
      <c r="E113" s="17">
        <v>1255000</v>
      </c>
      <c r="F113" t="s">
        <v>46</v>
      </c>
      <c r="G113" t="s">
        <v>128</v>
      </c>
      <c r="H113" s="7">
        <v>42525</v>
      </c>
      <c r="I113">
        <v>9.6999999999999993</v>
      </c>
      <c r="J113">
        <v>3103</v>
      </c>
      <c r="K113">
        <v>3</v>
      </c>
      <c r="L113">
        <v>2</v>
      </c>
      <c r="M113">
        <v>2</v>
      </c>
      <c r="N113">
        <v>308</v>
      </c>
      <c r="O113" s="8">
        <v>-37.805599999999998</v>
      </c>
      <c r="P113" s="8">
        <v>145.0788</v>
      </c>
    </row>
    <row r="114" spans="2:16" x14ac:dyDescent="0.35">
      <c r="B114" t="s">
        <v>71</v>
      </c>
      <c r="C114" t="s">
        <v>1188</v>
      </c>
      <c r="D114" t="s">
        <v>42</v>
      </c>
      <c r="E114" s="17">
        <v>2750000</v>
      </c>
      <c r="F114" t="s">
        <v>69</v>
      </c>
      <c r="G114" t="s">
        <v>27</v>
      </c>
      <c r="H114" s="7">
        <v>42994</v>
      </c>
      <c r="I114">
        <v>5.9</v>
      </c>
      <c r="J114">
        <v>3144</v>
      </c>
      <c r="K114">
        <v>4</v>
      </c>
      <c r="L114">
        <v>2</v>
      </c>
      <c r="M114">
        <v>3</v>
      </c>
      <c r="N114">
        <v>357</v>
      </c>
      <c r="O114" s="8">
        <v>-37.84684</v>
      </c>
      <c r="P114" s="8">
        <v>145.03892999999999</v>
      </c>
    </row>
    <row r="115" spans="2:16" x14ac:dyDescent="0.35">
      <c r="B115" t="s">
        <v>328</v>
      </c>
      <c r="C115" t="s">
        <v>1189</v>
      </c>
      <c r="D115" t="s">
        <v>19</v>
      </c>
      <c r="E115" s="17">
        <v>810000</v>
      </c>
      <c r="F115" t="s">
        <v>20</v>
      </c>
      <c r="G115" t="s">
        <v>52</v>
      </c>
      <c r="H115" s="7">
        <v>42847</v>
      </c>
      <c r="I115">
        <v>9.4</v>
      </c>
      <c r="J115">
        <v>3081</v>
      </c>
      <c r="K115">
        <v>3</v>
      </c>
      <c r="L115">
        <v>2</v>
      </c>
      <c r="M115">
        <v>0</v>
      </c>
      <c r="N115">
        <v>747</v>
      </c>
      <c r="O115" s="8">
        <v>-37.7348</v>
      </c>
      <c r="P115" s="8">
        <v>145.0402</v>
      </c>
    </row>
    <row r="116" spans="2:16" x14ac:dyDescent="0.35">
      <c r="B116" t="s">
        <v>312</v>
      </c>
      <c r="C116" t="s">
        <v>1190</v>
      </c>
      <c r="D116" t="s">
        <v>19</v>
      </c>
      <c r="E116" s="17">
        <v>1430000</v>
      </c>
      <c r="F116" t="s">
        <v>20</v>
      </c>
      <c r="G116" t="s">
        <v>39</v>
      </c>
      <c r="H116" s="7">
        <v>42476</v>
      </c>
      <c r="I116">
        <v>5.9</v>
      </c>
      <c r="J116">
        <v>3032</v>
      </c>
      <c r="K116">
        <v>4</v>
      </c>
      <c r="L116">
        <v>2</v>
      </c>
      <c r="M116">
        <v>1</v>
      </c>
      <c r="N116">
        <v>461</v>
      </c>
      <c r="O116" s="8">
        <v>-37.78</v>
      </c>
      <c r="P116" s="8">
        <v>144.92949999999999</v>
      </c>
    </row>
    <row r="117" spans="2:16" x14ac:dyDescent="0.35">
      <c r="B117" t="s">
        <v>495</v>
      </c>
      <c r="C117" t="s">
        <v>1191</v>
      </c>
      <c r="D117" t="s">
        <v>19</v>
      </c>
      <c r="E117" s="17">
        <v>1589000</v>
      </c>
      <c r="F117" t="s">
        <v>20</v>
      </c>
      <c r="G117" t="s">
        <v>61</v>
      </c>
      <c r="H117" s="7">
        <v>42973</v>
      </c>
      <c r="I117">
        <v>17.3</v>
      </c>
      <c r="J117">
        <v>3193</v>
      </c>
      <c r="K117">
        <v>3</v>
      </c>
      <c r="L117">
        <v>2</v>
      </c>
      <c r="M117">
        <v>2</v>
      </c>
      <c r="N117">
        <v>596</v>
      </c>
      <c r="O117" s="8">
        <v>-37.980449999999998</v>
      </c>
      <c r="P117" s="8">
        <v>145.04832999999999</v>
      </c>
    </row>
    <row r="118" spans="2:16" x14ac:dyDescent="0.35">
      <c r="B118" t="s">
        <v>215</v>
      </c>
      <c r="C118" t="s">
        <v>885</v>
      </c>
      <c r="D118" t="s">
        <v>19</v>
      </c>
      <c r="E118" s="17">
        <v>1120000</v>
      </c>
      <c r="F118" t="s">
        <v>20</v>
      </c>
      <c r="G118" t="s">
        <v>52</v>
      </c>
      <c r="H118" s="7">
        <v>42945</v>
      </c>
      <c r="I118">
        <v>14.3</v>
      </c>
      <c r="J118">
        <v>3109</v>
      </c>
      <c r="K118">
        <v>3</v>
      </c>
      <c r="L118">
        <v>1</v>
      </c>
      <c r="M118">
        <v>1</v>
      </c>
      <c r="N118">
        <v>725</v>
      </c>
      <c r="O118" s="8">
        <v>-37.795090000000002</v>
      </c>
      <c r="P118" s="8">
        <v>145.15591000000001</v>
      </c>
    </row>
    <row r="119" spans="2:16" x14ac:dyDescent="0.35">
      <c r="B119" t="s">
        <v>100</v>
      </c>
      <c r="C119" t="s">
        <v>1192</v>
      </c>
      <c r="D119" t="s">
        <v>19</v>
      </c>
      <c r="E119" s="17">
        <v>700000</v>
      </c>
      <c r="F119" t="s">
        <v>53</v>
      </c>
      <c r="G119" t="s">
        <v>39</v>
      </c>
      <c r="H119" s="7">
        <v>42518</v>
      </c>
      <c r="I119">
        <v>7.8</v>
      </c>
      <c r="J119">
        <v>3058</v>
      </c>
      <c r="K119">
        <v>2</v>
      </c>
      <c r="L119">
        <v>1</v>
      </c>
      <c r="M119">
        <v>2</v>
      </c>
      <c r="N119">
        <v>381</v>
      </c>
      <c r="O119" s="8">
        <v>-37.74</v>
      </c>
      <c r="P119" s="8">
        <v>144.95160000000001</v>
      </c>
    </row>
    <row r="120" spans="2:16" x14ac:dyDescent="0.35">
      <c r="B120" t="s">
        <v>68</v>
      </c>
      <c r="C120" t="s">
        <v>1193</v>
      </c>
      <c r="D120" t="s">
        <v>19</v>
      </c>
      <c r="E120" s="17">
        <v>1135000</v>
      </c>
      <c r="F120" t="s">
        <v>20</v>
      </c>
      <c r="G120" t="s">
        <v>185</v>
      </c>
      <c r="H120" s="7">
        <v>42882</v>
      </c>
      <c r="I120">
        <v>2</v>
      </c>
      <c r="J120">
        <v>3066</v>
      </c>
      <c r="K120">
        <v>2</v>
      </c>
      <c r="L120">
        <v>1</v>
      </c>
      <c r="M120">
        <v>0</v>
      </c>
      <c r="N120">
        <v>144</v>
      </c>
      <c r="O120" s="8">
        <v>-37.802979999999998</v>
      </c>
      <c r="P120" s="8">
        <v>144.98894000000001</v>
      </c>
    </row>
    <row r="121" spans="2:16" x14ac:dyDescent="0.35">
      <c r="B121" t="s">
        <v>80</v>
      </c>
      <c r="C121" t="s">
        <v>1194</v>
      </c>
      <c r="D121" t="s">
        <v>19</v>
      </c>
      <c r="E121" s="17">
        <v>962000</v>
      </c>
      <c r="F121" t="s">
        <v>20</v>
      </c>
      <c r="G121" t="s">
        <v>1195</v>
      </c>
      <c r="H121" s="7">
        <v>42931</v>
      </c>
      <c r="I121">
        <v>8.5</v>
      </c>
      <c r="J121">
        <v>3044</v>
      </c>
      <c r="K121">
        <v>2</v>
      </c>
      <c r="L121">
        <v>1</v>
      </c>
      <c r="M121">
        <v>2</v>
      </c>
      <c r="N121">
        <v>624</v>
      </c>
      <c r="O121" s="8">
        <v>-37.732610000000001</v>
      </c>
      <c r="P121" s="8">
        <v>144.94220999999999</v>
      </c>
    </row>
    <row r="122" spans="2:16" x14ac:dyDescent="0.35">
      <c r="B122" t="s">
        <v>31</v>
      </c>
      <c r="C122" t="s">
        <v>1196</v>
      </c>
      <c r="D122" t="s">
        <v>19</v>
      </c>
      <c r="E122" s="17">
        <v>1501000</v>
      </c>
      <c r="F122" t="s">
        <v>20</v>
      </c>
      <c r="G122" t="s">
        <v>258</v>
      </c>
      <c r="H122" s="7">
        <v>42504</v>
      </c>
      <c r="I122">
        <v>11.4</v>
      </c>
      <c r="J122">
        <v>3163</v>
      </c>
      <c r="K122">
        <v>3</v>
      </c>
      <c r="L122">
        <v>2</v>
      </c>
      <c r="M122">
        <v>1</v>
      </c>
      <c r="N122">
        <v>598</v>
      </c>
      <c r="O122" s="8">
        <v>-37.903700000000001</v>
      </c>
      <c r="P122" s="8">
        <v>145.05879999999999</v>
      </c>
    </row>
    <row r="123" spans="2:16" x14ac:dyDescent="0.35">
      <c r="B123" t="s">
        <v>101</v>
      </c>
      <c r="C123" t="s">
        <v>1197</v>
      </c>
      <c r="D123" t="s">
        <v>19</v>
      </c>
      <c r="E123" s="17">
        <v>1840000</v>
      </c>
      <c r="F123" t="s">
        <v>69</v>
      </c>
      <c r="G123" t="s">
        <v>75</v>
      </c>
      <c r="H123" s="7">
        <v>43001</v>
      </c>
      <c r="I123">
        <v>10.199999999999999</v>
      </c>
      <c r="J123">
        <v>3147</v>
      </c>
      <c r="K123">
        <v>3</v>
      </c>
      <c r="L123">
        <v>1</v>
      </c>
      <c r="M123">
        <v>2</v>
      </c>
      <c r="N123">
        <v>648</v>
      </c>
      <c r="O123" s="8">
        <v>-37.861400000000003</v>
      </c>
      <c r="P123" s="8">
        <v>145.08436</v>
      </c>
    </row>
    <row r="124" spans="2:16" x14ac:dyDescent="0.35">
      <c r="B124" t="s">
        <v>621</v>
      </c>
      <c r="C124" t="s">
        <v>1198</v>
      </c>
      <c r="D124" t="s">
        <v>19</v>
      </c>
      <c r="E124" s="17">
        <v>1725000</v>
      </c>
      <c r="F124" t="s">
        <v>20</v>
      </c>
      <c r="G124" t="s">
        <v>481</v>
      </c>
      <c r="H124" s="7">
        <v>42924</v>
      </c>
      <c r="I124">
        <v>19.899999999999999</v>
      </c>
      <c r="J124">
        <v>3134</v>
      </c>
      <c r="K124">
        <v>4</v>
      </c>
      <c r="L124">
        <v>2</v>
      </c>
      <c r="M124">
        <v>2</v>
      </c>
      <c r="N124">
        <v>1016</v>
      </c>
      <c r="O124" s="8">
        <v>-37.783720000000002</v>
      </c>
      <c r="P124" s="8">
        <v>145.25310999999999</v>
      </c>
    </row>
    <row r="125" spans="2:16" x14ac:dyDescent="0.35">
      <c r="B125" t="s">
        <v>80</v>
      </c>
      <c r="C125" t="s">
        <v>1199</v>
      </c>
      <c r="D125" t="s">
        <v>19</v>
      </c>
      <c r="E125" s="17">
        <v>850000</v>
      </c>
      <c r="F125" t="s">
        <v>53</v>
      </c>
      <c r="G125" t="s">
        <v>39</v>
      </c>
      <c r="H125" s="7">
        <v>42994</v>
      </c>
      <c r="I125">
        <v>8.5</v>
      </c>
      <c r="J125">
        <v>3044</v>
      </c>
      <c r="K125">
        <v>3</v>
      </c>
      <c r="L125">
        <v>1</v>
      </c>
      <c r="M125">
        <v>1</v>
      </c>
      <c r="N125">
        <v>712</v>
      </c>
      <c r="O125" s="8">
        <v>-37.715940000000003</v>
      </c>
      <c r="P125" s="8">
        <v>144.92985999999999</v>
      </c>
    </row>
    <row r="126" spans="2:16" x14ac:dyDescent="0.35">
      <c r="B126" t="s">
        <v>93</v>
      </c>
      <c r="C126" t="s">
        <v>1200</v>
      </c>
      <c r="D126" t="s">
        <v>19</v>
      </c>
      <c r="E126" s="17">
        <v>605000</v>
      </c>
      <c r="F126" t="s">
        <v>20</v>
      </c>
      <c r="G126" t="s">
        <v>39</v>
      </c>
      <c r="H126" s="7">
        <v>42987</v>
      </c>
      <c r="I126">
        <v>11.2</v>
      </c>
      <c r="J126">
        <v>3046</v>
      </c>
      <c r="K126">
        <v>2</v>
      </c>
      <c r="L126">
        <v>1</v>
      </c>
      <c r="M126">
        <v>2</v>
      </c>
      <c r="N126">
        <v>378</v>
      </c>
      <c r="O126" s="8">
        <v>-37.701749999999997</v>
      </c>
      <c r="P126" s="8">
        <v>144.93577999999999</v>
      </c>
    </row>
    <row r="127" spans="2:16" x14ac:dyDescent="0.35">
      <c r="B127" t="s">
        <v>143</v>
      </c>
      <c r="C127" t="s">
        <v>1201</v>
      </c>
      <c r="D127" t="s">
        <v>19</v>
      </c>
      <c r="E127" s="17">
        <v>1425000</v>
      </c>
      <c r="F127" t="s">
        <v>20</v>
      </c>
      <c r="G127" t="s">
        <v>27</v>
      </c>
      <c r="H127" s="7">
        <v>42798</v>
      </c>
      <c r="I127">
        <v>9.1999999999999993</v>
      </c>
      <c r="J127">
        <v>3146</v>
      </c>
      <c r="K127">
        <v>3</v>
      </c>
      <c r="L127">
        <v>2</v>
      </c>
      <c r="M127">
        <v>2</v>
      </c>
      <c r="N127">
        <v>217</v>
      </c>
      <c r="O127" s="8">
        <v>-37.863900000000001</v>
      </c>
      <c r="P127" s="8">
        <v>145.0641</v>
      </c>
    </row>
    <row r="128" spans="2:16" x14ac:dyDescent="0.35">
      <c r="B128" t="s">
        <v>105</v>
      </c>
      <c r="C128" t="s">
        <v>1202</v>
      </c>
      <c r="D128" t="s">
        <v>26</v>
      </c>
      <c r="E128" s="17">
        <v>420000</v>
      </c>
      <c r="F128" t="s">
        <v>69</v>
      </c>
      <c r="G128" t="s">
        <v>253</v>
      </c>
      <c r="H128" s="7">
        <v>42686</v>
      </c>
      <c r="I128">
        <v>6.1</v>
      </c>
      <c r="J128">
        <v>3182</v>
      </c>
      <c r="K128">
        <v>1</v>
      </c>
      <c r="L128">
        <v>1</v>
      </c>
      <c r="M128">
        <v>0</v>
      </c>
      <c r="N128">
        <v>954</v>
      </c>
      <c r="O128" s="8">
        <v>-37.861199999999997</v>
      </c>
      <c r="P128" s="8">
        <v>144.9804</v>
      </c>
    </row>
    <row r="129" spans="2:16" x14ac:dyDescent="0.35">
      <c r="B129" t="s">
        <v>138</v>
      </c>
      <c r="C129" t="s">
        <v>1203</v>
      </c>
      <c r="D129" t="s">
        <v>19</v>
      </c>
      <c r="E129" s="17">
        <v>830000</v>
      </c>
      <c r="F129" t="s">
        <v>20</v>
      </c>
      <c r="G129" t="s">
        <v>104</v>
      </c>
      <c r="H129" s="7">
        <v>42630</v>
      </c>
      <c r="I129">
        <v>8.1999999999999993</v>
      </c>
      <c r="J129">
        <v>3012</v>
      </c>
      <c r="K129">
        <v>2</v>
      </c>
      <c r="L129">
        <v>1</v>
      </c>
      <c r="M129">
        <v>2</v>
      </c>
      <c r="N129">
        <v>426</v>
      </c>
      <c r="O129" s="8">
        <v>-37.791899999999998</v>
      </c>
      <c r="P129" s="8">
        <v>144.8793</v>
      </c>
    </row>
    <row r="130" spans="2:16" x14ac:dyDescent="0.35">
      <c r="B130" t="s">
        <v>72</v>
      </c>
      <c r="C130" t="s">
        <v>542</v>
      </c>
      <c r="D130" t="s">
        <v>19</v>
      </c>
      <c r="E130" s="17">
        <v>985000</v>
      </c>
      <c r="F130" t="s">
        <v>20</v>
      </c>
      <c r="G130" t="s">
        <v>27</v>
      </c>
      <c r="H130" s="7">
        <v>42707</v>
      </c>
      <c r="I130">
        <v>3.8</v>
      </c>
      <c r="J130">
        <v>3207</v>
      </c>
      <c r="K130">
        <v>3</v>
      </c>
      <c r="L130">
        <v>1</v>
      </c>
      <c r="M130">
        <v>0</v>
      </c>
      <c r="N130">
        <v>171</v>
      </c>
      <c r="O130" s="8">
        <v>-37.838500000000003</v>
      </c>
      <c r="P130" s="8">
        <v>144.9409</v>
      </c>
    </row>
    <row r="131" spans="2:16" x14ac:dyDescent="0.35">
      <c r="B131" t="s">
        <v>249</v>
      </c>
      <c r="C131" t="s">
        <v>1204</v>
      </c>
      <c r="D131" t="s">
        <v>26</v>
      </c>
      <c r="E131" s="17">
        <v>705000</v>
      </c>
      <c r="F131" t="s">
        <v>46</v>
      </c>
      <c r="G131" t="s">
        <v>27</v>
      </c>
      <c r="H131" s="7">
        <v>42812</v>
      </c>
      <c r="I131">
        <v>7.5</v>
      </c>
      <c r="J131">
        <v>3123</v>
      </c>
      <c r="K131">
        <v>2</v>
      </c>
      <c r="L131">
        <v>2</v>
      </c>
      <c r="M131">
        <v>1</v>
      </c>
      <c r="N131">
        <v>78</v>
      </c>
      <c r="O131" s="8">
        <v>-37.828400000000002</v>
      </c>
      <c r="P131" s="8">
        <v>145.05350000000001</v>
      </c>
    </row>
    <row r="132" spans="2:16" x14ac:dyDescent="0.35">
      <c r="B132" t="s">
        <v>67</v>
      </c>
      <c r="C132" t="s">
        <v>1205</v>
      </c>
      <c r="D132" t="s">
        <v>19</v>
      </c>
      <c r="E132" s="17">
        <v>800000</v>
      </c>
      <c r="F132" t="s">
        <v>53</v>
      </c>
      <c r="G132" t="s">
        <v>23</v>
      </c>
      <c r="H132" s="7">
        <v>42981</v>
      </c>
      <c r="I132">
        <v>5.2</v>
      </c>
      <c r="J132">
        <v>3056</v>
      </c>
      <c r="K132">
        <v>2</v>
      </c>
      <c r="L132">
        <v>1</v>
      </c>
      <c r="M132">
        <v>0</v>
      </c>
      <c r="N132">
        <v>140</v>
      </c>
      <c r="O132" s="8">
        <v>-37.768059999999998</v>
      </c>
      <c r="P132" s="8">
        <v>144.9598</v>
      </c>
    </row>
    <row r="133" spans="2:16" x14ac:dyDescent="0.35">
      <c r="B133" t="s">
        <v>306</v>
      </c>
      <c r="C133" t="s">
        <v>484</v>
      </c>
      <c r="D133" t="s">
        <v>42</v>
      </c>
      <c r="E133" s="17">
        <v>3275000</v>
      </c>
      <c r="F133" t="s">
        <v>69</v>
      </c>
      <c r="G133" t="s">
        <v>27</v>
      </c>
      <c r="H133" s="7">
        <v>42910</v>
      </c>
      <c r="I133">
        <v>10.5</v>
      </c>
      <c r="J133">
        <v>3186</v>
      </c>
      <c r="K133">
        <v>3</v>
      </c>
      <c r="L133">
        <v>2</v>
      </c>
      <c r="M133">
        <v>3</v>
      </c>
      <c r="N133">
        <v>289</v>
      </c>
      <c r="O133" s="8">
        <v>-37.925759999999997</v>
      </c>
      <c r="P133" s="8">
        <v>144.99233000000001</v>
      </c>
    </row>
    <row r="134" spans="2:16" x14ac:dyDescent="0.35">
      <c r="B134" t="s">
        <v>100</v>
      </c>
      <c r="C134" t="s">
        <v>1206</v>
      </c>
      <c r="D134" t="s">
        <v>42</v>
      </c>
      <c r="E134" s="17">
        <v>610000</v>
      </c>
      <c r="F134" t="s">
        <v>46</v>
      </c>
      <c r="G134" t="s">
        <v>58</v>
      </c>
      <c r="H134" s="7">
        <v>42651</v>
      </c>
      <c r="I134">
        <v>7.8</v>
      </c>
      <c r="J134">
        <v>3058</v>
      </c>
      <c r="K134">
        <v>2</v>
      </c>
      <c r="L134">
        <v>2</v>
      </c>
      <c r="M134">
        <v>1</v>
      </c>
      <c r="N134">
        <v>114</v>
      </c>
      <c r="O134" s="8">
        <v>-37.746600000000001</v>
      </c>
      <c r="P134" s="8">
        <v>144.94820000000001</v>
      </c>
    </row>
    <row r="135" spans="2:16" x14ac:dyDescent="0.35">
      <c r="B135" t="s">
        <v>76</v>
      </c>
      <c r="C135" t="s">
        <v>1207</v>
      </c>
      <c r="D135" t="s">
        <v>19</v>
      </c>
      <c r="E135" s="17">
        <v>1445000</v>
      </c>
      <c r="F135" t="s">
        <v>20</v>
      </c>
      <c r="G135" t="s">
        <v>39</v>
      </c>
      <c r="H135" s="7">
        <v>42497</v>
      </c>
      <c r="I135">
        <v>6.9</v>
      </c>
      <c r="J135">
        <v>3039</v>
      </c>
      <c r="K135">
        <v>3</v>
      </c>
      <c r="L135">
        <v>3</v>
      </c>
      <c r="M135">
        <v>2</v>
      </c>
      <c r="N135">
        <v>384</v>
      </c>
      <c r="O135" s="8">
        <v>-37.761699999999998</v>
      </c>
      <c r="P135" s="8">
        <v>144.9272</v>
      </c>
    </row>
    <row r="136" spans="2:16" x14ac:dyDescent="0.35">
      <c r="B136" t="s">
        <v>613</v>
      </c>
      <c r="C136" t="s">
        <v>1208</v>
      </c>
      <c r="D136" t="s">
        <v>19</v>
      </c>
      <c r="E136" s="17">
        <v>1651000</v>
      </c>
      <c r="F136" t="s">
        <v>20</v>
      </c>
      <c r="G136" t="s">
        <v>75</v>
      </c>
      <c r="H136" s="7">
        <v>42938</v>
      </c>
      <c r="I136">
        <v>15.2</v>
      </c>
      <c r="J136">
        <v>3191</v>
      </c>
      <c r="K136">
        <v>3</v>
      </c>
      <c r="L136">
        <v>2</v>
      </c>
      <c r="M136">
        <v>1</v>
      </c>
      <c r="N136">
        <v>390</v>
      </c>
      <c r="O136" s="8">
        <v>-37.95035</v>
      </c>
      <c r="P136" s="8">
        <v>145.01571000000001</v>
      </c>
    </row>
    <row r="137" spans="2:16" x14ac:dyDescent="0.35">
      <c r="B137" t="s">
        <v>81</v>
      </c>
      <c r="C137" t="s">
        <v>1209</v>
      </c>
      <c r="D137" t="s">
        <v>26</v>
      </c>
      <c r="E137" s="17">
        <v>872000</v>
      </c>
      <c r="F137" t="s">
        <v>20</v>
      </c>
      <c r="G137" t="s">
        <v>39</v>
      </c>
      <c r="H137" s="7">
        <v>42701</v>
      </c>
      <c r="I137">
        <v>8</v>
      </c>
      <c r="J137">
        <v>3040</v>
      </c>
      <c r="K137">
        <v>3</v>
      </c>
      <c r="L137">
        <v>1</v>
      </c>
      <c r="M137">
        <v>1</v>
      </c>
      <c r="N137">
        <v>862</v>
      </c>
      <c r="O137" s="8">
        <v>-37.739899999999999</v>
      </c>
      <c r="P137" s="8">
        <v>144.8964</v>
      </c>
    </row>
    <row r="138" spans="2:16" x14ac:dyDescent="0.35">
      <c r="B138" t="s">
        <v>56</v>
      </c>
      <c r="C138" t="s">
        <v>1210</v>
      </c>
      <c r="D138" t="s">
        <v>42</v>
      </c>
      <c r="E138" s="17">
        <v>1245000</v>
      </c>
      <c r="F138" t="s">
        <v>20</v>
      </c>
      <c r="G138" t="s">
        <v>75</v>
      </c>
      <c r="H138" s="7">
        <v>42610</v>
      </c>
      <c r="I138">
        <v>13</v>
      </c>
      <c r="J138">
        <v>3204</v>
      </c>
      <c r="K138">
        <v>4</v>
      </c>
      <c r="L138">
        <v>2</v>
      </c>
      <c r="M138">
        <v>2</v>
      </c>
      <c r="N138">
        <v>345</v>
      </c>
      <c r="O138" s="8">
        <v>-37.929099999999998</v>
      </c>
      <c r="P138" s="8">
        <v>145.04910000000001</v>
      </c>
    </row>
    <row r="139" spans="2:16" x14ac:dyDescent="0.35">
      <c r="B139" t="s">
        <v>83</v>
      </c>
      <c r="C139" t="s">
        <v>246</v>
      </c>
      <c r="D139" t="s">
        <v>19</v>
      </c>
      <c r="E139" s="17">
        <v>1370000</v>
      </c>
      <c r="F139" t="s">
        <v>20</v>
      </c>
      <c r="G139" t="s">
        <v>247</v>
      </c>
      <c r="H139" s="7">
        <v>42981</v>
      </c>
      <c r="I139">
        <v>10.4</v>
      </c>
      <c r="J139">
        <v>3042</v>
      </c>
      <c r="K139">
        <v>2</v>
      </c>
      <c r="L139">
        <v>1</v>
      </c>
      <c r="M139">
        <v>0</v>
      </c>
      <c r="N139">
        <v>650</v>
      </c>
      <c r="O139" s="8">
        <v>-37.73612</v>
      </c>
      <c r="P139" s="8">
        <v>144.88473999999999</v>
      </c>
    </row>
    <row r="140" spans="2:16" x14ac:dyDescent="0.35">
      <c r="B140" t="s">
        <v>144</v>
      </c>
      <c r="C140" t="s">
        <v>1211</v>
      </c>
      <c r="D140" t="s">
        <v>26</v>
      </c>
      <c r="E140" s="17">
        <v>380000</v>
      </c>
      <c r="F140" t="s">
        <v>46</v>
      </c>
      <c r="G140" t="s">
        <v>78</v>
      </c>
      <c r="H140" s="7">
        <v>42623</v>
      </c>
      <c r="I140">
        <v>5.9</v>
      </c>
      <c r="J140">
        <v>3055</v>
      </c>
      <c r="K140">
        <v>2</v>
      </c>
      <c r="L140">
        <v>1</v>
      </c>
      <c r="M140">
        <v>1</v>
      </c>
      <c r="N140">
        <v>0</v>
      </c>
      <c r="O140" s="8">
        <v>-37.759399999999999</v>
      </c>
      <c r="P140" s="8">
        <v>144.9427</v>
      </c>
    </row>
    <row r="141" spans="2:16" x14ac:dyDescent="0.35">
      <c r="B141" t="s">
        <v>68</v>
      </c>
      <c r="C141" t="s">
        <v>1212</v>
      </c>
      <c r="D141" t="s">
        <v>19</v>
      </c>
      <c r="E141" s="17">
        <v>1000000</v>
      </c>
      <c r="F141" t="s">
        <v>69</v>
      </c>
      <c r="G141" t="s">
        <v>671</v>
      </c>
      <c r="H141" s="7">
        <v>42693</v>
      </c>
      <c r="I141">
        <v>1.6</v>
      </c>
      <c r="J141">
        <v>3066</v>
      </c>
      <c r="K141">
        <v>2</v>
      </c>
      <c r="L141">
        <v>1</v>
      </c>
      <c r="M141">
        <v>2</v>
      </c>
      <c r="N141">
        <v>159</v>
      </c>
      <c r="O141" s="8">
        <v>-37.796199999999999</v>
      </c>
      <c r="P141" s="8">
        <v>144.98869999999999</v>
      </c>
    </row>
    <row r="142" spans="2:16" x14ac:dyDescent="0.35">
      <c r="B142" t="s">
        <v>215</v>
      </c>
      <c r="C142" t="s">
        <v>1213</v>
      </c>
      <c r="D142" t="s">
        <v>19</v>
      </c>
      <c r="E142" s="17">
        <v>1460000</v>
      </c>
      <c r="F142" t="s">
        <v>69</v>
      </c>
      <c r="G142" t="s">
        <v>118</v>
      </c>
      <c r="H142" s="7">
        <v>42945</v>
      </c>
      <c r="I142">
        <v>14.3</v>
      </c>
      <c r="J142">
        <v>3109</v>
      </c>
      <c r="K142">
        <v>3</v>
      </c>
      <c r="L142">
        <v>1</v>
      </c>
      <c r="M142">
        <v>2</v>
      </c>
      <c r="N142">
        <v>660</v>
      </c>
      <c r="O142" s="8">
        <v>-37.778590000000001</v>
      </c>
      <c r="P142" s="8">
        <v>145.15754999999999</v>
      </c>
    </row>
    <row r="143" spans="2:16" x14ac:dyDescent="0.35">
      <c r="B143" t="s">
        <v>100</v>
      </c>
      <c r="C143" t="s">
        <v>520</v>
      </c>
      <c r="D143" t="s">
        <v>19</v>
      </c>
      <c r="E143" s="17">
        <v>1055000</v>
      </c>
      <c r="F143" t="s">
        <v>20</v>
      </c>
      <c r="G143" t="s">
        <v>78</v>
      </c>
      <c r="H143" s="7">
        <v>42981</v>
      </c>
      <c r="I143">
        <v>6.7</v>
      </c>
      <c r="J143">
        <v>3058</v>
      </c>
      <c r="K143">
        <v>4</v>
      </c>
      <c r="L143">
        <v>1</v>
      </c>
      <c r="M143">
        <v>1</v>
      </c>
      <c r="N143">
        <v>560</v>
      </c>
      <c r="O143" s="8">
        <v>-37.74192</v>
      </c>
      <c r="P143" s="8">
        <v>144.95096999999899</v>
      </c>
    </row>
    <row r="144" spans="2:16" x14ac:dyDescent="0.35">
      <c r="B144" t="s">
        <v>141</v>
      </c>
      <c r="C144" t="s">
        <v>1214</v>
      </c>
      <c r="D144" t="s">
        <v>26</v>
      </c>
      <c r="E144" s="17">
        <v>330000</v>
      </c>
      <c r="F144" t="s">
        <v>20</v>
      </c>
      <c r="G144" t="s">
        <v>33</v>
      </c>
      <c r="H144" s="7">
        <v>42581</v>
      </c>
      <c r="I144">
        <v>8.6999999999999993</v>
      </c>
      <c r="J144">
        <v>3032</v>
      </c>
      <c r="K144">
        <v>2</v>
      </c>
      <c r="L144">
        <v>1</v>
      </c>
      <c r="M144">
        <v>1</v>
      </c>
      <c r="N144">
        <v>0</v>
      </c>
      <c r="O144" s="8">
        <v>-37.768900000000002</v>
      </c>
      <c r="P144" s="8">
        <v>144.8981</v>
      </c>
    </row>
    <row r="145" spans="2:16" x14ac:dyDescent="0.35">
      <c r="B145" t="s">
        <v>99</v>
      </c>
      <c r="C145" t="s">
        <v>462</v>
      </c>
      <c r="D145" t="s">
        <v>19</v>
      </c>
      <c r="E145" s="17">
        <v>1451000</v>
      </c>
      <c r="F145" t="s">
        <v>20</v>
      </c>
      <c r="G145" t="s">
        <v>23</v>
      </c>
      <c r="H145" s="7">
        <v>42994</v>
      </c>
      <c r="I145">
        <v>14.2</v>
      </c>
      <c r="J145">
        <v>3149</v>
      </c>
      <c r="K145">
        <v>3</v>
      </c>
      <c r="L145">
        <v>2</v>
      </c>
      <c r="M145">
        <v>1</v>
      </c>
      <c r="N145">
        <v>730</v>
      </c>
      <c r="O145" s="8">
        <v>-37.88494</v>
      </c>
      <c r="P145" s="8">
        <v>145.11950999999999</v>
      </c>
    </row>
    <row r="146" spans="2:16" x14ac:dyDescent="0.35">
      <c r="B146" t="s">
        <v>1132</v>
      </c>
      <c r="C146" t="s">
        <v>1215</v>
      </c>
      <c r="D146" t="s">
        <v>19</v>
      </c>
      <c r="E146" s="17">
        <v>530500</v>
      </c>
      <c r="F146" t="s">
        <v>20</v>
      </c>
      <c r="G146" t="s">
        <v>482</v>
      </c>
      <c r="H146" s="7">
        <v>42917</v>
      </c>
      <c r="I146">
        <v>25.9</v>
      </c>
      <c r="J146">
        <v>3754</v>
      </c>
      <c r="K146">
        <v>3</v>
      </c>
      <c r="L146">
        <v>2</v>
      </c>
      <c r="M146">
        <v>2</v>
      </c>
      <c r="N146">
        <v>400</v>
      </c>
      <c r="O146" s="8">
        <v>-37.610419999999998</v>
      </c>
      <c r="P146" s="8">
        <v>145.11931999999999</v>
      </c>
    </row>
    <row r="147" spans="2:16" x14ac:dyDescent="0.35">
      <c r="B147" t="s">
        <v>105</v>
      </c>
      <c r="C147" t="s">
        <v>1216</v>
      </c>
      <c r="D147" t="s">
        <v>26</v>
      </c>
      <c r="E147" s="17">
        <v>720000</v>
      </c>
      <c r="F147" t="s">
        <v>69</v>
      </c>
      <c r="G147" t="s">
        <v>253</v>
      </c>
      <c r="H147" s="7">
        <v>42701</v>
      </c>
      <c r="I147">
        <v>6.1</v>
      </c>
      <c r="J147">
        <v>3182</v>
      </c>
      <c r="K147">
        <v>3</v>
      </c>
      <c r="L147">
        <v>1</v>
      </c>
      <c r="M147">
        <v>1</v>
      </c>
      <c r="N147">
        <v>0</v>
      </c>
      <c r="O147" s="8">
        <v>-37.861199999999997</v>
      </c>
      <c r="P147" s="8">
        <v>144.98500000000001</v>
      </c>
    </row>
    <row r="148" spans="2:16" x14ac:dyDescent="0.35">
      <c r="B148" t="s">
        <v>41</v>
      </c>
      <c r="C148" t="s">
        <v>1217</v>
      </c>
      <c r="D148" t="s">
        <v>19</v>
      </c>
      <c r="E148" s="17">
        <v>1410000</v>
      </c>
      <c r="F148" t="s">
        <v>46</v>
      </c>
      <c r="G148" t="s">
        <v>124</v>
      </c>
      <c r="H148" s="7">
        <v>42637</v>
      </c>
      <c r="I148">
        <v>5.6</v>
      </c>
      <c r="J148">
        <v>3101</v>
      </c>
      <c r="K148">
        <v>3</v>
      </c>
      <c r="L148">
        <v>1</v>
      </c>
      <c r="M148">
        <v>1</v>
      </c>
      <c r="N148">
        <v>519</v>
      </c>
      <c r="O148" s="8">
        <v>-37.795999999999999</v>
      </c>
      <c r="P148" s="8">
        <v>145.0377</v>
      </c>
    </row>
    <row r="149" spans="2:16" x14ac:dyDescent="0.35">
      <c r="B149" t="s">
        <v>150</v>
      </c>
      <c r="C149" t="s">
        <v>625</v>
      </c>
      <c r="D149" t="s">
        <v>19</v>
      </c>
      <c r="E149" s="17">
        <v>730000</v>
      </c>
      <c r="F149" t="s">
        <v>46</v>
      </c>
      <c r="G149" t="s">
        <v>52</v>
      </c>
      <c r="H149" s="7">
        <v>42693</v>
      </c>
      <c r="I149">
        <v>11.2</v>
      </c>
      <c r="J149">
        <v>3073</v>
      </c>
      <c r="K149">
        <v>4</v>
      </c>
      <c r="L149">
        <v>1</v>
      </c>
      <c r="M149">
        <v>2</v>
      </c>
      <c r="N149">
        <v>770</v>
      </c>
      <c r="O149" s="8">
        <v>-37.698099999999997</v>
      </c>
      <c r="P149" s="8">
        <v>144.99889999999999</v>
      </c>
    </row>
    <row r="150" spans="2:16" x14ac:dyDescent="0.35">
      <c r="B150" t="s">
        <v>31</v>
      </c>
      <c r="C150" t="s">
        <v>285</v>
      </c>
      <c r="D150" t="s">
        <v>42</v>
      </c>
      <c r="E150" s="17">
        <v>970000</v>
      </c>
      <c r="F150" t="s">
        <v>46</v>
      </c>
      <c r="G150" t="s">
        <v>27</v>
      </c>
      <c r="H150" s="7">
        <v>42504</v>
      </c>
      <c r="I150">
        <v>11.4</v>
      </c>
      <c r="J150">
        <v>3163</v>
      </c>
      <c r="K150">
        <v>3</v>
      </c>
      <c r="L150">
        <v>2</v>
      </c>
      <c r="M150">
        <v>2</v>
      </c>
      <c r="N150">
        <v>325</v>
      </c>
      <c r="O150" s="8">
        <v>-37.893300000000004</v>
      </c>
      <c r="P150" s="8">
        <v>145.05459999999999</v>
      </c>
    </row>
    <row r="151" spans="2:16" x14ac:dyDescent="0.35">
      <c r="B151" t="s">
        <v>181</v>
      </c>
      <c r="C151" t="s">
        <v>1218</v>
      </c>
      <c r="D151" t="s">
        <v>42</v>
      </c>
      <c r="E151" s="17">
        <v>780000</v>
      </c>
      <c r="F151" t="s">
        <v>53</v>
      </c>
      <c r="G151" t="s">
        <v>44</v>
      </c>
      <c r="H151" s="7">
        <v>42623</v>
      </c>
      <c r="I151">
        <v>11.7</v>
      </c>
      <c r="J151">
        <v>3125</v>
      </c>
      <c r="K151">
        <v>3</v>
      </c>
      <c r="L151">
        <v>2</v>
      </c>
      <c r="M151">
        <v>2</v>
      </c>
      <c r="N151">
        <v>160</v>
      </c>
      <c r="O151" s="8">
        <v>-37.852499999999999</v>
      </c>
      <c r="P151" s="8">
        <v>145.09729999999999</v>
      </c>
    </row>
    <row r="152" spans="2:16" x14ac:dyDescent="0.35">
      <c r="B152" t="s">
        <v>121</v>
      </c>
      <c r="C152" t="s">
        <v>1219</v>
      </c>
      <c r="D152" t="s">
        <v>26</v>
      </c>
      <c r="E152" s="17">
        <v>275000</v>
      </c>
      <c r="F152" t="s">
        <v>46</v>
      </c>
      <c r="G152" t="s">
        <v>552</v>
      </c>
      <c r="H152" s="7">
        <v>42707</v>
      </c>
      <c r="I152">
        <v>9.1999999999999993</v>
      </c>
      <c r="J152">
        <v>3012</v>
      </c>
      <c r="K152">
        <v>2</v>
      </c>
      <c r="L152">
        <v>1</v>
      </c>
      <c r="M152">
        <v>1</v>
      </c>
      <c r="N152">
        <v>1972</v>
      </c>
      <c r="O152" s="8">
        <v>-37.786299999999997</v>
      </c>
      <c r="P152" s="8">
        <v>144.87690000000001</v>
      </c>
    </row>
    <row r="153" spans="2:16" x14ac:dyDescent="0.35">
      <c r="B153" t="s">
        <v>31</v>
      </c>
      <c r="C153" t="s">
        <v>1220</v>
      </c>
      <c r="D153" t="s">
        <v>19</v>
      </c>
      <c r="E153" s="17">
        <v>907000</v>
      </c>
      <c r="F153" t="s">
        <v>20</v>
      </c>
      <c r="G153" t="s">
        <v>58</v>
      </c>
      <c r="H153" s="7">
        <v>42693</v>
      </c>
      <c r="I153">
        <v>11.4</v>
      </c>
      <c r="J153">
        <v>3163</v>
      </c>
      <c r="K153">
        <v>2</v>
      </c>
      <c r="L153">
        <v>1</v>
      </c>
      <c r="M153">
        <v>2</v>
      </c>
      <c r="N153">
        <v>316</v>
      </c>
      <c r="O153" s="8">
        <v>-37.885399999999997</v>
      </c>
      <c r="P153" s="8">
        <v>145.06360000000001</v>
      </c>
    </row>
    <row r="154" spans="2:16" x14ac:dyDescent="0.35">
      <c r="B154" t="s">
        <v>213</v>
      </c>
      <c r="C154" t="s">
        <v>1221</v>
      </c>
      <c r="D154" t="s">
        <v>19</v>
      </c>
      <c r="E154" s="17">
        <v>1600000</v>
      </c>
      <c r="F154" t="s">
        <v>53</v>
      </c>
      <c r="G154" t="s">
        <v>39</v>
      </c>
      <c r="H154" s="7">
        <v>42854</v>
      </c>
      <c r="I154">
        <v>10.5</v>
      </c>
      <c r="J154">
        <v>3034</v>
      </c>
      <c r="K154">
        <v>4</v>
      </c>
      <c r="L154">
        <v>3</v>
      </c>
      <c r="M154">
        <v>3</v>
      </c>
      <c r="N154">
        <v>857</v>
      </c>
      <c r="O154" s="8">
        <v>-37.761899999999997</v>
      </c>
      <c r="P154" s="8">
        <v>144.86600000000001</v>
      </c>
    </row>
    <row r="155" spans="2:16" x14ac:dyDescent="0.35">
      <c r="B155" t="s">
        <v>143</v>
      </c>
      <c r="C155" t="s">
        <v>1222</v>
      </c>
      <c r="D155" t="s">
        <v>19</v>
      </c>
      <c r="E155" s="17">
        <v>2000000</v>
      </c>
      <c r="F155" t="s">
        <v>46</v>
      </c>
      <c r="G155" t="s">
        <v>44</v>
      </c>
      <c r="H155" s="7">
        <v>42539</v>
      </c>
      <c r="I155">
        <v>9.1999999999999993</v>
      </c>
      <c r="J155">
        <v>3146</v>
      </c>
      <c r="K155">
        <v>2</v>
      </c>
      <c r="L155">
        <v>1</v>
      </c>
      <c r="M155">
        <v>2</v>
      </c>
      <c r="N155">
        <v>821</v>
      </c>
      <c r="O155" s="8">
        <v>-37.8581</v>
      </c>
      <c r="P155" s="8">
        <v>145.0685</v>
      </c>
    </row>
    <row r="156" spans="2:16" x14ac:dyDescent="0.35">
      <c r="B156" t="s">
        <v>65</v>
      </c>
      <c r="C156" t="s">
        <v>1223</v>
      </c>
      <c r="D156" t="s">
        <v>19</v>
      </c>
      <c r="E156" s="17">
        <v>3145000</v>
      </c>
      <c r="F156" t="s">
        <v>20</v>
      </c>
      <c r="G156" t="s">
        <v>188</v>
      </c>
      <c r="H156" s="7">
        <v>42701</v>
      </c>
      <c r="I156">
        <v>9</v>
      </c>
      <c r="J156">
        <v>3126</v>
      </c>
      <c r="K156">
        <v>4</v>
      </c>
      <c r="L156">
        <v>2</v>
      </c>
      <c r="M156">
        <v>2</v>
      </c>
      <c r="N156">
        <v>796</v>
      </c>
      <c r="O156" s="8">
        <v>-37.826599999999999</v>
      </c>
      <c r="P156" s="8">
        <v>145.072</v>
      </c>
    </row>
    <row r="157" spans="2:16" x14ac:dyDescent="0.35">
      <c r="B157" t="s">
        <v>59</v>
      </c>
      <c r="C157" t="s">
        <v>1224</v>
      </c>
      <c r="D157" t="s">
        <v>26</v>
      </c>
      <c r="E157" s="17">
        <v>685000</v>
      </c>
      <c r="F157" t="s">
        <v>46</v>
      </c>
      <c r="G157" t="s">
        <v>88</v>
      </c>
      <c r="H157" s="7">
        <v>42533</v>
      </c>
      <c r="I157">
        <v>13.7</v>
      </c>
      <c r="J157">
        <v>3188</v>
      </c>
      <c r="K157">
        <v>2</v>
      </c>
      <c r="L157">
        <v>1</v>
      </c>
      <c r="M157">
        <v>2</v>
      </c>
      <c r="N157">
        <v>0</v>
      </c>
      <c r="O157" s="8">
        <v>-37.933900000000001</v>
      </c>
      <c r="P157" s="8">
        <v>145.00229999999999</v>
      </c>
    </row>
    <row r="158" spans="2:16" x14ac:dyDescent="0.35">
      <c r="B158" t="s">
        <v>43</v>
      </c>
      <c r="C158" t="s">
        <v>1225</v>
      </c>
      <c r="D158" t="s">
        <v>42</v>
      </c>
      <c r="E158" s="17">
        <v>900500</v>
      </c>
      <c r="F158" t="s">
        <v>20</v>
      </c>
      <c r="G158" t="s">
        <v>44</v>
      </c>
      <c r="H158" s="7">
        <v>42701</v>
      </c>
      <c r="I158">
        <v>12.2</v>
      </c>
      <c r="J158">
        <v>3147</v>
      </c>
      <c r="K158">
        <v>3</v>
      </c>
      <c r="L158">
        <v>2</v>
      </c>
      <c r="M158">
        <v>2</v>
      </c>
      <c r="N158">
        <v>256</v>
      </c>
      <c r="O158" s="8">
        <v>-37.865499999999997</v>
      </c>
      <c r="P158" s="8">
        <v>145.1096</v>
      </c>
    </row>
    <row r="159" spans="2:16" x14ac:dyDescent="0.35">
      <c r="B159" t="s">
        <v>93</v>
      </c>
      <c r="C159" t="s">
        <v>211</v>
      </c>
      <c r="D159" t="s">
        <v>42</v>
      </c>
      <c r="E159" s="17">
        <v>440000</v>
      </c>
      <c r="F159" t="s">
        <v>69</v>
      </c>
      <c r="G159" t="s">
        <v>39</v>
      </c>
      <c r="H159" s="7">
        <v>42518</v>
      </c>
      <c r="I159">
        <v>13</v>
      </c>
      <c r="J159">
        <v>3046</v>
      </c>
      <c r="K159">
        <v>3</v>
      </c>
      <c r="L159">
        <v>2</v>
      </c>
      <c r="M159">
        <v>1</v>
      </c>
      <c r="N159">
        <v>215</v>
      </c>
      <c r="O159" s="8">
        <v>-37.6952</v>
      </c>
      <c r="P159" s="8">
        <v>144.9256</v>
      </c>
    </row>
    <row r="160" spans="2:16" x14ac:dyDescent="0.35">
      <c r="B160" t="s">
        <v>145</v>
      </c>
      <c r="C160" t="s">
        <v>1226</v>
      </c>
      <c r="D160" t="s">
        <v>26</v>
      </c>
      <c r="E160" s="17">
        <v>809000</v>
      </c>
      <c r="F160" t="s">
        <v>20</v>
      </c>
      <c r="G160" t="s">
        <v>33</v>
      </c>
      <c r="H160" s="7">
        <v>42854</v>
      </c>
      <c r="I160">
        <v>13.9</v>
      </c>
      <c r="J160">
        <v>3165</v>
      </c>
      <c r="K160">
        <v>3</v>
      </c>
      <c r="L160">
        <v>1</v>
      </c>
      <c r="M160">
        <v>1</v>
      </c>
      <c r="N160">
        <v>289</v>
      </c>
      <c r="O160" s="8">
        <v>-37.921100000000003</v>
      </c>
      <c r="P160" s="8">
        <v>145.06710000000001</v>
      </c>
    </row>
    <row r="161" spans="2:16" x14ac:dyDescent="0.35">
      <c r="B161" t="s">
        <v>182</v>
      </c>
      <c r="C161" t="s">
        <v>1227</v>
      </c>
      <c r="D161" t="s">
        <v>19</v>
      </c>
      <c r="E161" s="17">
        <v>1210000</v>
      </c>
      <c r="F161" t="s">
        <v>20</v>
      </c>
      <c r="G161" t="s">
        <v>75</v>
      </c>
      <c r="H161" s="7">
        <v>42910</v>
      </c>
      <c r="I161">
        <v>12.3</v>
      </c>
      <c r="J161">
        <v>3166</v>
      </c>
      <c r="K161">
        <v>3</v>
      </c>
      <c r="L161">
        <v>1</v>
      </c>
      <c r="M161">
        <v>2</v>
      </c>
      <c r="N161">
        <v>700</v>
      </c>
      <c r="O161" s="8">
        <v>-37.912500000000001</v>
      </c>
      <c r="P161" s="8">
        <v>145.11843999999999</v>
      </c>
    </row>
    <row r="162" spans="2:16" x14ac:dyDescent="0.35">
      <c r="B162" t="s">
        <v>955</v>
      </c>
      <c r="C162" t="s">
        <v>1013</v>
      </c>
      <c r="D162" t="s">
        <v>26</v>
      </c>
      <c r="E162" s="17">
        <v>615000</v>
      </c>
      <c r="F162" t="s">
        <v>20</v>
      </c>
      <c r="G162" t="s">
        <v>58</v>
      </c>
      <c r="H162" s="7">
        <v>42945</v>
      </c>
      <c r="I162">
        <v>13.4</v>
      </c>
      <c r="J162">
        <v>3130</v>
      </c>
      <c r="K162">
        <v>2</v>
      </c>
      <c r="L162">
        <v>1</v>
      </c>
      <c r="M162">
        <v>1</v>
      </c>
      <c r="N162">
        <v>3316</v>
      </c>
      <c r="O162" s="8">
        <v>-37.832099999999997</v>
      </c>
      <c r="P162" s="8">
        <v>145.14444</v>
      </c>
    </row>
    <row r="163" spans="2:16" x14ac:dyDescent="0.35">
      <c r="B163" t="s">
        <v>72</v>
      </c>
      <c r="C163" t="s">
        <v>416</v>
      </c>
      <c r="D163" t="s">
        <v>26</v>
      </c>
      <c r="E163" s="17">
        <v>1405000</v>
      </c>
      <c r="F163" t="s">
        <v>20</v>
      </c>
      <c r="G163" t="s">
        <v>27</v>
      </c>
      <c r="H163" s="7">
        <v>42539</v>
      </c>
      <c r="I163">
        <v>3.8</v>
      </c>
      <c r="J163">
        <v>3207</v>
      </c>
      <c r="K163">
        <v>2</v>
      </c>
      <c r="L163">
        <v>2</v>
      </c>
      <c r="M163">
        <v>1</v>
      </c>
      <c r="N163">
        <v>0</v>
      </c>
      <c r="O163" s="8">
        <v>-37.840000000000003</v>
      </c>
      <c r="P163" s="8">
        <v>144.92750000000001</v>
      </c>
    </row>
    <row r="164" spans="2:16" x14ac:dyDescent="0.35">
      <c r="B164" t="s">
        <v>146</v>
      </c>
      <c r="C164" t="s">
        <v>1228</v>
      </c>
      <c r="D164" t="s">
        <v>19</v>
      </c>
      <c r="E164" s="17">
        <v>1525000</v>
      </c>
      <c r="F164" t="s">
        <v>20</v>
      </c>
      <c r="G164" t="s">
        <v>21</v>
      </c>
      <c r="H164" s="7">
        <v>42707</v>
      </c>
      <c r="I164">
        <v>13.8</v>
      </c>
      <c r="J164">
        <v>3018</v>
      </c>
      <c r="K164">
        <v>5</v>
      </c>
      <c r="L164">
        <v>3</v>
      </c>
      <c r="M164">
        <v>3</v>
      </c>
      <c r="N164">
        <v>729</v>
      </c>
      <c r="O164" s="8">
        <v>-37.872100000000003</v>
      </c>
      <c r="P164" s="8">
        <v>144.81049999999999</v>
      </c>
    </row>
    <row r="165" spans="2:16" x14ac:dyDescent="0.35">
      <c r="B165" t="s">
        <v>96</v>
      </c>
      <c r="C165" t="s">
        <v>736</v>
      </c>
      <c r="D165" t="s">
        <v>19</v>
      </c>
      <c r="E165" s="17">
        <v>1650000</v>
      </c>
      <c r="F165" t="s">
        <v>20</v>
      </c>
      <c r="G165" t="s">
        <v>39</v>
      </c>
      <c r="H165" s="7">
        <v>42581</v>
      </c>
      <c r="I165">
        <v>5.5</v>
      </c>
      <c r="J165">
        <v>3070</v>
      </c>
      <c r="K165">
        <v>4</v>
      </c>
      <c r="L165">
        <v>1</v>
      </c>
      <c r="M165">
        <v>1</v>
      </c>
      <c r="N165">
        <v>382</v>
      </c>
      <c r="O165" s="8">
        <v>-37.778399999999998</v>
      </c>
      <c r="P165" s="8">
        <v>144.99590000000001</v>
      </c>
    </row>
    <row r="166" spans="2:16" x14ac:dyDescent="0.35">
      <c r="B166" t="s">
        <v>265</v>
      </c>
      <c r="C166" t="s">
        <v>1229</v>
      </c>
      <c r="D166" t="s">
        <v>19</v>
      </c>
      <c r="E166" s="17">
        <v>1591000</v>
      </c>
      <c r="F166" t="s">
        <v>20</v>
      </c>
      <c r="G166" t="s">
        <v>52</v>
      </c>
      <c r="H166" s="7">
        <v>42938</v>
      </c>
      <c r="I166">
        <v>16.7</v>
      </c>
      <c r="J166">
        <v>3150</v>
      </c>
      <c r="K166">
        <v>5</v>
      </c>
      <c r="L166">
        <v>3</v>
      </c>
      <c r="M166">
        <v>3</v>
      </c>
      <c r="N166">
        <v>923</v>
      </c>
      <c r="O166" s="8">
        <v>-37.90213</v>
      </c>
      <c r="P166" s="8">
        <v>145.18444</v>
      </c>
    </row>
    <row r="167" spans="2:16" x14ac:dyDescent="0.35">
      <c r="B167" t="s">
        <v>279</v>
      </c>
      <c r="C167" t="s">
        <v>995</v>
      </c>
      <c r="D167" t="s">
        <v>19</v>
      </c>
      <c r="E167" s="17">
        <v>2550000</v>
      </c>
      <c r="F167" t="s">
        <v>20</v>
      </c>
      <c r="G167" t="s">
        <v>27</v>
      </c>
      <c r="H167" s="7">
        <v>42966</v>
      </c>
      <c r="I167">
        <v>3</v>
      </c>
      <c r="J167">
        <v>3206</v>
      </c>
      <c r="K167">
        <v>4</v>
      </c>
      <c r="L167">
        <v>2</v>
      </c>
      <c r="M167">
        <v>0</v>
      </c>
      <c r="N167">
        <v>152</v>
      </c>
      <c r="O167" s="8">
        <v>-37.846629999999998</v>
      </c>
      <c r="P167" s="8">
        <v>144.95680999999999</v>
      </c>
    </row>
    <row r="168" spans="2:16" x14ac:dyDescent="0.35">
      <c r="B168" t="s">
        <v>734</v>
      </c>
      <c r="C168" t="s">
        <v>1230</v>
      </c>
      <c r="D168" t="s">
        <v>19</v>
      </c>
      <c r="E168" s="17">
        <v>1150000</v>
      </c>
      <c r="F168" t="s">
        <v>69</v>
      </c>
      <c r="G168" t="s">
        <v>58</v>
      </c>
      <c r="H168" s="7">
        <v>42903</v>
      </c>
      <c r="I168">
        <v>21.5</v>
      </c>
      <c r="J168">
        <v>3195</v>
      </c>
      <c r="K168">
        <v>4</v>
      </c>
      <c r="L168">
        <v>2</v>
      </c>
      <c r="M168">
        <v>2</v>
      </c>
      <c r="N168">
        <v>603</v>
      </c>
      <c r="O168" s="8">
        <v>-38.005490000000002</v>
      </c>
      <c r="P168" s="8">
        <v>145.10371999999899</v>
      </c>
    </row>
    <row r="169" spans="2:16" x14ac:dyDescent="0.35">
      <c r="B169" t="s">
        <v>302</v>
      </c>
      <c r="C169" t="s">
        <v>452</v>
      </c>
      <c r="D169" t="s">
        <v>19</v>
      </c>
      <c r="E169" s="17">
        <v>1080000</v>
      </c>
      <c r="F169" t="s">
        <v>20</v>
      </c>
      <c r="G169" t="s">
        <v>58</v>
      </c>
      <c r="H169" s="7">
        <v>43001</v>
      </c>
      <c r="I169">
        <v>18.8</v>
      </c>
      <c r="J169">
        <v>3170</v>
      </c>
      <c r="K169">
        <v>4</v>
      </c>
      <c r="L169">
        <v>2</v>
      </c>
      <c r="M169">
        <v>2</v>
      </c>
      <c r="N169">
        <v>914</v>
      </c>
      <c r="O169" s="8">
        <v>-37.931730000000002</v>
      </c>
      <c r="P169" s="8">
        <v>145.19475</v>
      </c>
    </row>
    <row r="170" spans="2:16" x14ac:dyDescent="0.35">
      <c r="B170" t="s">
        <v>131</v>
      </c>
      <c r="C170" t="s">
        <v>944</v>
      </c>
      <c r="D170" t="s">
        <v>19</v>
      </c>
      <c r="E170" s="17">
        <v>800000</v>
      </c>
      <c r="F170" t="s">
        <v>46</v>
      </c>
      <c r="G170" t="s">
        <v>23</v>
      </c>
      <c r="H170" s="7">
        <v>42577</v>
      </c>
      <c r="I170">
        <v>14.6</v>
      </c>
      <c r="J170">
        <v>3189</v>
      </c>
      <c r="K170">
        <v>3</v>
      </c>
      <c r="L170">
        <v>2</v>
      </c>
      <c r="M170">
        <v>2</v>
      </c>
      <c r="N170">
        <v>261</v>
      </c>
      <c r="O170" s="8">
        <v>-37.942900000000002</v>
      </c>
      <c r="P170" s="8">
        <v>145.04740000000001</v>
      </c>
    </row>
    <row r="171" spans="2:16" x14ac:dyDescent="0.35">
      <c r="B171" t="s">
        <v>117</v>
      </c>
      <c r="C171" t="s">
        <v>1231</v>
      </c>
      <c r="D171" t="s">
        <v>19</v>
      </c>
      <c r="E171" s="17">
        <v>800000</v>
      </c>
      <c r="F171" t="s">
        <v>53</v>
      </c>
      <c r="G171" t="s">
        <v>61</v>
      </c>
      <c r="H171" s="7">
        <v>42714</v>
      </c>
      <c r="I171">
        <v>8.5</v>
      </c>
      <c r="J171">
        <v>3185</v>
      </c>
      <c r="K171">
        <v>3</v>
      </c>
      <c r="L171">
        <v>2</v>
      </c>
      <c r="M171">
        <v>2</v>
      </c>
      <c r="N171">
        <v>331</v>
      </c>
      <c r="O171" s="8">
        <v>-37.884700000000002</v>
      </c>
      <c r="P171" s="8">
        <v>144.9992</v>
      </c>
    </row>
    <row r="172" spans="2:16" x14ac:dyDescent="0.35">
      <c r="B172" t="s">
        <v>93</v>
      </c>
      <c r="C172" t="s">
        <v>738</v>
      </c>
      <c r="D172" t="s">
        <v>19</v>
      </c>
      <c r="E172" s="17">
        <v>705000</v>
      </c>
      <c r="F172" t="s">
        <v>46</v>
      </c>
      <c r="G172" t="s">
        <v>52</v>
      </c>
      <c r="H172" s="7">
        <v>42630</v>
      </c>
      <c r="I172">
        <v>13</v>
      </c>
      <c r="J172">
        <v>3046</v>
      </c>
      <c r="K172">
        <v>5</v>
      </c>
      <c r="L172">
        <v>3</v>
      </c>
      <c r="M172">
        <v>2</v>
      </c>
      <c r="N172">
        <v>612</v>
      </c>
      <c r="O172" s="8">
        <v>-37.702199999999998</v>
      </c>
      <c r="P172" s="8">
        <v>144.90539999999999</v>
      </c>
    </row>
    <row r="173" spans="2:16" x14ac:dyDescent="0.35">
      <c r="B173" t="s">
        <v>306</v>
      </c>
      <c r="C173" t="s">
        <v>1232</v>
      </c>
      <c r="D173" t="s">
        <v>19</v>
      </c>
      <c r="E173" s="17">
        <v>2405000</v>
      </c>
      <c r="F173" t="s">
        <v>20</v>
      </c>
      <c r="G173" t="s">
        <v>88</v>
      </c>
      <c r="H173" s="7">
        <v>42518</v>
      </c>
      <c r="I173">
        <v>11.2</v>
      </c>
      <c r="J173">
        <v>3186</v>
      </c>
      <c r="K173">
        <v>4</v>
      </c>
      <c r="L173">
        <v>1</v>
      </c>
      <c r="M173">
        <v>2</v>
      </c>
      <c r="N173">
        <v>695</v>
      </c>
      <c r="O173" s="8">
        <v>-37.926200000000001</v>
      </c>
      <c r="P173" s="8">
        <v>144.99690000000001</v>
      </c>
    </row>
    <row r="174" spans="2:16" x14ac:dyDescent="0.35">
      <c r="B174" t="s">
        <v>535</v>
      </c>
      <c r="C174" t="s">
        <v>1233</v>
      </c>
      <c r="D174" t="s">
        <v>26</v>
      </c>
      <c r="E174" s="17">
        <v>835000</v>
      </c>
      <c r="F174" t="s">
        <v>20</v>
      </c>
      <c r="G174" t="s">
        <v>58</v>
      </c>
      <c r="H174" s="7">
        <v>42945</v>
      </c>
      <c r="I174">
        <v>14.7</v>
      </c>
      <c r="J174">
        <v>3151</v>
      </c>
      <c r="K174">
        <v>3</v>
      </c>
      <c r="L174">
        <v>2</v>
      </c>
      <c r="M174">
        <v>2</v>
      </c>
      <c r="N174">
        <v>347</v>
      </c>
      <c r="O174" s="8">
        <v>-37.853769999999997</v>
      </c>
      <c r="P174" s="8">
        <v>145.15511999999899</v>
      </c>
    </row>
    <row r="175" spans="2:16" x14ac:dyDescent="0.35">
      <c r="B175" t="s">
        <v>131</v>
      </c>
      <c r="C175" t="s">
        <v>1234</v>
      </c>
      <c r="D175" t="s">
        <v>19</v>
      </c>
      <c r="E175" s="17">
        <v>1160000</v>
      </c>
      <c r="F175" t="s">
        <v>20</v>
      </c>
      <c r="G175" t="s">
        <v>258</v>
      </c>
      <c r="H175" s="7">
        <v>42518</v>
      </c>
      <c r="I175">
        <v>14.6</v>
      </c>
      <c r="J175">
        <v>3189</v>
      </c>
      <c r="K175">
        <v>4</v>
      </c>
      <c r="L175">
        <v>2</v>
      </c>
      <c r="M175">
        <v>2</v>
      </c>
      <c r="N175">
        <v>588</v>
      </c>
      <c r="O175" s="8">
        <v>-37.939500000000002</v>
      </c>
      <c r="P175" s="8">
        <v>145.04769999999999</v>
      </c>
    </row>
    <row r="176" spans="2:16" x14ac:dyDescent="0.35">
      <c r="B176" t="s">
        <v>72</v>
      </c>
      <c r="C176" t="s">
        <v>718</v>
      </c>
      <c r="D176" t="s">
        <v>19</v>
      </c>
      <c r="E176" s="17">
        <v>1014000</v>
      </c>
      <c r="F176" t="s">
        <v>20</v>
      </c>
      <c r="G176" t="s">
        <v>244</v>
      </c>
      <c r="H176" s="7">
        <v>42577</v>
      </c>
      <c r="I176">
        <v>3.8</v>
      </c>
      <c r="J176">
        <v>3207</v>
      </c>
      <c r="K176">
        <v>3</v>
      </c>
      <c r="L176">
        <v>1</v>
      </c>
      <c r="M176">
        <v>0</v>
      </c>
      <c r="N176">
        <v>151</v>
      </c>
      <c r="O176" s="8">
        <v>-37.835000000000001</v>
      </c>
      <c r="P176" s="8">
        <v>144.9444</v>
      </c>
    </row>
    <row r="177" spans="2:16" x14ac:dyDescent="0.35">
      <c r="B177" t="s">
        <v>145</v>
      </c>
      <c r="C177" t="s">
        <v>962</v>
      </c>
      <c r="D177" t="s">
        <v>42</v>
      </c>
      <c r="E177" s="17">
        <v>670000</v>
      </c>
      <c r="F177" t="s">
        <v>46</v>
      </c>
      <c r="G177" t="s">
        <v>473</v>
      </c>
      <c r="H177" s="7">
        <v>42701</v>
      </c>
      <c r="I177">
        <v>13.9</v>
      </c>
      <c r="J177">
        <v>3165</v>
      </c>
      <c r="K177">
        <v>3</v>
      </c>
      <c r="L177">
        <v>1</v>
      </c>
      <c r="M177">
        <v>2</v>
      </c>
      <c r="N177">
        <v>233</v>
      </c>
      <c r="O177" s="8">
        <v>-37.937600000000003</v>
      </c>
      <c r="P177" s="8">
        <v>145.07839999999999</v>
      </c>
    </row>
    <row r="178" spans="2:16" x14ac:dyDescent="0.35">
      <c r="B178" t="s">
        <v>143</v>
      </c>
      <c r="C178" t="s">
        <v>1235</v>
      </c>
      <c r="D178" t="s">
        <v>19</v>
      </c>
      <c r="E178" s="17">
        <v>2215000</v>
      </c>
      <c r="F178" t="s">
        <v>20</v>
      </c>
      <c r="G178" t="s">
        <v>27</v>
      </c>
      <c r="H178" s="7">
        <v>42959</v>
      </c>
      <c r="I178">
        <v>7.3</v>
      </c>
      <c r="J178">
        <v>3146</v>
      </c>
      <c r="K178">
        <v>5</v>
      </c>
      <c r="L178">
        <v>2</v>
      </c>
      <c r="M178">
        <v>2</v>
      </c>
      <c r="N178">
        <v>847</v>
      </c>
      <c r="O178" s="8">
        <v>-37.856110000000001</v>
      </c>
      <c r="P178" s="8">
        <v>145.08776</v>
      </c>
    </row>
    <row r="179" spans="2:16" x14ac:dyDescent="0.35">
      <c r="B179" t="s">
        <v>502</v>
      </c>
      <c r="C179" t="s">
        <v>1236</v>
      </c>
      <c r="D179" t="s">
        <v>19</v>
      </c>
      <c r="E179" s="17">
        <v>582000</v>
      </c>
      <c r="F179" t="s">
        <v>20</v>
      </c>
      <c r="G179" t="s">
        <v>983</v>
      </c>
      <c r="H179" s="7">
        <v>42973</v>
      </c>
      <c r="I179">
        <v>16.5</v>
      </c>
      <c r="J179">
        <v>3049</v>
      </c>
      <c r="K179">
        <v>3</v>
      </c>
      <c r="L179">
        <v>2</v>
      </c>
      <c r="M179">
        <v>2</v>
      </c>
      <c r="N179">
        <v>256</v>
      </c>
      <c r="O179" s="8">
        <v>-37.679169999999999</v>
      </c>
      <c r="P179" s="8">
        <v>144.8939</v>
      </c>
    </row>
    <row r="180" spans="2:16" x14ac:dyDescent="0.35">
      <c r="B180" t="s">
        <v>280</v>
      </c>
      <c r="C180" t="s">
        <v>1237</v>
      </c>
      <c r="D180" t="s">
        <v>19</v>
      </c>
      <c r="E180" s="17">
        <v>763000</v>
      </c>
      <c r="F180" t="s">
        <v>20</v>
      </c>
      <c r="G180" t="s">
        <v>78</v>
      </c>
      <c r="H180" s="7">
        <v>42973</v>
      </c>
      <c r="I180">
        <v>31.7</v>
      </c>
      <c r="J180">
        <v>3429</v>
      </c>
      <c r="K180">
        <v>4</v>
      </c>
      <c r="L180">
        <v>2</v>
      </c>
      <c r="M180">
        <v>2</v>
      </c>
      <c r="N180">
        <v>1011</v>
      </c>
      <c r="O180" s="8">
        <v>-37.578099999999999</v>
      </c>
      <c r="P180" s="8">
        <v>144.72382999999999</v>
      </c>
    </row>
    <row r="181" spans="2:16" x14ac:dyDescent="0.35">
      <c r="B181" t="s">
        <v>142</v>
      </c>
      <c r="C181" t="s">
        <v>1238</v>
      </c>
      <c r="D181" t="s">
        <v>42</v>
      </c>
      <c r="E181" s="17">
        <v>779000</v>
      </c>
      <c r="F181" t="s">
        <v>20</v>
      </c>
      <c r="G181" t="s">
        <v>86</v>
      </c>
      <c r="H181" s="7">
        <v>42630</v>
      </c>
      <c r="I181">
        <v>7.9</v>
      </c>
      <c r="J181">
        <v>3079</v>
      </c>
      <c r="K181">
        <v>3</v>
      </c>
      <c r="L181">
        <v>1</v>
      </c>
      <c r="M181">
        <v>2</v>
      </c>
      <c r="N181">
        <v>152</v>
      </c>
      <c r="O181" s="8">
        <v>-37.763500000000001</v>
      </c>
      <c r="P181" s="8">
        <v>145.04640000000001</v>
      </c>
    </row>
    <row r="182" spans="2:16" x14ac:dyDescent="0.35">
      <c r="B182" t="s">
        <v>132</v>
      </c>
      <c r="C182" t="s">
        <v>575</v>
      </c>
      <c r="D182" t="s">
        <v>42</v>
      </c>
      <c r="E182" s="17">
        <v>785000</v>
      </c>
      <c r="F182" t="s">
        <v>20</v>
      </c>
      <c r="G182" t="s">
        <v>75</v>
      </c>
      <c r="H182" s="7">
        <v>42595</v>
      </c>
      <c r="I182">
        <v>12.1</v>
      </c>
      <c r="J182">
        <v>3163</v>
      </c>
      <c r="K182">
        <v>3</v>
      </c>
      <c r="L182">
        <v>2</v>
      </c>
      <c r="M182">
        <v>2</v>
      </c>
      <c r="N182">
        <v>0</v>
      </c>
      <c r="O182" s="8">
        <v>-37.896900000000002</v>
      </c>
      <c r="P182" s="8">
        <v>145.06540000000001</v>
      </c>
    </row>
    <row r="183" spans="2:16" x14ac:dyDescent="0.35">
      <c r="B183" t="s">
        <v>146</v>
      </c>
      <c r="C183" t="s">
        <v>1239</v>
      </c>
      <c r="D183" t="s">
        <v>42</v>
      </c>
      <c r="E183" s="17">
        <v>600000</v>
      </c>
      <c r="F183" t="s">
        <v>69</v>
      </c>
      <c r="G183" t="s">
        <v>23</v>
      </c>
      <c r="H183" s="7">
        <v>42875</v>
      </c>
      <c r="I183">
        <v>13.8</v>
      </c>
      <c r="J183">
        <v>3018</v>
      </c>
      <c r="K183">
        <v>2</v>
      </c>
      <c r="L183">
        <v>1</v>
      </c>
      <c r="M183">
        <v>2</v>
      </c>
      <c r="N183">
        <v>190</v>
      </c>
      <c r="O183" s="8">
        <v>-37.8718</v>
      </c>
      <c r="P183" s="8">
        <v>144.81899999999999</v>
      </c>
    </row>
    <row r="184" spans="2:16" x14ac:dyDescent="0.35">
      <c r="B184" t="s">
        <v>173</v>
      </c>
      <c r="C184" t="s">
        <v>1240</v>
      </c>
      <c r="D184" t="s">
        <v>19</v>
      </c>
      <c r="E184" s="17">
        <v>590000</v>
      </c>
      <c r="F184" t="s">
        <v>20</v>
      </c>
      <c r="G184" t="s">
        <v>86</v>
      </c>
      <c r="H184" s="7">
        <v>42518</v>
      </c>
      <c r="I184">
        <v>10.5</v>
      </c>
      <c r="J184">
        <v>3081</v>
      </c>
      <c r="K184">
        <v>2</v>
      </c>
      <c r="L184">
        <v>1</v>
      </c>
      <c r="M184">
        <v>2</v>
      </c>
      <c r="N184">
        <v>586</v>
      </c>
      <c r="O184" s="8">
        <v>-37.743499999999997</v>
      </c>
      <c r="P184" s="8">
        <v>145.04859999999999</v>
      </c>
    </row>
    <row r="185" spans="2:16" x14ac:dyDescent="0.35">
      <c r="B185" t="s">
        <v>129</v>
      </c>
      <c r="C185" t="s">
        <v>1241</v>
      </c>
      <c r="D185" t="s">
        <v>19</v>
      </c>
      <c r="E185" s="17">
        <v>1425000</v>
      </c>
      <c r="F185" t="s">
        <v>20</v>
      </c>
      <c r="G185" t="s">
        <v>27</v>
      </c>
      <c r="H185" s="7">
        <v>42903</v>
      </c>
      <c r="I185">
        <v>2.4</v>
      </c>
      <c r="J185">
        <v>3121</v>
      </c>
      <c r="K185">
        <v>3</v>
      </c>
      <c r="L185">
        <v>3</v>
      </c>
      <c r="M185">
        <v>3</v>
      </c>
      <c r="N185">
        <v>81</v>
      </c>
      <c r="O185" s="8">
        <v>-37.826219999999999</v>
      </c>
      <c r="P185" s="8">
        <v>144.99879000000001</v>
      </c>
    </row>
    <row r="186" spans="2:16" x14ac:dyDescent="0.35">
      <c r="B186" t="s">
        <v>161</v>
      </c>
      <c r="C186" t="s">
        <v>1242</v>
      </c>
      <c r="D186" t="s">
        <v>19</v>
      </c>
      <c r="E186" s="17">
        <v>1000000</v>
      </c>
      <c r="F186" t="s">
        <v>53</v>
      </c>
      <c r="G186" t="s">
        <v>39</v>
      </c>
      <c r="H186" s="7">
        <v>42798</v>
      </c>
      <c r="I186">
        <v>3.5</v>
      </c>
      <c r="J186">
        <v>3068</v>
      </c>
      <c r="K186">
        <v>3</v>
      </c>
      <c r="L186">
        <v>1</v>
      </c>
      <c r="M186">
        <v>0</v>
      </c>
      <c r="N186">
        <v>249</v>
      </c>
      <c r="O186" s="8">
        <v>-37.775399999999998</v>
      </c>
      <c r="P186" s="8">
        <v>144.98060000000001</v>
      </c>
    </row>
    <row r="187" spans="2:16" x14ac:dyDescent="0.35">
      <c r="B187" t="s">
        <v>80</v>
      </c>
      <c r="C187" t="s">
        <v>1243</v>
      </c>
      <c r="D187" t="s">
        <v>19</v>
      </c>
      <c r="E187" s="17">
        <v>1010000</v>
      </c>
      <c r="F187" t="s">
        <v>20</v>
      </c>
      <c r="G187" t="s">
        <v>44</v>
      </c>
      <c r="H187" s="7">
        <v>42981</v>
      </c>
      <c r="I187">
        <v>8.5</v>
      </c>
      <c r="J187">
        <v>3044</v>
      </c>
      <c r="K187">
        <v>3</v>
      </c>
      <c r="L187">
        <v>1</v>
      </c>
      <c r="M187">
        <v>2</v>
      </c>
      <c r="N187">
        <v>673</v>
      </c>
      <c r="O187" s="8">
        <v>-37.72777</v>
      </c>
      <c r="P187" s="8">
        <v>144.93389999999999</v>
      </c>
    </row>
    <row r="188" spans="2:16" x14ac:dyDescent="0.35">
      <c r="B188" t="s">
        <v>141</v>
      </c>
      <c r="C188" t="s">
        <v>1244</v>
      </c>
      <c r="D188" t="s">
        <v>42</v>
      </c>
      <c r="E188" s="17">
        <v>408000</v>
      </c>
      <c r="F188" t="s">
        <v>20</v>
      </c>
      <c r="G188" t="s">
        <v>39</v>
      </c>
      <c r="H188" s="7">
        <v>42539</v>
      </c>
      <c r="I188">
        <v>8.6999999999999993</v>
      </c>
      <c r="J188">
        <v>3032</v>
      </c>
      <c r="K188">
        <v>2</v>
      </c>
      <c r="L188">
        <v>1</v>
      </c>
      <c r="M188">
        <v>1</v>
      </c>
      <c r="N188">
        <v>85</v>
      </c>
      <c r="O188" s="8">
        <v>-37.773200000000003</v>
      </c>
      <c r="P188" s="8">
        <v>144.89269999999999</v>
      </c>
    </row>
    <row r="189" spans="2:16" x14ac:dyDescent="0.35">
      <c r="B189" t="s">
        <v>100</v>
      </c>
      <c r="C189" t="s">
        <v>1245</v>
      </c>
      <c r="D189" t="s">
        <v>19</v>
      </c>
      <c r="E189" s="17">
        <v>825000</v>
      </c>
      <c r="F189" t="s">
        <v>20</v>
      </c>
      <c r="G189" t="s">
        <v>1246</v>
      </c>
      <c r="H189" s="7">
        <v>42651</v>
      </c>
      <c r="I189">
        <v>7.8</v>
      </c>
      <c r="J189">
        <v>3058</v>
      </c>
      <c r="K189">
        <v>2</v>
      </c>
      <c r="L189">
        <v>1</v>
      </c>
      <c r="M189">
        <v>1</v>
      </c>
      <c r="N189">
        <v>374</v>
      </c>
      <c r="O189" s="8">
        <v>-37.756100000000004</v>
      </c>
      <c r="P189" s="8">
        <v>144.97149999999999</v>
      </c>
    </row>
    <row r="190" spans="2:16" x14ac:dyDescent="0.35">
      <c r="B190" t="s">
        <v>59</v>
      </c>
      <c r="C190" t="s">
        <v>254</v>
      </c>
      <c r="D190" t="s">
        <v>19</v>
      </c>
      <c r="E190" s="17">
        <v>1789000</v>
      </c>
      <c r="F190" t="s">
        <v>20</v>
      </c>
      <c r="G190" t="s">
        <v>75</v>
      </c>
      <c r="H190" s="7">
        <v>42868</v>
      </c>
      <c r="I190">
        <v>13.7</v>
      </c>
      <c r="J190">
        <v>3188</v>
      </c>
      <c r="K190">
        <v>2</v>
      </c>
      <c r="L190">
        <v>1</v>
      </c>
      <c r="M190">
        <v>2</v>
      </c>
      <c r="N190">
        <v>650</v>
      </c>
      <c r="O190" s="8">
        <v>-37.933799999999998</v>
      </c>
      <c r="P190" s="8">
        <v>145.01429999999999</v>
      </c>
    </row>
    <row r="191" spans="2:16" x14ac:dyDescent="0.35">
      <c r="B191" t="s">
        <v>538</v>
      </c>
      <c r="C191" t="s">
        <v>539</v>
      </c>
      <c r="D191" t="s">
        <v>26</v>
      </c>
      <c r="E191" s="17">
        <v>700000</v>
      </c>
      <c r="F191" t="s">
        <v>20</v>
      </c>
      <c r="G191" t="s">
        <v>134</v>
      </c>
      <c r="H191" s="7">
        <v>42525</v>
      </c>
      <c r="I191">
        <v>13.6</v>
      </c>
      <c r="J191">
        <v>3148</v>
      </c>
      <c r="K191">
        <v>2</v>
      </c>
      <c r="L191">
        <v>2</v>
      </c>
      <c r="M191">
        <v>1</v>
      </c>
      <c r="N191">
        <v>224</v>
      </c>
      <c r="O191" s="8">
        <v>-37.873800000000003</v>
      </c>
      <c r="P191" s="8">
        <v>145.1054</v>
      </c>
    </row>
    <row r="192" spans="2:16" x14ac:dyDescent="0.35">
      <c r="B192" t="s">
        <v>617</v>
      </c>
      <c r="C192" t="s">
        <v>618</v>
      </c>
      <c r="D192" t="s">
        <v>19</v>
      </c>
      <c r="E192" s="17">
        <v>620000</v>
      </c>
      <c r="F192" t="s">
        <v>20</v>
      </c>
      <c r="G192" t="s">
        <v>224</v>
      </c>
      <c r="H192" s="7">
        <v>42931</v>
      </c>
      <c r="I192">
        <v>34.1</v>
      </c>
      <c r="J192">
        <v>3805</v>
      </c>
      <c r="K192">
        <v>3</v>
      </c>
      <c r="L192">
        <v>2</v>
      </c>
      <c r="M192">
        <v>2</v>
      </c>
      <c r="N192">
        <v>668</v>
      </c>
      <c r="O192" s="8">
        <v>-38.009079999999997</v>
      </c>
      <c r="P192" s="8">
        <v>145.30264</v>
      </c>
    </row>
    <row r="193" spans="2:16" x14ac:dyDescent="0.35">
      <c r="B193" t="s">
        <v>59</v>
      </c>
      <c r="C193" t="s">
        <v>1247</v>
      </c>
      <c r="D193" t="s">
        <v>26</v>
      </c>
      <c r="E193" s="17">
        <v>616000</v>
      </c>
      <c r="F193" t="s">
        <v>46</v>
      </c>
      <c r="G193" t="s">
        <v>88</v>
      </c>
      <c r="H193" s="7">
        <v>42588</v>
      </c>
      <c r="I193">
        <v>13.7</v>
      </c>
      <c r="J193">
        <v>3188</v>
      </c>
      <c r="K193">
        <v>2</v>
      </c>
      <c r="L193">
        <v>1</v>
      </c>
      <c r="M193">
        <v>1</v>
      </c>
      <c r="N193">
        <v>0</v>
      </c>
      <c r="O193" s="8">
        <v>-37.9373</v>
      </c>
      <c r="P193" s="8">
        <v>145.0027</v>
      </c>
    </row>
    <row r="194" spans="2:16" x14ac:dyDescent="0.35">
      <c r="B194" t="s">
        <v>306</v>
      </c>
      <c r="C194" t="s">
        <v>1054</v>
      </c>
      <c r="D194" t="s">
        <v>19</v>
      </c>
      <c r="E194" s="17">
        <v>1910000</v>
      </c>
      <c r="F194" t="s">
        <v>20</v>
      </c>
      <c r="G194" t="s">
        <v>61</v>
      </c>
      <c r="H194" s="7">
        <v>42497</v>
      </c>
      <c r="I194">
        <v>11.2</v>
      </c>
      <c r="J194">
        <v>3186</v>
      </c>
      <c r="K194">
        <v>2</v>
      </c>
      <c r="L194">
        <v>2</v>
      </c>
      <c r="M194">
        <v>4</v>
      </c>
      <c r="N194">
        <v>696</v>
      </c>
      <c r="O194" s="8">
        <v>-37.924900000000001</v>
      </c>
      <c r="P194" s="8">
        <v>144.99029999999999</v>
      </c>
    </row>
    <row r="195" spans="2:16" x14ac:dyDescent="0.35">
      <c r="B195" t="s">
        <v>76</v>
      </c>
      <c r="C195" t="s">
        <v>637</v>
      </c>
      <c r="D195" t="s">
        <v>19</v>
      </c>
      <c r="E195" s="17">
        <v>1683000</v>
      </c>
      <c r="F195" t="s">
        <v>69</v>
      </c>
      <c r="G195" t="s">
        <v>95</v>
      </c>
      <c r="H195" s="7">
        <v>42548</v>
      </c>
      <c r="I195">
        <v>6.9</v>
      </c>
      <c r="J195">
        <v>3039</v>
      </c>
      <c r="K195">
        <v>3</v>
      </c>
      <c r="L195">
        <v>2</v>
      </c>
      <c r="M195">
        <v>2</v>
      </c>
      <c r="N195">
        <v>222</v>
      </c>
      <c r="O195" s="8">
        <v>-37.768799999999999</v>
      </c>
      <c r="P195" s="8">
        <v>144.92910000000001</v>
      </c>
    </row>
    <row r="196" spans="2:16" x14ac:dyDescent="0.35">
      <c r="B196" t="s">
        <v>268</v>
      </c>
      <c r="C196" t="s">
        <v>947</v>
      </c>
      <c r="D196" t="s">
        <v>19</v>
      </c>
      <c r="E196" s="17">
        <v>1365000</v>
      </c>
      <c r="F196" t="s">
        <v>20</v>
      </c>
      <c r="G196" t="s">
        <v>107</v>
      </c>
      <c r="H196" s="7">
        <v>42616</v>
      </c>
      <c r="I196">
        <v>8.1</v>
      </c>
      <c r="J196">
        <v>3161</v>
      </c>
      <c r="K196">
        <v>3</v>
      </c>
      <c r="L196">
        <v>1</v>
      </c>
      <c r="M196">
        <v>0</v>
      </c>
      <c r="N196">
        <v>513</v>
      </c>
      <c r="O196" s="8">
        <v>-37.867800000000003</v>
      </c>
      <c r="P196" s="8">
        <v>145.02699999999999</v>
      </c>
    </row>
    <row r="197" spans="2:16" x14ac:dyDescent="0.35">
      <c r="B197" t="s">
        <v>64</v>
      </c>
      <c r="C197" t="s">
        <v>1248</v>
      </c>
      <c r="D197" t="s">
        <v>19</v>
      </c>
      <c r="E197" s="17">
        <v>583000</v>
      </c>
      <c r="F197" t="s">
        <v>20</v>
      </c>
      <c r="G197" t="s">
        <v>283</v>
      </c>
      <c r="H197" s="7">
        <v>42623</v>
      </c>
      <c r="I197">
        <v>12.8</v>
      </c>
      <c r="J197">
        <v>3033</v>
      </c>
      <c r="K197">
        <v>3</v>
      </c>
      <c r="L197">
        <v>1</v>
      </c>
      <c r="M197">
        <v>1</v>
      </c>
      <c r="N197">
        <v>412</v>
      </c>
      <c r="O197" s="8">
        <v>-37.745899999999999</v>
      </c>
      <c r="P197" s="8">
        <v>144.86429999999999</v>
      </c>
    </row>
    <row r="198" spans="2:16" x14ac:dyDescent="0.35">
      <c r="B198" t="s">
        <v>129</v>
      </c>
      <c r="C198" t="s">
        <v>1249</v>
      </c>
      <c r="D198" t="s">
        <v>42</v>
      </c>
      <c r="E198" s="17">
        <v>950000</v>
      </c>
      <c r="F198" t="s">
        <v>53</v>
      </c>
      <c r="G198" t="s">
        <v>23</v>
      </c>
      <c r="H198" s="7">
        <v>42861</v>
      </c>
      <c r="I198">
        <v>2.6</v>
      </c>
      <c r="J198">
        <v>3121</v>
      </c>
      <c r="K198">
        <v>2</v>
      </c>
      <c r="L198">
        <v>1</v>
      </c>
      <c r="M198">
        <v>1</v>
      </c>
      <c r="N198">
        <v>113</v>
      </c>
      <c r="O198" s="8">
        <v>-37.811900000000001</v>
      </c>
      <c r="P198" s="8">
        <v>144.99469999999999</v>
      </c>
    </row>
    <row r="199" spans="2:16" x14ac:dyDescent="0.35">
      <c r="B199" t="s">
        <v>150</v>
      </c>
      <c r="C199" t="s">
        <v>1250</v>
      </c>
      <c r="D199" t="s">
        <v>19</v>
      </c>
      <c r="E199" s="17">
        <v>644000</v>
      </c>
      <c r="F199" t="s">
        <v>20</v>
      </c>
      <c r="G199" t="s">
        <v>52</v>
      </c>
      <c r="H199" s="7">
        <v>42686</v>
      </c>
      <c r="I199">
        <v>11.2</v>
      </c>
      <c r="J199">
        <v>3073</v>
      </c>
      <c r="K199">
        <v>2</v>
      </c>
      <c r="L199">
        <v>1</v>
      </c>
      <c r="M199">
        <v>2</v>
      </c>
      <c r="N199">
        <v>455</v>
      </c>
      <c r="O199" s="8">
        <v>-37.724600000000002</v>
      </c>
      <c r="P199" s="8">
        <v>144.99950000000001</v>
      </c>
    </row>
    <row r="200" spans="2:16" x14ac:dyDescent="0.35">
      <c r="B200" t="s">
        <v>93</v>
      </c>
      <c r="C200" t="s">
        <v>1251</v>
      </c>
      <c r="D200" t="s">
        <v>19</v>
      </c>
      <c r="E200" s="17">
        <v>447500</v>
      </c>
      <c r="F200" t="s">
        <v>20</v>
      </c>
      <c r="G200" t="s">
        <v>457</v>
      </c>
      <c r="H200" s="7">
        <v>42658</v>
      </c>
      <c r="I200">
        <v>13</v>
      </c>
      <c r="J200">
        <v>3046</v>
      </c>
      <c r="K200">
        <v>3</v>
      </c>
      <c r="L200">
        <v>1</v>
      </c>
      <c r="M200">
        <v>1</v>
      </c>
      <c r="N200">
        <v>320</v>
      </c>
      <c r="O200" s="8">
        <v>-37.694899999999997</v>
      </c>
      <c r="P200" s="8">
        <v>144.91220000000001</v>
      </c>
    </row>
    <row r="201" spans="2:16" x14ac:dyDescent="0.35">
      <c r="B201" t="s">
        <v>125</v>
      </c>
      <c r="C201" t="s">
        <v>1252</v>
      </c>
      <c r="D201" t="s">
        <v>19</v>
      </c>
      <c r="E201" s="17">
        <v>1180000</v>
      </c>
      <c r="F201" t="s">
        <v>46</v>
      </c>
      <c r="G201" t="s">
        <v>126</v>
      </c>
      <c r="H201" s="7">
        <v>42981</v>
      </c>
      <c r="I201">
        <v>6.2</v>
      </c>
      <c r="J201">
        <v>3015</v>
      </c>
      <c r="K201">
        <v>4</v>
      </c>
      <c r="L201">
        <v>1</v>
      </c>
      <c r="M201">
        <v>0</v>
      </c>
      <c r="N201">
        <v>545</v>
      </c>
      <c r="O201" s="8">
        <v>-37.843989999999998</v>
      </c>
      <c r="P201" s="8">
        <v>144.89125000000001</v>
      </c>
    </row>
    <row r="202" spans="2:16" x14ac:dyDescent="0.35">
      <c r="B202" t="s">
        <v>279</v>
      </c>
      <c r="C202" t="s">
        <v>1253</v>
      </c>
      <c r="D202" t="s">
        <v>26</v>
      </c>
      <c r="E202" s="17">
        <v>685000</v>
      </c>
      <c r="F202" t="s">
        <v>46</v>
      </c>
      <c r="G202" t="s">
        <v>21</v>
      </c>
      <c r="H202" s="7">
        <v>42910</v>
      </c>
      <c r="I202">
        <v>3</v>
      </c>
      <c r="J202">
        <v>3206</v>
      </c>
      <c r="K202">
        <v>2</v>
      </c>
      <c r="L202">
        <v>1</v>
      </c>
      <c r="M202">
        <v>0</v>
      </c>
      <c r="N202">
        <v>324</v>
      </c>
      <c r="O202" s="8">
        <v>-37.84469</v>
      </c>
      <c r="P202" s="8">
        <v>144.95578</v>
      </c>
    </row>
    <row r="203" spans="2:16" x14ac:dyDescent="0.35">
      <c r="B203" t="s">
        <v>144</v>
      </c>
      <c r="C203" t="s">
        <v>1254</v>
      </c>
      <c r="D203" t="s">
        <v>19</v>
      </c>
      <c r="E203" s="17">
        <v>942000</v>
      </c>
      <c r="F203" t="s">
        <v>20</v>
      </c>
      <c r="G203" t="s">
        <v>369</v>
      </c>
      <c r="H203" s="7">
        <v>42798</v>
      </c>
      <c r="I203">
        <v>5.9</v>
      </c>
      <c r="J203">
        <v>3055</v>
      </c>
      <c r="K203">
        <v>3</v>
      </c>
      <c r="L203">
        <v>1</v>
      </c>
      <c r="M203">
        <v>0</v>
      </c>
      <c r="N203">
        <v>358</v>
      </c>
      <c r="O203" s="8">
        <v>-37.764200000000002</v>
      </c>
      <c r="P203" s="8">
        <v>144.94929999999999</v>
      </c>
    </row>
    <row r="204" spans="2:16" x14ac:dyDescent="0.35">
      <c r="B204" t="s">
        <v>79</v>
      </c>
      <c r="C204" t="s">
        <v>1255</v>
      </c>
      <c r="D204" t="s">
        <v>26</v>
      </c>
      <c r="E204" s="17">
        <v>1500000</v>
      </c>
      <c r="F204" t="s">
        <v>46</v>
      </c>
      <c r="G204" t="s">
        <v>52</v>
      </c>
      <c r="H204" s="7">
        <v>42938</v>
      </c>
      <c r="I204">
        <v>16.7</v>
      </c>
      <c r="J204">
        <v>3150</v>
      </c>
      <c r="K204">
        <v>4</v>
      </c>
      <c r="L204">
        <v>2</v>
      </c>
      <c r="M204">
        <v>2</v>
      </c>
      <c r="N204">
        <v>248</v>
      </c>
      <c r="O204" s="8">
        <v>-37.884250000000002</v>
      </c>
      <c r="P204" s="8">
        <v>145.17031</v>
      </c>
    </row>
    <row r="205" spans="2:16" x14ac:dyDescent="0.35">
      <c r="B205" t="s">
        <v>59</v>
      </c>
      <c r="C205" t="s">
        <v>1256</v>
      </c>
      <c r="D205" t="s">
        <v>19</v>
      </c>
      <c r="E205" s="17">
        <v>3150000</v>
      </c>
      <c r="F205" t="s">
        <v>20</v>
      </c>
      <c r="G205" t="s">
        <v>27</v>
      </c>
      <c r="H205" s="7">
        <v>42910</v>
      </c>
      <c r="I205">
        <v>13.8</v>
      </c>
      <c r="J205">
        <v>3188</v>
      </c>
      <c r="K205">
        <v>4</v>
      </c>
      <c r="L205">
        <v>2</v>
      </c>
      <c r="M205">
        <v>2</v>
      </c>
      <c r="N205">
        <v>743</v>
      </c>
      <c r="O205" s="8">
        <v>-37.941760000000002</v>
      </c>
      <c r="P205" s="8">
        <v>145.00931</v>
      </c>
    </row>
    <row r="206" spans="2:16" x14ac:dyDescent="0.35">
      <c r="B206" t="s">
        <v>45</v>
      </c>
      <c r="C206" t="s">
        <v>1257</v>
      </c>
      <c r="D206" t="s">
        <v>19</v>
      </c>
      <c r="E206" s="17">
        <v>1500000</v>
      </c>
      <c r="F206" t="s">
        <v>20</v>
      </c>
      <c r="G206" t="s">
        <v>107</v>
      </c>
      <c r="H206" s="7">
        <v>42701</v>
      </c>
      <c r="I206">
        <v>5.8</v>
      </c>
      <c r="J206">
        <v>3078</v>
      </c>
      <c r="K206">
        <v>3</v>
      </c>
      <c r="L206">
        <v>1</v>
      </c>
      <c r="M206">
        <v>1</v>
      </c>
      <c r="N206">
        <v>0</v>
      </c>
      <c r="O206" s="8">
        <v>-37.7714</v>
      </c>
      <c r="P206" s="8">
        <v>145.01730000000001</v>
      </c>
    </row>
    <row r="207" spans="2:16" x14ac:dyDescent="0.35">
      <c r="B207" t="s">
        <v>105</v>
      </c>
      <c r="C207" t="s">
        <v>684</v>
      </c>
      <c r="D207" t="s">
        <v>26</v>
      </c>
      <c r="E207" s="17">
        <v>385000</v>
      </c>
      <c r="F207" t="s">
        <v>46</v>
      </c>
      <c r="G207" t="s">
        <v>23</v>
      </c>
      <c r="H207" s="7">
        <v>42714</v>
      </c>
      <c r="I207">
        <v>6.1</v>
      </c>
      <c r="J207">
        <v>3182</v>
      </c>
      <c r="K207">
        <v>1</v>
      </c>
      <c r="L207">
        <v>1</v>
      </c>
      <c r="M207">
        <v>1</v>
      </c>
      <c r="N207">
        <v>0</v>
      </c>
      <c r="O207" s="8">
        <v>-37.861400000000003</v>
      </c>
      <c r="P207" s="8">
        <v>144.97409999999999</v>
      </c>
    </row>
    <row r="208" spans="2:16" x14ac:dyDescent="0.35">
      <c r="B208" t="s">
        <v>312</v>
      </c>
      <c r="C208" t="s">
        <v>1258</v>
      </c>
      <c r="D208" t="s">
        <v>19</v>
      </c>
      <c r="E208" s="17">
        <v>770000</v>
      </c>
      <c r="F208" t="s">
        <v>46</v>
      </c>
      <c r="G208" t="s">
        <v>39</v>
      </c>
      <c r="H208" s="7">
        <v>42623</v>
      </c>
      <c r="I208">
        <v>5.9</v>
      </c>
      <c r="J208">
        <v>3032</v>
      </c>
      <c r="K208">
        <v>2</v>
      </c>
      <c r="L208">
        <v>1</v>
      </c>
      <c r="M208">
        <v>1</v>
      </c>
      <c r="N208">
        <v>226</v>
      </c>
      <c r="O208" s="8">
        <v>-37.7774</v>
      </c>
      <c r="P208" s="8">
        <v>144.9186</v>
      </c>
    </row>
    <row r="209" spans="2:16" x14ac:dyDescent="0.35">
      <c r="B209" t="s">
        <v>334</v>
      </c>
      <c r="C209" t="s">
        <v>1259</v>
      </c>
      <c r="D209" t="s">
        <v>19</v>
      </c>
      <c r="E209" s="17">
        <v>1400000</v>
      </c>
      <c r="F209" t="s">
        <v>53</v>
      </c>
      <c r="G209" t="s">
        <v>177</v>
      </c>
      <c r="H209" s="7">
        <v>42868</v>
      </c>
      <c r="I209">
        <v>11.5</v>
      </c>
      <c r="J209">
        <v>3046</v>
      </c>
      <c r="K209">
        <v>3</v>
      </c>
      <c r="L209">
        <v>1</v>
      </c>
      <c r="M209">
        <v>3</v>
      </c>
      <c r="N209">
        <v>730</v>
      </c>
      <c r="O209" s="8">
        <v>-37.716700000000003</v>
      </c>
      <c r="P209" s="8">
        <v>144.92160000000001</v>
      </c>
    </row>
    <row r="210" spans="2:16" x14ac:dyDescent="0.35">
      <c r="B210" t="s">
        <v>173</v>
      </c>
      <c r="C210" t="s">
        <v>1260</v>
      </c>
      <c r="D210" t="s">
        <v>19</v>
      </c>
      <c r="E210" s="17">
        <v>810000</v>
      </c>
      <c r="F210" t="s">
        <v>20</v>
      </c>
      <c r="G210" t="s">
        <v>58</v>
      </c>
      <c r="H210" s="7">
        <v>42959</v>
      </c>
      <c r="I210">
        <v>8.8000000000000007</v>
      </c>
      <c r="J210">
        <v>3081</v>
      </c>
      <c r="K210">
        <v>3</v>
      </c>
      <c r="L210">
        <v>1</v>
      </c>
      <c r="M210">
        <v>3</v>
      </c>
      <c r="N210">
        <v>619</v>
      </c>
      <c r="O210" s="8">
        <v>-37.735860000000002</v>
      </c>
      <c r="P210" s="8">
        <v>145.04908</v>
      </c>
    </row>
    <row r="211" spans="2:16" x14ac:dyDescent="0.35">
      <c r="B211" t="s">
        <v>312</v>
      </c>
      <c r="C211" t="s">
        <v>1261</v>
      </c>
      <c r="D211" t="s">
        <v>19</v>
      </c>
      <c r="E211" s="17">
        <v>1310000</v>
      </c>
      <c r="F211" t="s">
        <v>20</v>
      </c>
      <c r="G211" t="s">
        <v>78</v>
      </c>
      <c r="H211" s="7">
        <v>42938</v>
      </c>
      <c r="I211">
        <v>4.3</v>
      </c>
      <c r="J211">
        <v>3032</v>
      </c>
      <c r="K211">
        <v>3</v>
      </c>
      <c r="L211">
        <v>1</v>
      </c>
      <c r="M211">
        <v>2</v>
      </c>
      <c r="N211">
        <v>523</v>
      </c>
      <c r="O211" s="8">
        <v>-37.772550000000003</v>
      </c>
      <c r="P211" s="8">
        <v>144.91212999999999</v>
      </c>
    </row>
    <row r="212" spans="2:16" x14ac:dyDescent="0.35">
      <c r="B212" t="s">
        <v>121</v>
      </c>
      <c r="C212" t="s">
        <v>1262</v>
      </c>
      <c r="D212" t="s">
        <v>42</v>
      </c>
      <c r="E212" s="17">
        <v>838000</v>
      </c>
      <c r="F212" t="s">
        <v>20</v>
      </c>
      <c r="G212" t="s">
        <v>104</v>
      </c>
      <c r="H212" s="7">
        <v>42854</v>
      </c>
      <c r="I212">
        <v>9.1999999999999993</v>
      </c>
      <c r="J212">
        <v>3012</v>
      </c>
      <c r="K212">
        <v>4</v>
      </c>
      <c r="L212">
        <v>2</v>
      </c>
      <c r="M212">
        <v>2</v>
      </c>
      <c r="N212">
        <v>294</v>
      </c>
      <c r="O212" s="8">
        <v>-37.784399999999998</v>
      </c>
      <c r="P212" s="8">
        <v>144.8758</v>
      </c>
    </row>
    <row r="213" spans="2:16" x14ac:dyDescent="0.35">
      <c r="B213" t="s">
        <v>114</v>
      </c>
      <c r="C213" t="s">
        <v>1263</v>
      </c>
      <c r="D213" t="s">
        <v>19</v>
      </c>
      <c r="E213" s="17">
        <v>607000</v>
      </c>
      <c r="F213" t="s">
        <v>20</v>
      </c>
      <c r="G213" t="s">
        <v>190</v>
      </c>
      <c r="H213" s="7">
        <v>42497</v>
      </c>
      <c r="I213">
        <v>13.3</v>
      </c>
      <c r="J213">
        <v>3020</v>
      </c>
      <c r="K213">
        <v>3</v>
      </c>
      <c r="L213">
        <v>1</v>
      </c>
      <c r="M213">
        <v>2</v>
      </c>
      <c r="N213">
        <v>575</v>
      </c>
      <c r="O213" s="8">
        <v>-37.774799999999999</v>
      </c>
      <c r="P213" s="8">
        <v>144.833</v>
      </c>
    </row>
    <row r="214" spans="2:16" x14ac:dyDescent="0.35">
      <c r="B214" t="s">
        <v>63</v>
      </c>
      <c r="C214" t="s">
        <v>1264</v>
      </c>
      <c r="D214" t="s">
        <v>42</v>
      </c>
      <c r="E214" s="17">
        <v>756000</v>
      </c>
      <c r="F214" t="s">
        <v>20</v>
      </c>
      <c r="G214" t="s">
        <v>152</v>
      </c>
      <c r="H214" s="7">
        <v>42903</v>
      </c>
      <c r="I214">
        <v>7</v>
      </c>
      <c r="J214">
        <v>3071</v>
      </c>
      <c r="K214">
        <v>2</v>
      </c>
      <c r="L214">
        <v>1</v>
      </c>
      <c r="M214">
        <v>1</v>
      </c>
      <c r="N214">
        <v>0</v>
      </c>
      <c r="O214" s="8">
        <v>-37.752670000000002</v>
      </c>
      <c r="P214" s="8">
        <v>145.00361999999899</v>
      </c>
    </row>
    <row r="215" spans="2:16" x14ac:dyDescent="0.35">
      <c r="B215" t="s">
        <v>129</v>
      </c>
      <c r="C215" t="s">
        <v>806</v>
      </c>
      <c r="D215" t="s">
        <v>26</v>
      </c>
      <c r="E215" s="17">
        <v>362000</v>
      </c>
      <c r="F215" t="s">
        <v>20</v>
      </c>
      <c r="G215" t="s">
        <v>118</v>
      </c>
      <c r="H215" s="7">
        <v>42701</v>
      </c>
      <c r="I215">
        <v>2.6</v>
      </c>
      <c r="J215">
        <v>3121</v>
      </c>
      <c r="K215">
        <v>1</v>
      </c>
      <c r="L215">
        <v>1</v>
      </c>
      <c r="M215">
        <v>1</v>
      </c>
      <c r="N215">
        <v>0</v>
      </c>
      <c r="O215" s="8">
        <v>-37.8127</v>
      </c>
      <c r="P215" s="8">
        <v>145.0094</v>
      </c>
    </row>
    <row r="216" spans="2:16" x14ac:dyDescent="0.35">
      <c r="B216" t="s">
        <v>613</v>
      </c>
      <c r="C216" t="s">
        <v>1265</v>
      </c>
      <c r="D216" t="s">
        <v>19</v>
      </c>
      <c r="E216" s="17">
        <v>2700000</v>
      </c>
      <c r="F216" t="s">
        <v>20</v>
      </c>
      <c r="G216" t="s">
        <v>23</v>
      </c>
      <c r="H216" s="7">
        <v>42987</v>
      </c>
      <c r="I216">
        <v>15.2</v>
      </c>
      <c r="J216">
        <v>3191</v>
      </c>
      <c r="K216">
        <v>4</v>
      </c>
      <c r="L216">
        <v>2</v>
      </c>
      <c r="M216">
        <v>1</v>
      </c>
      <c r="N216">
        <v>722</v>
      </c>
      <c r="O216" s="8">
        <v>-37.948039999999999</v>
      </c>
      <c r="P216" s="8">
        <v>145.00756000000001</v>
      </c>
    </row>
    <row r="217" spans="2:16" x14ac:dyDescent="0.35">
      <c r="B217" t="s">
        <v>196</v>
      </c>
      <c r="C217" t="s">
        <v>1266</v>
      </c>
      <c r="D217" t="s">
        <v>19</v>
      </c>
      <c r="E217" s="17">
        <v>1976000</v>
      </c>
      <c r="F217" t="s">
        <v>20</v>
      </c>
      <c r="G217" t="s">
        <v>88</v>
      </c>
      <c r="H217" s="7">
        <v>42701</v>
      </c>
      <c r="I217">
        <v>4.5999999999999996</v>
      </c>
      <c r="J217">
        <v>3122</v>
      </c>
      <c r="K217">
        <v>4</v>
      </c>
      <c r="L217">
        <v>2</v>
      </c>
      <c r="M217">
        <v>2</v>
      </c>
      <c r="N217">
        <v>410</v>
      </c>
      <c r="O217" s="8">
        <v>-37.824599999999997</v>
      </c>
      <c r="P217" s="8">
        <v>145.02600000000001</v>
      </c>
    </row>
    <row r="218" spans="2:16" x14ac:dyDescent="0.35">
      <c r="B218" t="s">
        <v>55</v>
      </c>
      <c r="C218" t="s">
        <v>842</v>
      </c>
      <c r="D218" t="s">
        <v>19</v>
      </c>
      <c r="E218" s="17">
        <v>1320000</v>
      </c>
      <c r="F218" t="s">
        <v>20</v>
      </c>
      <c r="G218" t="s">
        <v>44</v>
      </c>
      <c r="H218" s="7">
        <v>42889</v>
      </c>
      <c r="I218">
        <v>10.8</v>
      </c>
      <c r="J218">
        <v>3105</v>
      </c>
      <c r="K218">
        <v>3</v>
      </c>
      <c r="L218">
        <v>1</v>
      </c>
      <c r="M218">
        <v>3</v>
      </c>
      <c r="N218">
        <v>902</v>
      </c>
      <c r="O218" s="8">
        <v>-37.780059999999999</v>
      </c>
      <c r="P218" s="8">
        <v>145.10168999999999</v>
      </c>
    </row>
    <row r="219" spans="2:16" x14ac:dyDescent="0.35">
      <c r="B219" t="s">
        <v>435</v>
      </c>
      <c r="C219" t="s">
        <v>1267</v>
      </c>
      <c r="D219" t="s">
        <v>19</v>
      </c>
      <c r="E219" s="17">
        <v>1485000</v>
      </c>
      <c r="F219" t="s">
        <v>69</v>
      </c>
      <c r="G219" t="s">
        <v>107</v>
      </c>
      <c r="H219" s="7">
        <v>42610</v>
      </c>
      <c r="I219">
        <v>6.4</v>
      </c>
      <c r="J219">
        <v>3078</v>
      </c>
      <c r="K219">
        <v>3</v>
      </c>
      <c r="L219">
        <v>0</v>
      </c>
      <c r="M219">
        <v>0</v>
      </c>
      <c r="N219">
        <v>597</v>
      </c>
      <c r="O219" s="8">
        <v>-37.778100000000002</v>
      </c>
      <c r="P219" s="8">
        <v>145.0284</v>
      </c>
    </row>
    <row r="220" spans="2:16" x14ac:dyDescent="0.35">
      <c r="B220" t="s">
        <v>435</v>
      </c>
      <c r="C220" t="s">
        <v>1046</v>
      </c>
      <c r="D220" t="s">
        <v>42</v>
      </c>
      <c r="E220" s="17">
        <v>805000</v>
      </c>
      <c r="F220" t="s">
        <v>20</v>
      </c>
      <c r="G220" t="s">
        <v>86</v>
      </c>
      <c r="H220" s="7">
        <v>42686</v>
      </c>
      <c r="I220">
        <v>6.4</v>
      </c>
      <c r="J220">
        <v>3078</v>
      </c>
      <c r="K220">
        <v>2</v>
      </c>
      <c r="L220">
        <v>2</v>
      </c>
      <c r="M220">
        <v>3</v>
      </c>
      <c r="N220">
        <v>155</v>
      </c>
      <c r="O220" s="8">
        <v>-37.7804</v>
      </c>
      <c r="P220" s="8">
        <v>145.0308</v>
      </c>
    </row>
    <row r="221" spans="2:16" x14ac:dyDescent="0.35">
      <c r="B221" t="s">
        <v>659</v>
      </c>
      <c r="C221" t="s">
        <v>1268</v>
      </c>
      <c r="D221" t="s">
        <v>19</v>
      </c>
      <c r="E221" s="17">
        <v>802000</v>
      </c>
      <c r="F221" t="s">
        <v>20</v>
      </c>
      <c r="G221" t="s">
        <v>98</v>
      </c>
      <c r="H221" s="7">
        <v>42882</v>
      </c>
      <c r="I221">
        <v>22.7</v>
      </c>
      <c r="J221">
        <v>3174</v>
      </c>
      <c r="K221">
        <v>3</v>
      </c>
      <c r="L221">
        <v>1</v>
      </c>
      <c r="M221">
        <v>1</v>
      </c>
      <c r="N221">
        <v>818</v>
      </c>
      <c r="O221" s="8">
        <v>-37.977119999999999</v>
      </c>
      <c r="P221" s="8">
        <v>145.17516000000001</v>
      </c>
    </row>
    <row r="222" spans="2:16" x14ac:dyDescent="0.35">
      <c r="B222" t="s">
        <v>93</v>
      </c>
      <c r="C222" t="s">
        <v>932</v>
      </c>
      <c r="D222" t="s">
        <v>19</v>
      </c>
      <c r="E222" s="17">
        <v>600000</v>
      </c>
      <c r="F222" t="s">
        <v>69</v>
      </c>
      <c r="G222" t="s">
        <v>177</v>
      </c>
      <c r="H222" s="7">
        <v>42483</v>
      </c>
      <c r="I222">
        <v>13</v>
      </c>
      <c r="J222">
        <v>3046</v>
      </c>
      <c r="K222">
        <v>4</v>
      </c>
      <c r="L222">
        <v>1</v>
      </c>
      <c r="M222">
        <v>2</v>
      </c>
      <c r="N222">
        <v>586</v>
      </c>
      <c r="O222" s="8">
        <v>-37.697499999999998</v>
      </c>
      <c r="P222" s="8">
        <v>144.90649999999999</v>
      </c>
    </row>
    <row r="223" spans="2:16" x14ac:dyDescent="0.35">
      <c r="B223" t="s">
        <v>143</v>
      </c>
      <c r="C223" t="s">
        <v>767</v>
      </c>
      <c r="D223" t="s">
        <v>19</v>
      </c>
      <c r="E223" s="17">
        <v>920000</v>
      </c>
      <c r="F223" t="s">
        <v>20</v>
      </c>
      <c r="G223" t="s">
        <v>124</v>
      </c>
      <c r="H223" s="7">
        <v>42658</v>
      </c>
      <c r="I223">
        <v>9.1999999999999993</v>
      </c>
      <c r="J223">
        <v>3146</v>
      </c>
      <c r="K223">
        <v>2</v>
      </c>
      <c r="L223">
        <v>1</v>
      </c>
      <c r="M223">
        <v>2</v>
      </c>
      <c r="N223">
        <v>334</v>
      </c>
      <c r="O223" s="8">
        <v>-37.857700000000001</v>
      </c>
      <c r="P223" s="8">
        <v>145.05760000000001</v>
      </c>
    </row>
    <row r="224" spans="2:16" x14ac:dyDescent="0.35">
      <c r="B224" t="s">
        <v>249</v>
      </c>
      <c r="C224" t="s">
        <v>1269</v>
      </c>
      <c r="D224" t="s">
        <v>19</v>
      </c>
      <c r="E224" s="17">
        <v>1625000</v>
      </c>
      <c r="F224" t="s">
        <v>69</v>
      </c>
      <c r="G224" t="s">
        <v>27</v>
      </c>
      <c r="H224" s="7">
        <v>42518</v>
      </c>
      <c r="I224">
        <v>7.5</v>
      </c>
      <c r="J224">
        <v>3123</v>
      </c>
      <c r="K224">
        <v>3</v>
      </c>
      <c r="L224">
        <v>2</v>
      </c>
      <c r="M224">
        <v>1</v>
      </c>
      <c r="N224">
        <v>255</v>
      </c>
      <c r="O224" s="8">
        <v>-37.826599999999999</v>
      </c>
      <c r="P224" s="8">
        <v>145.04929999999999</v>
      </c>
    </row>
    <row r="225" spans="2:16" x14ac:dyDescent="0.35">
      <c r="B225" t="s">
        <v>18</v>
      </c>
      <c r="C225" t="s">
        <v>1270</v>
      </c>
      <c r="D225" t="s">
        <v>42</v>
      </c>
      <c r="E225" s="17">
        <v>1051000</v>
      </c>
      <c r="F225" t="s">
        <v>20</v>
      </c>
      <c r="G225" t="s">
        <v>396</v>
      </c>
      <c r="H225" s="7">
        <v>42903</v>
      </c>
      <c r="I225">
        <v>20</v>
      </c>
      <c r="J225">
        <v>3194</v>
      </c>
      <c r="K225">
        <v>3</v>
      </c>
      <c r="L225">
        <v>2</v>
      </c>
      <c r="M225">
        <v>2</v>
      </c>
      <c r="N225">
        <v>435</v>
      </c>
      <c r="O225" s="8">
        <v>-37.97889</v>
      </c>
      <c r="P225" s="8">
        <v>145.0745</v>
      </c>
    </row>
    <row r="226" spans="2:16" x14ac:dyDescent="0.35">
      <c r="B226" t="s">
        <v>978</v>
      </c>
      <c r="C226" t="s">
        <v>1271</v>
      </c>
      <c r="D226" t="s">
        <v>19</v>
      </c>
      <c r="E226" s="17">
        <v>589000</v>
      </c>
      <c r="F226" t="s">
        <v>20</v>
      </c>
      <c r="G226" t="s">
        <v>23</v>
      </c>
      <c r="H226" s="7">
        <v>42987</v>
      </c>
      <c r="I226">
        <v>14.8</v>
      </c>
      <c r="J226">
        <v>3023</v>
      </c>
      <c r="K226">
        <v>3</v>
      </c>
      <c r="L226">
        <v>2</v>
      </c>
      <c r="M226">
        <v>2</v>
      </c>
      <c r="N226">
        <v>544</v>
      </c>
      <c r="O226" s="8">
        <v>-37.768700000000003</v>
      </c>
      <c r="P226" s="8">
        <v>144.75833</v>
      </c>
    </row>
    <row r="227" spans="2:16" x14ac:dyDescent="0.35">
      <c r="B227" t="s">
        <v>289</v>
      </c>
      <c r="C227" t="s">
        <v>1272</v>
      </c>
      <c r="D227" t="s">
        <v>19</v>
      </c>
      <c r="E227" s="17">
        <v>650000</v>
      </c>
      <c r="F227" t="s">
        <v>20</v>
      </c>
      <c r="G227" t="s">
        <v>179</v>
      </c>
      <c r="H227" s="7">
        <v>42889</v>
      </c>
      <c r="I227">
        <v>19.600000000000001</v>
      </c>
      <c r="J227">
        <v>3076</v>
      </c>
      <c r="K227">
        <v>4</v>
      </c>
      <c r="L227">
        <v>2</v>
      </c>
      <c r="M227">
        <v>2</v>
      </c>
      <c r="N227">
        <v>469</v>
      </c>
      <c r="O227" s="8">
        <v>-37.6248</v>
      </c>
      <c r="P227" s="8">
        <v>145.01032000000001</v>
      </c>
    </row>
    <row r="228" spans="2:16" x14ac:dyDescent="0.35">
      <c r="B228" t="s">
        <v>143</v>
      </c>
      <c r="C228" t="s">
        <v>1273</v>
      </c>
      <c r="D228" t="s">
        <v>19</v>
      </c>
      <c r="E228" s="17">
        <v>1600000</v>
      </c>
      <c r="F228" t="s">
        <v>46</v>
      </c>
      <c r="G228" t="s">
        <v>128</v>
      </c>
      <c r="H228" s="7">
        <v>42539</v>
      </c>
      <c r="I228">
        <v>9.1999999999999993</v>
      </c>
      <c r="J228">
        <v>3146</v>
      </c>
      <c r="K228">
        <v>2</v>
      </c>
      <c r="L228">
        <v>2</v>
      </c>
      <c r="M228">
        <v>2</v>
      </c>
      <c r="N228">
        <v>718</v>
      </c>
      <c r="O228" s="8">
        <v>-37.857999999999997</v>
      </c>
      <c r="P228" s="8">
        <v>145.06960000000001</v>
      </c>
    </row>
    <row r="229" spans="2:16" x14ac:dyDescent="0.35">
      <c r="B229" t="s">
        <v>63</v>
      </c>
      <c r="C229" t="s">
        <v>1274</v>
      </c>
      <c r="D229" t="s">
        <v>26</v>
      </c>
      <c r="E229" s="17">
        <v>370000</v>
      </c>
      <c r="F229" t="s">
        <v>53</v>
      </c>
      <c r="G229" t="s">
        <v>44</v>
      </c>
      <c r="H229" s="7">
        <v>42707</v>
      </c>
      <c r="I229">
        <v>6.5</v>
      </c>
      <c r="J229">
        <v>3071</v>
      </c>
      <c r="K229">
        <v>1</v>
      </c>
      <c r="L229">
        <v>1</v>
      </c>
      <c r="M229">
        <v>1</v>
      </c>
      <c r="N229">
        <v>0</v>
      </c>
      <c r="O229" s="8">
        <v>-37.763399999999997</v>
      </c>
      <c r="P229" s="8">
        <v>145.02099999999999</v>
      </c>
    </row>
    <row r="230" spans="2:16" x14ac:dyDescent="0.35">
      <c r="B230" t="s">
        <v>65</v>
      </c>
      <c r="C230" t="s">
        <v>1275</v>
      </c>
      <c r="D230" t="s">
        <v>19</v>
      </c>
      <c r="E230" s="17">
        <v>2100000</v>
      </c>
      <c r="F230" t="s">
        <v>20</v>
      </c>
      <c r="G230" t="s">
        <v>128</v>
      </c>
      <c r="H230" s="7">
        <v>42959</v>
      </c>
      <c r="I230">
        <v>8.4</v>
      </c>
      <c r="J230">
        <v>3126</v>
      </c>
      <c r="K230">
        <v>4</v>
      </c>
      <c r="L230">
        <v>2</v>
      </c>
      <c r="M230">
        <v>4</v>
      </c>
      <c r="N230">
        <v>544</v>
      </c>
      <c r="O230" s="8">
        <v>-37.827939999999998</v>
      </c>
      <c r="P230" s="8">
        <v>145.08435</v>
      </c>
    </row>
    <row r="231" spans="2:16" x14ac:dyDescent="0.35">
      <c r="B231" t="s">
        <v>240</v>
      </c>
      <c r="C231" t="s">
        <v>1276</v>
      </c>
      <c r="D231" t="s">
        <v>19</v>
      </c>
      <c r="E231" s="17">
        <v>520000</v>
      </c>
      <c r="F231" t="s">
        <v>46</v>
      </c>
      <c r="G231" t="s">
        <v>1277</v>
      </c>
      <c r="H231" s="7">
        <v>42931</v>
      </c>
      <c r="I231">
        <v>14</v>
      </c>
      <c r="J231">
        <v>3021</v>
      </c>
      <c r="K231">
        <v>4</v>
      </c>
      <c r="L231">
        <v>2</v>
      </c>
      <c r="M231">
        <v>1</v>
      </c>
      <c r="N231">
        <v>699</v>
      </c>
      <c r="O231" s="8">
        <v>-37.73986</v>
      </c>
      <c r="P231" s="8">
        <v>144.81104999999999</v>
      </c>
    </row>
    <row r="232" spans="2:16" x14ac:dyDescent="0.35">
      <c r="B232" t="s">
        <v>230</v>
      </c>
      <c r="C232" t="s">
        <v>1278</v>
      </c>
      <c r="D232" t="s">
        <v>19</v>
      </c>
      <c r="E232" s="17">
        <v>1301000</v>
      </c>
      <c r="F232" t="s">
        <v>69</v>
      </c>
      <c r="G232" t="s">
        <v>75</v>
      </c>
      <c r="H232" s="7">
        <v>42686</v>
      </c>
      <c r="I232">
        <v>10.7</v>
      </c>
      <c r="J232">
        <v>3187</v>
      </c>
      <c r="K232">
        <v>3</v>
      </c>
      <c r="L232">
        <v>2</v>
      </c>
      <c r="M232">
        <v>2</v>
      </c>
      <c r="N232">
        <v>401</v>
      </c>
      <c r="O232" s="8">
        <v>-37.906199999999998</v>
      </c>
      <c r="P232" s="8">
        <v>145.01730000000001</v>
      </c>
    </row>
    <row r="233" spans="2:16" x14ac:dyDescent="0.35">
      <c r="B233" t="s">
        <v>139</v>
      </c>
      <c r="C233" t="s">
        <v>1279</v>
      </c>
      <c r="D233" t="s">
        <v>19</v>
      </c>
      <c r="E233" s="17">
        <v>1800000</v>
      </c>
      <c r="F233" t="s">
        <v>69</v>
      </c>
      <c r="G233" t="s">
        <v>27</v>
      </c>
      <c r="H233" s="7">
        <v>42476</v>
      </c>
      <c r="I233">
        <v>7.8</v>
      </c>
      <c r="J233">
        <v>3124</v>
      </c>
      <c r="K233">
        <v>3</v>
      </c>
      <c r="L233">
        <v>2</v>
      </c>
      <c r="M233">
        <v>0</v>
      </c>
      <c r="N233">
        <v>584</v>
      </c>
      <c r="O233" s="8">
        <v>-37.834899999999998</v>
      </c>
      <c r="P233" s="8">
        <v>145.07579999999999</v>
      </c>
    </row>
    <row r="234" spans="2:16" x14ac:dyDescent="0.35">
      <c r="B234" t="s">
        <v>317</v>
      </c>
      <c r="C234" t="s">
        <v>763</v>
      </c>
      <c r="D234" t="s">
        <v>19</v>
      </c>
      <c r="E234" s="17">
        <v>1290000</v>
      </c>
      <c r="F234" t="s">
        <v>20</v>
      </c>
      <c r="G234" t="s">
        <v>44</v>
      </c>
      <c r="H234" s="7">
        <v>42714</v>
      </c>
      <c r="I234">
        <v>3.4</v>
      </c>
      <c r="J234">
        <v>3068</v>
      </c>
      <c r="K234">
        <v>2</v>
      </c>
      <c r="L234">
        <v>1</v>
      </c>
      <c r="M234">
        <v>0</v>
      </c>
      <c r="N234">
        <v>164</v>
      </c>
      <c r="O234" s="8">
        <v>-37.791200000000003</v>
      </c>
      <c r="P234" s="8">
        <v>144.9967</v>
      </c>
    </row>
    <row r="235" spans="2:16" x14ac:dyDescent="0.35">
      <c r="B235" t="s">
        <v>612</v>
      </c>
      <c r="C235" t="s">
        <v>1280</v>
      </c>
      <c r="D235" t="s">
        <v>19</v>
      </c>
      <c r="E235" s="17">
        <v>455000</v>
      </c>
      <c r="F235" t="s">
        <v>20</v>
      </c>
      <c r="G235" t="s">
        <v>39</v>
      </c>
      <c r="H235" s="7">
        <v>42945</v>
      </c>
      <c r="I235">
        <v>17.399999999999999</v>
      </c>
      <c r="J235">
        <v>3048</v>
      </c>
      <c r="K235">
        <v>3</v>
      </c>
      <c r="L235">
        <v>1</v>
      </c>
      <c r="M235">
        <v>1</v>
      </c>
      <c r="N235">
        <v>562</v>
      </c>
      <c r="O235" s="8">
        <v>-37.665080000000003</v>
      </c>
      <c r="P235" s="8">
        <v>144.93505999999999</v>
      </c>
    </row>
    <row r="236" spans="2:16" x14ac:dyDescent="0.35">
      <c r="B236" t="s">
        <v>362</v>
      </c>
      <c r="C236" t="s">
        <v>1281</v>
      </c>
      <c r="D236" t="s">
        <v>19</v>
      </c>
      <c r="E236" s="17">
        <v>1401000</v>
      </c>
      <c r="F236" t="s">
        <v>20</v>
      </c>
      <c r="G236" t="s">
        <v>188</v>
      </c>
      <c r="H236" s="7">
        <v>42791</v>
      </c>
      <c r="I236">
        <v>13.9</v>
      </c>
      <c r="J236">
        <v>3108</v>
      </c>
      <c r="K236">
        <v>4</v>
      </c>
      <c r="L236">
        <v>3</v>
      </c>
      <c r="M236">
        <v>2</v>
      </c>
      <c r="N236">
        <v>650</v>
      </c>
      <c r="O236" s="8">
        <v>-37.778500000000001</v>
      </c>
      <c r="P236" s="8">
        <v>145.12119999999999</v>
      </c>
    </row>
    <row r="237" spans="2:16" x14ac:dyDescent="0.35">
      <c r="B237" t="s">
        <v>143</v>
      </c>
      <c r="C237" t="s">
        <v>1282</v>
      </c>
      <c r="D237" t="s">
        <v>19</v>
      </c>
      <c r="E237" s="17">
        <v>1723000</v>
      </c>
      <c r="F237" t="s">
        <v>20</v>
      </c>
      <c r="G237" t="s">
        <v>44</v>
      </c>
      <c r="H237" s="7">
        <v>42577</v>
      </c>
      <c r="I237">
        <v>9.1999999999999993</v>
      </c>
      <c r="J237">
        <v>3146</v>
      </c>
      <c r="K237">
        <v>2</v>
      </c>
      <c r="L237">
        <v>1</v>
      </c>
      <c r="M237">
        <v>1</v>
      </c>
      <c r="N237">
        <v>553</v>
      </c>
      <c r="O237" s="8">
        <v>-37.846400000000003</v>
      </c>
      <c r="P237" s="8">
        <v>145.05109999999999</v>
      </c>
    </row>
    <row r="238" spans="2:16" x14ac:dyDescent="0.35">
      <c r="B238" t="s">
        <v>87</v>
      </c>
      <c r="C238" t="s">
        <v>1283</v>
      </c>
      <c r="D238" t="s">
        <v>19</v>
      </c>
      <c r="E238" s="17">
        <v>702000</v>
      </c>
      <c r="F238" t="s">
        <v>20</v>
      </c>
      <c r="G238" t="s">
        <v>482</v>
      </c>
      <c r="H238" s="7">
        <v>42637</v>
      </c>
      <c r="I238">
        <v>14.9</v>
      </c>
      <c r="J238">
        <v>3087</v>
      </c>
      <c r="K238">
        <v>3</v>
      </c>
      <c r="L238">
        <v>1</v>
      </c>
      <c r="M238">
        <v>1</v>
      </c>
      <c r="N238">
        <v>604</v>
      </c>
      <c r="O238" s="8">
        <v>-37.711500000000001</v>
      </c>
      <c r="P238" s="8">
        <v>145.08799999999999</v>
      </c>
    </row>
    <row r="239" spans="2:16" x14ac:dyDescent="0.35">
      <c r="B239" t="s">
        <v>299</v>
      </c>
      <c r="C239" t="s">
        <v>1284</v>
      </c>
      <c r="D239" t="s">
        <v>26</v>
      </c>
      <c r="E239" s="17">
        <v>562000</v>
      </c>
      <c r="F239" t="s">
        <v>20</v>
      </c>
      <c r="G239" t="s">
        <v>258</v>
      </c>
      <c r="H239" s="7">
        <v>42917</v>
      </c>
      <c r="I239">
        <v>11.4</v>
      </c>
      <c r="J239">
        <v>3204</v>
      </c>
      <c r="K239">
        <v>2</v>
      </c>
      <c r="L239">
        <v>1</v>
      </c>
      <c r="M239">
        <v>1</v>
      </c>
      <c r="N239">
        <v>0</v>
      </c>
      <c r="O239" s="8">
        <v>-37.902859999999997</v>
      </c>
      <c r="P239" s="8">
        <v>145.04772</v>
      </c>
    </row>
    <row r="240" spans="2:16" x14ac:dyDescent="0.35">
      <c r="B240" t="s">
        <v>114</v>
      </c>
      <c r="C240" t="s">
        <v>1003</v>
      </c>
      <c r="D240" t="s">
        <v>19</v>
      </c>
      <c r="E240" s="17">
        <v>716000</v>
      </c>
      <c r="F240" t="s">
        <v>20</v>
      </c>
      <c r="G240" t="s">
        <v>52</v>
      </c>
      <c r="H240" s="7">
        <v>42616</v>
      </c>
      <c r="I240">
        <v>13.3</v>
      </c>
      <c r="J240">
        <v>3020</v>
      </c>
      <c r="K240">
        <v>4</v>
      </c>
      <c r="L240">
        <v>1</v>
      </c>
      <c r="M240">
        <v>1</v>
      </c>
      <c r="N240">
        <v>683</v>
      </c>
      <c r="O240" s="8">
        <v>-37.769399999999997</v>
      </c>
      <c r="P240" s="8">
        <v>144.8321</v>
      </c>
    </row>
    <row r="241" spans="2:16" x14ac:dyDescent="0.35">
      <c r="B241" t="s">
        <v>93</v>
      </c>
      <c r="C241" t="s">
        <v>803</v>
      </c>
      <c r="D241" t="s">
        <v>42</v>
      </c>
      <c r="E241" s="17">
        <v>434500</v>
      </c>
      <c r="F241" t="s">
        <v>20</v>
      </c>
      <c r="G241" t="s">
        <v>30</v>
      </c>
      <c r="H241" s="7">
        <v>42693</v>
      </c>
      <c r="I241">
        <v>13</v>
      </c>
      <c r="J241">
        <v>3046</v>
      </c>
      <c r="K241">
        <v>2</v>
      </c>
      <c r="L241">
        <v>1</v>
      </c>
      <c r="M241">
        <v>1</v>
      </c>
      <c r="N241">
        <v>125</v>
      </c>
      <c r="O241" s="8">
        <v>-37.7042</v>
      </c>
      <c r="P241" s="8">
        <v>144.9211</v>
      </c>
    </row>
    <row r="242" spans="2:16" x14ac:dyDescent="0.35">
      <c r="B242" t="s">
        <v>106</v>
      </c>
      <c r="C242" t="s">
        <v>1285</v>
      </c>
      <c r="D242" t="s">
        <v>26</v>
      </c>
      <c r="E242" s="17">
        <v>695500</v>
      </c>
      <c r="F242" t="s">
        <v>69</v>
      </c>
      <c r="G242" t="s">
        <v>244</v>
      </c>
      <c r="H242" s="7">
        <v>42889</v>
      </c>
      <c r="I242">
        <v>7.2</v>
      </c>
      <c r="J242">
        <v>3184</v>
      </c>
      <c r="K242">
        <v>2</v>
      </c>
      <c r="L242">
        <v>1</v>
      </c>
      <c r="M242">
        <v>1</v>
      </c>
      <c r="N242">
        <v>887</v>
      </c>
      <c r="O242" s="8">
        <v>-37.883490000000002</v>
      </c>
      <c r="P242" s="8">
        <v>144.98698999999999</v>
      </c>
    </row>
    <row r="243" spans="2:16" x14ac:dyDescent="0.35">
      <c r="B243" t="s">
        <v>205</v>
      </c>
      <c r="C243" t="s">
        <v>1286</v>
      </c>
      <c r="D243" t="s">
        <v>19</v>
      </c>
      <c r="E243" s="17">
        <v>1300000</v>
      </c>
      <c r="F243" t="s">
        <v>46</v>
      </c>
      <c r="G243" t="s">
        <v>104</v>
      </c>
      <c r="H243" s="7">
        <v>42548</v>
      </c>
      <c r="I243">
        <v>8</v>
      </c>
      <c r="J243">
        <v>3016</v>
      </c>
      <c r="K243">
        <v>4</v>
      </c>
      <c r="L243">
        <v>2</v>
      </c>
      <c r="M243">
        <v>2</v>
      </c>
      <c r="N243">
        <v>369</v>
      </c>
      <c r="O243" s="8">
        <v>-37.857599999999998</v>
      </c>
      <c r="P243" s="8">
        <v>144.89920000000001</v>
      </c>
    </row>
    <row r="244" spans="2:16" x14ac:dyDescent="0.35">
      <c r="B244" t="s">
        <v>36</v>
      </c>
      <c r="C244" t="s">
        <v>1287</v>
      </c>
      <c r="D244" t="s">
        <v>19</v>
      </c>
      <c r="E244" s="17">
        <v>1250000</v>
      </c>
      <c r="F244" t="s">
        <v>20</v>
      </c>
      <c r="G244" t="s">
        <v>39</v>
      </c>
      <c r="H244" s="7">
        <v>42910</v>
      </c>
      <c r="I244">
        <v>3.4</v>
      </c>
      <c r="J244">
        <v>3031</v>
      </c>
      <c r="K244">
        <v>3</v>
      </c>
      <c r="L244">
        <v>1</v>
      </c>
      <c r="M244">
        <v>2</v>
      </c>
      <c r="N244">
        <v>340</v>
      </c>
      <c r="O244" s="8">
        <v>-37.794359999999998</v>
      </c>
      <c r="P244" s="8">
        <v>144.92158000000001</v>
      </c>
    </row>
    <row r="245" spans="2:16" x14ac:dyDescent="0.35">
      <c r="B245" t="s">
        <v>174</v>
      </c>
      <c r="C245" t="s">
        <v>1288</v>
      </c>
      <c r="D245" t="s">
        <v>26</v>
      </c>
      <c r="E245" s="17">
        <v>600000</v>
      </c>
      <c r="F245" t="s">
        <v>46</v>
      </c>
      <c r="G245" t="s">
        <v>33</v>
      </c>
      <c r="H245" s="7">
        <v>42512</v>
      </c>
      <c r="I245">
        <v>1.8</v>
      </c>
      <c r="J245">
        <v>3053</v>
      </c>
      <c r="K245">
        <v>2</v>
      </c>
      <c r="L245">
        <v>2</v>
      </c>
      <c r="M245">
        <v>1</v>
      </c>
      <c r="N245">
        <v>0</v>
      </c>
      <c r="O245" s="8">
        <v>-37.796900000000001</v>
      </c>
      <c r="P245" s="8">
        <v>144.9742</v>
      </c>
    </row>
    <row r="246" spans="2:16" x14ac:dyDescent="0.35">
      <c r="B246" t="s">
        <v>36</v>
      </c>
      <c r="C246" t="s">
        <v>1289</v>
      </c>
      <c r="D246" t="s">
        <v>19</v>
      </c>
      <c r="E246" s="17">
        <v>1000000</v>
      </c>
      <c r="F246" t="s">
        <v>53</v>
      </c>
      <c r="G246" t="s">
        <v>39</v>
      </c>
      <c r="H246" s="7">
        <v>42854</v>
      </c>
      <c r="I246">
        <v>4.2</v>
      </c>
      <c r="J246">
        <v>3031</v>
      </c>
      <c r="K246">
        <v>2</v>
      </c>
      <c r="L246">
        <v>1</v>
      </c>
      <c r="M246">
        <v>0</v>
      </c>
      <c r="N246">
        <v>159</v>
      </c>
      <c r="O246" s="8">
        <v>-37.798499999999997</v>
      </c>
      <c r="P246" s="8">
        <v>144.9307</v>
      </c>
    </row>
    <row r="247" spans="2:16" x14ac:dyDescent="0.35">
      <c r="B247" t="s">
        <v>36</v>
      </c>
      <c r="C247" t="s">
        <v>1290</v>
      </c>
      <c r="D247" t="s">
        <v>19</v>
      </c>
      <c r="E247" s="17">
        <v>1225000</v>
      </c>
      <c r="F247" t="s">
        <v>69</v>
      </c>
      <c r="G247" t="s">
        <v>39</v>
      </c>
      <c r="H247" s="7">
        <v>42959</v>
      </c>
      <c r="I247">
        <v>3.4</v>
      </c>
      <c r="J247">
        <v>3031</v>
      </c>
      <c r="K247">
        <v>3</v>
      </c>
      <c r="L247">
        <v>2</v>
      </c>
      <c r="M247">
        <v>2</v>
      </c>
      <c r="N247">
        <v>223</v>
      </c>
      <c r="O247" s="8">
        <v>-37.794960000000003</v>
      </c>
      <c r="P247" s="8">
        <v>144.92659</v>
      </c>
    </row>
    <row r="248" spans="2:16" x14ac:dyDescent="0.35">
      <c r="B248" t="s">
        <v>306</v>
      </c>
      <c r="C248" t="s">
        <v>1291</v>
      </c>
      <c r="D248" t="s">
        <v>42</v>
      </c>
      <c r="E248" s="17">
        <v>1427000</v>
      </c>
      <c r="F248" t="s">
        <v>20</v>
      </c>
      <c r="G248" t="s">
        <v>27</v>
      </c>
      <c r="H248" s="7">
        <v>42812</v>
      </c>
      <c r="I248">
        <v>11.2</v>
      </c>
      <c r="J248">
        <v>3186</v>
      </c>
      <c r="K248">
        <v>3</v>
      </c>
      <c r="L248">
        <v>2</v>
      </c>
      <c r="M248">
        <v>1</v>
      </c>
      <c r="N248">
        <v>313</v>
      </c>
      <c r="O248" s="8">
        <v>-37.9206</v>
      </c>
      <c r="P248" s="8">
        <v>145</v>
      </c>
    </row>
    <row r="249" spans="2:16" x14ac:dyDescent="0.35">
      <c r="B249" t="s">
        <v>350</v>
      </c>
      <c r="C249" t="s">
        <v>1292</v>
      </c>
      <c r="D249" t="s">
        <v>19</v>
      </c>
      <c r="E249" s="17">
        <v>550000</v>
      </c>
      <c r="F249" t="s">
        <v>20</v>
      </c>
      <c r="G249" t="s">
        <v>30</v>
      </c>
      <c r="H249" s="7">
        <v>42938</v>
      </c>
      <c r="I249">
        <v>11.2</v>
      </c>
      <c r="J249">
        <v>3046</v>
      </c>
      <c r="K249">
        <v>3</v>
      </c>
      <c r="L249">
        <v>1</v>
      </c>
      <c r="M249">
        <v>2</v>
      </c>
      <c r="N249">
        <v>325</v>
      </c>
      <c r="O249" s="8">
        <v>-37.703249999999997</v>
      </c>
      <c r="P249" s="8">
        <v>144.94756999999899</v>
      </c>
    </row>
    <row r="250" spans="2:16" x14ac:dyDescent="0.35">
      <c r="B250" t="s">
        <v>123</v>
      </c>
      <c r="C250" t="s">
        <v>1293</v>
      </c>
      <c r="D250" t="s">
        <v>19</v>
      </c>
      <c r="E250" s="17">
        <v>1905000</v>
      </c>
      <c r="F250" t="s">
        <v>20</v>
      </c>
      <c r="G250" t="s">
        <v>128</v>
      </c>
      <c r="H250" s="7">
        <v>42707</v>
      </c>
      <c r="I250">
        <v>9.1999999999999993</v>
      </c>
      <c r="J250">
        <v>3104</v>
      </c>
      <c r="K250">
        <v>4</v>
      </c>
      <c r="L250">
        <v>2</v>
      </c>
      <c r="M250">
        <v>2</v>
      </c>
      <c r="N250">
        <v>647</v>
      </c>
      <c r="O250" s="8">
        <v>-37.791699999999999</v>
      </c>
      <c r="P250" s="8">
        <v>145.08680000000001</v>
      </c>
    </row>
    <row r="251" spans="2:16" x14ac:dyDescent="0.35">
      <c r="B251" t="s">
        <v>24</v>
      </c>
      <c r="C251" t="s">
        <v>1294</v>
      </c>
      <c r="D251" t="s">
        <v>26</v>
      </c>
      <c r="E251" s="17">
        <v>240000</v>
      </c>
      <c r="F251" t="s">
        <v>69</v>
      </c>
      <c r="G251" t="s">
        <v>75</v>
      </c>
      <c r="H251" s="7">
        <v>42610</v>
      </c>
      <c r="I251">
        <v>4.5</v>
      </c>
      <c r="J251">
        <v>3181</v>
      </c>
      <c r="K251">
        <v>1</v>
      </c>
      <c r="L251">
        <v>1</v>
      </c>
      <c r="M251">
        <v>1</v>
      </c>
      <c r="N251">
        <v>0</v>
      </c>
      <c r="O251" s="8">
        <v>-37.858400000000003</v>
      </c>
      <c r="P251" s="8">
        <v>145.0017</v>
      </c>
    </row>
    <row r="252" spans="2:16" x14ac:dyDescent="0.35">
      <c r="B252" t="s">
        <v>138</v>
      </c>
      <c r="C252" t="s">
        <v>1295</v>
      </c>
      <c r="D252" t="s">
        <v>19</v>
      </c>
      <c r="E252" s="17">
        <v>650000</v>
      </c>
      <c r="F252" t="s">
        <v>53</v>
      </c>
      <c r="G252" t="s">
        <v>104</v>
      </c>
      <c r="H252" s="7">
        <v>42833</v>
      </c>
      <c r="I252">
        <v>8.1999999999999993</v>
      </c>
      <c r="J252">
        <v>3012</v>
      </c>
      <c r="K252">
        <v>2</v>
      </c>
      <c r="L252">
        <v>1</v>
      </c>
      <c r="M252">
        <v>1</v>
      </c>
      <c r="N252">
        <v>452</v>
      </c>
      <c r="O252" s="8">
        <v>-37.804000000000002</v>
      </c>
      <c r="P252" s="8">
        <v>144.87719999999999</v>
      </c>
    </row>
    <row r="253" spans="2:16" x14ac:dyDescent="0.35">
      <c r="B253" t="s">
        <v>41</v>
      </c>
      <c r="C253" t="s">
        <v>1296</v>
      </c>
      <c r="D253" t="s">
        <v>19</v>
      </c>
      <c r="E253" s="17">
        <v>3450000</v>
      </c>
      <c r="F253" t="s">
        <v>46</v>
      </c>
      <c r="G253" t="s">
        <v>185</v>
      </c>
      <c r="H253" s="7">
        <v>42973</v>
      </c>
      <c r="I253">
        <v>5.4</v>
      </c>
      <c r="J253">
        <v>3101</v>
      </c>
      <c r="K253">
        <v>5</v>
      </c>
      <c r="L253">
        <v>2</v>
      </c>
      <c r="M253">
        <v>2</v>
      </c>
      <c r="N253">
        <v>668</v>
      </c>
      <c r="O253" s="8">
        <v>-37.807949999999998</v>
      </c>
      <c r="P253" s="8">
        <v>145.01473999999999</v>
      </c>
    </row>
    <row r="254" spans="2:16" x14ac:dyDescent="0.35">
      <c r="B254" t="s">
        <v>328</v>
      </c>
      <c r="C254" t="s">
        <v>1297</v>
      </c>
      <c r="D254" t="s">
        <v>19</v>
      </c>
      <c r="E254" s="17">
        <v>580000</v>
      </c>
      <c r="F254" t="s">
        <v>20</v>
      </c>
      <c r="G254" t="s">
        <v>179</v>
      </c>
      <c r="H254" s="7">
        <v>42931</v>
      </c>
      <c r="I254">
        <v>8.8000000000000007</v>
      </c>
      <c r="J254">
        <v>3081</v>
      </c>
      <c r="K254">
        <v>2</v>
      </c>
      <c r="L254">
        <v>1</v>
      </c>
      <c r="M254">
        <v>2</v>
      </c>
      <c r="N254">
        <v>498</v>
      </c>
      <c r="O254" s="8">
        <v>-37.737589999999997</v>
      </c>
      <c r="P254" s="8">
        <v>145.04236</v>
      </c>
    </row>
    <row r="255" spans="2:16" x14ac:dyDescent="0.35">
      <c r="B255" t="s">
        <v>145</v>
      </c>
      <c r="C255" t="s">
        <v>1298</v>
      </c>
      <c r="D255" t="s">
        <v>19</v>
      </c>
      <c r="E255" s="17">
        <v>1035000</v>
      </c>
      <c r="F255" t="s">
        <v>46</v>
      </c>
      <c r="G255" t="s">
        <v>1299</v>
      </c>
      <c r="H255" s="7">
        <v>42476</v>
      </c>
      <c r="I255">
        <v>13.9</v>
      </c>
      <c r="J255">
        <v>3165</v>
      </c>
      <c r="K255">
        <v>3</v>
      </c>
      <c r="L255">
        <v>1</v>
      </c>
      <c r="M255">
        <v>2</v>
      </c>
      <c r="N255">
        <v>610</v>
      </c>
      <c r="O255" s="8">
        <v>-37.9193</v>
      </c>
      <c r="P255" s="8">
        <v>145.06909999999999</v>
      </c>
    </row>
    <row r="256" spans="2:16" x14ac:dyDescent="0.35">
      <c r="B256" t="s">
        <v>165</v>
      </c>
      <c r="C256" t="s">
        <v>764</v>
      </c>
      <c r="D256" t="s">
        <v>19</v>
      </c>
      <c r="E256" s="17">
        <v>1410000</v>
      </c>
      <c r="F256" t="s">
        <v>46</v>
      </c>
      <c r="G256" t="s">
        <v>33</v>
      </c>
      <c r="H256" s="7">
        <v>42889</v>
      </c>
      <c r="I256">
        <v>12.3</v>
      </c>
      <c r="J256">
        <v>3166</v>
      </c>
      <c r="K256">
        <v>4</v>
      </c>
      <c r="L256">
        <v>2</v>
      </c>
      <c r="M256">
        <v>2</v>
      </c>
      <c r="N256">
        <v>568</v>
      </c>
      <c r="O256" s="8">
        <v>-37.9054</v>
      </c>
      <c r="P256" s="8">
        <v>145.08669</v>
      </c>
    </row>
    <row r="257" spans="2:16" x14ac:dyDescent="0.35">
      <c r="B257" t="s">
        <v>56</v>
      </c>
      <c r="C257" t="s">
        <v>1300</v>
      </c>
      <c r="D257" t="s">
        <v>42</v>
      </c>
      <c r="E257" s="17">
        <v>900000</v>
      </c>
      <c r="F257" t="s">
        <v>46</v>
      </c>
      <c r="G257" t="s">
        <v>23</v>
      </c>
      <c r="H257" s="7">
        <v>42525</v>
      </c>
      <c r="I257">
        <v>13</v>
      </c>
      <c r="J257">
        <v>3204</v>
      </c>
      <c r="K257">
        <v>3</v>
      </c>
      <c r="L257">
        <v>2</v>
      </c>
      <c r="M257">
        <v>1</v>
      </c>
      <c r="N257">
        <v>418</v>
      </c>
      <c r="O257" s="8">
        <v>-37.917200000000001</v>
      </c>
      <c r="P257" s="8">
        <v>145.0421</v>
      </c>
    </row>
    <row r="258" spans="2:16" x14ac:dyDescent="0.35">
      <c r="B258" t="s">
        <v>63</v>
      </c>
      <c r="C258" t="s">
        <v>1301</v>
      </c>
      <c r="D258" t="s">
        <v>19</v>
      </c>
      <c r="E258" s="17">
        <v>1275000</v>
      </c>
      <c r="F258" t="s">
        <v>46</v>
      </c>
      <c r="G258" t="s">
        <v>44</v>
      </c>
      <c r="H258" s="7">
        <v>42875</v>
      </c>
      <c r="I258">
        <v>6.5</v>
      </c>
      <c r="J258">
        <v>3071</v>
      </c>
      <c r="K258">
        <v>3</v>
      </c>
      <c r="L258">
        <v>1</v>
      </c>
      <c r="M258">
        <v>2</v>
      </c>
      <c r="N258">
        <v>517</v>
      </c>
      <c r="O258" s="8">
        <v>-37.763800000000003</v>
      </c>
      <c r="P258" s="8">
        <v>145.01820000000001</v>
      </c>
    </row>
    <row r="259" spans="2:16" x14ac:dyDescent="0.35">
      <c r="B259" t="s">
        <v>131</v>
      </c>
      <c r="C259" t="s">
        <v>1302</v>
      </c>
      <c r="D259" t="s">
        <v>26</v>
      </c>
      <c r="E259" s="17">
        <v>639000</v>
      </c>
      <c r="F259" t="s">
        <v>20</v>
      </c>
      <c r="G259" t="s">
        <v>1303</v>
      </c>
      <c r="H259" s="7">
        <v>42693</v>
      </c>
      <c r="I259">
        <v>14.6</v>
      </c>
      <c r="J259">
        <v>3189</v>
      </c>
      <c r="K259">
        <v>2</v>
      </c>
      <c r="L259">
        <v>1</v>
      </c>
      <c r="M259">
        <v>1</v>
      </c>
      <c r="N259">
        <v>83</v>
      </c>
      <c r="O259" s="8">
        <v>-37.935499999999998</v>
      </c>
      <c r="P259" s="8">
        <v>145.04849999999999</v>
      </c>
    </row>
    <row r="260" spans="2:16" x14ac:dyDescent="0.35">
      <c r="B260" t="s">
        <v>169</v>
      </c>
      <c r="C260" t="s">
        <v>1304</v>
      </c>
      <c r="D260" t="s">
        <v>19</v>
      </c>
      <c r="E260" s="17">
        <v>1190000</v>
      </c>
      <c r="F260" t="s">
        <v>29</v>
      </c>
      <c r="G260" t="s">
        <v>75</v>
      </c>
      <c r="H260" s="7">
        <v>42889</v>
      </c>
      <c r="I260">
        <v>16</v>
      </c>
      <c r="J260">
        <v>3190</v>
      </c>
      <c r="K260">
        <v>3</v>
      </c>
      <c r="L260">
        <v>1</v>
      </c>
      <c r="M260">
        <v>1</v>
      </c>
      <c r="N260">
        <v>635</v>
      </c>
      <c r="O260" s="8">
        <v>-37.946539999999999</v>
      </c>
      <c r="P260" s="8">
        <v>145.04863</v>
      </c>
    </row>
    <row r="261" spans="2:16" x14ac:dyDescent="0.35">
      <c r="B261" t="s">
        <v>145</v>
      </c>
      <c r="C261" t="s">
        <v>998</v>
      </c>
      <c r="D261" t="s">
        <v>19</v>
      </c>
      <c r="E261" s="17">
        <v>830000</v>
      </c>
      <c r="F261" t="s">
        <v>46</v>
      </c>
      <c r="G261" t="s">
        <v>231</v>
      </c>
      <c r="H261" s="7">
        <v>42868</v>
      </c>
      <c r="I261">
        <v>13.9</v>
      </c>
      <c r="J261">
        <v>3165</v>
      </c>
      <c r="K261">
        <v>3</v>
      </c>
      <c r="L261">
        <v>1</v>
      </c>
      <c r="M261">
        <v>2</v>
      </c>
      <c r="N261">
        <v>290</v>
      </c>
      <c r="O261" s="8">
        <v>-37.929200000000002</v>
      </c>
      <c r="P261" s="8">
        <v>145.06890000000001</v>
      </c>
    </row>
    <row r="262" spans="2:16" x14ac:dyDescent="0.35">
      <c r="B262" t="s">
        <v>67</v>
      </c>
      <c r="C262" t="s">
        <v>1305</v>
      </c>
      <c r="D262" t="s">
        <v>19</v>
      </c>
      <c r="E262" s="17">
        <v>1280000</v>
      </c>
      <c r="F262" t="s">
        <v>20</v>
      </c>
      <c r="G262" t="s">
        <v>58</v>
      </c>
      <c r="H262" s="7">
        <v>42882</v>
      </c>
      <c r="I262">
        <v>5.2</v>
      </c>
      <c r="J262">
        <v>3056</v>
      </c>
      <c r="K262">
        <v>3</v>
      </c>
      <c r="L262">
        <v>1</v>
      </c>
      <c r="M262">
        <v>1</v>
      </c>
      <c r="N262">
        <v>439</v>
      </c>
      <c r="O262" s="8">
        <v>-37.770470000000003</v>
      </c>
      <c r="P262" s="8">
        <v>144.97004999999999</v>
      </c>
    </row>
    <row r="263" spans="2:16" x14ac:dyDescent="0.35">
      <c r="B263" t="s">
        <v>162</v>
      </c>
      <c r="C263" t="s">
        <v>1306</v>
      </c>
      <c r="D263" t="s">
        <v>19</v>
      </c>
      <c r="E263" s="17">
        <v>755000</v>
      </c>
      <c r="F263" t="s">
        <v>46</v>
      </c>
      <c r="G263" t="s">
        <v>1307</v>
      </c>
      <c r="H263" s="7">
        <v>42504</v>
      </c>
      <c r="I263">
        <v>13.5</v>
      </c>
      <c r="J263">
        <v>3042</v>
      </c>
      <c r="K263">
        <v>3</v>
      </c>
      <c r="L263">
        <v>2</v>
      </c>
      <c r="M263">
        <v>2</v>
      </c>
      <c r="N263">
        <v>596</v>
      </c>
      <c r="O263" s="8">
        <v>-37.724800000000002</v>
      </c>
      <c r="P263" s="8">
        <v>144.8699</v>
      </c>
    </row>
    <row r="264" spans="2:16" x14ac:dyDescent="0.35">
      <c r="B264" t="s">
        <v>70</v>
      </c>
      <c r="C264" t="s">
        <v>1097</v>
      </c>
      <c r="D264" t="s">
        <v>26</v>
      </c>
      <c r="E264" s="17">
        <v>659000</v>
      </c>
      <c r="F264" t="s">
        <v>69</v>
      </c>
      <c r="G264" t="s">
        <v>44</v>
      </c>
      <c r="H264" s="7">
        <v>42681</v>
      </c>
      <c r="I264">
        <v>3.3</v>
      </c>
      <c r="J264">
        <v>3141</v>
      </c>
      <c r="K264">
        <v>2</v>
      </c>
      <c r="L264">
        <v>1</v>
      </c>
      <c r="M264">
        <v>1</v>
      </c>
      <c r="N264">
        <v>0</v>
      </c>
      <c r="O264" s="8">
        <v>-37.831400000000002</v>
      </c>
      <c r="P264" s="8">
        <v>144.98769999999999</v>
      </c>
    </row>
    <row r="265" spans="2:16" x14ac:dyDescent="0.35">
      <c r="B265" t="s">
        <v>129</v>
      </c>
      <c r="C265" t="s">
        <v>1308</v>
      </c>
      <c r="D265" t="s">
        <v>19</v>
      </c>
      <c r="E265" s="17">
        <v>1270000</v>
      </c>
      <c r="F265" t="s">
        <v>20</v>
      </c>
      <c r="G265" t="s">
        <v>118</v>
      </c>
      <c r="H265" s="7">
        <v>42701</v>
      </c>
      <c r="I265">
        <v>2.6</v>
      </c>
      <c r="J265">
        <v>3121</v>
      </c>
      <c r="K265">
        <v>3</v>
      </c>
      <c r="L265">
        <v>1</v>
      </c>
      <c r="M265">
        <v>1</v>
      </c>
      <c r="N265">
        <v>152</v>
      </c>
      <c r="O265" s="8">
        <v>-37.821899999999999</v>
      </c>
      <c r="P265" s="8">
        <v>145.00960000000001</v>
      </c>
    </row>
    <row r="266" spans="2:16" x14ac:dyDescent="0.35">
      <c r="B266" t="s">
        <v>55</v>
      </c>
      <c r="C266" t="s">
        <v>1309</v>
      </c>
      <c r="D266" t="s">
        <v>42</v>
      </c>
      <c r="E266" s="17">
        <v>975000</v>
      </c>
      <c r="F266" t="s">
        <v>46</v>
      </c>
      <c r="G266" t="s">
        <v>124</v>
      </c>
      <c r="H266" s="7">
        <v>42525</v>
      </c>
      <c r="I266">
        <v>11.8</v>
      </c>
      <c r="J266">
        <v>3105</v>
      </c>
      <c r="K266">
        <v>3</v>
      </c>
      <c r="L266">
        <v>2</v>
      </c>
      <c r="M266">
        <v>2</v>
      </c>
      <c r="N266">
        <v>632</v>
      </c>
      <c r="O266" s="8">
        <v>-37.781300000000002</v>
      </c>
      <c r="P266" s="8">
        <v>145.102</v>
      </c>
    </row>
    <row r="267" spans="2:16" x14ac:dyDescent="0.35">
      <c r="B267" t="s">
        <v>266</v>
      </c>
      <c r="C267" t="s">
        <v>1310</v>
      </c>
      <c r="D267" t="s">
        <v>19</v>
      </c>
      <c r="E267" s="17">
        <v>960000</v>
      </c>
      <c r="F267" t="s">
        <v>46</v>
      </c>
      <c r="G267" t="s">
        <v>124</v>
      </c>
      <c r="H267" s="7">
        <v>42917</v>
      </c>
      <c r="I267">
        <v>16.2</v>
      </c>
      <c r="J267">
        <v>3094</v>
      </c>
      <c r="K267">
        <v>3</v>
      </c>
      <c r="L267">
        <v>1</v>
      </c>
      <c r="M267">
        <v>1</v>
      </c>
      <c r="N267">
        <v>1285</v>
      </c>
      <c r="O267" s="8">
        <v>-37.716000000000001</v>
      </c>
      <c r="P267" s="8">
        <v>145.13452000000001</v>
      </c>
    </row>
    <row r="268" spans="2:16" x14ac:dyDescent="0.35">
      <c r="B268" t="s">
        <v>67</v>
      </c>
      <c r="C268" t="s">
        <v>1311</v>
      </c>
      <c r="D268" t="s">
        <v>26</v>
      </c>
      <c r="E268" s="17">
        <v>600000</v>
      </c>
      <c r="F268" t="s">
        <v>20</v>
      </c>
      <c r="G268" t="s">
        <v>33</v>
      </c>
      <c r="H268" s="7">
        <v>42595</v>
      </c>
      <c r="I268">
        <v>5.2</v>
      </c>
      <c r="J268">
        <v>3056</v>
      </c>
      <c r="K268">
        <v>2</v>
      </c>
      <c r="L268">
        <v>1</v>
      </c>
      <c r="M268">
        <v>1</v>
      </c>
      <c r="N268">
        <v>768</v>
      </c>
      <c r="O268" s="8">
        <v>-37.776800000000001</v>
      </c>
      <c r="P268" s="8">
        <v>144.9512</v>
      </c>
    </row>
    <row r="269" spans="2:16" x14ac:dyDescent="0.35">
      <c r="B269" t="s">
        <v>230</v>
      </c>
      <c r="C269" t="s">
        <v>1312</v>
      </c>
      <c r="D269" t="s">
        <v>19</v>
      </c>
      <c r="E269" s="17">
        <v>1580000</v>
      </c>
      <c r="F269" t="s">
        <v>20</v>
      </c>
      <c r="G269" t="s">
        <v>27</v>
      </c>
      <c r="H269" s="7">
        <v>42623</v>
      </c>
      <c r="I269">
        <v>10.7</v>
      </c>
      <c r="J269">
        <v>3187</v>
      </c>
      <c r="K269">
        <v>4</v>
      </c>
      <c r="L269">
        <v>2</v>
      </c>
      <c r="M269">
        <v>2</v>
      </c>
      <c r="N269">
        <v>597</v>
      </c>
      <c r="O269" s="8">
        <v>-37.908499999999997</v>
      </c>
      <c r="P269" s="8">
        <v>145.02010000000001</v>
      </c>
    </row>
    <row r="270" spans="2:16" x14ac:dyDescent="0.35">
      <c r="B270" t="s">
        <v>41</v>
      </c>
      <c r="C270" t="s">
        <v>1313</v>
      </c>
      <c r="D270" t="s">
        <v>19</v>
      </c>
      <c r="E270" s="17">
        <v>2375000</v>
      </c>
      <c r="F270" t="s">
        <v>20</v>
      </c>
      <c r="G270" t="s">
        <v>44</v>
      </c>
      <c r="H270" s="7">
        <v>42994</v>
      </c>
      <c r="I270">
        <v>5.4</v>
      </c>
      <c r="J270">
        <v>3101</v>
      </c>
      <c r="K270">
        <v>4</v>
      </c>
      <c r="L270">
        <v>3</v>
      </c>
      <c r="M270">
        <v>2</v>
      </c>
      <c r="N270">
        <v>481</v>
      </c>
      <c r="O270" s="8">
        <v>-37.810270000000003</v>
      </c>
      <c r="P270" s="8">
        <v>145.04476</v>
      </c>
    </row>
    <row r="271" spans="2:16" x14ac:dyDescent="0.35">
      <c r="B271" t="s">
        <v>249</v>
      </c>
      <c r="C271" t="s">
        <v>1314</v>
      </c>
      <c r="D271" t="s">
        <v>19</v>
      </c>
      <c r="E271" s="17">
        <v>1575000</v>
      </c>
      <c r="F271" t="s">
        <v>20</v>
      </c>
      <c r="G271" t="s">
        <v>44</v>
      </c>
      <c r="H271" s="7">
        <v>42868</v>
      </c>
      <c r="I271">
        <v>7.5</v>
      </c>
      <c r="J271">
        <v>3123</v>
      </c>
      <c r="K271">
        <v>3</v>
      </c>
      <c r="L271">
        <v>1</v>
      </c>
      <c r="M271">
        <v>0</v>
      </c>
      <c r="N271">
        <v>305</v>
      </c>
      <c r="O271" s="8">
        <v>-37.8309</v>
      </c>
      <c r="P271" s="8">
        <v>145.04509999999999</v>
      </c>
    </row>
    <row r="272" spans="2:16" x14ac:dyDescent="0.35">
      <c r="B272" t="s">
        <v>847</v>
      </c>
      <c r="C272" t="s">
        <v>1315</v>
      </c>
      <c r="D272" t="s">
        <v>19</v>
      </c>
      <c r="E272" s="17">
        <v>558000</v>
      </c>
      <c r="F272" t="s">
        <v>20</v>
      </c>
      <c r="G272" t="s">
        <v>52</v>
      </c>
      <c r="H272" s="7">
        <v>42903</v>
      </c>
      <c r="I272">
        <v>18</v>
      </c>
      <c r="J272">
        <v>3037</v>
      </c>
      <c r="K272">
        <v>3</v>
      </c>
      <c r="L272">
        <v>2</v>
      </c>
      <c r="M272">
        <v>2</v>
      </c>
      <c r="N272">
        <v>431</v>
      </c>
      <c r="O272" s="8">
        <v>-37.7209</v>
      </c>
      <c r="P272" s="8">
        <v>144.75053</v>
      </c>
    </row>
    <row r="273" spans="2:16" x14ac:dyDescent="0.35">
      <c r="B273" t="s">
        <v>332</v>
      </c>
      <c r="C273" t="s">
        <v>1316</v>
      </c>
      <c r="D273" t="s">
        <v>19</v>
      </c>
      <c r="E273" s="17">
        <v>1705000</v>
      </c>
      <c r="F273" t="s">
        <v>20</v>
      </c>
      <c r="G273" t="s">
        <v>52</v>
      </c>
      <c r="H273" s="7">
        <v>42623</v>
      </c>
      <c r="I273">
        <v>10.6</v>
      </c>
      <c r="J273">
        <v>3084</v>
      </c>
      <c r="K273">
        <v>3</v>
      </c>
      <c r="L273">
        <v>1</v>
      </c>
      <c r="M273">
        <v>2</v>
      </c>
      <c r="N273">
        <v>1547</v>
      </c>
      <c r="O273" s="8">
        <v>-37.7502</v>
      </c>
      <c r="P273" s="8">
        <v>145.07060000000001</v>
      </c>
    </row>
    <row r="274" spans="2:16" x14ac:dyDescent="0.35">
      <c r="B274" t="s">
        <v>150</v>
      </c>
      <c r="C274" t="s">
        <v>1317</v>
      </c>
      <c r="D274" t="s">
        <v>26</v>
      </c>
      <c r="E274" s="17">
        <v>625500</v>
      </c>
      <c r="F274" t="s">
        <v>20</v>
      </c>
      <c r="G274" t="s">
        <v>188</v>
      </c>
      <c r="H274" s="7">
        <v>42973</v>
      </c>
      <c r="I274">
        <v>12</v>
      </c>
      <c r="J274">
        <v>3073</v>
      </c>
      <c r="K274">
        <v>2</v>
      </c>
      <c r="L274">
        <v>1</v>
      </c>
      <c r="M274">
        <v>2</v>
      </c>
      <c r="N274">
        <v>343</v>
      </c>
      <c r="O274" s="8">
        <v>-37.716259999999998</v>
      </c>
      <c r="P274" s="8">
        <v>144.99866</v>
      </c>
    </row>
    <row r="275" spans="2:16" x14ac:dyDescent="0.35">
      <c r="B275" t="s">
        <v>123</v>
      </c>
      <c r="C275" t="s">
        <v>187</v>
      </c>
      <c r="D275" t="s">
        <v>19</v>
      </c>
      <c r="E275" s="17">
        <v>2205000</v>
      </c>
      <c r="F275" t="s">
        <v>46</v>
      </c>
      <c r="G275" t="s">
        <v>188</v>
      </c>
      <c r="H275" s="7">
        <v>42707</v>
      </c>
      <c r="I275">
        <v>9.1999999999999993</v>
      </c>
      <c r="J275">
        <v>3104</v>
      </c>
      <c r="K275">
        <v>4</v>
      </c>
      <c r="L275">
        <v>2</v>
      </c>
      <c r="M275">
        <v>2</v>
      </c>
      <c r="N275">
        <v>750</v>
      </c>
      <c r="O275" s="8">
        <v>-37.790599999999998</v>
      </c>
      <c r="P275" s="8">
        <v>145.0788</v>
      </c>
    </row>
    <row r="276" spans="2:16" x14ac:dyDescent="0.35">
      <c r="B276" t="s">
        <v>252</v>
      </c>
      <c r="C276" t="s">
        <v>1318</v>
      </c>
      <c r="D276" t="s">
        <v>26</v>
      </c>
      <c r="E276" s="17">
        <v>350000</v>
      </c>
      <c r="F276" t="s">
        <v>53</v>
      </c>
      <c r="G276" t="s">
        <v>44</v>
      </c>
      <c r="H276" s="7">
        <v>42577</v>
      </c>
      <c r="I276">
        <v>4.4000000000000004</v>
      </c>
      <c r="J276">
        <v>3031</v>
      </c>
      <c r="K276">
        <v>2</v>
      </c>
      <c r="L276">
        <v>1</v>
      </c>
      <c r="M276">
        <v>1</v>
      </c>
      <c r="N276">
        <v>0</v>
      </c>
      <c r="O276" s="8">
        <v>-37.785699999999999</v>
      </c>
      <c r="P276" s="8">
        <v>144.92439999999999</v>
      </c>
    </row>
    <row r="277" spans="2:16" x14ac:dyDescent="0.35">
      <c r="B277" t="s">
        <v>319</v>
      </c>
      <c r="C277" t="s">
        <v>1319</v>
      </c>
      <c r="D277" t="s">
        <v>26</v>
      </c>
      <c r="E277" s="17">
        <v>300000</v>
      </c>
      <c r="F277" t="s">
        <v>53</v>
      </c>
      <c r="G277" t="s">
        <v>58</v>
      </c>
      <c r="H277" s="7">
        <v>42658</v>
      </c>
      <c r="I277">
        <v>5.0999999999999996</v>
      </c>
      <c r="J277">
        <v>3181</v>
      </c>
      <c r="K277">
        <v>1</v>
      </c>
      <c r="L277">
        <v>1</v>
      </c>
      <c r="M277">
        <v>1</v>
      </c>
      <c r="N277">
        <v>0</v>
      </c>
      <c r="O277" s="8">
        <v>-37.858400000000003</v>
      </c>
      <c r="P277" s="8">
        <v>144.99940000000001</v>
      </c>
    </row>
    <row r="278" spans="2:16" x14ac:dyDescent="0.35">
      <c r="B278" t="s">
        <v>123</v>
      </c>
      <c r="C278" t="s">
        <v>1320</v>
      </c>
      <c r="D278" t="s">
        <v>42</v>
      </c>
      <c r="E278" s="17">
        <v>860000</v>
      </c>
      <c r="F278" t="s">
        <v>20</v>
      </c>
      <c r="G278" t="s">
        <v>23</v>
      </c>
      <c r="H278" s="7">
        <v>42714</v>
      </c>
      <c r="I278">
        <v>9.1999999999999993</v>
      </c>
      <c r="J278">
        <v>3104</v>
      </c>
      <c r="K278">
        <v>2</v>
      </c>
      <c r="L278">
        <v>2</v>
      </c>
      <c r="M278">
        <v>2</v>
      </c>
      <c r="N278">
        <v>204</v>
      </c>
      <c r="O278" s="8">
        <v>-37.800800000000002</v>
      </c>
      <c r="P278" s="8">
        <v>145.10399999999899</v>
      </c>
    </row>
    <row r="279" spans="2:16" x14ac:dyDescent="0.35">
      <c r="B279" t="s">
        <v>71</v>
      </c>
      <c r="C279" t="s">
        <v>648</v>
      </c>
      <c r="D279" t="s">
        <v>19</v>
      </c>
      <c r="E279" s="17">
        <v>2500000</v>
      </c>
      <c r="F279" t="s">
        <v>53</v>
      </c>
      <c r="G279" t="s">
        <v>27</v>
      </c>
      <c r="H279" s="7">
        <v>43001</v>
      </c>
      <c r="I279">
        <v>5.9</v>
      </c>
      <c r="J279">
        <v>3144</v>
      </c>
      <c r="K279">
        <v>3</v>
      </c>
      <c r="L279">
        <v>2</v>
      </c>
      <c r="M279">
        <v>0</v>
      </c>
      <c r="N279">
        <v>395</v>
      </c>
      <c r="O279" s="8">
        <v>-37.858919999999998</v>
      </c>
      <c r="P279" s="8">
        <v>145.03730999999999</v>
      </c>
    </row>
    <row r="280" spans="2:16" x14ac:dyDescent="0.35">
      <c r="B280" t="s">
        <v>279</v>
      </c>
      <c r="C280" t="s">
        <v>1321</v>
      </c>
      <c r="D280" t="s">
        <v>19</v>
      </c>
      <c r="E280" s="17">
        <v>2155000</v>
      </c>
      <c r="F280" t="s">
        <v>20</v>
      </c>
      <c r="G280" t="s">
        <v>88</v>
      </c>
      <c r="H280" s="7">
        <v>42833</v>
      </c>
      <c r="I280">
        <v>3.3</v>
      </c>
      <c r="J280">
        <v>3206</v>
      </c>
      <c r="K280">
        <v>3</v>
      </c>
      <c r="L280">
        <v>2</v>
      </c>
      <c r="M280">
        <v>0</v>
      </c>
      <c r="N280">
        <v>130</v>
      </c>
      <c r="O280" s="8">
        <v>-37.845300000000002</v>
      </c>
      <c r="P280" s="8">
        <v>144.94899999999899</v>
      </c>
    </row>
    <row r="281" spans="2:16" x14ac:dyDescent="0.35">
      <c r="B281" t="s">
        <v>110</v>
      </c>
      <c r="C281" t="s">
        <v>1322</v>
      </c>
      <c r="D281" t="s">
        <v>19</v>
      </c>
      <c r="E281" s="17">
        <v>830000</v>
      </c>
      <c r="F281" t="s">
        <v>46</v>
      </c>
      <c r="G281" t="s">
        <v>152</v>
      </c>
      <c r="H281" s="7">
        <v>42889</v>
      </c>
      <c r="I281">
        <v>8.4</v>
      </c>
      <c r="J281">
        <v>3072</v>
      </c>
      <c r="K281">
        <v>4</v>
      </c>
      <c r="L281">
        <v>1</v>
      </c>
      <c r="M281">
        <v>2</v>
      </c>
      <c r="N281">
        <v>540</v>
      </c>
      <c r="O281" s="8">
        <v>-37.739350000000002</v>
      </c>
      <c r="P281" s="8">
        <v>145.01516999999899</v>
      </c>
    </row>
    <row r="282" spans="2:16" x14ac:dyDescent="0.35">
      <c r="B282" t="s">
        <v>155</v>
      </c>
      <c r="C282" t="s">
        <v>1323</v>
      </c>
      <c r="D282" t="s">
        <v>19</v>
      </c>
      <c r="E282" s="17">
        <v>2240000</v>
      </c>
      <c r="F282" t="s">
        <v>20</v>
      </c>
      <c r="G282" t="s">
        <v>21</v>
      </c>
      <c r="H282" s="7">
        <v>42861</v>
      </c>
      <c r="I282">
        <v>2.1</v>
      </c>
      <c r="J282">
        <v>3205</v>
      </c>
      <c r="K282">
        <v>3</v>
      </c>
      <c r="L282">
        <v>2</v>
      </c>
      <c r="M282">
        <v>1</v>
      </c>
      <c r="N282">
        <v>197</v>
      </c>
      <c r="O282" s="8">
        <v>-37.839500000000001</v>
      </c>
      <c r="P282" s="8">
        <v>144.94890000000001</v>
      </c>
    </row>
    <row r="283" spans="2:16" x14ac:dyDescent="0.35">
      <c r="B283" t="s">
        <v>145</v>
      </c>
      <c r="C283" t="s">
        <v>1324</v>
      </c>
      <c r="D283" t="s">
        <v>42</v>
      </c>
      <c r="E283" s="17">
        <v>830000</v>
      </c>
      <c r="F283" t="s">
        <v>46</v>
      </c>
      <c r="G283" t="s">
        <v>75</v>
      </c>
      <c r="H283" s="7">
        <v>42525</v>
      </c>
      <c r="I283">
        <v>13.9</v>
      </c>
      <c r="J283">
        <v>3165</v>
      </c>
      <c r="K283">
        <v>0</v>
      </c>
      <c r="L283">
        <v>2</v>
      </c>
      <c r="M283">
        <v>2</v>
      </c>
      <c r="N283">
        <v>292</v>
      </c>
      <c r="O283" s="8">
        <v>-37.916800000000002</v>
      </c>
      <c r="P283" s="8">
        <v>145.06899999999999</v>
      </c>
    </row>
    <row r="284" spans="2:16" x14ac:dyDescent="0.35">
      <c r="B284" t="s">
        <v>129</v>
      </c>
      <c r="C284" t="s">
        <v>1325</v>
      </c>
      <c r="D284" t="s">
        <v>19</v>
      </c>
      <c r="E284" s="17">
        <v>1045000</v>
      </c>
      <c r="F284" t="s">
        <v>20</v>
      </c>
      <c r="G284" t="s">
        <v>44</v>
      </c>
      <c r="H284" s="7">
        <v>42539</v>
      </c>
      <c r="I284">
        <v>2.6</v>
      </c>
      <c r="J284">
        <v>3121</v>
      </c>
      <c r="K284">
        <v>2</v>
      </c>
      <c r="L284">
        <v>1</v>
      </c>
      <c r="M284">
        <v>1</v>
      </c>
      <c r="N284">
        <v>138</v>
      </c>
      <c r="O284" s="8">
        <v>-37.821800000000003</v>
      </c>
      <c r="P284" s="8">
        <v>145.01320000000001</v>
      </c>
    </row>
    <row r="285" spans="2:16" x14ac:dyDescent="0.35">
      <c r="B285" t="s">
        <v>81</v>
      </c>
      <c r="C285" t="s">
        <v>1326</v>
      </c>
      <c r="D285" t="s">
        <v>26</v>
      </c>
      <c r="E285" s="17">
        <v>691000</v>
      </c>
      <c r="F285" t="s">
        <v>69</v>
      </c>
      <c r="G285" t="s">
        <v>78</v>
      </c>
      <c r="H285" s="7">
        <v>42791</v>
      </c>
      <c r="I285">
        <v>8</v>
      </c>
      <c r="J285">
        <v>3040</v>
      </c>
      <c r="K285">
        <v>2</v>
      </c>
      <c r="L285">
        <v>1</v>
      </c>
      <c r="M285">
        <v>1</v>
      </c>
      <c r="N285">
        <v>201</v>
      </c>
      <c r="O285" s="8">
        <v>-37.745399999999997</v>
      </c>
      <c r="P285" s="8">
        <v>144.928</v>
      </c>
    </row>
    <row r="286" spans="2:16" x14ac:dyDescent="0.35">
      <c r="B286" t="s">
        <v>173</v>
      </c>
      <c r="C286" t="s">
        <v>1327</v>
      </c>
      <c r="D286" t="s">
        <v>19</v>
      </c>
      <c r="E286" s="17">
        <v>600000</v>
      </c>
      <c r="F286" t="s">
        <v>53</v>
      </c>
      <c r="G286" t="s">
        <v>124</v>
      </c>
      <c r="H286" s="7">
        <v>42604</v>
      </c>
      <c r="I286">
        <v>10.5</v>
      </c>
      <c r="J286">
        <v>3081</v>
      </c>
      <c r="K286">
        <v>3</v>
      </c>
      <c r="L286">
        <v>2</v>
      </c>
      <c r="M286">
        <v>2</v>
      </c>
      <c r="N286">
        <v>251</v>
      </c>
      <c r="O286" s="8">
        <v>-37.735799999999998</v>
      </c>
      <c r="P286" s="8">
        <v>145.05590000000001</v>
      </c>
    </row>
    <row r="287" spans="2:16" x14ac:dyDescent="0.35">
      <c r="B287" t="s">
        <v>215</v>
      </c>
      <c r="C287" t="s">
        <v>355</v>
      </c>
      <c r="D287" t="s">
        <v>19</v>
      </c>
      <c r="E287" s="17">
        <v>1662000</v>
      </c>
      <c r="F287" t="s">
        <v>20</v>
      </c>
      <c r="G287" t="s">
        <v>44</v>
      </c>
      <c r="H287" s="7">
        <v>42889</v>
      </c>
      <c r="I287">
        <v>14.3</v>
      </c>
      <c r="J287">
        <v>3109</v>
      </c>
      <c r="K287">
        <v>4</v>
      </c>
      <c r="L287">
        <v>2</v>
      </c>
      <c r="M287">
        <v>2</v>
      </c>
      <c r="N287">
        <v>785</v>
      </c>
      <c r="O287" s="8">
        <v>-37.773800000000001</v>
      </c>
      <c r="P287" s="8">
        <v>145.16711999999899</v>
      </c>
    </row>
    <row r="288" spans="2:16" x14ac:dyDescent="0.35">
      <c r="B288" t="s">
        <v>144</v>
      </c>
      <c r="C288" t="s">
        <v>1328</v>
      </c>
      <c r="D288" t="s">
        <v>19</v>
      </c>
      <c r="E288" s="17">
        <v>835000</v>
      </c>
      <c r="F288" t="s">
        <v>53</v>
      </c>
      <c r="G288" t="s">
        <v>39</v>
      </c>
      <c r="H288" s="7">
        <v>42931</v>
      </c>
      <c r="I288">
        <v>5.2</v>
      </c>
      <c r="J288">
        <v>3055</v>
      </c>
      <c r="K288">
        <v>2</v>
      </c>
      <c r="L288">
        <v>1</v>
      </c>
      <c r="M288">
        <v>1</v>
      </c>
      <c r="N288">
        <v>207</v>
      </c>
      <c r="O288" s="8">
        <v>-37.762210000000003</v>
      </c>
      <c r="P288" s="8">
        <v>144.94055</v>
      </c>
    </row>
    <row r="289" spans="2:16" x14ac:dyDescent="0.35">
      <c r="B289" t="s">
        <v>346</v>
      </c>
      <c r="C289" t="s">
        <v>1329</v>
      </c>
      <c r="D289" t="s">
        <v>26</v>
      </c>
      <c r="E289" s="17">
        <v>600000</v>
      </c>
      <c r="F289" t="s">
        <v>29</v>
      </c>
      <c r="G289" t="s">
        <v>190</v>
      </c>
      <c r="H289" s="7">
        <v>42875</v>
      </c>
      <c r="I289">
        <v>13.9</v>
      </c>
      <c r="J289">
        <v>3020</v>
      </c>
      <c r="K289">
        <v>3</v>
      </c>
      <c r="L289">
        <v>1</v>
      </c>
      <c r="M289">
        <v>1</v>
      </c>
      <c r="N289">
        <v>181</v>
      </c>
      <c r="O289" s="8">
        <v>-37.781500000000001</v>
      </c>
      <c r="P289" s="8">
        <v>144.81280000000001</v>
      </c>
    </row>
    <row r="290" spans="2:16" x14ac:dyDescent="0.35">
      <c r="B290" t="s">
        <v>182</v>
      </c>
      <c r="C290" t="s">
        <v>183</v>
      </c>
      <c r="D290" t="s">
        <v>19</v>
      </c>
      <c r="E290" s="17">
        <v>1114000</v>
      </c>
      <c r="F290" t="s">
        <v>20</v>
      </c>
      <c r="G290" t="s">
        <v>58</v>
      </c>
      <c r="H290" s="7">
        <v>42889</v>
      </c>
      <c r="I290">
        <v>12.3</v>
      </c>
      <c r="J290">
        <v>3166</v>
      </c>
      <c r="K290">
        <v>2</v>
      </c>
      <c r="L290">
        <v>1</v>
      </c>
      <c r="M290">
        <v>1</v>
      </c>
      <c r="N290">
        <v>703</v>
      </c>
      <c r="O290" s="8">
        <v>-37.902410000000003</v>
      </c>
      <c r="P290" s="8">
        <v>145.12378000000001</v>
      </c>
    </row>
    <row r="291" spans="2:16" x14ac:dyDescent="0.35">
      <c r="B291" t="s">
        <v>196</v>
      </c>
      <c r="C291" t="s">
        <v>1330</v>
      </c>
      <c r="D291" t="s">
        <v>26</v>
      </c>
      <c r="E291" s="17">
        <v>440000</v>
      </c>
      <c r="F291" t="s">
        <v>20</v>
      </c>
      <c r="G291" t="s">
        <v>44</v>
      </c>
      <c r="H291" s="7">
        <v>42861</v>
      </c>
      <c r="I291">
        <v>4.5999999999999996</v>
      </c>
      <c r="J291">
        <v>3122</v>
      </c>
      <c r="K291">
        <v>1</v>
      </c>
      <c r="L291">
        <v>1</v>
      </c>
      <c r="M291">
        <v>1</v>
      </c>
      <c r="N291">
        <v>0</v>
      </c>
      <c r="O291" s="8">
        <v>-37.819400000000002</v>
      </c>
      <c r="P291" s="8">
        <v>145.03970000000001</v>
      </c>
    </row>
    <row r="292" spans="2:16" x14ac:dyDescent="0.35">
      <c r="B292" t="s">
        <v>150</v>
      </c>
      <c r="C292" t="s">
        <v>1331</v>
      </c>
      <c r="D292" t="s">
        <v>19</v>
      </c>
      <c r="E292" s="17">
        <v>625000</v>
      </c>
      <c r="F292" t="s">
        <v>46</v>
      </c>
      <c r="G292" t="s">
        <v>52</v>
      </c>
      <c r="H292" s="7">
        <v>42497</v>
      </c>
      <c r="I292">
        <v>11.2</v>
      </c>
      <c r="J292">
        <v>3073</v>
      </c>
      <c r="K292">
        <v>3</v>
      </c>
      <c r="L292">
        <v>2</v>
      </c>
      <c r="M292">
        <v>1</v>
      </c>
      <c r="N292">
        <v>267</v>
      </c>
      <c r="O292" s="8">
        <v>-37.713200000000001</v>
      </c>
      <c r="P292" s="8">
        <v>145.00749999999999</v>
      </c>
    </row>
    <row r="293" spans="2:16" x14ac:dyDescent="0.35">
      <c r="B293" t="s">
        <v>317</v>
      </c>
      <c r="C293" t="s">
        <v>1332</v>
      </c>
      <c r="D293" t="s">
        <v>26</v>
      </c>
      <c r="E293" s="17">
        <v>640000</v>
      </c>
      <c r="F293" t="s">
        <v>29</v>
      </c>
      <c r="G293" t="s">
        <v>39</v>
      </c>
      <c r="H293" s="7">
        <v>42938</v>
      </c>
      <c r="I293">
        <v>3.6</v>
      </c>
      <c r="J293">
        <v>3068</v>
      </c>
      <c r="K293">
        <v>2</v>
      </c>
      <c r="L293">
        <v>2</v>
      </c>
      <c r="M293">
        <v>1</v>
      </c>
      <c r="N293">
        <v>533</v>
      </c>
      <c r="O293" s="8">
        <v>-37.794429999999998</v>
      </c>
      <c r="P293" s="8">
        <v>144.99943999999999</v>
      </c>
    </row>
    <row r="294" spans="2:16" x14ac:dyDescent="0.35">
      <c r="B294" t="s">
        <v>67</v>
      </c>
      <c r="C294" t="s">
        <v>1333</v>
      </c>
      <c r="D294" t="s">
        <v>19</v>
      </c>
      <c r="E294" s="17">
        <v>900000</v>
      </c>
      <c r="F294" t="s">
        <v>53</v>
      </c>
      <c r="G294" t="s">
        <v>39</v>
      </c>
      <c r="H294" s="7">
        <v>42910</v>
      </c>
      <c r="I294">
        <v>5.2</v>
      </c>
      <c r="J294">
        <v>3056</v>
      </c>
      <c r="K294">
        <v>2</v>
      </c>
      <c r="L294">
        <v>1</v>
      </c>
      <c r="M294">
        <v>0</v>
      </c>
      <c r="N294">
        <v>191</v>
      </c>
      <c r="O294" s="8">
        <v>-37.770119999999999</v>
      </c>
      <c r="P294" s="8">
        <v>144.96476000000001</v>
      </c>
    </row>
    <row r="295" spans="2:16" x14ac:dyDescent="0.35">
      <c r="B295" t="s">
        <v>191</v>
      </c>
      <c r="C295" t="s">
        <v>1334</v>
      </c>
      <c r="D295" t="s">
        <v>19</v>
      </c>
      <c r="E295" s="17">
        <v>900000</v>
      </c>
      <c r="F295" t="s">
        <v>53</v>
      </c>
      <c r="G295" t="s">
        <v>23</v>
      </c>
      <c r="H295" s="7">
        <v>42959</v>
      </c>
      <c r="I295">
        <v>13.1</v>
      </c>
      <c r="J295">
        <v>3060</v>
      </c>
      <c r="K295">
        <v>5</v>
      </c>
      <c r="L295">
        <v>3</v>
      </c>
      <c r="M295">
        <v>4</v>
      </c>
      <c r="N295">
        <v>663</v>
      </c>
      <c r="O295" s="8">
        <v>-37.706589999999998</v>
      </c>
      <c r="P295" s="8">
        <v>144.97109</v>
      </c>
    </row>
    <row r="296" spans="2:16" x14ac:dyDescent="0.35">
      <c r="B296" t="s">
        <v>445</v>
      </c>
      <c r="C296" t="s">
        <v>1335</v>
      </c>
      <c r="D296" t="s">
        <v>19</v>
      </c>
      <c r="E296" s="17">
        <v>1400000</v>
      </c>
      <c r="F296" t="s">
        <v>46</v>
      </c>
      <c r="G296" t="s">
        <v>44</v>
      </c>
      <c r="H296" s="7">
        <v>42910</v>
      </c>
      <c r="I296">
        <v>17.2</v>
      </c>
      <c r="J296">
        <v>3133</v>
      </c>
      <c r="K296">
        <v>4</v>
      </c>
      <c r="L296">
        <v>3</v>
      </c>
      <c r="M296">
        <v>2</v>
      </c>
      <c r="N296">
        <v>882</v>
      </c>
      <c r="O296" s="8">
        <v>-37.854840000000003</v>
      </c>
      <c r="P296" s="8">
        <v>145.19890000000001</v>
      </c>
    </row>
    <row r="297" spans="2:16" x14ac:dyDescent="0.35">
      <c r="B297" t="s">
        <v>129</v>
      </c>
      <c r="C297" t="s">
        <v>158</v>
      </c>
      <c r="D297" t="s">
        <v>26</v>
      </c>
      <c r="E297" s="17">
        <v>695000</v>
      </c>
      <c r="F297" t="s">
        <v>20</v>
      </c>
      <c r="G297" t="s">
        <v>44</v>
      </c>
      <c r="H297" s="7">
        <v>42623</v>
      </c>
      <c r="I297">
        <v>2.6</v>
      </c>
      <c r="J297">
        <v>3121</v>
      </c>
      <c r="K297">
        <v>2</v>
      </c>
      <c r="L297">
        <v>1</v>
      </c>
      <c r="M297">
        <v>2</v>
      </c>
      <c r="N297">
        <v>0</v>
      </c>
      <c r="O297" s="8">
        <v>-37.833300000000001</v>
      </c>
      <c r="P297" s="8">
        <v>144.99799999999999</v>
      </c>
    </row>
    <row r="298" spans="2:16" x14ac:dyDescent="0.35">
      <c r="B298" t="s">
        <v>181</v>
      </c>
      <c r="C298" t="s">
        <v>1336</v>
      </c>
      <c r="D298" t="s">
        <v>19</v>
      </c>
      <c r="E298" s="17">
        <v>1800000</v>
      </c>
      <c r="F298" t="s">
        <v>46</v>
      </c>
      <c r="G298" t="s">
        <v>44</v>
      </c>
      <c r="H298" s="7">
        <v>42539</v>
      </c>
      <c r="I298">
        <v>11.7</v>
      </c>
      <c r="J298">
        <v>3125</v>
      </c>
      <c r="K298">
        <v>4</v>
      </c>
      <c r="L298">
        <v>2</v>
      </c>
      <c r="M298">
        <v>2</v>
      </c>
      <c r="N298">
        <v>1393</v>
      </c>
      <c r="O298" s="8">
        <v>-37.846299999999999</v>
      </c>
      <c r="P298" s="8">
        <v>145.102</v>
      </c>
    </row>
    <row r="299" spans="2:16" x14ac:dyDescent="0.35">
      <c r="B299" t="s">
        <v>22</v>
      </c>
      <c r="C299" t="s">
        <v>1337</v>
      </c>
      <c r="D299" t="s">
        <v>19</v>
      </c>
      <c r="E299" s="17">
        <v>2400000</v>
      </c>
      <c r="F299" t="s">
        <v>69</v>
      </c>
      <c r="G299" t="s">
        <v>33</v>
      </c>
      <c r="H299" s="7">
        <v>42910</v>
      </c>
      <c r="I299">
        <v>3.5</v>
      </c>
      <c r="J299">
        <v>3054</v>
      </c>
      <c r="K299">
        <v>4</v>
      </c>
      <c r="L299">
        <v>1</v>
      </c>
      <c r="M299">
        <v>1</v>
      </c>
      <c r="N299">
        <v>163</v>
      </c>
      <c r="O299" s="8">
        <v>-37.783499999999997</v>
      </c>
      <c r="P299" s="8">
        <v>144.97556</v>
      </c>
    </row>
    <row r="300" spans="2:16" x14ac:dyDescent="0.35">
      <c r="B300" t="s">
        <v>18</v>
      </c>
      <c r="C300" t="s">
        <v>1338</v>
      </c>
      <c r="D300" t="s">
        <v>19</v>
      </c>
      <c r="E300" s="17">
        <v>1485000</v>
      </c>
      <c r="F300" t="s">
        <v>20</v>
      </c>
      <c r="G300" t="s">
        <v>21</v>
      </c>
      <c r="H300" s="7">
        <v>42882</v>
      </c>
      <c r="I300">
        <v>20</v>
      </c>
      <c r="J300">
        <v>3194</v>
      </c>
      <c r="K300">
        <v>5</v>
      </c>
      <c r="L300">
        <v>2</v>
      </c>
      <c r="M300">
        <v>2</v>
      </c>
      <c r="N300">
        <v>720</v>
      </c>
      <c r="O300" s="8">
        <v>-37.984389999999998</v>
      </c>
      <c r="P300" s="8">
        <v>145.06811999999999</v>
      </c>
    </row>
    <row r="301" spans="2:16" x14ac:dyDescent="0.35">
      <c r="B301" t="s">
        <v>210</v>
      </c>
      <c r="C301" t="s">
        <v>1339</v>
      </c>
      <c r="D301" t="s">
        <v>19</v>
      </c>
      <c r="E301" s="17">
        <v>1266000</v>
      </c>
      <c r="F301" t="s">
        <v>20</v>
      </c>
      <c r="G301" t="s">
        <v>44</v>
      </c>
      <c r="H301" s="7">
        <v>42693</v>
      </c>
      <c r="I301">
        <v>2.2999999999999998</v>
      </c>
      <c r="J301">
        <v>3051</v>
      </c>
      <c r="K301">
        <v>2</v>
      </c>
      <c r="L301">
        <v>1</v>
      </c>
      <c r="M301">
        <v>0</v>
      </c>
      <c r="N301">
        <v>161</v>
      </c>
      <c r="O301" s="8">
        <v>-37.804299999999998</v>
      </c>
      <c r="P301" s="8">
        <v>144.94370000000001</v>
      </c>
    </row>
    <row r="302" spans="2:16" x14ac:dyDescent="0.35">
      <c r="B302" t="s">
        <v>287</v>
      </c>
      <c r="C302" t="s">
        <v>1340</v>
      </c>
      <c r="D302" t="s">
        <v>19</v>
      </c>
      <c r="E302" s="17">
        <v>880000</v>
      </c>
      <c r="F302" t="s">
        <v>53</v>
      </c>
      <c r="G302" t="s">
        <v>52</v>
      </c>
      <c r="H302" s="7">
        <v>42910</v>
      </c>
      <c r="I302">
        <v>16.100000000000001</v>
      </c>
      <c r="J302">
        <v>3088</v>
      </c>
      <c r="K302">
        <v>4</v>
      </c>
      <c r="L302">
        <v>3</v>
      </c>
      <c r="M302">
        <v>2</v>
      </c>
      <c r="N302">
        <v>789</v>
      </c>
      <c r="O302" s="8">
        <v>-37.698169999999998</v>
      </c>
      <c r="P302" s="8">
        <v>145.12852000000001</v>
      </c>
    </row>
    <row r="303" spans="2:16" x14ac:dyDescent="0.35">
      <c r="B303" t="s">
        <v>215</v>
      </c>
      <c r="C303" t="s">
        <v>1341</v>
      </c>
      <c r="D303" t="s">
        <v>19</v>
      </c>
      <c r="E303" s="17">
        <v>1856000</v>
      </c>
      <c r="F303" t="s">
        <v>69</v>
      </c>
      <c r="G303" t="s">
        <v>52</v>
      </c>
      <c r="H303" s="7">
        <v>42917</v>
      </c>
      <c r="I303">
        <v>14.3</v>
      </c>
      <c r="J303">
        <v>3109</v>
      </c>
      <c r="K303">
        <v>6</v>
      </c>
      <c r="L303">
        <v>3</v>
      </c>
      <c r="M303">
        <v>3</v>
      </c>
      <c r="N303">
        <v>1056</v>
      </c>
      <c r="O303" s="8">
        <v>-37.780529999999999</v>
      </c>
      <c r="P303" s="8">
        <v>145.15566999999999</v>
      </c>
    </row>
    <row r="304" spans="2:16" x14ac:dyDescent="0.35">
      <c r="B304" t="s">
        <v>195</v>
      </c>
      <c r="C304" t="s">
        <v>984</v>
      </c>
      <c r="D304" t="s">
        <v>19</v>
      </c>
      <c r="E304" s="17">
        <v>1291000</v>
      </c>
      <c r="F304" t="s">
        <v>20</v>
      </c>
      <c r="G304" t="s">
        <v>52</v>
      </c>
      <c r="H304" s="7">
        <v>42833</v>
      </c>
      <c r="I304">
        <v>9.4</v>
      </c>
      <c r="J304">
        <v>3041</v>
      </c>
      <c r="K304">
        <v>4</v>
      </c>
      <c r="L304">
        <v>2</v>
      </c>
      <c r="M304">
        <v>2</v>
      </c>
      <c r="N304">
        <v>521</v>
      </c>
      <c r="O304" s="8">
        <v>-37.737200000000001</v>
      </c>
      <c r="P304" s="8">
        <v>144.90219999999999</v>
      </c>
    </row>
    <row r="305" spans="2:16" x14ac:dyDescent="0.35">
      <c r="B305" t="s">
        <v>346</v>
      </c>
      <c r="C305" t="s">
        <v>923</v>
      </c>
      <c r="D305" t="s">
        <v>19</v>
      </c>
      <c r="E305" s="17">
        <v>600000</v>
      </c>
      <c r="F305" t="s">
        <v>69</v>
      </c>
      <c r="G305" t="s">
        <v>52</v>
      </c>
      <c r="H305" s="7">
        <v>42512</v>
      </c>
      <c r="I305">
        <v>13.9</v>
      </c>
      <c r="J305">
        <v>3020</v>
      </c>
      <c r="K305">
        <v>2</v>
      </c>
      <c r="L305">
        <v>1</v>
      </c>
      <c r="M305">
        <v>1</v>
      </c>
      <c r="N305">
        <v>534</v>
      </c>
      <c r="O305" s="8">
        <v>-37.779499999999999</v>
      </c>
      <c r="P305" s="8">
        <v>144.82040000000001</v>
      </c>
    </row>
    <row r="306" spans="2:16" x14ac:dyDescent="0.35">
      <c r="B306" t="s">
        <v>41</v>
      </c>
      <c r="C306" t="s">
        <v>816</v>
      </c>
      <c r="D306" t="s">
        <v>19</v>
      </c>
      <c r="E306" s="17">
        <v>6500000</v>
      </c>
      <c r="F306" t="s">
        <v>20</v>
      </c>
      <c r="G306" t="s">
        <v>44</v>
      </c>
      <c r="H306" s="7">
        <v>42595</v>
      </c>
      <c r="I306">
        <v>5.6</v>
      </c>
      <c r="J306">
        <v>3101</v>
      </c>
      <c r="K306">
        <v>6</v>
      </c>
      <c r="L306">
        <v>6</v>
      </c>
      <c r="M306">
        <v>3</v>
      </c>
      <c r="N306">
        <v>1334</v>
      </c>
      <c r="O306" s="8">
        <v>-37.802900000000001</v>
      </c>
      <c r="P306" s="8">
        <v>145.02670000000001</v>
      </c>
    </row>
    <row r="307" spans="2:16" x14ac:dyDescent="0.35">
      <c r="B307" t="s">
        <v>178</v>
      </c>
      <c r="C307" t="s">
        <v>1042</v>
      </c>
      <c r="D307" t="s">
        <v>19</v>
      </c>
      <c r="E307" s="17">
        <v>612000</v>
      </c>
      <c r="F307" t="s">
        <v>20</v>
      </c>
      <c r="G307" t="s">
        <v>400</v>
      </c>
      <c r="H307" s="7">
        <v>42945</v>
      </c>
      <c r="I307">
        <v>20.5</v>
      </c>
      <c r="J307">
        <v>3752</v>
      </c>
      <c r="K307">
        <v>4</v>
      </c>
      <c r="L307">
        <v>2</v>
      </c>
      <c r="M307">
        <v>2</v>
      </c>
      <c r="N307">
        <v>617</v>
      </c>
      <c r="O307" s="8">
        <v>-37.656210000000002</v>
      </c>
      <c r="P307" s="8">
        <v>145.09389999999999</v>
      </c>
    </row>
    <row r="308" spans="2:16" x14ac:dyDescent="0.35">
      <c r="B308" t="s">
        <v>59</v>
      </c>
      <c r="C308" t="s">
        <v>1342</v>
      </c>
      <c r="D308" t="s">
        <v>19</v>
      </c>
      <c r="E308" s="17">
        <v>1460000</v>
      </c>
      <c r="F308" t="s">
        <v>20</v>
      </c>
      <c r="G308" t="s">
        <v>75</v>
      </c>
      <c r="H308" s="7">
        <v>42548</v>
      </c>
      <c r="I308">
        <v>13.7</v>
      </c>
      <c r="J308">
        <v>3188</v>
      </c>
      <c r="K308">
        <v>4</v>
      </c>
      <c r="L308">
        <v>3</v>
      </c>
      <c r="M308">
        <v>2</v>
      </c>
      <c r="N308">
        <v>562</v>
      </c>
      <c r="O308" s="8">
        <v>-37.936900000000001</v>
      </c>
      <c r="P308" s="8">
        <v>145.0163</v>
      </c>
    </row>
    <row r="309" spans="2:16" x14ac:dyDescent="0.35">
      <c r="B309" t="s">
        <v>125</v>
      </c>
      <c r="C309" t="s">
        <v>1343</v>
      </c>
      <c r="D309" t="s">
        <v>19</v>
      </c>
      <c r="E309" s="17">
        <v>1060000</v>
      </c>
      <c r="F309" t="s">
        <v>69</v>
      </c>
      <c r="G309" t="s">
        <v>104</v>
      </c>
      <c r="H309" s="7">
        <v>42714</v>
      </c>
      <c r="I309">
        <v>8.4</v>
      </c>
      <c r="J309">
        <v>3015</v>
      </c>
      <c r="K309">
        <v>3</v>
      </c>
      <c r="L309">
        <v>1</v>
      </c>
      <c r="M309">
        <v>4</v>
      </c>
      <c r="N309">
        <v>600</v>
      </c>
      <c r="O309" s="8">
        <v>-37.847200000000001</v>
      </c>
      <c r="P309" s="8">
        <v>144.8707</v>
      </c>
    </row>
    <row r="310" spans="2:16" x14ac:dyDescent="0.35">
      <c r="B310" t="s">
        <v>80</v>
      </c>
      <c r="C310" t="s">
        <v>1031</v>
      </c>
      <c r="D310" t="s">
        <v>26</v>
      </c>
      <c r="E310" s="17">
        <v>452000</v>
      </c>
      <c r="F310" t="s">
        <v>20</v>
      </c>
      <c r="G310" t="s">
        <v>23</v>
      </c>
      <c r="H310" s="7">
        <v>42497</v>
      </c>
      <c r="I310">
        <v>9.9</v>
      </c>
      <c r="J310">
        <v>3044</v>
      </c>
      <c r="K310">
        <v>2</v>
      </c>
      <c r="L310">
        <v>1</v>
      </c>
      <c r="M310">
        <v>1</v>
      </c>
      <c r="N310">
        <v>159</v>
      </c>
      <c r="O310" s="8">
        <v>-37.729100000000003</v>
      </c>
      <c r="P310" s="8">
        <v>144.94460000000001</v>
      </c>
    </row>
    <row r="311" spans="2:16" x14ac:dyDescent="0.35">
      <c r="B311" t="s">
        <v>286</v>
      </c>
      <c r="C311" t="s">
        <v>812</v>
      </c>
      <c r="D311" t="s">
        <v>26</v>
      </c>
      <c r="E311" s="17">
        <v>505000</v>
      </c>
      <c r="F311" t="s">
        <v>20</v>
      </c>
      <c r="G311" t="s">
        <v>813</v>
      </c>
      <c r="H311" s="7">
        <v>42833</v>
      </c>
      <c r="I311">
        <v>1.2</v>
      </c>
      <c r="J311">
        <v>3006</v>
      </c>
      <c r="K311">
        <v>2</v>
      </c>
      <c r="L311">
        <v>1</v>
      </c>
      <c r="M311">
        <v>1</v>
      </c>
      <c r="N311">
        <v>0</v>
      </c>
      <c r="O311" s="8">
        <v>-37.824199999999998</v>
      </c>
      <c r="P311" s="8">
        <v>144.96260000000001</v>
      </c>
    </row>
    <row r="312" spans="2:16" x14ac:dyDescent="0.35">
      <c r="B312" t="s">
        <v>116</v>
      </c>
      <c r="C312" t="s">
        <v>1344</v>
      </c>
      <c r="D312" t="s">
        <v>26</v>
      </c>
      <c r="E312" s="17">
        <v>447000</v>
      </c>
      <c r="F312" t="s">
        <v>20</v>
      </c>
      <c r="G312" t="s">
        <v>231</v>
      </c>
      <c r="H312" s="7">
        <v>42798</v>
      </c>
      <c r="I312">
        <v>11.2</v>
      </c>
      <c r="J312">
        <v>3145</v>
      </c>
      <c r="K312">
        <v>2</v>
      </c>
      <c r="L312">
        <v>1</v>
      </c>
      <c r="M312">
        <v>1</v>
      </c>
      <c r="N312">
        <v>0</v>
      </c>
      <c r="O312" s="8">
        <v>-37.876899999999999</v>
      </c>
      <c r="P312" s="8">
        <v>145.0471</v>
      </c>
    </row>
    <row r="313" spans="2:16" x14ac:dyDescent="0.35">
      <c r="B313" t="s">
        <v>409</v>
      </c>
      <c r="C313" t="s">
        <v>1345</v>
      </c>
      <c r="D313" t="s">
        <v>26</v>
      </c>
      <c r="E313" s="17">
        <v>600000</v>
      </c>
      <c r="F313" t="s">
        <v>53</v>
      </c>
      <c r="G313" t="s">
        <v>75</v>
      </c>
      <c r="H313" s="7">
        <v>42981</v>
      </c>
      <c r="I313">
        <v>6.4</v>
      </c>
      <c r="J313">
        <v>3183</v>
      </c>
      <c r="K313">
        <v>2</v>
      </c>
      <c r="L313">
        <v>1</v>
      </c>
      <c r="M313">
        <v>1</v>
      </c>
      <c r="N313">
        <v>2283</v>
      </c>
      <c r="O313" s="8">
        <v>-37.870780000000003</v>
      </c>
      <c r="P313" s="8">
        <v>144.99897999999999</v>
      </c>
    </row>
    <row r="314" spans="2:16" x14ac:dyDescent="0.35">
      <c r="B314" t="s">
        <v>125</v>
      </c>
      <c r="C314" t="s">
        <v>1346</v>
      </c>
      <c r="D314" t="s">
        <v>19</v>
      </c>
      <c r="E314" s="17">
        <v>716000</v>
      </c>
      <c r="F314" t="s">
        <v>20</v>
      </c>
      <c r="G314" t="s">
        <v>126</v>
      </c>
      <c r="H314" s="7">
        <v>42476</v>
      </c>
      <c r="I314">
        <v>8.4</v>
      </c>
      <c r="J314">
        <v>3015</v>
      </c>
      <c r="K314">
        <v>3</v>
      </c>
      <c r="L314">
        <v>1</v>
      </c>
      <c r="M314">
        <v>2</v>
      </c>
      <c r="N314">
        <v>268</v>
      </c>
      <c r="O314" s="8">
        <v>-37.847200000000001</v>
      </c>
      <c r="P314" s="8">
        <v>144.87540000000001</v>
      </c>
    </row>
    <row r="315" spans="2:16" x14ac:dyDescent="0.35">
      <c r="B315" t="s">
        <v>141</v>
      </c>
      <c r="C315" t="s">
        <v>1347</v>
      </c>
      <c r="D315" t="s">
        <v>19</v>
      </c>
      <c r="E315" s="17">
        <v>847000</v>
      </c>
      <c r="F315" t="s">
        <v>20</v>
      </c>
      <c r="G315" t="s">
        <v>39</v>
      </c>
      <c r="H315" s="7">
        <v>42686</v>
      </c>
      <c r="I315">
        <v>8.6999999999999993</v>
      </c>
      <c r="J315">
        <v>3032</v>
      </c>
      <c r="K315">
        <v>3</v>
      </c>
      <c r="L315">
        <v>2</v>
      </c>
      <c r="M315">
        <v>2</v>
      </c>
      <c r="N315">
        <v>222</v>
      </c>
      <c r="O315" s="8">
        <v>-37.7697</v>
      </c>
      <c r="P315" s="8">
        <v>144.87799999999999</v>
      </c>
    </row>
    <row r="316" spans="2:16" x14ac:dyDescent="0.35">
      <c r="B316" t="s">
        <v>114</v>
      </c>
      <c r="C316" t="s">
        <v>1348</v>
      </c>
      <c r="D316" t="s">
        <v>19</v>
      </c>
      <c r="E316" s="17">
        <v>701000</v>
      </c>
      <c r="F316" t="s">
        <v>20</v>
      </c>
      <c r="G316" t="s">
        <v>190</v>
      </c>
      <c r="H316" s="7">
        <v>42798</v>
      </c>
      <c r="I316">
        <v>13.3</v>
      </c>
      <c r="J316">
        <v>3020</v>
      </c>
      <c r="K316">
        <v>3</v>
      </c>
      <c r="L316">
        <v>2</v>
      </c>
      <c r="M316">
        <v>0</v>
      </c>
      <c r="N316">
        <v>630</v>
      </c>
      <c r="O316" s="8">
        <v>-37.769199999999998</v>
      </c>
      <c r="P316" s="8">
        <v>144.8348</v>
      </c>
    </row>
    <row r="317" spans="2:16" x14ac:dyDescent="0.35">
      <c r="B317" t="s">
        <v>143</v>
      </c>
      <c r="C317" t="s">
        <v>1349</v>
      </c>
      <c r="D317" t="s">
        <v>26</v>
      </c>
      <c r="E317" s="17">
        <v>710000</v>
      </c>
      <c r="F317" t="s">
        <v>20</v>
      </c>
      <c r="G317" t="s">
        <v>23</v>
      </c>
      <c r="H317" s="7">
        <v>42868</v>
      </c>
      <c r="I317">
        <v>9.1999999999999993</v>
      </c>
      <c r="J317">
        <v>3146</v>
      </c>
      <c r="K317">
        <v>2</v>
      </c>
      <c r="L317">
        <v>1</v>
      </c>
      <c r="M317">
        <v>2</v>
      </c>
      <c r="N317">
        <v>0</v>
      </c>
      <c r="O317" s="8">
        <v>-37.8521</v>
      </c>
      <c r="P317" s="8">
        <v>145.0763</v>
      </c>
    </row>
    <row r="318" spans="2:16" x14ac:dyDescent="0.35">
      <c r="B318" t="s">
        <v>230</v>
      </c>
      <c r="C318" t="s">
        <v>1350</v>
      </c>
      <c r="D318" t="s">
        <v>19</v>
      </c>
      <c r="E318" s="17">
        <v>1410000</v>
      </c>
      <c r="F318" t="s">
        <v>20</v>
      </c>
      <c r="G318" t="s">
        <v>61</v>
      </c>
      <c r="H318" s="7">
        <v>42903</v>
      </c>
      <c r="I318">
        <v>10.3</v>
      </c>
      <c r="J318">
        <v>3187</v>
      </c>
      <c r="K318">
        <v>2</v>
      </c>
      <c r="L318">
        <v>1</v>
      </c>
      <c r="M318">
        <v>2</v>
      </c>
      <c r="N318">
        <v>708</v>
      </c>
      <c r="O318" s="8">
        <v>-37.914879999999997</v>
      </c>
      <c r="P318" s="8">
        <v>145.01867999999999</v>
      </c>
    </row>
    <row r="319" spans="2:16" x14ac:dyDescent="0.35">
      <c r="B319" t="s">
        <v>350</v>
      </c>
      <c r="C319" t="s">
        <v>1351</v>
      </c>
      <c r="D319" t="s">
        <v>19</v>
      </c>
      <c r="E319" s="17">
        <v>716000</v>
      </c>
      <c r="F319" t="s">
        <v>20</v>
      </c>
      <c r="G319" t="s">
        <v>39</v>
      </c>
      <c r="H319" s="7">
        <v>42701</v>
      </c>
      <c r="I319">
        <v>12.1</v>
      </c>
      <c r="J319">
        <v>3046</v>
      </c>
      <c r="K319">
        <v>3</v>
      </c>
      <c r="L319">
        <v>1</v>
      </c>
      <c r="M319">
        <v>2</v>
      </c>
      <c r="N319">
        <v>594</v>
      </c>
      <c r="O319" s="8">
        <v>-37.709000000000003</v>
      </c>
      <c r="P319" s="8">
        <v>144.94829999999999</v>
      </c>
    </row>
    <row r="320" spans="2:16" x14ac:dyDescent="0.35">
      <c r="B320" t="s">
        <v>129</v>
      </c>
      <c r="C320" t="s">
        <v>857</v>
      </c>
      <c r="D320" t="s">
        <v>26</v>
      </c>
      <c r="E320" s="17">
        <v>1667500</v>
      </c>
      <c r="F320" t="s">
        <v>20</v>
      </c>
      <c r="G320" t="s">
        <v>44</v>
      </c>
      <c r="H320" s="7">
        <v>42938</v>
      </c>
      <c r="I320">
        <v>2.4</v>
      </c>
      <c r="J320">
        <v>3121</v>
      </c>
      <c r="K320">
        <v>2</v>
      </c>
      <c r="L320">
        <v>2</v>
      </c>
      <c r="M320">
        <v>2</v>
      </c>
      <c r="N320">
        <v>92</v>
      </c>
      <c r="O320" s="8">
        <v>-37.823239999999998</v>
      </c>
      <c r="P320" s="8">
        <v>144.99173999999999</v>
      </c>
    </row>
    <row r="321" spans="2:16" x14ac:dyDescent="0.35">
      <c r="B321" t="s">
        <v>196</v>
      </c>
      <c r="C321" t="s">
        <v>1352</v>
      </c>
      <c r="D321" t="s">
        <v>26</v>
      </c>
      <c r="E321" s="17">
        <v>495000</v>
      </c>
      <c r="F321" t="s">
        <v>20</v>
      </c>
      <c r="G321" t="s">
        <v>124</v>
      </c>
      <c r="H321" s="7">
        <v>42681</v>
      </c>
      <c r="I321">
        <v>4.5999999999999996</v>
      </c>
      <c r="J321">
        <v>3122</v>
      </c>
      <c r="K321">
        <v>2</v>
      </c>
      <c r="L321">
        <v>1</v>
      </c>
      <c r="M321">
        <v>1</v>
      </c>
      <c r="N321">
        <v>0</v>
      </c>
      <c r="O321" s="8">
        <v>-37.821599999999997</v>
      </c>
      <c r="P321" s="8">
        <v>145.0343</v>
      </c>
    </row>
    <row r="322" spans="2:16" x14ac:dyDescent="0.35">
      <c r="B322" t="s">
        <v>289</v>
      </c>
      <c r="C322" t="s">
        <v>1353</v>
      </c>
      <c r="D322" t="s">
        <v>19</v>
      </c>
      <c r="E322" s="17">
        <v>600000</v>
      </c>
      <c r="F322" t="s">
        <v>20</v>
      </c>
      <c r="G322" t="s">
        <v>152</v>
      </c>
      <c r="H322" s="7">
        <v>42931</v>
      </c>
      <c r="I322">
        <v>19.600000000000001</v>
      </c>
      <c r="J322">
        <v>3076</v>
      </c>
      <c r="K322">
        <v>3</v>
      </c>
      <c r="L322">
        <v>1</v>
      </c>
      <c r="M322">
        <v>2</v>
      </c>
      <c r="N322">
        <v>524</v>
      </c>
      <c r="O322" s="8">
        <v>-37.64273</v>
      </c>
      <c r="P322" s="8">
        <v>145.03751</v>
      </c>
    </row>
    <row r="323" spans="2:16" x14ac:dyDescent="0.35">
      <c r="B323" t="s">
        <v>388</v>
      </c>
      <c r="C323" t="s">
        <v>577</v>
      </c>
      <c r="D323" t="s">
        <v>19</v>
      </c>
      <c r="E323" s="17">
        <v>778000</v>
      </c>
      <c r="F323" t="s">
        <v>20</v>
      </c>
      <c r="G323" t="s">
        <v>58</v>
      </c>
      <c r="H323" s="7">
        <v>42581</v>
      </c>
      <c r="I323">
        <v>14.7</v>
      </c>
      <c r="J323">
        <v>3167</v>
      </c>
      <c r="K323">
        <v>2</v>
      </c>
      <c r="L323">
        <v>1</v>
      </c>
      <c r="M323">
        <v>1</v>
      </c>
      <c r="N323">
        <v>806</v>
      </c>
      <c r="O323" s="8">
        <v>-37.911200000000001</v>
      </c>
      <c r="P323" s="8">
        <v>145.0873</v>
      </c>
    </row>
    <row r="324" spans="2:16" x14ac:dyDescent="0.35">
      <c r="B324" t="s">
        <v>165</v>
      </c>
      <c r="C324" t="s">
        <v>1074</v>
      </c>
      <c r="D324" t="s">
        <v>19</v>
      </c>
      <c r="E324" s="17">
        <v>865000</v>
      </c>
      <c r="F324" t="s">
        <v>69</v>
      </c>
      <c r="G324" t="s">
        <v>75</v>
      </c>
      <c r="H324" s="7">
        <v>42630</v>
      </c>
      <c r="I324">
        <v>14</v>
      </c>
      <c r="J324">
        <v>3166</v>
      </c>
      <c r="K324">
        <v>2</v>
      </c>
      <c r="L324">
        <v>1</v>
      </c>
      <c r="M324">
        <v>2</v>
      </c>
      <c r="N324">
        <v>691</v>
      </c>
      <c r="O324" s="8">
        <v>-37.910899999999998</v>
      </c>
      <c r="P324" s="8">
        <v>145.09950000000001</v>
      </c>
    </row>
    <row r="325" spans="2:16" x14ac:dyDescent="0.35">
      <c r="B325" t="s">
        <v>346</v>
      </c>
      <c r="C325" t="s">
        <v>1354</v>
      </c>
      <c r="D325" t="s">
        <v>26</v>
      </c>
      <c r="E325" s="17">
        <v>145000</v>
      </c>
      <c r="F325" t="s">
        <v>46</v>
      </c>
      <c r="G325" t="s">
        <v>118</v>
      </c>
      <c r="H325" s="7">
        <v>42518</v>
      </c>
      <c r="I325">
        <v>13.9</v>
      </c>
      <c r="J325">
        <v>3020</v>
      </c>
      <c r="K325">
        <v>2</v>
      </c>
      <c r="L325">
        <v>1</v>
      </c>
      <c r="M325">
        <v>1</v>
      </c>
      <c r="N325">
        <v>36</v>
      </c>
      <c r="O325" s="8">
        <v>-37.783299999999997</v>
      </c>
      <c r="P325" s="8">
        <v>144.82660000000001</v>
      </c>
    </row>
    <row r="326" spans="2:16" x14ac:dyDescent="0.35">
      <c r="B326" t="s">
        <v>100</v>
      </c>
      <c r="C326" t="s">
        <v>1355</v>
      </c>
      <c r="D326" t="s">
        <v>19</v>
      </c>
      <c r="E326" s="17">
        <v>1370000</v>
      </c>
      <c r="F326" t="s">
        <v>20</v>
      </c>
      <c r="G326" t="s">
        <v>58</v>
      </c>
      <c r="H326" s="7">
        <v>42798</v>
      </c>
      <c r="I326">
        <v>7.8</v>
      </c>
      <c r="J326">
        <v>3058</v>
      </c>
      <c r="K326">
        <v>3</v>
      </c>
      <c r="L326">
        <v>1</v>
      </c>
      <c r="M326">
        <v>1</v>
      </c>
      <c r="N326">
        <v>233</v>
      </c>
      <c r="O326" s="8">
        <v>-37.754899999999999</v>
      </c>
      <c r="P326" s="8">
        <v>144.96109999999999</v>
      </c>
    </row>
    <row r="327" spans="2:16" x14ac:dyDescent="0.35">
      <c r="B327" t="s">
        <v>362</v>
      </c>
      <c r="C327" t="s">
        <v>1356</v>
      </c>
      <c r="D327" t="s">
        <v>19</v>
      </c>
      <c r="E327" s="17">
        <v>1924500</v>
      </c>
      <c r="F327" t="s">
        <v>20</v>
      </c>
      <c r="G327" t="s">
        <v>52</v>
      </c>
      <c r="H327" s="7">
        <v>42616</v>
      </c>
      <c r="I327">
        <v>13.9</v>
      </c>
      <c r="J327">
        <v>3108</v>
      </c>
      <c r="K327">
        <v>4</v>
      </c>
      <c r="L327">
        <v>4</v>
      </c>
      <c r="M327">
        <v>2</v>
      </c>
      <c r="N327">
        <v>1157</v>
      </c>
      <c r="O327" s="8">
        <v>-37.777900000000002</v>
      </c>
      <c r="P327" s="8">
        <v>145.12700000000001</v>
      </c>
    </row>
    <row r="328" spans="2:16" x14ac:dyDescent="0.35">
      <c r="B328" t="s">
        <v>191</v>
      </c>
      <c r="C328" t="s">
        <v>729</v>
      </c>
      <c r="D328" t="s">
        <v>19</v>
      </c>
      <c r="E328" s="17">
        <v>1000000</v>
      </c>
      <c r="F328" t="s">
        <v>46</v>
      </c>
      <c r="G328" t="s">
        <v>58</v>
      </c>
      <c r="H328" s="7">
        <v>42875</v>
      </c>
      <c r="I328">
        <v>12.4</v>
      </c>
      <c r="J328">
        <v>3060</v>
      </c>
      <c r="K328">
        <v>3</v>
      </c>
      <c r="L328">
        <v>1</v>
      </c>
      <c r="M328">
        <v>2</v>
      </c>
      <c r="N328">
        <v>1069</v>
      </c>
      <c r="O328" s="8">
        <v>-37.693100000000001</v>
      </c>
      <c r="P328" s="8">
        <v>144.95959999999999</v>
      </c>
    </row>
    <row r="329" spans="2:16" x14ac:dyDescent="0.35">
      <c r="B329" t="s">
        <v>123</v>
      </c>
      <c r="C329" t="s">
        <v>1357</v>
      </c>
      <c r="D329" t="s">
        <v>19</v>
      </c>
      <c r="E329" s="17">
        <v>1500000</v>
      </c>
      <c r="F329" t="s">
        <v>53</v>
      </c>
      <c r="G329" t="s">
        <v>124</v>
      </c>
      <c r="H329" s="7">
        <v>42910</v>
      </c>
      <c r="I329">
        <v>9.6999999999999993</v>
      </c>
      <c r="J329">
        <v>3104</v>
      </c>
      <c r="K329">
        <v>2</v>
      </c>
      <c r="L329">
        <v>1</v>
      </c>
      <c r="M329">
        <v>1</v>
      </c>
      <c r="N329">
        <v>943</v>
      </c>
      <c r="O329" s="8">
        <v>-37.792189999999998</v>
      </c>
      <c r="P329" s="8">
        <v>145.10213999999999</v>
      </c>
    </row>
    <row r="330" spans="2:16" x14ac:dyDescent="0.35">
      <c r="B330" t="s">
        <v>141</v>
      </c>
      <c r="C330" t="s">
        <v>1358</v>
      </c>
      <c r="D330" t="s">
        <v>42</v>
      </c>
      <c r="E330" s="17">
        <v>355000</v>
      </c>
      <c r="F330" t="s">
        <v>69</v>
      </c>
      <c r="G330" t="s">
        <v>118</v>
      </c>
      <c r="H330" s="7">
        <v>42525</v>
      </c>
      <c r="I330">
        <v>8.6999999999999993</v>
      </c>
      <c r="J330">
        <v>3032</v>
      </c>
      <c r="K330">
        <v>2</v>
      </c>
      <c r="L330">
        <v>1</v>
      </c>
      <c r="M330">
        <v>1</v>
      </c>
      <c r="N330">
        <v>0</v>
      </c>
      <c r="O330" s="8">
        <v>-37.771599999999999</v>
      </c>
      <c r="P330" s="8">
        <v>144.88200000000001</v>
      </c>
    </row>
    <row r="331" spans="2:16" x14ac:dyDescent="0.35">
      <c r="B331" t="s">
        <v>249</v>
      </c>
      <c r="C331" t="s">
        <v>1359</v>
      </c>
      <c r="D331" t="s">
        <v>19</v>
      </c>
      <c r="E331" s="17">
        <v>1890000</v>
      </c>
      <c r="F331" t="s">
        <v>46</v>
      </c>
      <c r="G331" t="s">
        <v>27</v>
      </c>
      <c r="H331" s="7">
        <v>42539</v>
      </c>
      <c r="I331">
        <v>7.5</v>
      </c>
      <c r="J331">
        <v>3123</v>
      </c>
      <c r="K331">
        <v>3</v>
      </c>
      <c r="L331">
        <v>1</v>
      </c>
      <c r="M331">
        <v>2</v>
      </c>
      <c r="N331">
        <v>477</v>
      </c>
      <c r="O331" s="8">
        <v>-37.825699999999998</v>
      </c>
      <c r="P331" s="8">
        <v>145.0514</v>
      </c>
    </row>
    <row r="332" spans="2:16" x14ac:dyDescent="0.35">
      <c r="B332" t="s">
        <v>196</v>
      </c>
      <c r="C332" t="s">
        <v>1360</v>
      </c>
      <c r="D332" t="s">
        <v>26</v>
      </c>
      <c r="E332" s="17">
        <v>1000000</v>
      </c>
      <c r="F332" t="s">
        <v>46</v>
      </c>
      <c r="G332" t="s">
        <v>185</v>
      </c>
      <c r="H332" s="7">
        <v>42623</v>
      </c>
      <c r="I332">
        <v>4.5999999999999996</v>
      </c>
      <c r="J332">
        <v>3122</v>
      </c>
      <c r="K332">
        <v>3</v>
      </c>
      <c r="L332">
        <v>3</v>
      </c>
      <c r="M332">
        <v>2</v>
      </c>
      <c r="N332">
        <v>0</v>
      </c>
      <c r="O332" s="8">
        <v>-37.814399999999999</v>
      </c>
      <c r="P332" s="8">
        <v>145.0153</v>
      </c>
    </row>
    <row r="333" spans="2:16" x14ac:dyDescent="0.35">
      <c r="B333" t="s">
        <v>90</v>
      </c>
      <c r="C333" t="s">
        <v>1361</v>
      </c>
      <c r="D333" t="s">
        <v>19</v>
      </c>
      <c r="E333" s="17">
        <v>1560000</v>
      </c>
      <c r="F333" t="s">
        <v>46</v>
      </c>
      <c r="G333" t="s">
        <v>44</v>
      </c>
      <c r="H333" s="7">
        <v>42623</v>
      </c>
      <c r="I333">
        <v>13.1</v>
      </c>
      <c r="J333">
        <v>3128</v>
      </c>
      <c r="K333">
        <v>3</v>
      </c>
      <c r="L333">
        <v>2</v>
      </c>
      <c r="M333">
        <v>3</v>
      </c>
      <c r="N333">
        <v>729</v>
      </c>
      <c r="O333" s="8">
        <v>-37.823300000000003</v>
      </c>
      <c r="P333" s="8">
        <v>145.1267</v>
      </c>
    </row>
    <row r="334" spans="2:16" x14ac:dyDescent="0.35">
      <c r="B334" t="s">
        <v>213</v>
      </c>
      <c r="C334" t="s">
        <v>511</v>
      </c>
      <c r="D334" t="s">
        <v>19</v>
      </c>
      <c r="E334" s="17">
        <v>695000</v>
      </c>
      <c r="F334" t="s">
        <v>20</v>
      </c>
      <c r="G334" t="s">
        <v>209</v>
      </c>
      <c r="H334" s="7">
        <v>42483</v>
      </c>
      <c r="I334">
        <v>10.5</v>
      </c>
      <c r="J334">
        <v>3034</v>
      </c>
      <c r="K334">
        <v>3</v>
      </c>
      <c r="L334">
        <v>1</v>
      </c>
      <c r="M334">
        <v>2</v>
      </c>
      <c r="N334">
        <v>588</v>
      </c>
      <c r="O334" s="8">
        <v>-37.771000000000001</v>
      </c>
      <c r="P334" s="8">
        <v>144.8586</v>
      </c>
    </row>
    <row r="335" spans="2:16" x14ac:dyDescent="0.35">
      <c r="B335" t="s">
        <v>306</v>
      </c>
      <c r="C335" t="s">
        <v>1362</v>
      </c>
      <c r="D335" t="s">
        <v>19</v>
      </c>
      <c r="E335" s="17">
        <v>1500000</v>
      </c>
      <c r="F335" t="s">
        <v>53</v>
      </c>
      <c r="G335" t="s">
        <v>61</v>
      </c>
      <c r="H335" s="7">
        <v>42581</v>
      </c>
      <c r="I335">
        <v>11.2</v>
      </c>
      <c r="J335">
        <v>3186</v>
      </c>
      <c r="K335">
        <v>3</v>
      </c>
      <c r="L335">
        <v>2</v>
      </c>
      <c r="M335">
        <v>1</v>
      </c>
      <c r="N335">
        <v>549</v>
      </c>
      <c r="O335" s="8">
        <v>-37.886899999999997</v>
      </c>
      <c r="P335" s="8">
        <v>144.9982</v>
      </c>
    </row>
    <row r="336" spans="2:16" x14ac:dyDescent="0.35">
      <c r="B336" t="s">
        <v>139</v>
      </c>
      <c r="C336" t="s">
        <v>1363</v>
      </c>
      <c r="D336" t="s">
        <v>19</v>
      </c>
      <c r="E336" s="17">
        <v>2177000</v>
      </c>
      <c r="F336" t="s">
        <v>20</v>
      </c>
      <c r="G336" t="s">
        <v>185</v>
      </c>
      <c r="H336" s="7">
        <v>42604</v>
      </c>
      <c r="I336">
        <v>7.8</v>
      </c>
      <c r="J336">
        <v>3124</v>
      </c>
      <c r="K336">
        <v>3</v>
      </c>
      <c r="L336">
        <v>1</v>
      </c>
      <c r="M336">
        <v>2</v>
      </c>
      <c r="N336">
        <v>635</v>
      </c>
      <c r="O336" s="8">
        <v>-37.845399999999998</v>
      </c>
      <c r="P336" s="8">
        <v>145.07069999999999</v>
      </c>
    </row>
    <row r="337" spans="2:16" x14ac:dyDescent="0.35">
      <c r="B337" t="s">
        <v>358</v>
      </c>
      <c r="C337" t="s">
        <v>1364</v>
      </c>
      <c r="D337" t="s">
        <v>19</v>
      </c>
      <c r="E337" s="17">
        <v>1055000</v>
      </c>
      <c r="F337" t="s">
        <v>20</v>
      </c>
      <c r="G337" t="s">
        <v>33</v>
      </c>
      <c r="H337" s="7">
        <v>42651</v>
      </c>
      <c r="I337">
        <v>13</v>
      </c>
      <c r="J337">
        <v>3166</v>
      </c>
      <c r="K337">
        <v>3</v>
      </c>
      <c r="L337">
        <v>1</v>
      </c>
      <c r="M337">
        <v>1</v>
      </c>
      <c r="N337">
        <v>562</v>
      </c>
      <c r="O337" s="8">
        <v>-37.902200000000001</v>
      </c>
      <c r="P337" s="8">
        <v>145.08109999999999</v>
      </c>
    </row>
    <row r="338" spans="2:16" x14ac:dyDescent="0.35">
      <c r="B338" t="s">
        <v>79</v>
      </c>
      <c r="C338" t="s">
        <v>1365</v>
      </c>
      <c r="D338" t="s">
        <v>19</v>
      </c>
      <c r="E338" s="17">
        <v>1331000</v>
      </c>
      <c r="F338" t="s">
        <v>20</v>
      </c>
      <c r="G338" t="s">
        <v>107</v>
      </c>
      <c r="H338" s="7">
        <v>42882</v>
      </c>
      <c r="I338">
        <v>16.7</v>
      </c>
      <c r="J338">
        <v>3150</v>
      </c>
      <c r="K338">
        <v>4</v>
      </c>
      <c r="L338">
        <v>2</v>
      </c>
      <c r="M338">
        <v>2</v>
      </c>
      <c r="N338">
        <v>762</v>
      </c>
      <c r="O338" s="8">
        <v>-37.865839999999999</v>
      </c>
      <c r="P338" s="8">
        <v>145.16502</v>
      </c>
    </row>
    <row r="339" spans="2:16" x14ac:dyDescent="0.35">
      <c r="B339" t="s">
        <v>96</v>
      </c>
      <c r="C339" t="s">
        <v>568</v>
      </c>
      <c r="D339" t="s">
        <v>19</v>
      </c>
      <c r="E339" s="17">
        <v>1600000</v>
      </c>
      <c r="F339" t="s">
        <v>53</v>
      </c>
      <c r="G339" t="s">
        <v>44</v>
      </c>
      <c r="H339" s="7">
        <v>42616</v>
      </c>
      <c r="I339">
        <v>5.5</v>
      </c>
      <c r="J339">
        <v>3070</v>
      </c>
      <c r="K339">
        <v>4</v>
      </c>
      <c r="L339">
        <v>2</v>
      </c>
      <c r="M339">
        <v>1</v>
      </c>
      <c r="N339">
        <v>464</v>
      </c>
      <c r="O339" s="8">
        <v>-37.780500000000004</v>
      </c>
      <c r="P339" s="8">
        <v>145.00399999999999</v>
      </c>
    </row>
    <row r="340" spans="2:16" x14ac:dyDescent="0.35">
      <c r="B340" t="s">
        <v>131</v>
      </c>
      <c r="C340" t="s">
        <v>1366</v>
      </c>
      <c r="D340" t="s">
        <v>19</v>
      </c>
      <c r="E340" s="17">
        <v>1000000</v>
      </c>
      <c r="F340" t="s">
        <v>20</v>
      </c>
      <c r="G340" t="s">
        <v>224</v>
      </c>
      <c r="H340" s="7">
        <v>42616</v>
      </c>
      <c r="I340">
        <v>14.6</v>
      </c>
      <c r="J340">
        <v>3189</v>
      </c>
      <c r="K340">
        <v>3</v>
      </c>
      <c r="L340">
        <v>2</v>
      </c>
      <c r="M340">
        <v>2</v>
      </c>
      <c r="N340">
        <v>573</v>
      </c>
      <c r="O340" s="8">
        <v>-37.942799999999998</v>
      </c>
      <c r="P340" s="8">
        <v>145.04399999999899</v>
      </c>
    </row>
    <row r="341" spans="2:16" x14ac:dyDescent="0.35">
      <c r="B341" t="s">
        <v>184</v>
      </c>
      <c r="C341" t="s">
        <v>1367</v>
      </c>
      <c r="D341" t="s">
        <v>19</v>
      </c>
      <c r="E341" s="17">
        <v>505000</v>
      </c>
      <c r="F341" t="s">
        <v>20</v>
      </c>
      <c r="G341" t="s">
        <v>104</v>
      </c>
      <c r="H341" s="7">
        <v>42882</v>
      </c>
      <c r="I341">
        <v>18.399999999999999</v>
      </c>
      <c r="J341">
        <v>3029</v>
      </c>
      <c r="K341">
        <v>3</v>
      </c>
      <c r="L341">
        <v>1</v>
      </c>
      <c r="M341">
        <v>1</v>
      </c>
      <c r="N341">
        <v>663</v>
      </c>
      <c r="O341" s="8">
        <v>-37.866579999999999</v>
      </c>
      <c r="P341" s="8">
        <v>144.71221</v>
      </c>
    </row>
    <row r="342" spans="2:16" x14ac:dyDescent="0.35">
      <c r="B342" t="s">
        <v>136</v>
      </c>
      <c r="C342" t="s">
        <v>1368</v>
      </c>
      <c r="D342" t="s">
        <v>19</v>
      </c>
      <c r="E342" s="17">
        <v>1005000</v>
      </c>
      <c r="F342" t="s">
        <v>20</v>
      </c>
      <c r="G342" t="s">
        <v>104</v>
      </c>
      <c r="H342" s="7">
        <v>42567</v>
      </c>
      <c r="I342">
        <v>7</v>
      </c>
      <c r="J342">
        <v>3013</v>
      </c>
      <c r="K342">
        <v>3</v>
      </c>
      <c r="L342">
        <v>1</v>
      </c>
      <c r="M342">
        <v>1</v>
      </c>
      <c r="N342">
        <v>438</v>
      </c>
      <c r="O342" s="8">
        <v>-37.817700000000002</v>
      </c>
      <c r="P342" s="8">
        <v>144.87110000000001</v>
      </c>
    </row>
    <row r="343" spans="2:16" x14ac:dyDescent="0.35">
      <c r="B343" t="s">
        <v>31</v>
      </c>
      <c r="C343" t="s">
        <v>1369</v>
      </c>
      <c r="D343" t="s">
        <v>26</v>
      </c>
      <c r="E343" s="17">
        <v>450000</v>
      </c>
      <c r="F343" t="s">
        <v>20</v>
      </c>
      <c r="G343" t="s">
        <v>488</v>
      </c>
      <c r="H343" s="7">
        <v>42548</v>
      </c>
      <c r="I343">
        <v>11.4</v>
      </c>
      <c r="J343">
        <v>3163</v>
      </c>
      <c r="K343">
        <v>2</v>
      </c>
      <c r="L343">
        <v>1</v>
      </c>
      <c r="M343">
        <v>1</v>
      </c>
      <c r="N343">
        <v>0</v>
      </c>
      <c r="O343" s="8">
        <v>-37.899900000000002</v>
      </c>
      <c r="P343" s="8">
        <v>145.0575</v>
      </c>
    </row>
    <row r="344" spans="2:16" x14ac:dyDescent="0.35">
      <c r="B344" t="s">
        <v>65</v>
      </c>
      <c r="C344" t="s">
        <v>509</v>
      </c>
      <c r="D344" t="s">
        <v>19</v>
      </c>
      <c r="E344" s="17">
        <v>2725000</v>
      </c>
      <c r="F344" t="s">
        <v>29</v>
      </c>
      <c r="G344" t="s">
        <v>185</v>
      </c>
      <c r="H344" s="7">
        <v>42959</v>
      </c>
      <c r="I344">
        <v>8.4</v>
      </c>
      <c r="J344">
        <v>3126</v>
      </c>
      <c r="K344">
        <v>4</v>
      </c>
      <c r="L344">
        <v>2</v>
      </c>
      <c r="M344">
        <v>2</v>
      </c>
      <c r="N344">
        <v>650</v>
      </c>
      <c r="O344" s="8">
        <v>-37.830570000000002</v>
      </c>
      <c r="P344" s="8">
        <v>145.08482000000001</v>
      </c>
    </row>
    <row r="345" spans="2:16" x14ac:dyDescent="0.35">
      <c r="B345" t="s">
        <v>659</v>
      </c>
      <c r="C345" t="s">
        <v>1370</v>
      </c>
      <c r="D345" t="s">
        <v>19</v>
      </c>
      <c r="E345" s="17">
        <v>650000</v>
      </c>
      <c r="F345" t="s">
        <v>69</v>
      </c>
      <c r="G345" t="s">
        <v>1371</v>
      </c>
      <c r="H345" s="7">
        <v>42924</v>
      </c>
      <c r="I345">
        <v>22.7</v>
      </c>
      <c r="J345">
        <v>3174</v>
      </c>
      <c r="K345">
        <v>3</v>
      </c>
      <c r="L345">
        <v>1</v>
      </c>
      <c r="M345">
        <v>1</v>
      </c>
      <c r="N345">
        <v>637</v>
      </c>
      <c r="O345" s="8">
        <v>-37.975929999999998</v>
      </c>
      <c r="P345" s="8">
        <v>145.18931000000001</v>
      </c>
    </row>
    <row r="346" spans="2:16" x14ac:dyDescent="0.35">
      <c r="B346" t="s">
        <v>219</v>
      </c>
      <c r="C346" t="s">
        <v>1372</v>
      </c>
      <c r="D346" t="s">
        <v>19</v>
      </c>
      <c r="E346" s="17">
        <v>1725000</v>
      </c>
      <c r="F346" t="s">
        <v>20</v>
      </c>
      <c r="G346" t="s">
        <v>44</v>
      </c>
      <c r="H346" s="7">
        <v>42539</v>
      </c>
      <c r="I346">
        <v>11.2</v>
      </c>
      <c r="J346">
        <v>3127</v>
      </c>
      <c r="K346">
        <v>3</v>
      </c>
      <c r="L346">
        <v>2</v>
      </c>
      <c r="M346">
        <v>2</v>
      </c>
      <c r="N346">
        <v>798</v>
      </c>
      <c r="O346" s="8">
        <v>-37.830800000000004</v>
      </c>
      <c r="P346" s="8">
        <v>145.0916</v>
      </c>
    </row>
    <row r="347" spans="2:16" x14ac:dyDescent="0.35">
      <c r="B347" t="s">
        <v>71</v>
      </c>
      <c r="C347" t="s">
        <v>1373</v>
      </c>
      <c r="D347" t="s">
        <v>19</v>
      </c>
      <c r="E347" s="17">
        <v>4900000</v>
      </c>
      <c r="F347" t="s">
        <v>53</v>
      </c>
      <c r="G347" t="s">
        <v>185</v>
      </c>
      <c r="H347" s="7">
        <v>42889</v>
      </c>
      <c r="I347">
        <v>5.9</v>
      </c>
      <c r="J347">
        <v>3144</v>
      </c>
      <c r="K347">
        <v>3</v>
      </c>
      <c r="L347">
        <v>4</v>
      </c>
      <c r="M347">
        <v>2</v>
      </c>
      <c r="N347">
        <v>950</v>
      </c>
      <c r="O347" s="8">
        <v>-37.859050000000003</v>
      </c>
      <c r="P347" s="8">
        <v>145.03228999999999</v>
      </c>
    </row>
    <row r="348" spans="2:16" x14ac:dyDescent="0.35">
      <c r="B348" t="s">
        <v>356</v>
      </c>
      <c r="C348" t="s">
        <v>807</v>
      </c>
      <c r="D348" t="s">
        <v>19</v>
      </c>
      <c r="E348" s="17">
        <v>2000000</v>
      </c>
      <c r="F348" t="s">
        <v>20</v>
      </c>
      <c r="G348" t="s">
        <v>58</v>
      </c>
      <c r="H348" s="7">
        <v>42637</v>
      </c>
      <c r="I348">
        <v>9.1999999999999993</v>
      </c>
      <c r="J348">
        <v>3058</v>
      </c>
      <c r="K348">
        <v>4</v>
      </c>
      <c r="L348">
        <v>1</v>
      </c>
      <c r="M348">
        <v>1</v>
      </c>
      <c r="N348">
        <v>973</v>
      </c>
      <c r="O348" s="8">
        <v>-37.728400000000001</v>
      </c>
      <c r="P348" s="8">
        <v>144.98429999999999</v>
      </c>
    </row>
    <row r="349" spans="2:16" x14ac:dyDescent="0.35">
      <c r="B349" t="s">
        <v>81</v>
      </c>
      <c r="C349" t="s">
        <v>489</v>
      </c>
      <c r="D349" t="s">
        <v>19</v>
      </c>
      <c r="E349" s="17">
        <v>2355000</v>
      </c>
      <c r="F349" t="s">
        <v>20</v>
      </c>
      <c r="G349" t="s">
        <v>369</v>
      </c>
      <c r="H349" s="7">
        <v>42791</v>
      </c>
      <c r="I349">
        <v>8</v>
      </c>
      <c r="J349">
        <v>3040</v>
      </c>
      <c r="K349">
        <v>4</v>
      </c>
      <c r="L349">
        <v>2</v>
      </c>
      <c r="M349">
        <v>3</v>
      </c>
      <c r="N349">
        <v>715</v>
      </c>
      <c r="O349" s="8">
        <v>-37.758200000000002</v>
      </c>
      <c r="P349" s="8">
        <v>144.9128</v>
      </c>
    </row>
    <row r="350" spans="2:16" x14ac:dyDescent="0.35">
      <c r="B350" t="s">
        <v>80</v>
      </c>
      <c r="C350" t="s">
        <v>543</v>
      </c>
      <c r="D350" t="s">
        <v>42</v>
      </c>
      <c r="E350" s="17">
        <v>585500</v>
      </c>
      <c r="F350" t="s">
        <v>20</v>
      </c>
      <c r="G350" t="s">
        <v>39</v>
      </c>
      <c r="H350" s="7">
        <v>42966</v>
      </c>
      <c r="I350">
        <v>8.5</v>
      </c>
      <c r="J350">
        <v>3044</v>
      </c>
      <c r="K350">
        <v>2</v>
      </c>
      <c r="L350">
        <v>1</v>
      </c>
      <c r="M350">
        <v>1</v>
      </c>
      <c r="N350">
        <v>100</v>
      </c>
      <c r="O350" s="8">
        <v>-37.724899999999998</v>
      </c>
      <c r="P350" s="8">
        <v>144.94739999999999</v>
      </c>
    </row>
    <row r="351" spans="2:16" x14ac:dyDescent="0.35">
      <c r="B351" t="s">
        <v>184</v>
      </c>
      <c r="C351" t="s">
        <v>980</v>
      </c>
      <c r="D351" t="s">
        <v>19</v>
      </c>
      <c r="E351" s="17">
        <v>418000</v>
      </c>
      <c r="F351" t="s">
        <v>20</v>
      </c>
      <c r="G351" t="s">
        <v>58</v>
      </c>
      <c r="H351" s="7">
        <v>42882</v>
      </c>
      <c r="I351">
        <v>18.399999999999999</v>
      </c>
      <c r="J351">
        <v>3029</v>
      </c>
      <c r="K351">
        <v>3</v>
      </c>
      <c r="L351">
        <v>2</v>
      </c>
      <c r="M351">
        <v>1</v>
      </c>
      <c r="N351">
        <v>435</v>
      </c>
      <c r="O351" s="8">
        <v>-37.867669999999997</v>
      </c>
      <c r="P351" s="8">
        <v>144.68409</v>
      </c>
    </row>
    <row r="352" spans="2:16" x14ac:dyDescent="0.35">
      <c r="B352" t="s">
        <v>84</v>
      </c>
      <c r="C352" t="s">
        <v>1374</v>
      </c>
      <c r="D352" t="s">
        <v>19</v>
      </c>
      <c r="E352" s="17">
        <v>2100000</v>
      </c>
      <c r="F352" t="s">
        <v>20</v>
      </c>
      <c r="G352" t="s">
        <v>86</v>
      </c>
      <c r="H352" s="7">
        <v>42861</v>
      </c>
      <c r="I352">
        <v>9</v>
      </c>
      <c r="J352">
        <v>3079</v>
      </c>
      <c r="K352">
        <v>2</v>
      </c>
      <c r="L352">
        <v>1</v>
      </c>
      <c r="M352">
        <v>2</v>
      </c>
      <c r="N352">
        <v>1003</v>
      </c>
      <c r="O352" s="8">
        <v>-37.775199999999998</v>
      </c>
      <c r="P352" s="8">
        <v>145.05789999999999</v>
      </c>
    </row>
    <row r="353" spans="2:16" x14ac:dyDescent="0.35">
      <c r="B353" t="s">
        <v>319</v>
      </c>
      <c r="C353" t="s">
        <v>1375</v>
      </c>
      <c r="D353" t="s">
        <v>19</v>
      </c>
      <c r="E353" s="17">
        <v>2080000</v>
      </c>
      <c r="F353" t="s">
        <v>46</v>
      </c>
      <c r="G353" t="s">
        <v>185</v>
      </c>
      <c r="H353" s="7">
        <v>42910</v>
      </c>
      <c r="I353">
        <v>4.5999999999999996</v>
      </c>
      <c r="J353">
        <v>3181</v>
      </c>
      <c r="K353">
        <v>3</v>
      </c>
      <c r="L353">
        <v>2</v>
      </c>
      <c r="M353">
        <v>2</v>
      </c>
      <c r="N353">
        <v>754</v>
      </c>
      <c r="O353" s="8">
        <v>-37.856789999999997</v>
      </c>
      <c r="P353" s="8">
        <v>145.00089</v>
      </c>
    </row>
    <row r="354" spans="2:16" x14ac:dyDescent="0.35">
      <c r="B354" t="s">
        <v>28</v>
      </c>
      <c r="C354" t="s">
        <v>1376</v>
      </c>
      <c r="D354" t="s">
        <v>19</v>
      </c>
      <c r="E354" s="17">
        <v>695000</v>
      </c>
      <c r="F354" t="s">
        <v>20</v>
      </c>
      <c r="G354" t="s">
        <v>58</v>
      </c>
      <c r="H354" s="7">
        <v>42981</v>
      </c>
      <c r="I354">
        <v>38</v>
      </c>
      <c r="J354">
        <v>3199</v>
      </c>
      <c r="K354">
        <v>4</v>
      </c>
      <c r="L354">
        <v>1</v>
      </c>
      <c r="M354">
        <v>3</v>
      </c>
      <c r="N354">
        <v>713</v>
      </c>
      <c r="O354" s="8">
        <v>-38.156750000000002</v>
      </c>
      <c r="P354" s="8">
        <v>145.12707</v>
      </c>
    </row>
    <row r="355" spans="2:16" x14ac:dyDescent="0.35">
      <c r="B355" t="s">
        <v>617</v>
      </c>
      <c r="C355" t="s">
        <v>1377</v>
      </c>
      <c r="D355" t="s">
        <v>19</v>
      </c>
      <c r="E355" s="17">
        <v>655000</v>
      </c>
      <c r="F355" t="s">
        <v>69</v>
      </c>
      <c r="G355" t="s">
        <v>1378</v>
      </c>
      <c r="H355" s="7">
        <v>42917</v>
      </c>
      <c r="I355">
        <v>34.1</v>
      </c>
      <c r="J355">
        <v>3805</v>
      </c>
      <c r="K355">
        <v>3</v>
      </c>
      <c r="L355">
        <v>2</v>
      </c>
      <c r="M355">
        <v>2</v>
      </c>
      <c r="N355">
        <v>731</v>
      </c>
      <c r="O355" s="8">
        <v>-38.029380000000003</v>
      </c>
      <c r="P355" s="8">
        <v>145.31876</v>
      </c>
    </row>
    <row r="356" spans="2:16" x14ac:dyDescent="0.35">
      <c r="B356" t="s">
        <v>110</v>
      </c>
      <c r="C356" t="s">
        <v>525</v>
      </c>
      <c r="D356" t="s">
        <v>19</v>
      </c>
      <c r="E356" s="17">
        <v>637000</v>
      </c>
      <c r="F356" t="s">
        <v>20</v>
      </c>
      <c r="G356" t="s">
        <v>152</v>
      </c>
      <c r="H356" s="7">
        <v>42798</v>
      </c>
      <c r="I356">
        <v>8.8000000000000007</v>
      </c>
      <c r="J356">
        <v>3072</v>
      </c>
      <c r="K356">
        <v>3</v>
      </c>
      <c r="L356">
        <v>1</v>
      </c>
      <c r="M356">
        <v>2</v>
      </c>
      <c r="N356">
        <v>327</v>
      </c>
      <c r="O356" s="8">
        <v>-37.7423</v>
      </c>
      <c r="P356" s="8">
        <v>145.01939999999999</v>
      </c>
    </row>
    <row r="357" spans="2:16" x14ac:dyDescent="0.35">
      <c r="B357" t="s">
        <v>106</v>
      </c>
      <c r="C357" t="s">
        <v>1053</v>
      </c>
      <c r="D357" t="s">
        <v>26</v>
      </c>
      <c r="E357" s="17">
        <v>340000</v>
      </c>
      <c r="F357" t="s">
        <v>69</v>
      </c>
      <c r="G357" t="s">
        <v>75</v>
      </c>
      <c r="H357" s="7">
        <v>42548</v>
      </c>
      <c r="I357">
        <v>7.7</v>
      </c>
      <c r="J357">
        <v>3184</v>
      </c>
      <c r="K357">
        <v>1</v>
      </c>
      <c r="L357">
        <v>1</v>
      </c>
      <c r="M357">
        <v>1</v>
      </c>
      <c r="N357">
        <v>0</v>
      </c>
      <c r="O357" s="8">
        <v>-37.878399999999999</v>
      </c>
      <c r="P357" s="8">
        <v>144.9864</v>
      </c>
    </row>
    <row r="358" spans="2:16" x14ac:dyDescent="0.35">
      <c r="B358" t="s">
        <v>71</v>
      </c>
      <c r="C358" t="s">
        <v>1379</v>
      </c>
      <c r="D358" t="s">
        <v>19</v>
      </c>
      <c r="E358" s="17">
        <v>4700000</v>
      </c>
      <c r="F358" t="s">
        <v>20</v>
      </c>
      <c r="G358" t="s">
        <v>27</v>
      </c>
      <c r="H358" s="7">
        <v>42504</v>
      </c>
      <c r="I358">
        <v>7.4</v>
      </c>
      <c r="J358">
        <v>3144</v>
      </c>
      <c r="K358">
        <v>4</v>
      </c>
      <c r="L358">
        <v>3</v>
      </c>
      <c r="M358">
        <v>2</v>
      </c>
      <c r="N358">
        <v>879</v>
      </c>
      <c r="O358" s="8">
        <v>-37.852699999999999</v>
      </c>
      <c r="P358" s="8">
        <v>145.0301</v>
      </c>
    </row>
    <row r="359" spans="2:16" x14ac:dyDescent="0.35">
      <c r="B359" t="s">
        <v>457</v>
      </c>
      <c r="C359" t="s">
        <v>1380</v>
      </c>
      <c r="D359" t="s">
        <v>26</v>
      </c>
      <c r="E359" s="17">
        <v>450000</v>
      </c>
      <c r="F359" t="s">
        <v>53</v>
      </c>
      <c r="G359" t="s">
        <v>580</v>
      </c>
      <c r="H359" s="7">
        <v>42681</v>
      </c>
      <c r="I359">
        <v>2.8</v>
      </c>
      <c r="J359">
        <v>3000</v>
      </c>
      <c r="K359">
        <v>2</v>
      </c>
      <c r="L359">
        <v>1</v>
      </c>
      <c r="M359">
        <v>1</v>
      </c>
      <c r="N359">
        <v>0</v>
      </c>
      <c r="O359" s="8">
        <v>-37.809100000000001</v>
      </c>
      <c r="P359" s="8">
        <v>144.96090000000001</v>
      </c>
    </row>
    <row r="360" spans="2:16" x14ac:dyDescent="0.35">
      <c r="B360" t="s">
        <v>67</v>
      </c>
      <c r="C360" t="s">
        <v>1381</v>
      </c>
      <c r="D360" t="s">
        <v>19</v>
      </c>
      <c r="E360" s="17">
        <v>1350000</v>
      </c>
      <c r="F360" t="s">
        <v>53</v>
      </c>
      <c r="G360" t="s">
        <v>39</v>
      </c>
      <c r="H360" s="7">
        <v>42931</v>
      </c>
      <c r="I360">
        <v>5.2</v>
      </c>
      <c r="J360">
        <v>3056</v>
      </c>
      <c r="K360">
        <v>4</v>
      </c>
      <c r="L360">
        <v>2</v>
      </c>
      <c r="M360">
        <v>1</v>
      </c>
      <c r="N360">
        <v>372</v>
      </c>
      <c r="O360" s="8">
        <v>-37.761659999999999</v>
      </c>
      <c r="P360" s="8">
        <v>144.95065</v>
      </c>
    </row>
    <row r="361" spans="2:16" x14ac:dyDescent="0.35">
      <c r="B361" t="s">
        <v>168</v>
      </c>
      <c r="C361" t="s">
        <v>1062</v>
      </c>
      <c r="D361" t="s">
        <v>19</v>
      </c>
      <c r="E361" s="17">
        <v>1000000</v>
      </c>
      <c r="F361" t="s">
        <v>20</v>
      </c>
      <c r="G361" t="s">
        <v>50</v>
      </c>
      <c r="H361" s="7">
        <v>42938</v>
      </c>
      <c r="I361">
        <v>20.6</v>
      </c>
      <c r="J361">
        <v>3064</v>
      </c>
      <c r="K361">
        <v>6</v>
      </c>
      <c r="L361">
        <v>3</v>
      </c>
      <c r="M361">
        <v>2</v>
      </c>
      <c r="N361">
        <v>752</v>
      </c>
      <c r="O361" s="8">
        <v>-37.571860000000001</v>
      </c>
      <c r="P361" s="8">
        <v>144.93494999999999</v>
      </c>
    </row>
    <row r="362" spans="2:16" x14ac:dyDescent="0.35">
      <c r="B362" t="s">
        <v>136</v>
      </c>
      <c r="C362" t="s">
        <v>1382</v>
      </c>
      <c r="D362" t="s">
        <v>19</v>
      </c>
      <c r="E362" s="17">
        <v>781500</v>
      </c>
      <c r="F362" t="s">
        <v>20</v>
      </c>
      <c r="G362" t="s">
        <v>176</v>
      </c>
      <c r="H362" s="7">
        <v>42539</v>
      </c>
      <c r="I362">
        <v>7</v>
      </c>
      <c r="J362">
        <v>3013</v>
      </c>
      <c r="K362">
        <v>2</v>
      </c>
      <c r="L362">
        <v>1</v>
      </c>
      <c r="M362">
        <v>2</v>
      </c>
      <c r="N362">
        <v>341</v>
      </c>
      <c r="O362" s="8">
        <v>-37.822400000000002</v>
      </c>
      <c r="P362" s="8">
        <v>144.8818</v>
      </c>
    </row>
    <row r="363" spans="2:16" x14ac:dyDescent="0.35">
      <c r="B363" t="s">
        <v>874</v>
      </c>
      <c r="C363" t="s">
        <v>1383</v>
      </c>
      <c r="D363" t="s">
        <v>19</v>
      </c>
      <c r="E363" s="17">
        <v>478000</v>
      </c>
      <c r="F363" t="s">
        <v>20</v>
      </c>
      <c r="G363" t="s">
        <v>23</v>
      </c>
      <c r="H363" s="7">
        <v>42924</v>
      </c>
      <c r="I363">
        <v>27.2</v>
      </c>
      <c r="J363">
        <v>3024</v>
      </c>
      <c r="K363">
        <v>4</v>
      </c>
      <c r="L363">
        <v>2</v>
      </c>
      <c r="M363">
        <v>2</v>
      </c>
      <c r="N363">
        <v>400</v>
      </c>
      <c r="O363" s="8">
        <v>-37.870469999999997</v>
      </c>
      <c r="P363" s="8">
        <v>144.59863999999999</v>
      </c>
    </row>
    <row r="364" spans="2:16" x14ac:dyDescent="0.35">
      <c r="B364" t="s">
        <v>150</v>
      </c>
      <c r="C364" t="s">
        <v>1384</v>
      </c>
      <c r="D364" t="s">
        <v>26</v>
      </c>
      <c r="E364" s="17">
        <v>395000</v>
      </c>
      <c r="F364" t="s">
        <v>20</v>
      </c>
      <c r="G364" t="s">
        <v>177</v>
      </c>
      <c r="H364" s="7">
        <v>42847</v>
      </c>
      <c r="I364">
        <v>11.2</v>
      </c>
      <c r="J364">
        <v>3073</v>
      </c>
      <c r="K364">
        <v>2</v>
      </c>
      <c r="L364">
        <v>1</v>
      </c>
      <c r="M364">
        <v>1</v>
      </c>
      <c r="N364">
        <v>166</v>
      </c>
      <c r="O364" s="8">
        <v>-37.698599999999999</v>
      </c>
      <c r="P364" s="8">
        <v>145.024</v>
      </c>
    </row>
    <row r="365" spans="2:16" x14ac:dyDescent="0.35">
      <c r="B365" t="s">
        <v>312</v>
      </c>
      <c r="C365" t="s">
        <v>1385</v>
      </c>
      <c r="D365" t="s">
        <v>19</v>
      </c>
      <c r="E365" s="17">
        <v>1035000</v>
      </c>
      <c r="F365" t="s">
        <v>20</v>
      </c>
      <c r="G365" t="s">
        <v>283</v>
      </c>
      <c r="H365" s="7">
        <v>42938</v>
      </c>
      <c r="I365">
        <v>4.3</v>
      </c>
      <c r="J365">
        <v>3032</v>
      </c>
      <c r="K365">
        <v>2</v>
      </c>
      <c r="L365">
        <v>1</v>
      </c>
      <c r="M365">
        <v>1</v>
      </c>
      <c r="N365">
        <v>319</v>
      </c>
      <c r="O365" s="8">
        <v>-37.772660000000002</v>
      </c>
      <c r="P365" s="8">
        <v>144.91309999999999</v>
      </c>
    </row>
    <row r="366" spans="2:16" x14ac:dyDescent="0.35">
      <c r="B366" t="s">
        <v>65</v>
      </c>
      <c r="C366" t="s">
        <v>1386</v>
      </c>
      <c r="D366" t="s">
        <v>19</v>
      </c>
      <c r="E366" s="17">
        <v>2900000</v>
      </c>
      <c r="F366" t="s">
        <v>46</v>
      </c>
      <c r="G366" t="s">
        <v>44</v>
      </c>
      <c r="H366" s="7">
        <v>42497</v>
      </c>
      <c r="I366">
        <v>9</v>
      </c>
      <c r="J366">
        <v>3126</v>
      </c>
      <c r="K366">
        <v>5</v>
      </c>
      <c r="L366">
        <v>2</v>
      </c>
      <c r="M366">
        <v>2</v>
      </c>
      <c r="N366">
        <v>795</v>
      </c>
      <c r="O366" s="8">
        <v>-37.818100000000001</v>
      </c>
      <c r="P366" s="8">
        <v>145.0668</v>
      </c>
    </row>
    <row r="367" spans="2:16" x14ac:dyDescent="0.35">
      <c r="B367" t="s">
        <v>55</v>
      </c>
      <c r="C367" t="s">
        <v>1387</v>
      </c>
      <c r="D367" t="s">
        <v>19</v>
      </c>
      <c r="E367" s="17">
        <v>1751000</v>
      </c>
      <c r="F367" t="s">
        <v>20</v>
      </c>
      <c r="G367" t="s">
        <v>44</v>
      </c>
      <c r="H367" s="7">
        <v>42959</v>
      </c>
      <c r="I367">
        <v>10.8</v>
      </c>
      <c r="J367">
        <v>3105</v>
      </c>
      <c r="K367">
        <v>4</v>
      </c>
      <c r="L367">
        <v>3</v>
      </c>
      <c r="M367">
        <v>4</v>
      </c>
      <c r="N367">
        <v>646</v>
      </c>
      <c r="O367" s="8">
        <v>-37.773870000000002</v>
      </c>
      <c r="P367" s="8">
        <v>145.0889</v>
      </c>
    </row>
    <row r="368" spans="2:16" x14ac:dyDescent="0.35">
      <c r="B368" t="s">
        <v>612</v>
      </c>
      <c r="C368" t="s">
        <v>1388</v>
      </c>
      <c r="D368" t="s">
        <v>19</v>
      </c>
      <c r="E368" s="17">
        <v>457000</v>
      </c>
      <c r="F368" t="s">
        <v>20</v>
      </c>
      <c r="G368" t="s">
        <v>50</v>
      </c>
      <c r="H368" s="7">
        <v>42981</v>
      </c>
      <c r="I368">
        <v>17.399999999999999</v>
      </c>
      <c r="J368">
        <v>3048</v>
      </c>
      <c r="K368">
        <v>3</v>
      </c>
      <c r="L368">
        <v>1</v>
      </c>
      <c r="M368">
        <v>2</v>
      </c>
      <c r="N368">
        <v>551</v>
      </c>
      <c r="O368" s="8">
        <v>-37.655320000000003</v>
      </c>
      <c r="P368" s="8">
        <v>144.93393</v>
      </c>
    </row>
    <row r="369" spans="2:16" x14ac:dyDescent="0.35">
      <c r="B369" t="s">
        <v>129</v>
      </c>
      <c r="C369" t="s">
        <v>1389</v>
      </c>
      <c r="D369" t="s">
        <v>26</v>
      </c>
      <c r="E369" s="17">
        <v>800000</v>
      </c>
      <c r="F369" t="s">
        <v>53</v>
      </c>
      <c r="G369" t="s">
        <v>23</v>
      </c>
      <c r="H369" s="7">
        <v>42931</v>
      </c>
      <c r="I369">
        <v>2.4</v>
      </c>
      <c r="J369">
        <v>3121</v>
      </c>
      <c r="K369">
        <v>2</v>
      </c>
      <c r="L369">
        <v>2</v>
      </c>
      <c r="M369">
        <v>2</v>
      </c>
      <c r="N369">
        <v>0</v>
      </c>
      <c r="O369" s="8">
        <v>-37.822009999999999</v>
      </c>
      <c r="P369" s="8">
        <v>145.0104</v>
      </c>
    </row>
    <row r="370" spans="2:16" x14ac:dyDescent="0.35">
      <c r="B370" t="s">
        <v>138</v>
      </c>
      <c r="C370" t="s">
        <v>1390</v>
      </c>
      <c r="D370" t="s">
        <v>19</v>
      </c>
      <c r="E370" s="17">
        <v>820000</v>
      </c>
      <c r="F370" t="s">
        <v>20</v>
      </c>
      <c r="G370" t="s">
        <v>104</v>
      </c>
      <c r="H370" s="7">
        <v>42610</v>
      </c>
      <c r="I370">
        <v>8.1999999999999993</v>
      </c>
      <c r="J370">
        <v>3012</v>
      </c>
      <c r="K370">
        <v>3</v>
      </c>
      <c r="L370">
        <v>2</v>
      </c>
      <c r="M370">
        <v>2</v>
      </c>
      <c r="N370">
        <v>335</v>
      </c>
      <c r="O370" s="8">
        <v>-37.793700000000001</v>
      </c>
      <c r="P370" s="8">
        <v>144.87819999999999</v>
      </c>
    </row>
    <row r="371" spans="2:16" x14ac:dyDescent="0.35">
      <c r="B371" t="s">
        <v>76</v>
      </c>
      <c r="C371" t="s">
        <v>1391</v>
      </c>
      <c r="D371" t="s">
        <v>19</v>
      </c>
      <c r="E371" s="17">
        <v>1420200</v>
      </c>
      <c r="F371" t="s">
        <v>20</v>
      </c>
      <c r="G371" t="s">
        <v>35</v>
      </c>
      <c r="H371" s="7">
        <v>42875</v>
      </c>
      <c r="I371">
        <v>6.9</v>
      </c>
      <c r="J371">
        <v>3039</v>
      </c>
      <c r="K371">
        <v>3</v>
      </c>
      <c r="L371">
        <v>2</v>
      </c>
      <c r="M371">
        <v>2</v>
      </c>
      <c r="N371">
        <v>543</v>
      </c>
      <c r="O371" s="8">
        <v>-37.761899999999997</v>
      </c>
      <c r="P371" s="8">
        <v>144.9083</v>
      </c>
    </row>
    <row r="372" spans="2:16" x14ac:dyDescent="0.35">
      <c r="B372" t="s">
        <v>178</v>
      </c>
      <c r="C372" t="s">
        <v>1392</v>
      </c>
      <c r="D372" t="s">
        <v>19</v>
      </c>
      <c r="E372" s="17">
        <v>658500</v>
      </c>
      <c r="F372" t="s">
        <v>20</v>
      </c>
      <c r="G372" t="s">
        <v>209</v>
      </c>
      <c r="H372" s="7">
        <v>43001</v>
      </c>
      <c r="I372">
        <v>20.5</v>
      </c>
      <c r="J372">
        <v>3752</v>
      </c>
      <c r="K372">
        <v>4</v>
      </c>
      <c r="L372">
        <v>2</v>
      </c>
      <c r="M372">
        <v>2</v>
      </c>
      <c r="N372">
        <v>444</v>
      </c>
      <c r="O372" s="8">
        <v>-37.635339999999999</v>
      </c>
      <c r="P372" s="8">
        <v>145.09081</v>
      </c>
    </row>
    <row r="373" spans="2:16" x14ac:dyDescent="0.35">
      <c r="B373" t="s">
        <v>96</v>
      </c>
      <c r="C373" t="s">
        <v>1393</v>
      </c>
      <c r="D373" t="s">
        <v>19</v>
      </c>
      <c r="E373" s="17">
        <v>860000</v>
      </c>
      <c r="F373" t="s">
        <v>46</v>
      </c>
      <c r="G373" t="s">
        <v>39</v>
      </c>
      <c r="H373" s="7">
        <v>42497</v>
      </c>
      <c r="I373">
        <v>5.5</v>
      </c>
      <c r="J373">
        <v>3070</v>
      </c>
      <c r="K373">
        <v>3</v>
      </c>
      <c r="L373">
        <v>1</v>
      </c>
      <c r="M373">
        <v>1</v>
      </c>
      <c r="N373">
        <v>213</v>
      </c>
      <c r="O373" s="8">
        <v>-37.765999999999998</v>
      </c>
      <c r="P373" s="8">
        <v>145.00389999999999</v>
      </c>
    </row>
    <row r="374" spans="2:16" x14ac:dyDescent="0.35">
      <c r="B374" t="s">
        <v>146</v>
      </c>
      <c r="C374" t="s">
        <v>433</v>
      </c>
      <c r="D374" t="s">
        <v>42</v>
      </c>
      <c r="E374" s="17">
        <v>815000</v>
      </c>
      <c r="F374" t="s">
        <v>20</v>
      </c>
      <c r="G374" t="s">
        <v>23</v>
      </c>
      <c r="H374" s="7">
        <v>42931</v>
      </c>
      <c r="I374">
        <v>11</v>
      </c>
      <c r="J374">
        <v>3018</v>
      </c>
      <c r="K374">
        <v>3</v>
      </c>
      <c r="L374">
        <v>2</v>
      </c>
      <c r="M374">
        <v>2</v>
      </c>
      <c r="N374">
        <v>159</v>
      </c>
      <c r="O374" s="8">
        <v>-37.864719999999998</v>
      </c>
      <c r="P374" s="8">
        <v>144.82928999999999</v>
      </c>
    </row>
    <row r="375" spans="2:16" x14ac:dyDescent="0.35">
      <c r="B375" t="s">
        <v>67</v>
      </c>
      <c r="C375" t="s">
        <v>217</v>
      </c>
      <c r="D375" t="s">
        <v>19</v>
      </c>
      <c r="E375" s="17">
        <v>730000</v>
      </c>
      <c r="F375" t="s">
        <v>20</v>
      </c>
      <c r="G375" t="s">
        <v>39</v>
      </c>
      <c r="H375" s="7">
        <v>42910</v>
      </c>
      <c r="I375">
        <v>5.2</v>
      </c>
      <c r="J375">
        <v>3056</v>
      </c>
      <c r="K375">
        <v>2</v>
      </c>
      <c r="L375">
        <v>1</v>
      </c>
      <c r="M375">
        <v>0</v>
      </c>
      <c r="N375">
        <v>190</v>
      </c>
      <c r="O375" s="8">
        <v>-37.75676</v>
      </c>
      <c r="P375" s="8">
        <v>144.96286000000001</v>
      </c>
    </row>
    <row r="376" spans="2:16" x14ac:dyDescent="0.35">
      <c r="B376" t="s">
        <v>136</v>
      </c>
      <c r="C376" t="s">
        <v>1394</v>
      </c>
      <c r="D376" t="s">
        <v>19</v>
      </c>
      <c r="E376" s="17">
        <v>856000</v>
      </c>
      <c r="F376" t="s">
        <v>20</v>
      </c>
      <c r="G376" t="s">
        <v>21</v>
      </c>
      <c r="H376" s="7">
        <v>42525</v>
      </c>
      <c r="I376">
        <v>7</v>
      </c>
      <c r="J376">
        <v>3013</v>
      </c>
      <c r="K376">
        <v>2</v>
      </c>
      <c r="L376">
        <v>1</v>
      </c>
      <c r="M376">
        <v>1</v>
      </c>
      <c r="N376">
        <v>261</v>
      </c>
      <c r="O376" s="8">
        <v>-37.8157</v>
      </c>
      <c r="P376" s="8">
        <v>144.887</v>
      </c>
    </row>
    <row r="377" spans="2:16" x14ac:dyDescent="0.35">
      <c r="B377" t="s">
        <v>63</v>
      </c>
      <c r="C377" t="s">
        <v>889</v>
      </c>
      <c r="D377" t="s">
        <v>19</v>
      </c>
      <c r="E377" s="17">
        <v>1000000</v>
      </c>
      <c r="F377" t="s">
        <v>46</v>
      </c>
      <c r="G377" t="s">
        <v>152</v>
      </c>
      <c r="H377" s="7">
        <v>42945</v>
      </c>
      <c r="I377">
        <v>7</v>
      </c>
      <c r="J377">
        <v>3071</v>
      </c>
      <c r="K377">
        <v>3</v>
      </c>
      <c r="L377">
        <v>2</v>
      </c>
      <c r="M377">
        <v>2</v>
      </c>
      <c r="N377">
        <v>333</v>
      </c>
      <c r="O377" s="8">
        <v>-37.758839999999999</v>
      </c>
      <c r="P377" s="8">
        <v>145.00264000000001</v>
      </c>
    </row>
    <row r="378" spans="2:16" x14ac:dyDescent="0.35">
      <c r="B378" t="s">
        <v>252</v>
      </c>
      <c r="C378" t="s">
        <v>1395</v>
      </c>
      <c r="D378" t="s">
        <v>19</v>
      </c>
      <c r="E378" s="17">
        <v>1130000</v>
      </c>
      <c r="F378" t="s">
        <v>20</v>
      </c>
      <c r="G378" t="s">
        <v>39</v>
      </c>
      <c r="H378" s="7">
        <v>42651</v>
      </c>
      <c r="I378">
        <v>4.4000000000000004</v>
      </c>
      <c r="J378">
        <v>3031</v>
      </c>
      <c r="K378">
        <v>3</v>
      </c>
      <c r="L378">
        <v>1</v>
      </c>
      <c r="M378">
        <v>0</v>
      </c>
      <c r="N378">
        <v>294</v>
      </c>
      <c r="O378" s="8">
        <v>-37.785600000000002</v>
      </c>
      <c r="P378" s="8">
        <v>144.92920000000001</v>
      </c>
    </row>
    <row r="379" spans="2:16" x14ac:dyDescent="0.35">
      <c r="B379" t="s">
        <v>64</v>
      </c>
      <c r="C379" t="s">
        <v>1396</v>
      </c>
      <c r="D379" t="s">
        <v>19</v>
      </c>
      <c r="E379" s="17">
        <v>880000</v>
      </c>
      <c r="F379" t="s">
        <v>20</v>
      </c>
      <c r="G379" t="s">
        <v>39</v>
      </c>
      <c r="H379" s="7">
        <v>42714</v>
      </c>
      <c r="I379">
        <v>12.8</v>
      </c>
      <c r="J379">
        <v>3033</v>
      </c>
      <c r="K379">
        <v>3</v>
      </c>
      <c r="L379">
        <v>1</v>
      </c>
      <c r="M379">
        <v>2</v>
      </c>
      <c r="N379">
        <v>584</v>
      </c>
      <c r="O379" s="8">
        <v>-37.743499999999997</v>
      </c>
      <c r="P379" s="8">
        <v>144.87979999999999</v>
      </c>
    </row>
    <row r="380" spans="2:16" x14ac:dyDescent="0.35">
      <c r="B380" t="s">
        <v>102</v>
      </c>
      <c r="C380" t="s">
        <v>1397</v>
      </c>
      <c r="D380" t="s">
        <v>19</v>
      </c>
      <c r="E380" s="17">
        <v>781000</v>
      </c>
      <c r="F380" t="s">
        <v>20</v>
      </c>
      <c r="G380" t="s">
        <v>176</v>
      </c>
      <c r="H380" s="7">
        <v>42616</v>
      </c>
      <c r="I380">
        <v>11.1</v>
      </c>
      <c r="J380">
        <v>3025</v>
      </c>
      <c r="K380">
        <v>3</v>
      </c>
      <c r="L380">
        <v>1</v>
      </c>
      <c r="M380">
        <v>2</v>
      </c>
      <c r="N380">
        <v>533</v>
      </c>
      <c r="O380" s="8">
        <v>-37.829099999999997</v>
      </c>
      <c r="P380" s="8">
        <v>144.83500000000001</v>
      </c>
    </row>
    <row r="381" spans="2:16" x14ac:dyDescent="0.35">
      <c r="B381" t="s">
        <v>240</v>
      </c>
      <c r="C381" t="s">
        <v>1398</v>
      </c>
      <c r="D381" t="s">
        <v>19</v>
      </c>
      <c r="E381" s="17">
        <v>626000</v>
      </c>
      <c r="F381" t="s">
        <v>20</v>
      </c>
      <c r="G381" t="s">
        <v>50</v>
      </c>
      <c r="H381" s="7">
        <v>42966</v>
      </c>
      <c r="I381">
        <v>14</v>
      </c>
      <c r="J381">
        <v>3021</v>
      </c>
      <c r="K381">
        <v>3</v>
      </c>
      <c r="L381">
        <v>1</v>
      </c>
      <c r="M381">
        <v>2</v>
      </c>
      <c r="N381">
        <v>557</v>
      </c>
      <c r="O381" s="8">
        <v>-37.734969999999997</v>
      </c>
      <c r="P381" s="8">
        <v>144.78639999999999</v>
      </c>
    </row>
    <row r="382" spans="2:16" x14ac:dyDescent="0.35">
      <c r="B382" t="s">
        <v>93</v>
      </c>
      <c r="C382" t="s">
        <v>1399</v>
      </c>
      <c r="D382" t="s">
        <v>19</v>
      </c>
      <c r="E382" s="17">
        <v>762700</v>
      </c>
      <c r="F382" t="s">
        <v>69</v>
      </c>
      <c r="G382" t="s">
        <v>177</v>
      </c>
      <c r="H382" s="7">
        <v>42791</v>
      </c>
      <c r="I382">
        <v>13</v>
      </c>
      <c r="J382">
        <v>3046</v>
      </c>
      <c r="K382">
        <v>3</v>
      </c>
      <c r="L382">
        <v>1</v>
      </c>
      <c r="M382">
        <v>4</v>
      </c>
      <c r="N382">
        <v>597</v>
      </c>
      <c r="O382" s="8">
        <v>-37.709699999999998</v>
      </c>
      <c r="P382" s="8">
        <v>144.93510000000001</v>
      </c>
    </row>
    <row r="383" spans="2:16" x14ac:dyDescent="0.35">
      <c r="B383" t="s">
        <v>96</v>
      </c>
      <c r="C383" t="s">
        <v>843</v>
      </c>
      <c r="D383" t="s">
        <v>19</v>
      </c>
      <c r="E383" s="17">
        <v>950000</v>
      </c>
      <c r="F383" t="s">
        <v>69</v>
      </c>
      <c r="G383" t="s">
        <v>39</v>
      </c>
      <c r="H383" s="7">
        <v>42945</v>
      </c>
      <c r="I383">
        <v>5.3</v>
      </c>
      <c r="J383">
        <v>3070</v>
      </c>
      <c r="K383">
        <v>2</v>
      </c>
      <c r="L383">
        <v>1</v>
      </c>
      <c r="M383">
        <v>0</v>
      </c>
      <c r="N383">
        <v>114</v>
      </c>
      <c r="O383" s="8">
        <v>-37.780239999999999</v>
      </c>
      <c r="P383" s="8">
        <v>144.99288999999999</v>
      </c>
    </row>
    <row r="384" spans="2:16" x14ac:dyDescent="0.35">
      <c r="B384" t="s">
        <v>139</v>
      </c>
      <c r="C384" t="s">
        <v>587</v>
      </c>
      <c r="D384" t="s">
        <v>42</v>
      </c>
      <c r="E384" s="17">
        <v>1250000</v>
      </c>
      <c r="F384" t="s">
        <v>53</v>
      </c>
      <c r="G384" t="s">
        <v>124</v>
      </c>
      <c r="H384" s="7">
        <v>42714</v>
      </c>
      <c r="I384">
        <v>7.8</v>
      </c>
      <c r="J384">
        <v>3124</v>
      </c>
      <c r="K384">
        <v>3</v>
      </c>
      <c r="L384">
        <v>2</v>
      </c>
      <c r="M384">
        <v>2</v>
      </c>
      <c r="N384">
        <v>232</v>
      </c>
      <c r="O384" s="8">
        <v>-37.841999999999999</v>
      </c>
      <c r="P384" s="8">
        <v>145.05420000000001</v>
      </c>
    </row>
    <row r="385" spans="2:16" x14ac:dyDescent="0.35">
      <c r="B385" t="s">
        <v>141</v>
      </c>
      <c r="C385" t="s">
        <v>1400</v>
      </c>
      <c r="D385" t="s">
        <v>19</v>
      </c>
      <c r="E385" s="17">
        <v>907000</v>
      </c>
      <c r="F385" t="s">
        <v>20</v>
      </c>
      <c r="G385" t="s">
        <v>54</v>
      </c>
      <c r="H385" s="7">
        <v>42701</v>
      </c>
      <c r="I385">
        <v>8.6999999999999993</v>
      </c>
      <c r="J385">
        <v>3032</v>
      </c>
      <c r="K385">
        <v>3</v>
      </c>
      <c r="L385">
        <v>1</v>
      </c>
      <c r="M385">
        <v>2</v>
      </c>
      <c r="N385">
        <v>678</v>
      </c>
      <c r="O385" s="8">
        <v>-37.768999999999998</v>
      </c>
      <c r="P385" s="8">
        <v>144.89349999999999</v>
      </c>
    </row>
    <row r="386" spans="2:16" x14ac:dyDescent="0.35">
      <c r="B386" t="s">
        <v>119</v>
      </c>
      <c r="C386" t="s">
        <v>1009</v>
      </c>
      <c r="D386" t="s">
        <v>19</v>
      </c>
      <c r="E386" s="17">
        <v>1070000</v>
      </c>
      <c r="F386" t="s">
        <v>46</v>
      </c>
      <c r="G386" t="s">
        <v>44</v>
      </c>
      <c r="H386" s="7">
        <v>42548</v>
      </c>
      <c r="I386">
        <v>13.8</v>
      </c>
      <c r="J386">
        <v>3107</v>
      </c>
      <c r="K386">
        <v>4</v>
      </c>
      <c r="L386">
        <v>2</v>
      </c>
      <c r="M386">
        <v>2</v>
      </c>
      <c r="N386">
        <v>637</v>
      </c>
      <c r="O386" s="8">
        <v>-37.768300000000004</v>
      </c>
      <c r="P386" s="8">
        <v>145.11879999999999</v>
      </c>
    </row>
    <row r="387" spans="2:16" x14ac:dyDescent="0.35">
      <c r="B387" t="s">
        <v>131</v>
      </c>
      <c r="C387" t="s">
        <v>795</v>
      </c>
      <c r="D387" t="s">
        <v>26</v>
      </c>
      <c r="E387" s="17">
        <v>380500</v>
      </c>
      <c r="F387" t="s">
        <v>20</v>
      </c>
      <c r="G387" t="s">
        <v>58</v>
      </c>
      <c r="H387" s="7">
        <v>42616</v>
      </c>
      <c r="I387">
        <v>14.6</v>
      </c>
      <c r="J387">
        <v>3189</v>
      </c>
      <c r="K387">
        <v>1</v>
      </c>
      <c r="L387">
        <v>1</v>
      </c>
      <c r="M387">
        <v>1</v>
      </c>
      <c r="N387">
        <v>106</v>
      </c>
      <c r="O387" s="8">
        <v>-37.937399999999997</v>
      </c>
      <c r="P387" s="8">
        <v>145.03880000000001</v>
      </c>
    </row>
    <row r="388" spans="2:16" x14ac:dyDescent="0.35">
      <c r="B388" t="s">
        <v>356</v>
      </c>
      <c r="C388" t="s">
        <v>357</v>
      </c>
      <c r="D388" t="s">
        <v>42</v>
      </c>
      <c r="E388" s="17">
        <v>631000</v>
      </c>
      <c r="F388" t="s">
        <v>20</v>
      </c>
      <c r="G388" t="s">
        <v>107</v>
      </c>
      <c r="H388" s="7">
        <v>42798</v>
      </c>
      <c r="I388">
        <v>9.1999999999999993</v>
      </c>
      <c r="J388">
        <v>3058</v>
      </c>
      <c r="K388">
        <v>3</v>
      </c>
      <c r="L388">
        <v>1</v>
      </c>
      <c r="M388">
        <v>1</v>
      </c>
      <c r="N388">
        <v>178</v>
      </c>
      <c r="O388" s="8">
        <v>-37.729700000000001</v>
      </c>
      <c r="P388" s="8">
        <v>144.96449999999999</v>
      </c>
    </row>
    <row r="389" spans="2:16" x14ac:dyDescent="0.35">
      <c r="B389" t="s">
        <v>116</v>
      </c>
      <c r="C389" t="s">
        <v>780</v>
      </c>
      <c r="D389" t="s">
        <v>19</v>
      </c>
      <c r="E389" s="17">
        <v>2200000</v>
      </c>
      <c r="F389" t="s">
        <v>53</v>
      </c>
      <c r="G389" t="s">
        <v>44</v>
      </c>
      <c r="H389" s="7">
        <v>42798</v>
      </c>
      <c r="I389">
        <v>11.2</v>
      </c>
      <c r="J389">
        <v>3145</v>
      </c>
      <c r="K389">
        <v>4</v>
      </c>
      <c r="L389">
        <v>3</v>
      </c>
      <c r="M389">
        <v>2</v>
      </c>
      <c r="N389">
        <v>567</v>
      </c>
      <c r="O389" s="8">
        <v>-37.874200000000002</v>
      </c>
      <c r="P389" s="8">
        <v>145.06139999999999</v>
      </c>
    </row>
    <row r="390" spans="2:16" x14ac:dyDescent="0.35">
      <c r="B390" t="s">
        <v>264</v>
      </c>
      <c r="C390" t="s">
        <v>651</v>
      </c>
      <c r="D390" t="s">
        <v>19</v>
      </c>
      <c r="E390" s="17">
        <v>920000</v>
      </c>
      <c r="F390" t="s">
        <v>20</v>
      </c>
      <c r="G390" t="s">
        <v>58</v>
      </c>
      <c r="H390" s="7">
        <v>43001</v>
      </c>
      <c r="I390">
        <v>14.7</v>
      </c>
      <c r="J390">
        <v>3152</v>
      </c>
      <c r="K390">
        <v>4</v>
      </c>
      <c r="L390">
        <v>2</v>
      </c>
      <c r="M390">
        <v>2</v>
      </c>
      <c r="N390">
        <v>601</v>
      </c>
      <c r="O390" s="8">
        <v>-37.862310000000001</v>
      </c>
      <c r="P390" s="8">
        <v>145.22632999999999</v>
      </c>
    </row>
    <row r="391" spans="2:16" x14ac:dyDescent="0.35">
      <c r="B391" t="s">
        <v>219</v>
      </c>
      <c r="C391" t="s">
        <v>1401</v>
      </c>
      <c r="D391" t="s">
        <v>42</v>
      </c>
      <c r="E391" s="17">
        <v>865000</v>
      </c>
      <c r="F391" t="s">
        <v>20</v>
      </c>
      <c r="G391" t="s">
        <v>128</v>
      </c>
      <c r="H391" s="7">
        <v>42791</v>
      </c>
      <c r="I391">
        <v>11.2</v>
      </c>
      <c r="J391">
        <v>3127</v>
      </c>
      <c r="K391">
        <v>3</v>
      </c>
      <c r="L391">
        <v>1</v>
      </c>
      <c r="M391">
        <v>1</v>
      </c>
      <c r="N391">
        <v>217</v>
      </c>
      <c r="O391" s="8">
        <v>-37.827500000000001</v>
      </c>
      <c r="P391" s="8">
        <v>145.10319999999999</v>
      </c>
    </row>
    <row r="392" spans="2:16" x14ac:dyDescent="0.35">
      <c r="B392" t="s">
        <v>230</v>
      </c>
      <c r="C392" t="s">
        <v>1402</v>
      </c>
      <c r="D392" t="s">
        <v>26</v>
      </c>
      <c r="E392" s="17">
        <v>700000</v>
      </c>
      <c r="F392" t="s">
        <v>46</v>
      </c>
      <c r="G392" t="s">
        <v>23</v>
      </c>
      <c r="H392" s="7">
        <v>42707</v>
      </c>
      <c r="I392">
        <v>10.7</v>
      </c>
      <c r="J392">
        <v>3187</v>
      </c>
      <c r="K392">
        <v>2</v>
      </c>
      <c r="L392">
        <v>1</v>
      </c>
      <c r="M392">
        <v>1</v>
      </c>
      <c r="N392">
        <v>0</v>
      </c>
      <c r="O392" s="8">
        <v>-37.919499999999999</v>
      </c>
      <c r="P392" s="8">
        <v>145.0067</v>
      </c>
    </row>
    <row r="393" spans="2:16" x14ac:dyDescent="0.35">
      <c r="B393" t="s">
        <v>96</v>
      </c>
      <c r="C393" t="s">
        <v>1403</v>
      </c>
      <c r="D393" t="s">
        <v>19</v>
      </c>
      <c r="E393" s="17">
        <v>970000</v>
      </c>
      <c r="F393" t="s">
        <v>46</v>
      </c>
      <c r="G393" t="s">
        <v>256</v>
      </c>
      <c r="H393" s="7">
        <v>42875</v>
      </c>
      <c r="I393">
        <v>5.5</v>
      </c>
      <c r="J393">
        <v>3070</v>
      </c>
      <c r="K393">
        <v>2</v>
      </c>
      <c r="L393">
        <v>1</v>
      </c>
      <c r="M393">
        <v>1</v>
      </c>
      <c r="N393">
        <v>326</v>
      </c>
      <c r="O393" s="8">
        <v>-37.768099999999997</v>
      </c>
      <c r="P393" s="8">
        <v>145.0119</v>
      </c>
    </row>
    <row r="394" spans="2:16" x14ac:dyDescent="0.35">
      <c r="B394" t="s">
        <v>100</v>
      </c>
      <c r="C394" t="s">
        <v>1404</v>
      </c>
      <c r="D394" t="s">
        <v>19</v>
      </c>
      <c r="E394" s="17">
        <v>830000</v>
      </c>
      <c r="F394" t="s">
        <v>46</v>
      </c>
      <c r="G394" t="s">
        <v>58</v>
      </c>
      <c r="H394" s="7">
        <v>42581</v>
      </c>
      <c r="I394">
        <v>7.8</v>
      </c>
      <c r="J394">
        <v>3058</v>
      </c>
      <c r="K394">
        <v>3</v>
      </c>
      <c r="L394">
        <v>2</v>
      </c>
      <c r="M394">
        <v>0</v>
      </c>
      <c r="N394">
        <v>559</v>
      </c>
      <c r="O394" s="8">
        <v>-37.738399999999999</v>
      </c>
      <c r="P394" s="8">
        <v>144.96170000000001</v>
      </c>
    </row>
    <row r="395" spans="2:16" x14ac:dyDescent="0.35">
      <c r="B395" t="s">
        <v>67</v>
      </c>
      <c r="C395" t="s">
        <v>1405</v>
      </c>
      <c r="D395" t="s">
        <v>42</v>
      </c>
      <c r="E395" s="17">
        <v>860000</v>
      </c>
      <c r="F395" t="s">
        <v>46</v>
      </c>
      <c r="G395" t="s">
        <v>39</v>
      </c>
      <c r="H395" s="7">
        <v>42497</v>
      </c>
      <c r="I395">
        <v>5.2</v>
      </c>
      <c r="J395">
        <v>3056</v>
      </c>
      <c r="K395">
        <v>4</v>
      </c>
      <c r="L395">
        <v>2</v>
      </c>
      <c r="M395">
        <v>1</v>
      </c>
      <c r="N395">
        <v>95</v>
      </c>
      <c r="O395" s="8">
        <v>-37.777200000000001</v>
      </c>
      <c r="P395" s="8">
        <v>144.96530000000001</v>
      </c>
    </row>
    <row r="396" spans="2:16" x14ac:dyDescent="0.35">
      <c r="B396" t="s">
        <v>555</v>
      </c>
      <c r="C396" t="s">
        <v>887</v>
      </c>
      <c r="D396" t="s">
        <v>19</v>
      </c>
      <c r="E396" s="17">
        <v>985500</v>
      </c>
      <c r="F396" t="s">
        <v>20</v>
      </c>
      <c r="G396" t="s">
        <v>107</v>
      </c>
      <c r="H396" s="7">
        <v>42910</v>
      </c>
      <c r="I396">
        <v>23</v>
      </c>
      <c r="J396">
        <v>3136</v>
      </c>
      <c r="K396">
        <v>3</v>
      </c>
      <c r="L396">
        <v>1</v>
      </c>
      <c r="M396">
        <v>2</v>
      </c>
      <c r="N396">
        <v>973</v>
      </c>
      <c r="O396" s="8">
        <v>-37.789639999999999</v>
      </c>
      <c r="P396" s="8">
        <v>145.28290000000001</v>
      </c>
    </row>
    <row r="397" spans="2:16" x14ac:dyDescent="0.35">
      <c r="B397" t="s">
        <v>31</v>
      </c>
      <c r="C397" t="s">
        <v>1406</v>
      </c>
      <c r="D397" t="s">
        <v>26</v>
      </c>
      <c r="E397" s="17">
        <v>625000</v>
      </c>
      <c r="F397" t="s">
        <v>20</v>
      </c>
      <c r="G397" t="s">
        <v>33</v>
      </c>
      <c r="H397" s="7">
        <v>42681</v>
      </c>
      <c r="I397">
        <v>11.4</v>
      </c>
      <c r="J397">
        <v>3163</v>
      </c>
      <c r="K397">
        <v>2</v>
      </c>
      <c r="L397">
        <v>1</v>
      </c>
      <c r="M397">
        <v>1</v>
      </c>
      <c r="N397">
        <v>78</v>
      </c>
      <c r="O397" s="8">
        <v>-37.896700000000003</v>
      </c>
      <c r="P397" s="8">
        <v>145.06270000000001</v>
      </c>
    </row>
    <row r="398" spans="2:16" x14ac:dyDescent="0.35">
      <c r="B398" t="s">
        <v>425</v>
      </c>
      <c r="C398" t="s">
        <v>1407</v>
      </c>
      <c r="D398" t="s">
        <v>19</v>
      </c>
      <c r="E398" s="17">
        <v>800000</v>
      </c>
      <c r="F398" t="s">
        <v>53</v>
      </c>
      <c r="G398" t="s">
        <v>128</v>
      </c>
      <c r="H398" s="7">
        <v>42910</v>
      </c>
      <c r="I398">
        <v>15.4</v>
      </c>
      <c r="J398">
        <v>3131</v>
      </c>
      <c r="K398">
        <v>3</v>
      </c>
      <c r="L398">
        <v>1</v>
      </c>
      <c r="M398">
        <v>2</v>
      </c>
      <c r="N398">
        <v>617</v>
      </c>
      <c r="O398" s="8">
        <v>-37.831800000000001</v>
      </c>
      <c r="P398" s="8">
        <v>145.17367999999999</v>
      </c>
    </row>
    <row r="399" spans="2:16" x14ac:dyDescent="0.35">
      <c r="B399" t="s">
        <v>205</v>
      </c>
      <c r="C399" t="s">
        <v>1408</v>
      </c>
      <c r="D399" t="s">
        <v>19</v>
      </c>
      <c r="E399" s="17">
        <v>1285000</v>
      </c>
      <c r="F399" t="s">
        <v>20</v>
      </c>
      <c r="G399" t="s">
        <v>104</v>
      </c>
      <c r="H399" s="7">
        <v>42889</v>
      </c>
      <c r="I399">
        <v>6.8</v>
      </c>
      <c r="J399">
        <v>3016</v>
      </c>
      <c r="K399">
        <v>3</v>
      </c>
      <c r="L399">
        <v>2</v>
      </c>
      <c r="M399">
        <v>3</v>
      </c>
      <c r="N399">
        <v>448</v>
      </c>
      <c r="O399" s="8">
        <v>-37.86148</v>
      </c>
      <c r="P399" s="8">
        <v>144.88302999999999</v>
      </c>
    </row>
    <row r="400" spans="2:16" x14ac:dyDescent="0.35">
      <c r="B400" t="s">
        <v>108</v>
      </c>
      <c r="C400" t="s">
        <v>1409</v>
      </c>
      <c r="D400" t="s">
        <v>19</v>
      </c>
      <c r="E400" s="17">
        <v>511000</v>
      </c>
      <c r="F400" t="s">
        <v>20</v>
      </c>
      <c r="G400" t="s">
        <v>52</v>
      </c>
      <c r="H400" s="7">
        <v>42833</v>
      </c>
      <c r="I400">
        <v>13.5</v>
      </c>
      <c r="J400">
        <v>3020</v>
      </c>
      <c r="K400">
        <v>3</v>
      </c>
      <c r="L400">
        <v>2</v>
      </c>
      <c r="M400">
        <v>2</v>
      </c>
      <c r="N400">
        <v>519</v>
      </c>
      <c r="O400" s="8">
        <v>-37.799700000000001</v>
      </c>
      <c r="P400" s="8">
        <v>144.79679999999999</v>
      </c>
    </row>
    <row r="401" spans="2:16" x14ac:dyDescent="0.35">
      <c r="B401" t="s">
        <v>171</v>
      </c>
      <c r="C401" t="s">
        <v>1410</v>
      </c>
      <c r="D401" t="s">
        <v>19</v>
      </c>
      <c r="E401" s="17">
        <v>775000</v>
      </c>
      <c r="F401" t="s">
        <v>69</v>
      </c>
      <c r="G401" t="s">
        <v>104</v>
      </c>
      <c r="H401" s="7">
        <v>42567</v>
      </c>
      <c r="I401">
        <v>6.4</v>
      </c>
      <c r="J401">
        <v>3011</v>
      </c>
      <c r="K401">
        <v>3</v>
      </c>
      <c r="L401">
        <v>1</v>
      </c>
      <c r="M401">
        <v>1</v>
      </c>
      <c r="N401">
        <v>242</v>
      </c>
      <c r="O401" s="8">
        <v>-37.7956</v>
      </c>
      <c r="P401" s="8">
        <v>144.88480000000001</v>
      </c>
    </row>
    <row r="402" spans="2:16" x14ac:dyDescent="0.35">
      <c r="B402" t="s">
        <v>136</v>
      </c>
      <c r="C402" t="s">
        <v>1411</v>
      </c>
      <c r="D402" t="s">
        <v>26</v>
      </c>
      <c r="E402" s="17">
        <v>410000</v>
      </c>
      <c r="F402" t="s">
        <v>46</v>
      </c>
      <c r="G402" t="s">
        <v>23</v>
      </c>
      <c r="H402" s="7">
        <v>42588</v>
      </c>
      <c r="I402">
        <v>7</v>
      </c>
      <c r="J402">
        <v>3013</v>
      </c>
      <c r="K402">
        <v>2</v>
      </c>
      <c r="L402">
        <v>0</v>
      </c>
      <c r="M402">
        <v>0</v>
      </c>
      <c r="N402">
        <v>0</v>
      </c>
      <c r="O402" s="8">
        <v>-37.812899999999999</v>
      </c>
      <c r="P402" s="8">
        <v>144.89519999999999</v>
      </c>
    </row>
    <row r="403" spans="2:16" x14ac:dyDescent="0.35">
      <c r="B403" t="s">
        <v>1412</v>
      </c>
      <c r="C403" t="s">
        <v>1413</v>
      </c>
      <c r="D403" t="s">
        <v>26</v>
      </c>
      <c r="E403" s="17">
        <v>453350</v>
      </c>
      <c r="F403" t="s">
        <v>20</v>
      </c>
      <c r="G403" t="s">
        <v>52</v>
      </c>
      <c r="H403" s="7">
        <v>42924</v>
      </c>
      <c r="I403">
        <v>18.399999999999999</v>
      </c>
      <c r="J403">
        <v>3029</v>
      </c>
      <c r="K403">
        <v>3</v>
      </c>
      <c r="L403">
        <v>2</v>
      </c>
      <c r="M403">
        <v>1</v>
      </c>
      <c r="N403">
        <v>315</v>
      </c>
      <c r="O403" s="8">
        <v>-37.842529999999996</v>
      </c>
      <c r="P403" s="8">
        <v>144.7227</v>
      </c>
    </row>
    <row r="404" spans="2:16" x14ac:dyDescent="0.35">
      <c r="B404" t="s">
        <v>306</v>
      </c>
      <c r="C404" t="s">
        <v>1414</v>
      </c>
      <c r="D404" t="s">
        <v>19</v>
      </c>
      <c r="E404" s="17">
        <v>4250000</v>
      </c>
      <c r="F404" t="s">
        <v>20</v>
      </c>
      <c r="G404" t="s">
        <v>118</v>
      </c>
      <c r="H404" s="7">
        <v>42798</v>
      </c>
      <c r="I404">
        <v>11.2</v>
      </c>
      <c r="J404">
        <v>3186</v>
      </c>
      <c r="K404">
        <v>4</v>
      </c>
      <c r="L404">
        <v>3</v>
      </c>
      <c r="M404">
        <v>2</v>
      </c>
      <c r="N404">
        <v>750</v>
      </c>
      <c r="O404" s="8">
        <v>-37.896599999999999</v>
      </c>
      <c r="P404" s="8">
        <v>144.99299999999999</v>
      </c>
    </row>
    <row r="405" spans="2:16" x14ac:dyDescent="0.35">
      <c r="B405" t="s">
        <v>279</v>
      </c>
      <c r="C405" t="s">
        <v>1415</v>
      </c>
      <c r="D405" t="s">
        <v>19</v>
      </c>
      <c r="E405" s="17">
        <v>2150000</v>
      </c>
      <c r="F405" t="s">
        <v>20</v>
      </c>
      <c r="G405" t="s">
        <v>27</v>
      </c>
      <c r="H405" s="7">
        <v>42875</v>
      </c>
      <c r="I405">
        <v>3.3</v>
      </c>
      <c r="J405">
        <v>3206</v>
      </c>
      <c r="K405">
        <v>3</v>
      </c>
      <c r="L405">
        <v>1</v>
      </c>
      <c r="M405">
        <v>1</v>
      </c>
      <c r="N405">
        <v>163</v>
      </c>
      <c r="O405" s="8">
        <v>-37.847299999999997</v>
      </c>
      <c r="P405" s="8">
        <v>144.95500000000001</v>
      </c>
    </row>
    <row r="406" spans="2:16" x14ac:dyDescent="0.35">
      <c r="B406" t="s">
        <v>388</v>
      </c>
      <c r="C406" t="s">
        <v>1416</v>
      </c>
      <c r="D406" t="s">
        <v>19</v>
      </c>
      <c r="E406" s="17">
        <v>1218500</v>
      </c>
      <c r="F406" t="s">
        <v>20</v>
      </c>
      <c r="G406" t="s">
        <v>23</v>
      </c>
      <c r="H406" s="7">
        <v>42903</v>
      </c>
      <c r="I406">
        <v>15.5</v>
      </c>
      <c r="J406">
        <v>3167</v>
      </c>
      <c r="K406">
        <v>3</v>
      </c>
      <c r="L406">
        <v>1</v>
      </c>
      <c r="M406">
        <v>2</v>
      </c>
      <c r="N406">
        <v>673</v>
      </c>
      <c r="O406" s="8">
        <v>-37.916930000000001</v>
      </c>
      <c r="P406" s="8">
        <v>145.08739</v>
      </c>
    </row>
    <row r="407" spans="2:16" x14ac:dyDescent="0.35">
      <c r="B407" t="s">
        <v>1417</v>
      </c>
      <c r="C407" t="s">
        <v>1418</v>
      </c>
      <c r="D407" t="s">
        <v>19</v>
      </c>
      <c r="E407" s="17">
        <v>625000</v>
      </c>
      <c r="F407" t="s">
        <v>20</v>
      </c>
      <c r="G407" t="s">
        <v>1419</v>
      </c>
      <c r="H407" s="7">
        <v>42973</v>
      </c>
      <c r="I407">
        <v>33.299999999999997</v>
      </c>
      <c r="J407">
        <v>3976</v>
      </c>
      <c r="K407">
        <v>4</v>
      </c>
      <c r="L407">
        <v>1</v>
      </c>
      <c r="M407">
        <v>2</v>
      </c>
      <c r="N407">
        <v>640</v>
      </c>
      <c r="O407" s="8">
        <v>-38.029809999999998</v>
      </c>
      <c r="P407" s="8">
        <v>145.24825999999999</v>
      </c>
    </row>
    <row r="408" spans="2:16" x14ac:dyDescent="0.35">
      <c r="B408" t="s">
        <v>68</v>
      </c>
      <c r="C408" t="s">
        <v>1420</v>
      </c>
      <c r="D408" t="s">
        <v>26</v>
      </c>
      <c r="E408" s="17">
        <v>672000</v>
      </c>
      <c r="F408" t="s">
        <v>20</v>
      </c>
      <c r="G408" t="s">
        <v>44</v>
      </c>
      <c r="H408" s="7">
        <v>42637</v>
      </c>
      <c r="I408">
        <v>1.6</v>
      </c>
      <c r="J408">
        <v>3066</v>
      </c>
      <c r="K408">
        <v>2</v>
      </c>
      <c r="L408">
        <v>1</v>
      </c>
      <c r="M408">
        <v>1</v>
      </c>
      <c r="N408">
        <v>0</v>
      </c>
      <c r="O408" s="8">
        <v>-37.804600000000001</v>
      </c>
      <c r="P408" s="8">
        <v>144.98400000000001</v>
      </c>
    </row>
    <row r="409" spans="2:16" x14ac:dyDescent="0.35">
      <c r="B409" t="s">
        <v>260</v>
      </c>
      <c r="C409" t="s">
        <v>1421</v>
      </c>
      <c r="D409" t="s">
        <v>19</v>
      </c>
      <c r="E409" s="17">
        <v>1245000</v>
      </c>
      <c r="F409" t="s">
        <v>20</v>
      </c>
      <c r="G409" t="s">
        <v>39</v>
      </c>
      <c r="H409" s="7">
        <v>42476</v>
      </c>
      <c r="I409">
        <v>11.4</v>
      </c>
      <c r="J409">
        <v>3084</v>
      </c>
      <c r="K409">
        <v>3</v>
      </c>
      <c r="L409">
        <v>3</v>
      </c>
      <c r="M409">
        <v>4</v>
      </c>
      <c r="N409">
        <v>911</v>
      </c>
      <c r="O409" s="8">
        <v>-37.731200000000001</v>
      </c>
      <c r="P409" s="8">
        <v>145.0635</v>
      </c>
    </row>
    <row r="410" spans="2:16" x14ac:dyDescent="0.35">
      <c r="B410" t="s">
        <v>216</v>
      </c>
      <c r="C410" t="s">
        <v>1422</v>
      </c>
      <c r="D410" t="s">
        <v>19</v>
      </c>
      <c r="E410" s="17">
        <v>755000</v>
      </c>
      <c r="F410" t="s">
        <v>20</v>
      </c>
      <c r="G410" t="s">
        <v>692</v>
      </c>
      <c r="H410" s="7">
        <v>42882</v>
      </c>
      <c r="I410">
        <v>12.9</v>
      </c>
      <c r="J410">
        <v>3043</v>
      </c>
      <c r="K410">
        <v>3</v>
      </c>
      <c r="L410">
        <v>1</v>
      </c>
      <c r="M410">
        <v>1</v>
      </c>
      <c r="N410">
        <v>935</v>
      </c>
      <c r="O410" s="8">
        <v>-37.69744</v>
      </c>
      <c r="P410" s="8">
        <v>144.89072999999999</v>
      </c>
    </row>
    <row r="411" spans="2:16" x14ac:dyDescent="0.35">
      <c r="B411" t="s">
        <v>460</v>
      </c>
      <c r="C411" t="s">
        <v>461</v>
      </c>
      <c r="D411" t="s">
        <v>19</v>
      </c>
      <c r="E411" s="17">
        <v>720000</v>
      </c>
      <c r="F411" t="s">
        <v>69</v>
      </c>
      <c r="G411" t="s">
        <v>124</v>
      </c>
      <c r="H411" s="7">
        <v>42973</v>
      </c>
      <c r="I411">
        <v>34.1</v>
      </c>
      <c r="J411">
        <v>3793</v>
      </c>
      <c r="K411">
        <v>4</v>
      </c>
      <c r="L411">
        <v>2</v>
      </c>
      <c r="M411">
        <v>2</v>
      </c>
      <c r="N411">
        <v>1611</v>
      </c>
      <c r="O411" s="8">
        <v>-37.879309999999997</v>
      </c>
      <c r="P411" s="8">
        <v>145.41288</v>
      </c>
    </row>
    <row r="412" spans="2:16" x14ac:dyDescent="0.35">
      <c r="B412" t="s">
        <v>80</v>
      </c>
      <c r="C412" t="s">
        <v>1423</v>
      </c>
      <c r="D412" t="s">
        <v>26</v>
      </c>
      <c r="E412" s="17">
        <v>427500</v>
      </c>
      <c r="F412" t="s">
        <v>20</v>
      </c>
      <c r="G412" t="s">
        <v>23</v>
      </c>
      <c r="H412" s="7">
        <v>42875</v>
      </c>
      <c r="I412">
        <v>9.9</v>
      </c>
      <c r="J412">
        <v>3044</v>
      </c>
      <c r="K412">
        <v>2</v>
      </c>
      <c r="L412">
        <v>1</v>
      </c>
      <c r="M412">
        <v>1</v>
      </c>
      <c r="N412">
        <v>134</v>
      </c>
      <c r="O412" s="8">
        <v>-37.721600000000002</v>
      </c>
      <c r="P412" s="8">
        <v>144.92920000000001</v>
      </c>
    </row>
    <row r="413" spans="2:16" x14ac:dyDescent="0.35">
      <c r="B413" t="s">
        <v>67</v>
      </c>
      <c r="C413" t="s">
        <v>1424</v>
      </c>
      <c r="D413" t="s">
        <v>19</v>
      </c>
      <c r="E413" s="17">
        <v>1050000</v>
      </c>
      <c r="F413" t="s">
        <v>69</v>
      </c>
      <c r="G413" t="s">
        <v>23</v>
      </c>
      <c r="H413" s="7">
        <v>42525</v>
      </c>
      <c r="I413">
        <v>5.2</v>
      </c>
      <c r="J413">
        <v>3056</v>
      </c>
      <c r="K413">
        <v>3</v>
      </c>
      <c r="L413">
        <v>1</v>
      </c>
      <c r="M413">
        <v>2</v>
      </c>
      <c r="N413">
        <v>264</v>
      </c>
      <c r="O413" s="8">
        <v>-37.761099999999999</v>
      </c>
      <c r="P413" s="8">
        <v>144.96440000000001</v>
      </c>
    </row>
    <row r="414" spans="2:16" x14ac:dyDescent="0.35">
      <c r="B414" t="s">
        <v>63</v>
      </c>
      <c r="C414" t="s">
        <v>840</v>
      </c>
      <c r="D414" t="s">
        <v>19</v>
      </c>
      <c r="E414" s="17">
        <v>1271000</v>
      </c>
      <c r="F414" t="s">
        <v>20</v>
      </c>
      <c r="G414" t="s">
        <v>39</v>
      </c>
      <c r="H414" s="7">
        <v>42973</v>
      </c>
      <c r="I414">
        <v>7</v>
      </c>
      <c r="J414">
        <v>3071</v>
      </c>
      <c r="K414">
        <v>3</v>
      </c>
      <c r="L414">
        <v>1</v>
      </c>
      <c r="M414">
        <v>2</v>
      </c>
      <c r="N414">
        <v>470</v>
      </c>
      <c r="O414" s="8">
        <v>-37.759369999999997</v>
      </c>
      <c r="P414" s="8">
        <v>145.01533999999899</v>
      </c>
    </row>
    <row r="415" spans="2:16" x14ac:dyDescent="0.35">
      <c r="B415" t="s">
        <v>230</v>
      </c>
      <c r="C415" t="s">
        <v>791</v>
      </c>
      <c r="D415" t="s">
        <v>26</v>
      </c>
      <c r="E415" s="17">
        <v>725000</v>
      </c>
      <c r="F415" t="s">
        <v>20</v>
      </c>
      <c r="G415" t="s">
        <v>75</v>
      </c>
      <c r="H415" s="7">
        <v>42833</v>
      </c>
      <c r="I415">
        <v>10.7</v>
      </c>
      <c r="J415">
        <v>3187</v>
      </c>
      <c r="K415">
        <v>3</v>
      </c>
      <c r="L415">
        <v>1</v>
      </c>
      <c r="M415">
        <v>1</v>
      </c>
      <c r="N415">
        <v>137</v>
      </c>
      <c r="O415" s="8">
        <v>-37.931899999999999</v>
      </c>
      <c r="P415" s="8">
        <v>145.0282</v>
      </c>
    </row>
    <row r="416" spans="2:16" x14ac:dyDescent="0.35">
      <c r="B416" t="s">
        <v>62</v>
      </c>
      <c r="C416" t="s">
        <v>1425</v>
      </c>
      <c r="D416" t="s">
        <v>19</v>
      </c>
      <c r="E416" s="17">
        <v>856000</v>
      </c>
      <c r="F416" t="s">
        <v>20</v>
      </c>
      <c r="G416" t="s">
        <v>517</v>
      </c>
      <c r="H416" s="7">
        <v>42707</v>
      </c>
      <c r="I416">
        <v>4.5</v>
      </c>
      <c r="J416">
        <v>3057</v>
      </c>
      <c r="K416">
        <v>4</v>
      </c>
      <c r="L416">
        <v>2</v>
      </c>
      <c r="M416">
        <v>2</v>
      </c>
      <c r="N416">
        <v>136</v>
      </c>
      <c r="O416" s="8">
        <v>-37.760100000000001</v>
      </c>
      <c r="P416" s="8">
        <v>144.98050000000001</v>
      </c>
    </row>
    <row r="417" spans="2:16" x14ac:dyDescent="0.35">
      <c r="B417" t="s">
        <v>83</v>
      </c>
      <c r="C417" t="s">
        <v>1426</v>
      </c>
      <c r="D417" t="s">
        <v>19</v>
      </c>
      <c r="E417" s="17">
        <v>785000</v>
      </c>
      <c r="F417" t="s">
        <v>20</v>
      </c>
      <c r="G417" t="s">
        <v>52</v>
      </c>
      <c r="H417" s="7">
        <v>42504</v>
      </c>
      <c r="I417">
        <v>11.2</v>
      </c>
      <c r="J417">
        <v>3042</v>
      </c>
      <c r="K417">
        <v>3</v>
      </c>
      <c r="L417">
        <v>1</v>
      </c>
      <c r="M417">
        <v>2</v>
      </c>
      <c r="N417">
        <v>620</v>
      </c>
      <c r="O417" s="8">
        <v>-37.732100000000003</v>
      </c>
      <c r="P417" s="8">
        <v>144.87710000000001</v>
      </c>
    </row>
    <row r="418" spans="2:16" x14ac:dyDescent="0.35">
      <c r="B418" t="s">
        <v>129</v>
      </c>
      <c r="C418" t="s">
        <v>649</v>
      </c>
      <c r="D418" t="s">
        <v>26</v>
      </c>
      <c r="E418" s="17">
        <v>432000</v>
      </c>
      <c r="F418" t="s">
        <v>69</v>
      </c>
      <c r="G418" t="s">
        <v>118</v>
      </c>
      <c r="H418" s="7">
        <v>42931</v>
      </c>
      <c r="I418">
        <v>2.4</v>
      </c>
      <c r="J418">
        <v>3121</v>
      </c>
      <c r="K418">
        <v>1</v>
      </c>
      <c r="L418">
        <v>1</v>
      </c>
      <c r="M418">
        <v>1</v>
      </c>
      <c r="N418">
        <v>7455</v>
      </c>
      <c r="O418" s="8">
        <v>-37.822009999999999</v>
      </c>
      <c r="P418" s="8">
        <v>145.0104</v>
      </c>
    </row>
    <row r="419" spans="2:16" x14ac:dyDescent="0.35">
      <c r="B419" t="s">
        <v>198</v>
      </c>
      <c r="C419" t="s">
        <v>1427</v>
      </c>
      <c r="D419" t="s">
        <v>19</v>
      </c>
      <c r="E419" s="17">
        <v>790000</v>
      </c>
      <c r="F419" t="s">
        <v>20</v>
      </c>
      <c r="G419" t="s">
        <v>226</v>
      </c>
      <c r="H419" s="7">
        <v>42889</v>
      </c>
      <c r="I419">
        <v>8.1999999999999993</v>
      </c>
      <c r="J419">
        <v>3041</v>
      </c>
      <c r="K419">
        <v>2</v>
      </c>
      <c r="L419">
        <v>2</v>
      </c>
      <c r="M419">
        <v>1</v>
      </c>
      <c r="N419">
        <v>213</v>
      </c>
      <c r="O419" s="8">
        <v>-37.735190000000003</v>
      </c>
      <c r="P419" s="8">
        <v>144.92373999999899</v>
      </c>
    </row>
    <row r="420" spans="2:16" x14ac:dyDescent="0.35">
      <c r="B420" t="s">
        <v>31</v>
      </c>
      <c r="C420" t="s">
        <v>1428</v>
      </c>
      <c r="D420" t="s">
        <v>26</v>
      </c>
      <c r="E420" s="17">
        <v>365000</v>
      </c>
      <c r="F420" t="s">
        <v>20</v>
      </c>
      <c r="G420" t="s">
        <v>23</v>
      </c>
      <c r="H420" s="7">
        <v>42581</v>
      </c>
      <c r="I420">
        <v>11.4</v>
      </c>
      <c r="J420">
        <v>3163</v>
      </c>
      <c r="K420">
        <v>1</v>
      </c>
      <c r="L420">
        <v>1</v>
      </c>
      <c r="M420">
        <v>1</v>
      </c>
      <c r="N420">
        <v>0</v>
      </c>
      <c r="O420" s="8">
        <v>-37.8887</v>
      </c>
      <c r="P420" s="8">
        <v>145.048</v>
      </c>
    </row>
    <row r="421" spans="2:16" x14ac:dyDescent="0.35">
      <c r="B421" t="s">
        <v>356</v>
      </c>
      <c r="C421" t="s">
        <v>672</v>
      </c>
      <c r="D421" t="s">
        <v>19</v>
      </c>
      <c r="E421" s="17">
        <v>782000</v>
      </c>
      <c r="F421" t="s">
        <v>20</v>
      </c>
      <c r="G421" t="s">
        <v>52</v>
      </c>
      <c r="H421" s="7">
        <v>42805</v>
      </c>
      <c r="I421">
        <v>9.1999999999999993</v>
      </c>
      <c r="J421">
        <v>3058</v>
      </c>
      <c r="K421">
        <v>3</v>
      </c>
      <c r="L421">
        <v>1</v>
      </c>
      <c r="M421">
        <v>3</v>
      </c>
      <c r="N421">
        <v>576</v>
      </c>
      <c r="O421" s="8">
        <v>-37.726900000000001</v>
      </c>
      <c r="P421" s="8">
        <v>144.96539999999999</v>
      </c>
    </row>
    <row r="422" spans="2:16" x14ac:dyDescent="0.35">
      <c r="B422" t="s">
        <v>201</v>
      </c>
      <c r="C422" t="s">
        <v>1429</v>
      </c>
      <c r="D422" t="s">
        <v>19</v>
      </c>
      <c r="E422" s="17">
        <v>775000</v>
      </c>
      <c r="F422" t="s">
        <v>69</v>
      </c>
      <c r="G422" t="s">
        <v>86</v>
      </c>
      <c r="H422" s="7">
        <v>42476</v>
      </c>
      <c r="I422">
        <v>13.8</v>
      </c>
      <c r="J422">
        <v>3084</v>
      </c>
      <c r="K422">
        <v>5</v>
      </c>
      <c r="L422">
        <v>3</v>
      </c>
      <c r="M422">
        <v>2</v>
      </c>
      <c r="N422">
        <v>586</v>
      </c>
      <c r="O422" s="8">
        <v>-37.740499999999997</v>
      </c>
      <c r="P422" s="8">
        <v>145.08860000000001</v>
      </c>
    </row>
    <row r="423" spans="2:16" x14ac:dyDescent="0.35">
      <c r="B423" t="s">
        <v>315</v>
      </c>
      <c r="C423" t="s">
        <v>1430</v>
      </c>
      <c r="D423" t="s">
        <v>26</v>
      </c>
      <c r="E423" s="17">
        <v>840000</v>
      </c>
      <c r="F423" t="s">
        <v>20</v>
      </c>
      <c r="G423" t="s">
        <v>23</v>
      </c>
      <c r="H423" s="7">
        <v>42833</v>
      </c>
      <c r="I423">
        <v>4.5999999999999996</v>
      </c>
      <c r="J423">
        <v>3142</v>
      </c>
      <c r="K423">
        <v>3</v>
      </c>
      <c r="L423">
        <v>1</v>
      </c>
      <c r="M423">
        <v>1</v>
      </c>
      <c r="N423">
        <v>1678</v>
      </c>
      <c r="O423" s="8">
        <v>-37.8384</v>
      </c>
      <c r="P423" s="8">
        <v>145.01779999999999</v>
      </c>
    </row>
    <row r="424" spans="2:16" x14ac:dyDescent="0.35">
      <c r="B424" t="s">
        <v>312</v>
      </c>
      <c r="C424" t="s">
        <v>1431</v>
      </c>
      <c r="D424" t="s">
        <v>42</v>
      </c>
      <c r="E424" s="17">
        <v>900000</v>
      </c>
      <c r="F424" t="s">
        <v>69</v>
      </c>
      <c r="G424" t="s">
        <v>283</v>
      </c>
      <c r="H424" s="7">
        <v>42868</v>
      </c>
      <c r="I424">
        <v>5.9</v>
      </c>
      <c r="J424">
        <v>3032</v>
      </c>
      <c r="K424">
        <v>4</v>
      </c>
      <c r="L424">
        <v>3</v>
      </c>
      <c r="M424">
        <v>2</v>
      </c>
      <c r="N424">
        <v>0</v>
      </c>
      <c r="O424" s="8">
        <v>-37.783099999999997</v>
      </c>
      <c r="P424" s="8">
        <v>144.92089999999999</v>
      </c>
    </row>
    <row r="425" spans="2:16" x14ac:dyDescent="0.35">
      <c r="B425" t="s">
        <v>334</v>
      </c>
      <c r="C425" t="s">
        <v>1432</v>
      </c>
      <c r="D425" t="s">
        <v>26</v>
      </c>
      <c r="E425" s="17">
        <v>522000</v>
      </c>
      <c r="F425" t="s">
        <v>20</v>
      </c>
      <c r="G425" t="s">
        <v>177</v>
      </c>
      <c r="H425" s="7">
        <v>42651</v>
      </c>
      <c r="I425">
        <v>11.5</v>
      </c>
      <c r="J425">
        <v>3046</v>
      </c>
      <c r="K425">
        <v>2</v>
      </c>
      <c r="L425">
        <v>1</v>
      </c>
      <c r="M425">
        <v>1</v>
      </c>
      <c r="N425">
        <v>161</v>
      </c>
      <c r="O425" s="8">
        <v>-37.720399999999998</v>
      </c>
      <c r="P425" s="8">
        <v>144.91309999999999</v>
      </c>
    </row>
    <row r="426" spans="2:16" x14ac:dyDescent="0.35">
      <c r="B426" t="s">
        <v>59</v>
      </c>
      <c r="C426" t="s">
        <v>1433</v>
      </c>
      <c r="D426" t="s">
        <v>42</v>
      </c>
      <c r="E426" s="17">
        <v>1910000</v>
      </c>
      <c r="F426" t="s">
        <v>20</v>
      </c>
      <c r="G426" t="s">
        <v>75</v>
      </c>
      <c r="H426" s="7">
        <v>42868</v>
      </c>
      <c r="I426">
        <v>13.7</v>
      </c>
      <c r="J426">
        <v>3188</v>
      </c>
      <c r="K426">
        <v>4</v>
      </c>
      <c r="L426">
        <v>2</v>
      </c>
      <c r="M426">
        <v>2</v>
      </c>
      <c r="N426">
        <v>351</v>
      </c>
      <c r="O426" s="8">
        <v>-37.944899999999997</v>
      </c>
      <c r="P426" s="8">
        <v>145.01669999999999</v>
      </c>
    </row>
    <row r="427" spans="2:16" x14ac:dyDescent="0.35">
      <c r="B427" t="s">
        <v>56</v>
      </c>
      <c r="C427" t="s">
        <v>1434</v>
      </c>
      <c r="D427" t="s">
        <v>19</v>
      </c>
      <c r="E427" s="17">
        <v>1400000</v>
      </c>
      <c r="F427" t="s">
        <v>69</v>
      </c>
      <c r="G427" t="s">
        <v>75</v>
      </c>
      <c r="H427" s="7">
        <v>42658</v>
      </c>
      <c r="I427">
        <v>13</v>
      </c>
      <c r="J427">
        <v>3204</v>
      </c>
      <c r="K427">
        <v>3</v>
      </c>
      <c r="L427">
        <v>2</v>
      </c>
      <c r="M427">
        <v>1</v>
      </c>
      <c r="N427">
        <v>699</v>
      </c>
      <c r="O427" s="8">
        <v>-37.931600000000003</v>
      </c>
      <c r="P427" s="8">
        <v>145.0454</v>
      </c>
    </row>
    <row r="428" spans="2:16" x14ac:dyDescent="0.35">
      <c r="B428" t="s">
        <v>114</v>
      </c>
      <c r="C428" t="s">
        <v>1435</v>
      </c>
      <c r="D428" t="s">
        <v>19</v>
      </c>
      <c r="E428" s="17">
        <v>560000</v>
      </c>
      <c r="F428" t="s">
        <v>20</v>
      </c>
      <c r="G428" t="s">
        <v>52</v>
      </c>
      <c r="H428" s="7">
        <v>42497</v>
      </c>
      <c r="I428">
        <v>13.3</v>
      </c>
      <c r="J428">
        <v>3020</v>
      </c>
      <c r="K428">
        <v>2</v>
      </c>
      <c r="L428">
        <v>1</v>
      </c>
      <c r="M428">
        <v>1</v>
      </c>
      <c r="N428">
        <v>615</v>
      </c>
      <c r="O428" s="8">
        <v>-37.768300000000004</v>
      </c>
      <c r="P428" s="8">
        <v>144.83160000000001</v>
      </c>
    </row>
    <row r="429" spans="2:16" x14ac:dyDescent="0.35">
      <c r="B429" t="s">
        <v>306</v>
      </c>
      <c r="C429" t="s">
        <v>877</v>
      </c>
      <c r="D429" t="s">
        <v>19</v>
      </c>
      <c r="E429" s="17">
        <v>3025000</v>
      </c>
      <c r="F429" t="s">
        <v>46</v>
      </c>
      <c r="G429" t="s">
        <v>118</v>
      </c>
      <c r="H429" s="7">
        <v>42847</v>
      </c>
      <c r="I429">
        <v>11.2</v>
      </c>
      <c r="J429">
        <v>3186</v>
      </c>
      <c r="K429">
        <v>3</v>
      </c>
      <c r="L429">
        <v>2</v>
      </c>
      <c r="M429">
        <v>4</v>
      </c>
      <c r="N429">
        <v>649</v>
      </c>
      <c r="O429" s="8">
        <v>-37.9056</v>
      </c>
      <c r="P429" s="8">
        <v>144.98929999999999</v>
      </c>
    </row>
    <row r="430" spans="2:16" x14ac:dyDescent="0.35">
      <c r="B430" t="s">
        <v>230</v>
      </c>
      <c r="C430" t="s">
        <v>1436</v>
      </c>
      <c r="D430" t="s">
        <v>26</v>
      </c>
      <c r="E430" s="17">
        <v>880000</v>
      </c>
      <c r="F430" t="s">
        <v>20</v>
      </c>
      <c r="G430" t="s">
        <v>75</v>
      </c>
      <c r="H430" s="7">
        <v>42777</v>
      </c>
      <c r="I430">
        <v>10.7</v>
      </c>
      <c r="J430">
        <v>3187</v>
      </c>
      <c r="K430">
        <v>3</v>
      </c>
      <c r="L430">
        <v>2</v>
      </c>
      <c r="M430">
        <v>2</v>
      </c>
      <c r="N430">
        <v>304</v>
      </c>
      <c r="O430" s="8">
        <v>-37.930799999999998</v>
      </c>
      <c r="P430" s="8">
        <v>145.0316</v>
      </c>
    </row>
    <row r="431" spans="2:16" x14ac:dyDescent="0.35">
      <c r="B431" t="s">
        <v>208</v>
      </c>
      <c r="C431" t="s">
        <v>1437</v>
      </c>
      <c r="D431" t="s">
        <v>19</v>
      </c>
      <c r="E431" s="17">
        <v>675000</v>
      </c>
      <c r="F431" t="s">
        <v>69</v>
      </c>
      <c r="G431" t="s">
        <v>179</v>
      </c>
      <c r="H431" s="7">
        <v>42917</v>
      </c>
      <c r="I431">
        <v>16.3</v>
      </c>
      <c r="J431">
        <v>3075</v>
      </c>
      <c r="K431">
        <v>5</v>
      </c>
      <c r="L431">
        <v>2</v>
      </c>
      <c r="M431">
        <v>2</v>
      </c>
      <c r="N431">
        <v>750</v>
      </c>
      <c r="O431" s="8">
        <v>-37.672269999999997</v>
      </c>
      <c r="P431" s="8">
        <v>145.03595000000001</v>
      </c>
    </row>
    <row r="432" spans="2:16" x14ac:dyDescent="0.35">
      <c r="B432" t="s">
        <v>196</v>
      </c>
      <c r="C432" t="s">
        <v>1438</v>
      </c>
      <c r="D432" t="s">
        <v>19</v>
      </c>
      <c r="E432" s="17">
        <v>2920000</v>
      </c>
      <c r="F432" t="s">
        <v>20</v>
      </c>
      <c r="G432" t="s">
        <v>44</v>
      </c>
      <c r="H432" s="7">
        <v>42714</v>
      </c>
      <c r="I432">
        <v>4.5999999999999996</v>
      </c>
      <c r="J432">
        <v>3122</v>
      </c>
      <c r="K432">
        <v>2</v>
      </c>
      <c r="L432">
        <v>1</v>
      </c>
      <c r="M432">
        <v>3</v>
      </c>
      <c r="N432">
        <v>791</v>
      </c>
      <c r="O432" s="8">
        <v>-37.825099999999999</v>
      </c>
      <c r="P432" s="8">
        <v>145.0385</v>
      </c>
    </row>
    <row r="433" spans="2:16" x14ac:dyDescent="0.35">
      <c r="B433" t="s">
        <v>105</v>
      </c>
      <c r="C433" t="s">
        <v>1439</v>
      </c>
      <c r="D433" t="s">
        <v>26</v>
      </c>
      <c r="E433" s="17">
        <v>360000</v>
      </c>
      <c r="F433" t="s">
        <v>20</v>
      </c>
      <c r="G433" t="s">
        <v>258</v>
      </c>
      <c r="H433" s="7">
        <v>42604</v>
      </c>
      <c r="I433">
        <v>6.1</v>
      </c>
      <c r="J433">
        <v>3182</v>
      </c>
      <c r="K433">
        <v>1</v>
      </c>
      <c r="L433">
        <v>1</v>
      </c>
      <c r="M433">
        <v>1</v>
      </c>
      <c r="N433">
        <v>400</v>
      </c>
      <c r="O433" s="8">
        <v>-37.859000000000002</v>
      </c>
      <c r="P433" s="8">
        <v>144.97919999999999</v>
      </c>
    </row>
    <row r="434" spans="2:16" x14ac:dyDescent="0.35">
      <c r="B434" t="s">
        <v>167</v>
      </c>
      <c r="C434" t="s">
        <v>1440</v>
      </c>
      <c r="D434" t="s">
        <v>19</v>
      </c>
      <c r="E434" s="17">
        <v>1200000</v>
      </c>
      <c r="F434" t="s">
        <v>46</v>
      </c>
      <c r="G434" t="s">
        <v>52</v>
      </c>
      <c r="H434" s="7">
        <v>42966</v>
      </c>
      <c r="I434">
        <v>16.100000000000001</v>
      </c>
      <c r="J434">
        <v>3111</v>
      </c>
      <c r="K434">
        <v>4</v>
      </c>
      <c r="L434">
        <v>2</v>
      </c>
      <c r="M434">
        <v>2</v>
      </c>
      <c r="N434">
        <v>375</v>
      </c>
      <c r="O434" s="8">
        <v>-37.775590000000001</v>
      </c>
      <c r="P434" s="8">
        <v>145.17932999999999</v>
      </c>
    </row>
    <row r="435" spans="2:16" x14ac:dyDescent="0.35">
      <c r="B435" t="s">
        <v>165</v>
      </c>
      <c r="C435" t="s">
        <v>1441</v>
      </c>
      <c r="D435" t="s">
        <v>19</v>
      </c>
      <c r="E435" s="17">
        <v>1076000</v>
      </c>
      <c r="F435" t="s">
        <v>20</v>
      </c>
      <c r="G435" t="s">
        <v>75</v>
      </c>
      <c r="H435" s="7">
        <v>42651</v>
      </c>
      <c r="I435">
        <v>14</v>
      </c>
      <c r="J435">
        <v>3166</v>
      </c>
      <c r="K435">
        <v>3</v>
      </c>
      <c r="L435">
        <v>1</v>
      </c>
      <c r="M435">
        <v>2</v>
      </c>
      <c r="N435">
        <v>689</v>
      </c>
      <c r="O435" s="8">
        <v>-37.896099999999997</v>
      </c>
      <c r="P435" s="8">
        <v>145.1046</v>
      </c>
    </row>
    <row r="436" spans="2:16" x14ac:dyDescent="0.35">
      <c r="B436" t="s">
        <v>129</v>
      </c>
      <c r="C436" t="s">
        <v>870</v>
      </c>
      <c r="D436" t="s">
        <v>19</v>
      </c>
      <c r="E436" s="17">
        <v>911000</v>
      </c>
      <c r="F436" t="s">
        <v>20</v>
      </c>
      <c r="G436" t="s">
        <v>118</v>
      </c>
      <c r="H436" s="7">
        <v>42854</v>
      </c>
      <c r="I436">
        <v>2.6</v>
      </c>
      <c r="J436">
        <v>3121</v>
      </c>
      <c r="K436">
        <v>1</v>
      </c>
      <c r="L436">
        <v>1</v>
      </c>
      <c r="M436">
        <v>0</v>
      </c>
      <c r="N436">
        <v>126</v>
      </c>
      <c r="O436" s="8">
        <v>-37.825899999999997</v>
      </c>
      <c r="P436" s="8">
        <v>145.01070000000001</v>
      </c>
    </row>
    <row r="437" spans="2:16" x14ac:dyDescent="0.35">
      <c r="B437" t="s">
        <v>265</v>
      </c>
      <c r="C437" t="s">
        <v>1442</v>
      </c>
      <c r="D437" t="s">
        <v>19</v>
      </c>
      <c r="E437" s="17">
        <v>1035000</v>
      </c>
      <c r="F437" t="s">
        <v>20</v>
      </c>
      <c r="G437" t="s">
        <v>584</v>
      </c>
      <c r="H437" s="7">
        <v>42882</v>
      </c>
      <c r="I437">
        <v>16.7</v>
      </c>
      <c r="J437">
        <v>3150</v>
      </c>
      <c r="K437">
        <v>4</v>
      </c>
      <c r="L437">
        <v>2</v>
      </c>
      <c r="M437">
        <v>2</v>
      </c>
      <c r="N437">
        <v>702</v>
      </c>
      <c r="O437" s="8">
        <v>-37.91075</v>
      </c>
      <c r="P437" s="8">
        <v>145.18758</v>
      </c>
    </row>
    <row r="438" spans="2:16" x14ac:dyDescent="0.35">
      <c r="B438" t="s">
        <v>56</v>
      </c>
      <c r="C438" t="s">
        <v>1443</v>
      </c>
      <c r="D438" t="s">
        <v>26</v>
      </c>
      <c r="E438" s="17">
        <v>820000</v>
      </c>
      <c r="F438" t="s">
        <v>20</v>
      </c>
      <c r="G438" t="s">
        <v>23</v>
      </c>
      <c r="H438" s="7">
        <v>42693</v>
      </c>
      <c r="I438">
        <v>13</v>
      </c>
      <c r="J438">
        <v>3204</v>
      </c>
      <c r="K438">
        <v>2</v>
      </c>
      <c r="L438">
        <v>1</v>
      </c>
      <c r="M438">
        <v>3</v>
      </c>
      <c r="N438">
        <v>336</v>
      </c>
      <c r="O438" s="8">
        <v>-37.929000000000002</v>
      </c>
      <c r="P438" s="8">
        <v>145.03749999999999</v>
      </c>
    </row>
    <row r="439" spans="2:16" x14ac:dyDescent="0.35">
      <c r="B439" t="s">
        <v>154</v>
      </c>
      <c r="C439" t="s">
        <v>1444</v>
      </c>
      <c r="D439" t="s">
        <v>19</v>
      </c>
      <c r="E439" s="17">
        <v>3120000</v>
      </c>
      <c r="F439" t="s">
        <v>20</v>
      </c>
      <c r="G439" t="s">
        <v>27</v>
      </c>
      <c r="H439" s="7">
        <v>42693</v>
      </c>
      <c r="I439">
        <v>4.0999999999999996</v>
      </c>
      <c r="J439">
        <v>3206</v>
      </c>
      <c r="K439">
        <v>4</v>
      </c>
      <c r="L439">
        <v>2</v>
      </c>
      <c r="M439">
        <v>1</v>
      </c>
      <c r="N439">
        <v>182</v>
      </c>
      <c r="O439" s="8">
        <v>-37.851799999999997</v>
      </c>
      <c r="P439" s="8">
        <v>144.96629999999999</v>
      </c>
    </row>
    <row r="440" spans="2:16" x14ac:dyDescent="0.35">
      <c r="B440" t="s">
        <v>143</v>
      </c>
      <c r="C440" t="s">
        <v>1445</v>
      </c>
      <c r="D440" t="s">
        <v>26</v>
      </c>
      <c r="E440" s="17">
        <v>529500</v>
      </c>
      <c r="F440" t="s">
        <v>20</v>
      </c>
      <c r="G440" t="s">
        <v>23</v>
      </c>
      <c r="H440" s="7">
        <v>42577</v>
      </c>
      <c r="I440">
        <v>9.1999999999999993</v>
      </c>
      <c r="J440">
        <v>3146</v>
      </c>
      <c r="K440">
        <v>2</v>
      </c>
      <c r="L440">
        <v>1</v>
      </c>
      <c r="M440">
        <v>1</v>
      </c>
      <c r="N440">
        <v>0</v>
      </c>
      <c r="O440" s="8">
        <v>-37.857199999999999</v>
      </c>
      <c r="P440" s="8">
        <v>145.04230000000001</v>
      </c>
    </row>
    <row r="441" spans="2:16" x14ac:dyDescent="0.35">
      <c r="B441" t="s">
        <v>72</v>
      </c>
      <c r="C441" t="s">
        <v>745</v>
      </c>
      <c r="D441" t="s">
        <v>26</v>
      </c>
      <c r="E441" s="17">
        <v>600000</v>
      </c>
      <c r="F441" t="s">
        <v>53</v>
      </c>
      <c r="G441" t="s">
        <v>21</v>
      </c>
      <c r="H441" s="7">
        <v>42525</v>
      </c>
      <c r="I441">
        <v>3.8</v>
      </c>
      <c r="J441">
        <v>3207</v>
      </c>
      <c r="K441">
        <v>2</v>
      </c>
      <c r="L441">
        <v>1</v>
      </c>
      <c r="M441">
        <v>1</v>
      </c>
      <c r="N441">
        <v>0</v>
      </c>
      <c r="O441" s="8">
        <v>-37.842399999999998</v>
      </c>
      <c r="P441" s="8">
        <v>144.94489999999999</v>
      </c>
    </row>
    <row r="442" spans="2:16" x14ac:dyDescent="0.35">
      <c r="B442" t="s">
        <v>70</v>
      </c>
      <c r="C442" t="s">
        <v>1446</v>
      </c>
      <c r="D442" t="s">
        <v>26</v>
      </c>
      <c r="E442" s="17">
        <v>1240000</v>
      </c>
      <c r="F442" t="s">
        <v>20</v>
      </c>
      <c r="G442" t="s">
        <v>88</v>
      </c>
      <c r="H442" s="7">
        <v>42658</v>
      </c>
      <c r="I442">
        <v>3.3</v>
      </c>
      <c r="J442">
        <v>3141</v>
      </c>
      <c r="K442">
        <v>2</v>
      </c>
      <c r="L442">
        <v>2</v>
      </c>
      <c r="M442">
        <v>2</v>
      </c>
      <c r="N442">
        <v>0</v>
      </c>
      <c r="O442" s="8">
        <v>-37.834299999999999</v>
      </c>
      <c r="P442" s="8">
        <v>144.9888</v>
      </c>
    </row>
    <row r="443" spans="2:16" x14ac:dyDescent="0.35">
      <c r="B443" t="s">
        <v>110</v>
      </c>
      <c r="C443" t="s">
        <v>719</v>
      </c>
      <c r="D443" t="s">
        <v>19</v>
      </c>
      <c r="E443" s="17">
        <v>1200000</v>
      </c>
      <c r="F443" t="s">
        <v>20</v>
      </c>
      <c r="G443" t="s">
        <v>188</v>
      </c>
      <c r="H443" s="7">
        <v>42833</v>
      </c>
      <c r="I443">
        <v>8.8000000000000007</v>
      </c>
      <c r="J443">
        <v>3072</v>
      </c>
      <c r="K443">
        <v>4</v>
      </c>
      <c r="L443">
        <v>3</v>
      </c>
      <c r="M443">
        <v>2</v>
      </c>
      <c r="N443">
        <v>466</v>
      </c>
      <c r="O443" s="8">
        <v>-37.731000000000002</v>
      </c>
      <c r="P443" s="8">
        <v>145.01150000000001</v>
      </c>
    </row>
    <row r="444" spans="2:16" x14ac:dyDescent="0.35">
      <c r="B444" t="s">
        <v>196</v>
      </c>
      <c r="C444" t="s">
        <v>1447</v>
      </c>
      <c r="D444" t="s">
        <v>19</v>
      </c>
      <c r="E444" s="17">
        <v>1377000</v>
      </c>
      <c r="F444" t="s">
        <v>20</v>
      </c>
      <c r="G444" t="s">
        <v>44</v>
      </c>
      <c r="H444" s="7">
        <v>42604</v>
      </c>
      <c r="I444">
        <v>4.5999999999999996</v>
      </c>
      <c r="J444">
        <v>3122</v>
      </c>
      <c r="K444">
        <v>3</v>
      </c>
      <c r="L444">
        <v>1</v>
      </c>
      <c r="M444">
        <v>2</v>
      </c>
      <c r="N444">
        <v>314</v>
      </c>
      <c r="O444" s="8">
        <v>-37.8202</v>
      </c>
      <c r="P444" s="8">
        <v>145.04040000000001</v>
      </c>
    </row>
    <row r="445" spans="2:16" x14ac:dyDescent="0.35">
      <c r="B445" t="s">
        <v>401</v>
      </c>
      <c r="C445" t="s">
        <v>989</v>
      </c>
      <c r="D445" t="s">
        <v>19</v>
      </c>
      <c r="E445" s="17">
        <v>1097000</v>
      </c>
      <c r="F445" t="s">
        <v>20</v>
      </c>
      <c r="G445" t="s">
        <v>118</v>
      </c>
      <c r="H445" s="7">
        <v>42651</v>
      </c>
      <c r="I445">
        <v>2.5</v>
      </c>
      <c r="J445">
        <v>3067</v>
      </c>
      <c r="K445">
        <v>3</v>
      </c>
      <c r="L445">
        <v>1</v>
      </c>
      <c r="M445">
        <v>2</v>
      </c>
      <c r="N445">
        <v>220</v>
      </c>
      <c r="O445" s="8">
        <v>-37.801000000000002</v>
      </c>
      <c r="P445" s="8">
        <v>144.99889999999999</v>
      </c>
    </row>
    <row r="446" spans="2:16" x14ac:dyDescent="0.35">
      <c r="B446" t="s">
        <v>395</v>
      </c>
      <c r="C446" t="s">
        <v>1448</v>
      </c>
      <c r="D446" t="s">
        <v>19</v>
      </c>
      <c r="E446" s="17">
        <v>854000</v>
      </c>
      <c r="F446" t="s">
        <v>20</v>
      </c>
      <c r="G446" t="s">
        <v>58</v>
      </c>
      <c r="H446" s="7">
        <v>42931</v>
      </c>
      <c r="I446">
        <v>22.2</v>
      </c>
      <c r="J446">
        <v>3172</v>
      </c>
      <c r="K446">
        <v>4</v>
      </c>
      <c r="L446">
        <v>2</v>
      </c>
      <c r="M446">
        <v>2</v>
      </c>
      <c r="N446">
        <v>676</v>
      </c>
      <c r="O446" s="8">
        <v>-37.97936</v>
      </c>
      <c r="P446" s="8">
        <v>145.13301999999999</v>
      </c>
    </row>
    <row r="447" spans="2:16" x14ac:dyDescent="0.35">
      <c r="B447" t="s">
        <v>531</v>
      </c>
      <c r="C447" t="s">
        <v>1449</v>
      </c>
      <c r="D447" t="s">
        <v>19</v>
      </c>
      <c r="E447" s="17">
        <v>1085000</v>
      </c>
      <c r="F447" t="s">
        <v>20</v>
      </c>
      <c r="G447" t="s">
        <v>179</v>
      </c>
      <c r="H447" s="7">
        <v>42882</v>
      </c>
      <c r="I447">
        <v>34.6</v>
      </c>
      <c r="J447">
        <v>3795</v>
      </c>
      <c r="K447">
        <v>3</v>
      </c>
      <c r="L447">
        <v>2</v>
      </c>
      <c r="M447">
        <v>2</v>
      </c>
      <c r="N447">
        <v>76000</v>
      </c>
      <c r="O447" s="8">
        <v>-37.847389999999997</v>
      </c>
      <c r="P447" s="8">
        <v>145.47051999999999</v>
      </c>
    </row>
    <row r="448" spans="2:16" x14ac:dyDescent="0.35">
      <c r="B448" t="s">
        <v>528</v>
      </c>
      <c r="C448" t="s">
        <v>1450</v>
      </c>
      <c r="D448" t="s">
        <v>19</v>
      </c>
      <c r="E448" s="17">
        <v>680000</v>
      </c>
      <c r="F448" t="s">
        <v>46</v>
      </c>
      <c r="G448" t="s">
        <v>78</v>
      </c>
      <c r="H448" s="7">
        <v>42987</v>
      </c>
      <c r="I448">
        <v>15.5</v>
      </c>
      <c r="J448">
        <v>3038</v>
      </c>
      <c r="K448">
        <v>3</v>
      </c>
      <c r="L448">
        <v>2</v>
      </c>
      <c r="M448">
        <v>2</v>
      </c>
      <c r="N448">
        <v>651</v>
      </c>
      <c r="O448" s="8">
        <v>-37.697270000000003</v>
      </c>
      <c r="P448" s="8">
        <v>144.79371</v>
      </c>
    </row>
    <row r="449" spans="2:16" x14ac:dyDescent="0.35">
      <c r="B449" t="s">
        <v>358</v>
      </c>
      <c r="C449" t="s">
        <v>1451</v>
      </c>
      <c r="D449" t="s">
        <v>26</v>
      </c>
      <c r="E449" s="17">
        <v>855000</v>
      </c>
      <c r="F449" t="s">
        <v>20</v>
      </c>
      <c r="G449" t="s">
        <v>58</v>
      </c>
      <c r="H449" s="7">
        <v>42798</v>
      </c>
      <c r="I449">
        <v>13</v>
      </c>
      <c r="J449">
        <v>3166</v>
      </c>
      <c r="K449">
        <v>3</v>
      </c>
      <c r="L449">
        <v>1</v>
      </c>
      <c r="M449">
        <v>2</v>
      </c>
      <c r="N449">
        <v>0</v>
      </c>
      <c r="O449" s="8">
        <v>-37.890900000000002</v>
      </c>
      <c r="P449" s="8">
        <v>145.08070000000001</v>
      </c>
    </row>
    <row r="450" spans="2:16" x14ac:dyDescent="0.35">
      <c r="B450" t="s">
        <v>105</v>
      </c>
      <c r="C450" t="s">
        <v>1452</v>
      </c>
      <c r="D450" t="s">
        <v>26</v>
      </c>
      <c r="E450" s="17">
        <v>366000</v>
      </c>
      <c r="F450" t="s">
        <v>20</v>
      </c>
      <c r="G450" t="s">
        <v>23</v>
      </c>
      <c r="H450" s="7">
        <v>42812</v>
      </c>
      <c r="I450">
        <v>6.1</v>
      </c>
      <c r="J450">
        <v>3182</v>
      </c>
      <c r="K450">
        <v>1</v>
      </c>
      <c r="L450">
        <v>1</v>
      </c>
      <c r="M450">
        <v>0</v>
      </c>
      <c r="N450">
        <v>0</v>
      </c>
      <c r="O450" s="8">
        <v>-37.870600000000003</v>
      </c>
      <c r="P450" s="8">
        <v>144.9821</v>
      </c>
    </row>
    <row r="451" spans="2:16" x14ac:dyDescent="0.35">
      <c r="B451" t="s">
        <v>317</v>
      </c>
      <c r="C451" t="s">
        <v>1453</v>
      </c>
      <c r="D451" t="s">
        <v>19</v>
      </c>
      <c r="E451" s="17">
        <v>1250000</v>
      </c>
      <c r="F451" t="s">
        <v>20</v>
      </c>
      <c r="G451" t="s">
        <v>253</v>
      </c>
      <c r="H451" s="7">
        <v>42868</v>
      </c>
      <c r="I451">
        <v>3.4</v>
      </c>
      <c r="J451">
        <v>3068</v>
      </c>
      <c r="K451">
        <v>2</v>
      </c>
      <c r="L451">
        <v>1</v>
      </c>
      <c r="M451">
        <v>1</v>
      </c>
      <c r="N451">
        <v>168</v>
      </c>
      <c r="O451" s="8">
        <v>-37.791400000000003</v>
      </c>
      <c r="P451" s="8">
        <v>144.9967</v>
      </c>
    </row>
    <row r="452" spans="2:16" x14ac:dyDescent="0.35">
      <c r="B452" t="s">
        <v>56</v>
      </c>
      <c r="C452" t="s">
        <v>1454</v>
      </c>
      <c r="D452" t="s">
        <v>19</v>
      </c>
      <c r="E452" s="17">
        <v>2700000</v>
      </c>
      <c r="F452" t="s">
        <v>53</v>
      </c>
      <c r="G452" t="s">
        <v>23</v>
      </c>
      <c r="H452" s="7">
        <v>42903</v>
      </c>
      <c r="I452">
        <v>11.4</v>
      </c>
      <c r="J452">
        <v>3204</v>
      </c>
      <c r="K452">
        <v>4</v>
      </c>
      <c r="L452">
        <v>4</v>
      </c>
      <c r="M452">
        <v>2</v>
      </c>
      <c r="N452">
        <v>673</v>
      </c>
      <c r="O452" s="8">
        <v>-37.918880000000001</v>
      </c>
      <c r="P452" s="8">
        <v>145.04775000000001</v>
      </c>
    </row>
    <row r="453" spans="2:16" x14ac:dyDescent="0.35">
      <c r="B453" t="s">
        <v>306</v>
      </c>
      <c r="C453" t="s">
        <v>1455</v>
      </c>
      <c r="D453" t="s">
        <v>42</v>
      </c>
      <c r="E453" s="17">
        <v>2100000</v>
      </c>
      <c r="F453" t="s">
        <v>20</v>
      </c>
      <c r="G453" t="s">
        <v>75</v>
      </c>
      <c r="H453" s="7">
        <v>42833</v>
      </c>
      <c r="I453">
        <v>11.2</v>
      </c>
      <c r="J453">
        <v>3186</v>
      </c>
      <c r="K453">
        <v>3</v>
      </c>
      <c r="L453">
        <v>2</v>
      </c>
      <c r="M453">
        <v>4</v>
      </c>
      <c r="N453">
        <v>0</v>
      </c>
      <c r="O453" s="8">
        <v>-37.927999999999997</v>
      </c>
      <c r="P453" s="8">
        <v>145.00020000000001</v>
      </c>
    </row>
    <row r="454" spans="2:16" x14ac:dyDescent="0.35">
      <c r="B454" t="s">
        <v>681</v>
      </c>
      <c r="C454" t="s">
        <v>1456</v>
      </c>
      <c r="D454" t="s">
        <v>19</v>
      </c>
      <c r="E454" s="17">
        <v>560000</v>
      </c>
      <c r="F454" t="s">
        <v>69</v>
      </c>
      <c r="G454" t="s">
        <v>224</v>
      </c>
      <c r="H454" s="7">
        <v>42882</v>
      </c>
      <c r="I454">
        <v>24.7</v>
      </c>
      <c r="J454">
        <v>3175</v>
      </c>
      <c r="K454">
        <v>3</v>
      </c>
      <c r="L454">
        <v>1</v>
      </c>
      <c r="M454">
        <v>1</v>
      </c>
      <c r="N454">
        <v>810</v>
      </c>
      <c r="O454" s="8">
        <v>-37.979379999999999</v>
      </c>
      <c r="P454" s="8">
        <v>145.23034999999999</v>
      </c>
    </row>
    <row r="455" spans="2:16" x14ac:dyDescent="0.35">
      <c r="B455" t="s">
        <v>260</v>
      </c>
      <c r="C455" t="s">
        <v>1457</v>
      </c>
      <c r="D455" t="s">
        <v>26</v>
      </c>
      <c r="E455" s="17">
        <v>615000</v>
      </c>
      <c r="F455" t="s">
        <v>20</v>
      </c>
      <c r="G455" t="s">
        <v>86</v>
      </c>
      <c r="H455" s="7">
        <v>42854</v>
      </c>
      <c r="I455">
        <v>11.4</v>
      </c>
      <c r="J455">
        <v>3084</v>
      </c>
      <c r="K455">
        <v>2</v>
      </c>
      <c r="L455">
        <v>1</v>
      </c>
      <c r="M455">
        <v>1</v>
      </c>
      <c r="N455">
        <v>190</v>
      </c>
      <c r="O455" s="8">
        <v>-37.743699999999997</v>
      </c>
      <c r="P455" s="8">
        <v>145.0729</v>
      </c>
    </row>
    <row r="456" spans="2:16" x14ac:dyDescent="0.35">
      <c r="B456" t="s">
        <v>138</v>
      </c>
      <c r="C456" t="s">
        <v>966</v>
      </c>
      <c r="D456" t="s">
        <v>26</v>
      </c>
      <c r="E456" s="17">
        <v>185000</v>
      </c>
      <c r="F456" t="s">
        <v>46</v>
      </c>
      <c r="G456" t="s">
        <v>176</v>
      </c>
      <c r="H456" s="7">
        <v>42854</v>
      </c>
      <c r="I456">
        <v>8.1999999999999993</v>
      </c>
      <c r="J456">
        <v>3012</v>
      </c>
      <c r="K456">
        <v>1</v>
      </c>
      <c r="L456">
        <v>1</v>
      </c>
      <c r="M456">
        <v>1</v>
      </c>
      <c r="N456">
        <v>0</v>
      </c>
      <c r="O456" s="8">
        <v>-37.798000000000002</v>
      </c>
      <c r="P456" s="8">
        <v>144.8672</v>
      </c>
    </row>
    <row r="457" spans="2:16" x14ac:dyDescent="0.35">
      <c r="B457" t="s">
        <v>76</v>
      </c>
      <c r="C457" t="s">
        <v>1458</v>
      </c>
      <c r="D457" t="s">
        <v>19</v>
      </c>
      <c r="E457" s="17">
        <v>860000</v>
      </c>
      <c r="F457" t="s">
        <v>20</v>
      </c>
      <c r="G457" t="s">
        <v>39</v>
      </c>
      <c r="H457" s="7">
        <v>42777</v>
      </c>
      <c r="I457">
        <v>6.9</v>
      </c>
      <c r="J457">
        <v>3039</v>
      </c>
      <c r="K457">
        <v>2</v>
      </c>
      <c r="L457">
        <v>1</v>
      </c>
      <c r="M457">
        <v>1</v>
      </c>
      <c r="N457">
        <v>301</v>
      </c>
      <c r="O457" s="8">
        <v>-37.769500000000001</v>
      </c>
      <c r="P457" s="8">
        <v>144.9092</v>
      </c>
    </row>
    <row r="458" spans="2:16" x14ac:dyDescent="0.35">
      <c r="B458" t="s">
        <v>1459</v>
      </c>
      <c r="C458" t="s">
        <v>1460</v>
      </c>
      <c r="D458" t="s">
        <v>19</v>
      </c>
      <c r="E458" s="17">
        <v>572000</v>
      </c>
      <c r="F458" t="s">
        <v>20</v>
      </c>
      <c r="G458" t="s">
        <v>224</v>
      </c>
      <c r="H458" s="7">
        <v>42917</v>
      </c>
      <c r="I458">
        <v>34.700000000000003</v>
      </c>
      <c r="J458">
        <v>3977</v>
      </c>
      <c r="K458">
        <v>5</v>
      </c>
      <c r="L458">
        <v>2</v>
      </c>
      <c r="M458">
        <v>1</v>
      </c>
      <c r="N458">
        <v>581</v>
      </c>
      <c r="O458" s="8">
        <v>-38.106870000000001</v>
      </c>
      <c r="P458" s="8">
        <v>145.28110000000001</v>
      </c>
    </row>
    <row r="459" spans="2:16" x14ac:dyDescent="0.35">
      <c r="B459" t="s">
        <v>145</v>
      </c>
      <c r="C459" t="s">
        <v>1461</v>
      </c>
      <c r="D459" t="s">
        <v>19</v>
      </c>
      <c r="E459" s="17">
        <v>1165000</v>
      </c>
      <c r="F459" t="s">
        <v>20</v>
      </c>
      <c r="G459" t="s">
        <v>75</v>
      </c>
      <c r="H459" s="7">
        <v>42686</v>
      </c>
      <c r="I459">
        <v>13.9</v>
      </c>
      <c r="J459">
        <v>3165</v>
      </c>
      <c r="K459">
        <v>3</v>
      </c>
      <c r="L459">
        <v>1</v>
      </c>
      <c r="M459">
        <v>1</v>
      </c>
      <c r="N459">
        <v>732</v>
      </c>
      <c r="O459" s="8">
        <v>-37.933399999999999</v>
      </c>
      <c r="P459" s="8">
        <v>145.0667</v>
      </c>
    </row>
    <row r="460" spans="2:16" x14ac:dyDescent="0.35">
      <c r="B460" t="s">
        <v>219</v>
      </c>
      <c r="C460" t="s">
        <v>1462</v>
      </c>
      <c r="D460" t="s">
        <v>42</v>
      </c>
      <c r="E460" s="17">
        <v>938000</v>
      </c>
      <c r="F460" t="s">
        <v>20</v>
      </c>
      <c r="G460" t="s">
        <v>44</v>
      </c>
      <c r="H460" s="7">
        <v>42959</v>
      </c>
      <c r="I460">
        <v>10.199999999999999</v>
      </c>
      <c r="J460">
        <v>3127</v>
      </c>
      <c r="K460">
        <v>3</v>
      </c>
      <c r="L460">
        <v>1</v>
      </c>
      <c r="M460">
        <v>2</v>
      </c>
      <c r="N460">
        <v>271</v>
      </c>
      <c r="O460" s="8">
        <v>-37.836399999999998</v>
      </c>
      <c r="P460" s="8">
        <v>145.10608999999999</v>
      </c>
    </row>
    <row r="461" spans="2:16" x14ac:dyDescent="0.35">
      <c r="B461" t="s">
        <v>65</v>
      </c>
      <c r="C461" t="s">
        <v>1463</v>
      </c>
      <c r="D461" t="s">
        <v>19</v>
      </c>
      <c r="E461" s="17">
        <v>8000000</v>
      </c>
      <c r="F461" t="s">
        <v>53</v>
      </c>
      <c r="G461" t="s">
        <v>1464</v>
      </c>
      <c r="H461" s="7">
        <v>42868</v>
      </c>
      <c r="I461">
        <v>9</v>
      </c>
      <c r="J461">
        <v>3126</v>
      </c>
      <c r="K461">
        <v>5</v>
      </c>
      <c r="L461">
        <v>5</v>
      </c>
      <c r="M461">
        <v>4</v>
      </c>
      <c r="N461">
        <v>2079</v>
      </c>
      <c r="O461" s="8">
        <v>-37.817900000000002</v>
      </c>
      <c r="P461" s="8">
        <v>145.0694</v>
      </c>
    </row>
    <row r="462" spans="2:16" x14ac:dyDescent="0.35">
      <c r="B462" t="s">
        <v>143</v>
      </c>
      <c r="C462" t="s">
        <v>1465</v>
      </c>
      <c r="D462" t="s">
        <v>19</v>
      </c>
      <c r="E462" s="17">
        <v>1825000</v>
      </c>
      <c r="F462" t="s">
        <v>20</v>
      </c>
      <c r="G462" t="s">
        <v>124</v>
      </c>
      <c r="H462" s="7">
        <v>42630</v>
      </c>
      <c r="I462">
        <v>9.1999999999999993</v>
      </c>
      <c r="J462">
        <v>3146</v>
      </c>
      <c r="K462">
        <v>3</v>
      </c>
      <c r="L462">
        <v>1</v>
      </c>
      <c r="M462">
        <v>2</v>
      </c>
      <c r="N462">
        <v>652</v>
      </c>
      <c r="O462" s="8">
        <v>-37.855200000000004</v>
      </c>
      <c r="P462" s="8">
        <v>145.07849999999999</v>
      </c>
    </row>
    <row r="463" spans="2:16" x14ac:dyDescent="0.35">
      <c r="B463" t="s">
        <v>24</v>
      </c>
      <c r="C463" t="s">
        <v>468</v>
      </c>
      <c r="D463" t="s">
        <v>19</v>
      </c>
      <c r="E463" s="17">
        <v>1170000</v>
      </c>
      <c r="F463" t="s">
        <v>46</v>
      </c>
      <c r="G463" t="s">
        <v>185</v>
      </c>
      <c r="H463" s="7">
        <v>42882</v>
      </c>
      <c r="I463">
        <v>4.5999999999999996</v>
      </c>
      <c r="J463">
        <v>3181</v>
      </c>
      <c r="K463">
        <v>2</v>
      </c>
      <c r="L463">
        <v>2</v>
      </c>
      <c r="M463">
        <v>2</v>
      </c>
      <c r="N463">
        <v>86</v>
      </c>
      <c r="O463" s="8">
        <v>-37.850639999999999</v>
      </c>
      <c r="P463" s="8">
        <v>144.99095</v>
      </c>
    </row>
    <row r="464" spans="2:16" x14ac:dyDescent="0.35">
      <c r="B464" t="s">
        <v>210</v>
      </c>
      <c r="C464" t="s">
        <v>1466</v>
      </c>
      <c r="D464" t="s">
        <v>19</v>
      </c>
      <c r="E464" s="17">
        <v>1126000</v>
      </c>
      <c r="F464" t="s">
        <v>69</v>
      </c>
      <c r="G464" t="s">
        <v>39</v>
      </c>
      <c r="H464" s="7">
        <v>42882</v>
      </c>
      <c r="I464">
        <v>1.8</v>
      </c>
      <c r="J464">
        <v>3051</v>
      </c>
      <c r="K464">
        <v>2</v>
      </c>
      <c r="L464">
        <v>1</v>
      </c>
      <c r="M464">
        <v>0</v>
      </c>
      <c r="N464">
        <v>114</v>
      </c>
      <c r="O464" s="8">
        <v>-37.802480000000003</v>
      </c>
      <c r="P464" s="8">
        <v>144.94846000000001</v>
      </c>
    </row>
    <row r="465" spans="2:16" x14ac:dyDescent="0.35">
      <c r="B465" t="s">
        <v>1032</v>
      </c>
      <c r="C465" t="s">
        <v>1467</v>
      </c>
      <c r="D465" t="s">
        <v>19</v>
      </c>
      <c r="E465" s="17">
        <v>910000</v>
      </c>
      <c r="F465" t="s">
        <v>20</v>
      </c>
      <c r="G465" t="s">
        <v>124</v>
      </c>
      <c r="H465" s="7">
        <v>42889</v>
      </c>
      <c r="I465">
        <v>21.3</v>
      </c>
      <c r="J465">
        <v>3135</v>
      </c>
      <c r="K465">
        <v>4</v>
      </c>
      <c r="L465">
        <v>1</v>
      </c>
      <c r="M465">
        <v>2</v>
      </c>
      <c r="N465">
        <v>669</v>
      </c>
      <c r="O465" s="8">
        <v>-37.816560000000003</v>
      </c>
      <c r="P465" s="8">
        <v>145.24247</v>
      </c>
    </row>
    <row r="466" spans="2:16" x14ac:dyDescent="0.35">
      <c r="B466" t="s">
        <v>67</v>
      </c>
      <c r="C466" t="s">
        <v>1039</v>
      </c>
      <c r="D466" t="s">
        <v>19</v>
      </c>
      <c r="E466" s="17">
        <v>700000</v>
      </c>
      <c r="F466" t="s">
        <v>46</v>
      </c>
      <c r="G466" t="s">
        <v>39</v>
      </c>
      <c r="H466" s="7">
        <v>42889</v>
      </c>
      <c r="I466">
        <v>5.2</v>
      </c>
      <c r="J466">
        <v>3056</v>
      </c>
      <c r="K466">
        <v>2</v>
      </c>
      <c r="L466">
        <v>1</v>
      </c>
      <c r="M466">
        <v>1</v>
      </c>
      <c r="N466">
        <v>61</v>
      </c>
      <c r="O466" s="8">
        <v>-37.765999999999998</v>
      </c>
      <c r="P466" s="8">
        <v>144.96075999999999</v>
      </c>
    </row>
    <row r="467" spans="2:16" x14ac:dyDescent="0.35">
      <c r="B467" t="s">
        <v>121</v>
      </c>
      <c r="C467" t="s">
        <v>1468</v>
      </c>
      <c r="D467" t="s">
        <v>19</v>
      </c>
      <c r="E467" s="17">
        <v>721000</v>
      </c>
      <c r="F467" t="s">
        <v>20</v>
      </c>
      <c r="G467" t="s">
        <v>1469</v>
      </c>
      <c r="H467" s="7">
        <v>42651</v>
      </c>
      <c r="I467">
        <v>9.1999999999999993</v>
      </c>
      <c r="J467">
        <v>3012</v>
      </c>
      <c r="K467">
        <v>2</v>
      </c>
      <c r="L467">
        <v>2</v>
      </c>
      <c r="M467">
        <v>1</v>
      </c>
      <c r="N467">
        <v>239</v>
      </c>
      <c r="O467" s="8">
        <v>-37.788200000000003</v>
      </c>
      <c r="P467" s="8">
        <v>144.8784</v>
      </c>
    </row>
    <row r="468" spans="2:16" x14ac:dyDescent="0.35">
      <c r="B468" t="s">
        <v>502</v>
      </c>
      <c r="C468" t="s">
        <v>1470</v>
      </c>
      <c r="D468" t="s">
        <v>42</v>
      </c>
      <c r="E468" s="17">
        <v>500000</v>
      </c>
      <c r="F468" t="s">
        <v>20</v>
      </c>
      <c r="G468" t="s">
        <v>52</v>
      </c>
      <c r="H468" s="7">
        <v>42882</v>
      </c>
      <c r="I468">
        <v>16.5</v>
      </c>
      <c r="J468">
        <v>3049</v>
      </c>
      <c r="K468">
        <v>3</v>
      </c>
      <c r="L468">
        <v>1</v>
      </c>
      <c r="M468">
        <v>2</v>
      </c>
      <c r="N468">
        <v>141</v>
      </c>
      <c r="O468" s="8">
        <v>-37.679409999999997</v>
      </c>
      <c r="P468" s="8">
        <v>144.87639999999999</v>
      </c>
    </row>
    <row r="469" spans="2:16" x14ac:dyDescent="0.35">
      <c r="B469" t="s">
        <v>59</v>
      </c>
      <c r="C469" t="s">
        <v>1471</v>
      </c>
      <c r="D469" t="s">
        <v>19</v>
      </c>
      <c r="E469" s="17">
        <v>1560000</v>
      </c>
      <c r="F469" t="s">
        <v>46</v>
      </c>
      <c r="G469" t="s">
        <v>61</v>
      </c>
      <c r="H469" s="7">
        <v>42798</v>
      </c>
      <c r="I469">
        <v>13.7</v>
      </c>
      <c r="J469">
        <v>3188</v>
      </c>
      <c r="K469">
        <v>3</v>
      </c>
      <c r="L469">
        <v>1</v>
      </c>
      <c r="M469">
        <v>3</v>
      </c>
      <c r="N469">
        <v>593</v>
      </c>
      <c r="O469" s="8">
        <v>-37.939900000000002</v>
      </c>
      <c r="P469" s="8">
        <v>145.0204</v>
      </c>
    </row>
    <row r="470" spans="2:16" x14ac:dyDescent="0.35">
      <c r="B470" t="s">
        <v>191</v>
      </c>
      <c r="C470" t="s">
        <v>1472</v>
      </c>
      <c r="D470" t="s">
        <v>19</v>
      </c>
      <c r="E470" s="17">
        <v>700000</v>
      </c>
      <c r="F470" t="s">
        <v>53</v>
      </c>
      <c r="G470" t="s">
        <v>23</v>
      </c>
      <c r="H470" s="7">
        <v>42959</v>
      </c>
      <c r="I470">
        <v>13.1</v>
      </c>
      <c r="J470">
        <v>3060</v>
      </c>
      <c r="K470">
        <v>3</v>
      </c>
      <c r="L470">
        <v>1</v>
      </c>
      <c r="M470">
        <v>4</v>
      </c>
      <c r="N470">
        <v>658</v>
      </c>
      <c r="O470" s="8">
        <v>-37.70711</v>
      </c>
      <c r="P470" s="8">
        <v>144.97318000000001</v>
      </c>
    </row>
    <row r="471" spans="2:16" x14ac:dyDescent="0.35">
      <c r="B471" t="s">
        <v>388</v>
      </c>
      <c r="C471" t="s">
        <v>1473</v>
      </c>
      <c r="D471" t="s">
        <v>19</v>
      </c>
      <c r="E471" s="17">
        <v>800000</v>
      </c>
      <c r="F471" t="s">
        <v>20</v>
      </c>
      <c r="G471" t="s">
        <v>58</v>
      </c>
      <c r="H471" s="7">
        <v>42791</v>
      </c>
      <c r="I471">
        <v>14.7</v>
      </c>
      <c r="J471">
        <v>3167</v>
      </c>
      <c r="K471">
        <v>3</v>
      </c>
      <c r="L471">
        <v>2</v>
      </c>
      <c r="M471">
        <v>2</v>
      </c>
      <c r="N471">
        <v>0</v>
      </c>
      <c r="O471" s="8">
        <v>-37.917999999999999</v>
      </c>
      <c r="P471" s="8">
        <v>145.10640000000001</v>
      </c>
    </row>
    <row r="472" spans="2:16" x14ac:dyDescent="0.35">
      <c r="B472" t="s">
        <v>141</v>
      </c>
      <c r="C472" t="s">
        <v>1474</v>
      </c>
      <c r="D472" t="s">
        <v>19</v>
      </c>
      <c r="E472" s="17">
        <v>975000</v>
      </c>
      <c r="F472" t="s">
        <v>46</v>
      </c>
      <c r="G472" t="s">
        <v>552</v>
      </c>
      <c r="H472" s="7">
        <v>42707</v>
      </c>
      <c r="I472">
        <v>8.6999999999999993</v>
      </c>
      <c r="J472">
        <v>3032</v>
      </c>
      <c r="K472">
        <v>3</v>
      </c>
      <c r="L472">
        <v>1</v>
      </c>
      <c r="M472">
        <v>2</v>
      </c>
      <c r="N472">
        <v>597</v>
      </c>
      <c r="O472" s="8">
        <v>-37.762999999999998</v>
      </c>
      <c r="P472" s="8">
        <v>144.8877</v>
      </c>
    </row>
    <row r="473" spans="2:16" x14ac:dyDescent="0.35">
      <c r="B473" t="s">
        <v>150</v>
      </c>
      <c r="C473" t="s">
        <v>1475</v>
      </c>
      <c r="D473" t="s">
        <v>26</v>
      </c>
      <c r="E473" s="17">
        <v>220000</v>
      </c>
      <c r="F473" t="s">
        <v>20</v>
      </c>
      <c r="G473" t="s">
        <v>78</v>
      </c>
      <c r="H473" s="7">
        <v>42637</v>
      </c>
      <c r="I473">
        <v>11.2</v>
      </c>
      <c r="J473">
        <v>3073</v>
      </c>
      <c r="K473">
        <v>1</v>
      </c>
      <c r="L473">
        <v>1</v>
      </c>
      <c r="M473">
        <v>1</v>
      </c>
      <c r="N473">
        <v>0</v>
      </c>
      <c r="O473" s="8">
        <v>-37.711100000000002</v>
      </c>
      <c r="P473" s="8">
        <v>144.99189999999999</v>
      </c>
    </row>
    <row r="474" spans="2:16" x14ac:dyDescent="0.35">
      <c r="B474" t="s">
        <v>264</v>
      </c>
      <c r="C474" t="s">
        <v>1476</v>
      </c>
      <c r="D474" t="s">
        <v>19</v>
      </c>
      <c r="E474" s="17">
        <v>1200000</v>
      </c>
      <c r="F474" t="s">
        <v>20</v>
      </c>
      <c r="G474" t="s">
        <v>58</v>
      </c>
      <c r="H474" s="7">
        <v>42945</v>
      </c>
      <c r="I474">
        <v>14.7</v>
      </c>
      <c r="J474">
        <v>3152</v>
      </c>
      <c r="K474">
        <v>4</v>
      </c>
      <c r="L474">
        <v>2</v>
      </c>
      <c r="M474">
        <v>3</v>
      </c>
      <c r="N474">
        <v>741</v>
      </c>
      <c r="O474" s="8">
        <v>-37.856360000000002</v>
      </c>
      <c r="P474" s="8">
        <v>145.23684</v>
      </c>
    </row>
    <row r="475" spans="2:16" x14ac:dyDescent="0.35">
      <c r="B475" t="s">
        <v>112</v>
      </c>
      <c r="C475" t="s">
        <v>113</v>
      </c>
      <c r="D475" t="s">
        <v>19</v>
      </c>
      <c r="E475" s="17">
        <v>550000</v>
      </c>
      <c r="F475" t="s">
        <v>53</v>
      </c>
      <c r="G475" t="s">
        <v>52</v>
      </c>
      <c r="H475" s="7">
        <v>42882</v>
      </c>
      <c r="I475">
        <v>20.399999999999999</v>
      </c>
      <c r="J475">
        <v>3059</v>
      </c>
      <c r="K475">
        <v>3</v>
      </c>
      <c r="L475">
        <v>2</v>
      </c>
      <c r="M475">
        <v>2</v>
      </c>
      <c r="N475">
        <v>392</v>
      </c>
      <c r="O475" s="8">
        <v>-37.624580000000002</v>
      </c>
      <c r="P475" s="8">
        <v>144.88545999999999</v>
      </c>
    </row>
    <row r="476" spans="2:16" x14ac:dyDescent="0.35">
      <c r="B476" t="s">
        <v>196</v>
      </c>
      <c r="C476" t="s">
        <v>1477</v>
      </c>
      <c r="D476" t="s">
        <v>19</v>
      </c>
      <c r="E476" s="17">
        <v>1485000</v>
      </c>
      <c r="F476" t="s">
        <v>20</v>
      </c>
      <c r="G476" t="s">
        <v>27</v>
      </c>
      <c r="H476" s="7">
        <v>42959</v>
      </c>
      <c r="I476">
        <v>5.3</v>
      </c>
      <c r="J476">
        <v>3122</v>
      </c>
      <c r="K476">
        <v>3</v>
      </c>
      <c r="L476">
        <v>2</v>
      </c>
      <c r="M476">
        <v>2</v>
      </c>
      <c r="N476">
        <v>0</v>
      </c>
      <c r="O476" s="8">
        <v>-37.82452</v>
      </c>
      <c r="P476" s="8">
        <v>145.02204</v>
      </c>
    </row>
    <row r="477" spans="2:16" x14ac:dyDescent="0.35">
      <c r="B477" t="s">
        <v>101</v>
      </c>
      <c r="C477" t="s">
        <v>1478</v>
      </c>
      <c r="D477" t="s">
        <v>19</v>
      </c>
      <c r="E477" s="17">
        <v>1500000</v>
      </c>
      <c r="F477" t="s">
        <v>53</v>
      </c>
      <c r="G477" t="s">
        <v>44</v>
      </c>
      <c r="H477" s="7">
        <v>42604</v>
      </c>
      <c r="I477">
        <v>11</v>
      </c>
      <c r="J477">
        <v>3147</v>
      </c>
      <c r="K477">
        <v>3</v>
      </c>
      <c r="L477">
        <v>2</v>
      </c>
      <c r="M477">
        <v>2</v>
      </c>
      <c r="N477">
        <v>710</v>
      </c>
      <c r="O477" s="8">
        <v>-37.865299999999998</v>
      </c>
      <c r="P477" s="8">
        <v>145.08969999999999</v>
      </c>
    </row>
    <row r="478" spans="2:16" x14ac:dyDescent="0.35">
      <c r="B478" t="s">
        <v>87</v>
      </c>
      <c r="C478" t="s">
        <v>1479</v>
      </c>
      <c r="D478" t="s">
        <v>19</v>
      </c>
      <c r="E478" s="17">
        <v>922000</v>
      </c>
      <c r="F478" t="s">
        <v>20</v>
      </c>
      <c r="G478" t="s">
        <v>52</v>
      </c>
      <c r="H478" s="7">
        <v>42512</v>
      </c>
      <c r="I478">
        <v>14.9</v>
      </c>
      <c r="J478">
        <v>3087</v>
      </c>
      <c r="K478">
        <v>3</v>
      </c>
      <c r="L478">
        <v>1</v>
      </c>
      <c r="M478">
        <v>2</v>
      </c>
      <c r="N478">
        <v>798</v>
      </c>
      <c r="O478" s="8">
        <v>-37.711199999999998</v>
      </c>
      <c r="P478" s="8">
        <v>145.08690000000001</v>
      </c>
    </row>
    <row r="479" spans="2:16" x14ac:dyDescent="0.35">
      <c r="B479" t="s">
        <v>145</v>
      </c>
      <c r="C479" t="s">
        <v>1480</v>
      </c>
      <c r="D479" t="s">
        <v>19</v>
      </c>
      <c r="E479" s="17">
        <v>780000</v>
      </c>
      <c r="F479" t="s">
        <v>53</v>
      </c>
      <c r="G479" t="s">
        <v>23</v>
      </c>
      <c r="H479" s="7">
        <v>42512</v>
      </c>
      <c r="I479">
        <v>13.9</v>
      </c>
      <c r="J479">
        <v>3165</v>
      </c>
      <c r="K479">
        <v>3</v>
      </c>
      <c r="L479">
        <v>1</v>
      </c>
      <c r="M479">
        <v>1</v>
      </c>
      <c r="N479">
        <v>710</v>
      </c>
      <c r="O479" s="8">
        <v>-37.932400000000001</v>
      </c>
      <c r="P479" s="8">
        <v>145.05770000000001</v>
      </c>
    </row>
    <row r="480" spans="2:16" x14ac:dyDescent="0.35">
      <c r="B480" t="s">
        <v>480</v>
      </c>
      <c r="C480" t="s">
        <v>1481</v>
      </c>
      <c r="D480" t="s">
        <v>19</v>
      </c>
      <c r="E480" s="17">
        <v>582000</v>
      </c>
      <c r="F480" t="s">
        <v>69</v>
      </c>
      <c r="G480" t="s">
        <v>78</v>
      </c>
      <c r="H480" s="7">
        <v>42567</v>
      </c>
      <c r="I480">
        <v>15</v>
      </c>
      <c r="J480">
        <v>3021</v>
      </c>
      <c r="K480">
        <v>3</v>
      </c>
      <c r="L480">
        <v>2</v>
      </c>
      <c r="M480">
        <v>4</v>
      </c>
      <c r="N480">
        <v>530</v>
      </c>
      <c r="O480" s="8">
        <v>-37.737499999999997</v>
      </c>
      <c r="P480" s="8">
        <v>144.82820000000001</v>
      </c>
    </row>
    <row r="481" spans="2:16" x14ac:dyDescent="0.35">
      <c r="B481" t="s">
        <v>198</v>
      </c>
      <c r="C481" t="s">
        <v>894</v>
      </c>
      <c r="D481" t="s">
        <v>19</v>
      </c>
      <c r="E481" s="17">
        <v>1150000</v>
      </c>
      <c r="F481" t="s">
        <v>69</v>
      </c>
      <c r="G481" t="s">
        <v>39</v>
      </c>
      <c r="H481" s="7">
        <v>42658</v>
      </c>
      <c r="I481">
        <v>9.6999999999999993</v>
      </c>
      <c r="J481">
        <v>3041</v>
      </c>
      <c r="K481">
        <v>3</v>
      </c>
      <c r="L481">
        <v>2</v>
      </c>
      <c r="M481">
        <v>3</v>
      </c>
      <c r="N481">
        <v>696</v>
      </c>
      <c r="O481" s="8">
        <v>-37.726100000000002</v>
      </c>
      <c r="P481" s="8">
        <v>144.9171</v>
      </c>
    </row>
    <row r="482" spans="2:16" x14ac:dyDescent="0.35">
      <c r="B482" t="s">
        <v>34</v>
      </c>
      <c r="C482" t="s">
        <v>1482</v>
      </c>
      <c r="D482" t="s">
        <v>19</v>
      </c>
      <c r="E482" s="17">
        <v>1275000</v>
      </c>
      <c r="F482" t="s">
        <v>20</v>
      </c>
      <c r="G482" t="s">
        <v>224</v>
      </c>
      <c r="H482" s="7">
        <v>42959</v>
      </c>
      <c r="I482">
        <v>17.899999999999999</v>
      </c>
      <c r="J482">
        <v>3192</v>
      </c>
      <c r="K482">
        <v>3</v>
      </c>
      <c r="L482">
        <v>2</v>
      </c>
      <c r="M482">
        <v>2</v>
      </c>
      <c r="N482">
        <v>656</v>
      </c>
      <c r="O482" s="8">
        <v>-37.967910000000003</v>
      </c>
      <c r="P482" s="8">
        <v>145.06241</v>
      </c>
    </row>
    <row r="483" spans="2:16" x14ac:dyDescent="0.35">
      <c r="B483" t="s">
        <v>696</v>
      </c>
      <c r="C483" t="s">
        <v>1483</v>
      </c>
      <c r="D483" t="s">
        <v>26</v>
      </c>
      <c r="E483" s="17">
        <v>570000</v>
      </c>
      <c r="F483" t="s">
        <v>20</v>
      </c>
      <c r="G483" t="s">
        <v>75</v>
      </c>
      <c r="H483" s="7">
        <v>42693</v>
      </c>
      <c r="I483">
        <v>7.4</v>
      </c>
      <c r="J483">
        <v>3185</v>
      </c>
      <c r="K483">
        <v>2</v>
      </c>
      <c r="L483">
        <v>1</v>
      </c>
      <c r="M483">
        <v>0</v>
      </c>
      <c r="N483">
        <v>785</v>
      </c>
      <c r="O483" s="8">
        <v>-37.875599999999999</v>
      </c>
      <c r="P483" s="8">
        <v>144.99340000000001</v>
      </c>
    </row>
    <row r="484" spans="2:16" x14ac:dyDescent="0.35">
      <c r="B484" t="s">
        <v>41</v>
      </c>
      <c r="C484" t="s">
        <v>133</v>
      </c>
      <c r="D484" t="s">
        <v>19</v>
      </c>
      <c r="E484" s="17">
        <v>1910000</v>
      </c>
      <c r="F484" t="s">
        <v>46</v>
      </c>
      <c r="G484" t="s">
        <v>134</v>
      </c>
      <c r="H484" s="7">
        <v>42714</v>
      </c>
      <c r="I484">
        <v>5.6</v>
      </c>
      <c r="J484">
        <v>3101</v>
      </c>
      <c r="K484">
        <v>4</v>
      </c>
      <c r="L484">
        <v>3</v>
      </c>
      <c r="M484">
        <v>2</v>
      </c>
      <c r="N484">
        <v>277</v>
      </c>
      <c r="O484" s="8">
        <v>-37.800699999999999</v>
      </c>
      <c r="P484" s="8">
        <v>145.03739999999999</v>
      </c>
    </row>
    <row r="485" spans="2:16" x14ac:dyDescent="0.35">
      <c r="B485" t="s">
        <v>125</v>
      </c>
      <c r="C485" t="s">
        <v>1484</v>
      </c>
      <c r="D485" t="s">
        <v>19</v>
      </c>
      <c r="E485" s="17">
        <v>1120000</v>
      </c>
      <c r="F485" t="s">
        <v>20</v>
      </c>
      <c r="G485" t="s">
        <v>88</v>
      </c>
      <c r="H485" s="7">
        <v>42504</v>
      </c>
      <c r="I485">
        <v>8.4</v>
      </c>
      <c r="J485">
        <v>3015</v>
      </c>
      <c r="K485">
        <v>1</v>
      </c>
      <c r="L485">
        <v>1</v>
      </c>
      <c r="M485">
        <v>3</v>
      </c>
      <c r="N485">
        <v>574</v>
      </c>
      <c r="O485" s="8">
        <v>-37.8414</v>
      </c>
      <c r="P485" s="8">
        <v>144.8922</v>
      </c>
    </row>
    <row r="486" spans="2:16" x14ac:dyDescent="0.35">
      <c r="B486" t="s">
        <v>195</v>
      </c>
      <c r="C486" t="s">
        <v>1485</v>
      </c>
      <c r="D486" t="s">
        <v>26</v>
      </c>
      <c r="E486" s="17">
        <v>396000</v>
      </c>
      <c r="F486" t="s">
        <v>20</v>
      </c>
      <c r="G486" t="s">
        <v>52</v>
      </c>
      <c r="H486" s="7">
        <v>42616</v>
      </c>
      <c r="I486">
        <v>9.4</v>
      </c>
      <c r="J486">
        <v>3041</v>
      </c>
      <c r="K486">
        <v>2</v>
      </c>
      <c r="L486">
        <v>1</v>
      </c>
      <c r="M486">
        <v>1</v>
      </c>
      <c r="N486">
        <v>0</v>
      </c>
      <c r="O486" s="8">
        <v>-37.742800000000003</v>
      </c>
      <c r="P486" s="8">
        <v>144.90860000000001</v>
      </c>
    </row>
    <row r="487" spans="2:16" x14ac:dyDescent="0.35">
      <c r="B487" t="s">
        <v>138</v>
      </c>
      <c r="C487" t="s">
        <v>1486</v>
      </c>
      <c r="D487" t="s">
        <v>19</v>
      </c>
      <c r="E487" s="17">
        <v>1021000</v>
      </c>
      <c r="F487" t="s">
        <v>20</v>
      </c>
      <c r="G487" t="s">
        <v>176</v>
      </c>
      <c r="H487" s="7">
        <v>42707</v>
      </c>
      <c r="I487">
        <v>8.1999999999999993</v>
      </c>
      <c r="J487">
        <v>3012</v>
      </c>
      <c r="K487">
        <v>3</v>
      </c>
      <c r="L487">
        <v>1</v>
      </c>
      <c r="M487">
        <v>2</v>
      </c>
      <c r="N487">
        <v>601</v>
      </c>
      <c r="O487" s="8">
        <v>-37.791699999999999</v>
      </c>
      <c r="P487" s="8">
        <v>144.86879999999999</v>
      </c>
    </row>
    <row r="488" spans="2:16" x14ac:dyDescent="0.35">
      <c r="B488" t="s">
        <v>93</v>
      </c>
      <c r="C488" t="s">
        <v>1487</v>
      </c>
      <c r="D488" t="s">
        <v>19</v>
      </c>
      <c r="E488" s="17">
        <v>805000</v>
      </c>
      <c r="F488" t="s">
        <v>20</v>
      </c>
      <c r="G488" t="s">
        <v>54</v>
      </c>
      <c r="H488" s="7">
        <v>42924</v>
      </c>
      <c r="I488">
        <v>11.2</v>
      </c>
      <c r="J488">
        <v>3046</v>
      </c>
      <c r="K488">
        <v>3</v>
      </c>
      <c r="L488">
        <v>1</v>
      </c>
      <c r="M488">
        <v>2</v>
      </c>
      <c r="N488">
        <v>676</v>
      </c>
      <c r="O488" s="8">
        <v>-37.706910000000001</v>
      </c>
      <c r="P488" s="8">
        <v>144.93498</v>
      </c>
    </row>
    <row r="489" spans="2:16" x14ac:dyDescent="0.35">
      <c r="B489" t="s">
        <v>171</v>
      </c>
      <c r="C489" t="s">
        <v>1488</v>
      </c>
      <c r="D489" t="s">
        <v>19</v>
      </c>
      <c r="E489" s="17">
        <v>815000</v>
      </c>
      <c r="F489" t="s">
        <v>46</v>
      </c>
      <c r="G489" t="s">
        <v>118</v>
      </c>
      <c r="H489" s="7">
        <v>42518</v>
      </c>
      <c r="I489">
        <v>6.4</v>
      </c>
      <c r="J489">
        <v>3011</v>
      </c>
      <c r="K489">
        <v>4</v>
      </c>
      <c r="L489">
        <v>2</v>
      </c>
      <c r="M489">
        <v>1</v>
      </c>
      <c r="N489">
        <v>369</v>
      </c>
      <c r="O489" s="8">
        <v>-37.791400000000003</v>
      </c>
      <c r="P489" s="8">
        <v>144.89570000000001</v>
      </c>
    </row>
    <row r="490" spans="2:16" x14ac:dyDescent="0.35">
      <c r="B490" t="s">
        <v>171</v>
      </c>
      <c r="C490" t="s">
        <v>1489</v>
      </c>
      <c r="D490" t="s">
        <v>19</v>
      </c>
      <c r="E490" s="17">
        <v>891000</v>
      </c>
      <c r="F490" t="s">
        <v>20</v>
      </c>
      <c r="G490" t="s">
        <v>104</v>
      </c>
      <c r="H490" s="7">
        <v>42938</v>
      </c>
      <c r="I490">
        <v>5.0999999999999996</v>
      </c>
      <c r="J490">
        <v>3011</v>
      </c>
      <c r="K490">
        <v>4</v>
      </c>
      <c r="L490">
        <v>1</v>
      </c>
      <c r="M490">
        <v>3</v>
      </c>
      <c r="N490">
        <v>446</v>
      </c>
      <c r="O490" s="8">
        <v>-37.792209999999997</v>
      </c>
      <c r="P490" s="8">
        <v>144.89076</v>
      </c>
    </row>
    <row r="491" spans="2:16" x14ac:dyDescent="0.35">
      <c r="B491" t="s">
        <v>261</v>
      </c>
      <c r="C491" t="s">
        <v>262</v>
      </c>
      <c r="D491" t="s">
        <v>19</v>
      </c>
      <c r="E491" s="17">
        <v>890000</v>
      </c>
      <c r="F491" t="s">
        <v>20</v>
      </c>
      <c r="G491" t="s">
        <v>75</v>
      </c>
      <c r="H491" s="7">
        <v>43001</v>
      </c>
      <c r="I491">
        <v>17.2</v>
      </c>
      <c r="J491">
        <v>3132</v>
      </c>
      <c r="K491">
        <v>4</v>
      </c>
      <c r="L491">
        <v>2</v>
      </c>
      <c r="M491">
        <v>2</v>
      </c>
      <c r="N491">
        <v>481</v>
      </c>
      <c r="O491" s="8">
        <v>-37.809609999999999</v>
      </c>
      <c r="P491" s="8">
        <v>145.18469999999999</v>
      </c>
    </row>
    <row r="492" spans="2:16" x14ac:dyDescent="0.35">
      <c r="B492" t="s">
        <v>150</v>
      </c>
      <c r="C492" t="s">
        <v>1490</v>
      </c>
      <c r="D492" t="s">
        <v>19</v>
      </c>
      <c r="E492" s="17">
        <v>635000</v>
      </c>
      <c r="F492" t="s">
        <v>46</v>
      </c>
      <c r="G492" t="s">
        <v>52</v>
      </c>
      <c r="H492" s="7">
        <v>42714</v>
      </c>
      <c r="I492">
        <v>11.2</v>
      </c>
      <c r="J492">
        <v>3073</v>
      </c>
      <c r="K492">
        <v>2</v>
      </c>
      <c r="L492">
        <v>1</v>
      </c>
      <c r="M492">
        <v>1</v>
      </c>
      <c r="N492">
        <v>608</v>
      </c>
      <c r="O492" s="8">
        <v>-37.729300000000002</v>
      </c>
      <c r="P492" s="8">
        <v>145.0224</v>
      </c>
    </row>
    <row r="493" spans="2:16" x14ac:dyDescent="0.35">
      <c r="B493" t="s">
        <v>67</v>
      </c>
      <c r="C493" t="s">
        <v>1491</v>
      </c>
      <c r="D493" t="s">
        <v>19</v>
      </c>
      <c r="E493" s="17">
        <v>860000</v>
      </c>
      <c r="F493" t="s">
        <v>46</v>
      </c>
      <c r="G493" t="s">
        <v>44</v>
      </c>
      <c r="H493" s="7">
        <v>42693</v>
      </c>
      <c r="I493">
        <v>5.2</v>
      </c>
      <c r="J493">
        <v>3056</v>
      </c>
      <c r="K493">
        <v>2</v>
      </c>
      <c r="L493">
        <v>1</v>
      </c>
      <c r="M493">
        <v>1</v>
      </c>
      <c r="N493">
        <v>298</v>
      </c>
      <c r="O493" s="8">
        <v>-37.770400000000002</v>
      </c>
      <c r="P493" s="8">
        <v>144.9504</v>
      </c>
    </row>
    <row r="494" spans="2:16" x14ac:dyDescent="0.35">
      <c r="B494" t="s">
        <v>141</v>
      </c>
      <c r="C494" t="s">
        <v>1492</v>
      </c>
      <c r="D494" t="s">
        <v>19</v>
      </c>
      <c r="E494" s="17">
        <v>820000</v>
      </c>
      <c r="F494" t="s">
        <v>53</v>
      </c>
      <c r="G494" t="s">
        <v>118</v>
      </c>
      <c r="H494" s="7">
        <v>42581</v>
      </c>
      <c r="I494">
        <v>8.6999999999999993</v>
      </c>
      <c r="J494">
        <v>3032</v>
      </c>
      <c r="K494">
        <v>3</v>
      </c>
      <c r="L494">
        <v>1</v>
      </c>
      <c r="M494">
        <v>4</v>
      </c>
      <c r="N494">
        <v>578</v>
      </c>
      <c r="O494" s="8">
        <v>-37.783700000000003</v>
      </c>
      <c r="P494" s="8">
        <v>144.8887</v>
      </c>
    </row>
    <row r="495" spans="2:16" x14ac:dyDescent="0.35">
      <c r="B495" t="s">
        <v>317</v>
      </c>
      <c r="C495" t="s">
        <v>458</v>
      </c>
      <c r="D495" t="s">
        <v>19</v>
      </c>
      <c r="E495" s="17">
        <v>1320000</v>
      </c>
      <c r="F495" t="s">
        <v>20</v>
      </c>
      <c r="G495" t="s">
        <v>47</v>
      </c>
      <c r="H495" s="7">
        <v>42987</v>
      </c>
      <c r="I495">
        <v>3.6</v>
      </c>
      <c r="J495">
        <v>3068</v>
      </c>
      <c r="K495">
        <v>2</v>
      </c>
      <c r="L495">
        <v>1</v>
      </c>
      <c r="M495">
        <v>1</v>
      </c>
      <c r="N495">
        <v>191</v>
      </c>
      <c r="O495" s="8">
        <v>-37.791580000000003</v>
      </c>
      <c r="P495" s="8">
        <v>144.99585999999999</v>
      </c>
    </row>
    <row r="496" spans="2:16" x14ac:dyDescent="0.35">
      <c r="B496" t="s">
        <v>67</v>
      </c>
      <c r="C496" t="s">
        <v>1493</v>
      </c>
      <c r="D496" t="s">
        <v>19</v>
      </c>
      <c r="E496" s="17">
        <v>1500000</v>
      </c>
      <c r="F496" t="s">
        <v>53</v>
      </c>
      <c r="G496" t="s">
        <v>39</v>
      </c>
      <c r="H496" s="7">
        <v>42707</v>
      </c>
      <c r="I496">
        <v>5.2</v>
      </c>
      <c r="J496">
        <v>3056</v>
      </c>
      <c r="K496">
        <v>4</v>
      </c>
      <c r="L496">
        <v>3</v>
      </c>
      <c r="M496">
        <v>1</v>
      </c>
      <c r="N496">
        <v>365</v>
      </c>
      <c r="O496" s="8">
        <v>-37.7624</v>
      </c>
      <c r="P496" s="8">
        <v>144.96709999999999</v>
      </c>
    </row>
    <row r="497" spans="2:16" x14ac:dyDescent="0.35">
      <c r="B497" t="s">
        <v>76</v>
      </c>
      <c r="C497" t="s">
        <v>677</v>
      </c>
      <c r="D497" t="s">
        <v>19</v>
      </c>
      <c r="E497" s="17">
        <v>1361500</v>
      </c>
      <c r="F497" t="s">
        <v>20</v>
      </c>
      <c r="G497" t="s">
        <v>95</v>
      </c>
      <c r="H497" s="7">
        <v>42714</v>
      </c>
      <c r="I497">
        <v>6.9</v>
      </c>
      <c r="J497">
        <v>3039</v>
      </c>
      <c r="K497">
        <v>4</v>
      </c>
      <c r="L497">
        <v>1</v>
      </c>
      <c r="M497">
        <v>2</v>
      </c>
      <c r="N497">
        <v>453</v>
      </c>
      <c r="O497" s="8">
        <v>-37.769799999999996</v>
      </c>
      <c r="P497" s="8">
        <v>144.93360000000001</v>
      </c>
    </row>
    <row r="498" spans="2:16" x14ac:dyDescent="0.35">
      <c r="B498" t="s">
        <v>613</v>
      </c>
      <c r="C498" t="s">
        <v>1494</v>
      </c>
      <c r="D498" t="s">
        <v>19</v>
      </c>
      <c r="E498" s="17">
        <v>1235000</v>
      </c>
      <c r="F498" t="s">
        <v>20</v>
      </c>
      <c r="G498" t="s">
        <v>61</v>
      </c>
      <c r="H498" s="7">
        <v>42945</v>
      </c>
      <c r="I498">
        <v>15.2</v>
      </c>
      <c r="J498">
        <v>3191</v>
      </c>
      <c r="K498">
        <v>4</v>
      </c>
      <c r="L498">
        <v>2</v>
      </c>
      <c r="M498">
        <v>2</v>
      </c>
      <c r="N498">
        <v>404</v>
      </c>
      <c r="O498" s="8">
        <v>-37.958820000000003</v>
      </c>
      <c r="P498" s="8">
        <v>145.02137999999999</v>
      </c>
    </row>
    <row r="499" spans="2:16" x14ac:dyDescent="0.35">
      <c r="B499" t="s">
        <v>143</v>
      </c>
      <c r="C499" t="s">
        <v>1495</v>
      </c>
      <c r="D499" t="s">
        <v>19</v>
      </c>
      <c r="E499" s="17">
        <v>2000000</v>
      </c>
      <c r="F499" t="s">
        <v>46</v>
      </c>
      <c r="G499" t="s">
        <v>88</v>
      </c>
      <c r="H499" s="7">
        <v>42610</v>
      </c>
      <c r="I499">
        <v>9.1999999999999993</v>
      </c>
      <c r="J499">
        <v>3146</v>
      </c>
      <c r="K499">
        <v>3</v>
      </c>
      <c r="L499">
        <v>2</v>
      </c>
      <c r="M499">
        <v>4</v>
      </c>
      <c r="N499">
        <v>401</v>
      </c>
      <c r="O499" s="8">
        <v>-37.8583</v>
      </c>
      <c r="P499" s="8">
        <v>145.07259999999999</v>
      </c>
    </row>
    <row r="500" spans="2:16" x14ac:dyDescent="0.35">
      <c r="B500" t="s">
        <v>41</v>
      </c>
      <c r="C500" t="s">
        <v>890</v>
      </c>
      <c r="D500" t="s">
        <v>42</v>
      </c>
      <c r="E500" s="17">
        <v>752000</v>
      </c>
      <c r="F500" t="s">
        <v>20</v>
      </c>
      <c r="G500" t="s">
        <v>23</v>
      </c>
      <c r="H500" s="7">
        <v>42833</v>
      </c>
      <c r="I500">
        <v>5.6</v>
      </c>
      <c r="J500">
        <v>3101</v>
      </c>
      <c r="K500">
        <v>3</v>
      </c>
      <c r="L500">
        <v>2</v>
      </c>
      <c r="M500">
        <v>2</v>
      </c>
      <c r="N500">
        <v>0</v>
      </c>
      <c r="O500" s="8">
        <v>-37.793999999999997</v>
      </c>
      <c r="P500" s="8">
        <v>145.03299999999999</v>
      </c>
    </row>
    <row r="501" spans="2:16" x14ac:dyDescent="0.35">
      <c r="B501" t="s">
        <v>195</v>
      </c>
      <c r="C501" t="s">
        <v>1496</v>
      </c>
      <c r="D501" t="s">
        <v>19</v>
      </c>
      <c r="E501" s="17">
        <v>1425000</v>
      </c>
      <c r="F501" t="s">
        <v>20</v>
      </c>
      <c r="G501" t="s">
        <v>107</v>
      </c>
      <c r="H501" s="7">
        <v>42791</v>
      </c>
      <c r="I501">
        <v>9.4</v>
      </c>
      <c r="J501">
        <v>3041</v>
      </c>
      <c r="K501">
        <v>3</v>
      </c>
      <c r="L501">
        <v>2</v>
      </c>
      <c r="M501">
        <v>2</v>
      </c>
      <c r="N501">
        <v>10100</v>
      </c>
      <c r="O501" s="8">
        <v>-37.7376</v>
      </c>
      <c r="P501" s="8">
        <v>144.8954</v>
      </c>
    </row>
    <row r="502" spans="2:16" x14ac:dyDescent="0.35">
      <c r="B502" t="s">
        <v>22</v>
      </c>
      <c r="C502" t="s">
        <v>1497</v>
      </c>
      <c r="D502" t="s">
        <v>42</v>
      </c>
      <c r="E502" s="17">
        <v>765000</v>
      </c>
      <c r="F502" t="s">
        <v>20</v>
      </c>
      <c r="G502" t="s">
        <v>39</v>
      </c>
      <c r="H502" s="7">
        <v>42651</v>
      </c>
      <c r="I502">
        <v>3.2</v>
      </c>
      <c r="J502">
        <v>3054</v>
      </c>
      <c r="K502">
        <v>2</v>
      </c>
      <c r="L502">
        <v>1</v>
      </c>
      <c r="M502">
        <v>1</v>
      </c>
      <c r="N502">
        <v>1031</v>
      </c>
      <c r="O502" s="8">
        <v>-37.783999999999999</v>
      </c>
      <c r="P502" s="8">
        <v>144.97149999999999</v>
      </c>
    </row>
    <row r="503" spans="2:16" x14ac:dyDescent="0.35">
      <c r="B503" t="s">
        <v>59</v>
      </c>
      <c r="C503" t="s">
        <v>1498</v>
      </c>
      <c r="D503" t="s">
        <v>19</v>
      </c>
      <c r="E503" s="17">
        <v>3075000</v>
      </c>
      <c r="F503" t="s">
        <v>20</v>
      </c>
      <c r="G503" t="s">
        <v>27</v>
      </c>
      <c r="H503" s="7">
        <v>42630</v>
      </c>
      <c r="I503">
        <v>13.7</v>
      </c>
      <c r="J503">
        <v>3188</v>
      </c>
      <c r="K503">
        <v>3</v>
      </c>
      <c r="L503">
        <v>2</v>
      </c>
      <c r="M503">
        <v>2</v>
      </c>
      <c r="N503">
        <v>830</v>
      </c>
      <c r="O503" s="8">
        <v>-37.938600000000001</v>
      </c>
      <c r="P503" s="8">
        <v>145.006</v>
      </c>
    </row>
    <row r="504" spans="2:16" x14ac:dyDescent="0.35">
      <c r="B504" t="s">
        <v>196</v>
      </c>
      <c r="C504" t="s">
        <v>1499</v>
      </c>
      <c r="D504" t="s">
        <v>19</v>
      </c>
      <c r="E504" s="17">
        <v>1800000</v>
      </c>
      <c r="F504" t="s">
        <v>20</v>
      </c>
      <c r="G504" t="s">
        <v>44</v>
      </c>
      <c r="H504" s="7">
        <v>42868</v>
      </c>
      <c r="I504">
        <v>4.5999999999999996</v>
      </c>
      <c r="J504">
        <v>3122</v>
      </c>
      <c r="K504">
        <v>2</v>
      </c>
      <c r="L504">
        <v>1</v>
      </c>
      <c r="M504">
        <v>0</v>
      </c>
      <c r="N504">
        <v>221</v>
      </c>
      <c r="O504" s="8">
        <v>-37.816299999999998</v>
      </c>
      <c r="P504" s="8">
        <v>145.02510000000001</v>
      </c>
    </row>
    <row r="505" spans="2:16" x14ac:dyDescent="0.35">
      <c r="B505" t="s">
        <v>229</v>
      </c>
      <c r="C505" t="s">
        <v>699</v>
      </c>
      <c r="D505" t="s">
        <v>26</v>
      </c>
      <c r="E505" s="17">
        <v>700000</v>
      </c>
      <c r="F505" t="s">
        <v>53</v>
      </c>
      <c r="G505" t="s">
        <v>39</v>
      </c>
      <c r="H505" s="7">
        <v>42910</v>
      </c>
      <c r="I505">
        <v>2.1</v>
      </c>
      <c r="J505">
        <v>3065</v>
      </c>
      <c r="K505">
        <v>2</v>
      </c>
      <c r="L505">
        <v>1</v>
      </c>
      <c r="M505">
        <v>1</v>
      </c>
      <c r="N505">
        <v>470</v>
      </c>
      <c r="O505" s="8">
        <v>-37.797229999999999</v>
      </c>
      <c r="P505" s="8">
        <v>144.97685999999999</v>
      </c>
    </row>
    <row r="506" spans="2:16" x14ac:dyDescent="0.35">
      <c r="B506" t="s">
        <v>306</v>
      </c>
      <c r="C506" t="s">
        <v>593</v>
      </c>
      <c r="D506" t="s">
        <v>19</v>
      </c>
      <c r="E506" s="17">
        <v>2410000</v>
      </c>
      <c r="F506" t="s">
        <v>20</v>
      </c>
      <c r="G506" t="s">
        <v>44</v>
      </c>
      <c r="H506" s="7">
        <v>42994</v>
      </c>
      <c r="I506">
        <v>10.5</v>
      </c>
      <c r="J506">
        <v>3186</v>
      </c>
      <c r="K506">
        <v>4</v>
      </c>
      <c r="L506">
        <v>3</v>
      </c>
      <c r="M506">
        <v>4</v>
      </c>
      <c r="N506">
        <v>569</v>
      </c>
      <c r="O506" s="8">
        <v>-37.901919999999997</v>
      </c>
      <c r="P506" s="8">
        <v>145.00094000000001</v>
      </c>
    </row>
    <row r="507" spans="2:16" x14ac:dyDescent="0.35">
      <c r="B507" t="s">
        <v>194</v>
      </c>
      <c r="C507" t="s">
        <v>1500</v>
      </c>
      <c r="D507" t="s">
        <v>19</v>
      </c>
      <c r="E507" s="17">
        <v>700000</v>
      </c>
      <c r="F507" t="s">
        <v>46</v>
      </c>
      <c r="G507" t="s">
        <v>190</v>
      </c>
      <c r="H507" s="7">
        <v>42581</v>
      </c>
      <c r="I507">
        <v>12.6</v>
      </c>
      <c r="J507">
        <v>3020</v>
      </c>
      <c r="K507">
        <v>4</v>
      </c>
      <c r="L507">
        <v>1</v>
      </c>
      <c r="M507">
        <v>5</v>
      </c>
      <c r="N507">
        <v>650</v>
      </c>
      <c r="O507" s="8">
        <v>-37.786700000000003</v>
      </c>
      <c r="P507" s="8">
        <v>144.84370000000001</v>
      </c>
    </row>
    <row r="508" spans="2:16" x14ac:dyDescent="0.35">
      <c r="B508" t="s">
        <v>762</v>
      </c>
      <c r="C508" t="s">
        <v>1501</v>
      </c>
      <c r="D508" t="s">
        <v>19</v>
      </c>
      <c r="E508" s="17">
        <v>760000</v>
      </c>
      <c r="F508" t="s">
        <v>20</v>
      </c>
      <c r="G508" t="s">
        <v>179</v>
      </c>
      <c r="H508" s="7">
        <v>42945</v>
      </c>
      <c r="I508">
        <v>24.8</v>
      </c>
      <c r="J508">
        <v>3156</v>
      </c>
      <c r="K508">
        <v>3</v>
      </c>
      <c r="L508">
        <v>1</v>
      </c>
      <c r="M508">
        <v>3</v>
      </c>
      <c r="N508">
        <v>984</v>
      </c>
      <c r="O508" s="8">
        <v>-37.897660000000002</v>
      </c>
      <c r="P508" s="8">
        <v>145.29185000000001</v>
      </c>
    </row>
    <row r="509" spans="2:16" x14ac:dyDescent="0.35">
      <c r="B509" t="s">
        <v>127</v>
      </c>
      <c r="C509" t="s">
        <v>1502</v>
      </c>
      <c r="D509" t="s">
        <v>19</v>
      </c>
      <c r="E509" s="17">
        <v>1075000</v>
      </c>
      <c r="F509" t="s">
        <v>46</v>
      </c>
      <c r="G509" t="s">
        <v>58</v>
      </c>
      <c r="H509" s="7">
        <v>42910</v>
      </c>
      <c r="I509">
        <v>15.4</v>
      </c>
      <c r="J509">
        <v>3131</v>
      </c>
      <c r="K509">
        <v>4</v>
      </c>
      <c r="L509">
        <v>2</v>
      </c>
      <c r="M509">
        <v>2</v>
      </c>
      <c r="N509">
        <v>697</v>
      </c>
      <c r="O509" s="8">
        <v>-37.808639999999997</v>
      </c>
      <c r="P509" s="8">
        <v>145.17160999999999</v>
      </c>
    </row>
    <row r="510" spans="2:16" x14ac:dyDescent="0.35">
      <c r="B510" t="s">
        <v>249</v>
      </c>
      <c r="C510" t="s">
        <v>1503</v>
      </c>
      <c r="D510" t="s">
        <v>19</v>
      </c>
      <c r="E510" s="17">
        <v>2710000</v>
      </c>
      <c r="F510" t="s">
        <v>20</v>
      </c>
      <c r="G510" t="s">
        <v>185</v>
      </c>
      <c r="H510" s="7">
        <v>42987</v>
      </c>
      <c r="I510">
        <v>6.2</v>
      </c>
      <c r="J510">
        <v>3123</v>
      </c>
      <c r="K510">
        <v>3</v>
      </c>
      <c r="L510">
        <v>1</v>
      </c>
      <c r="M510">
        <v>3</v>
      </c>
      <c r="N510">
        <v>615</v>
      </c>
      <c r="O510" s="8">
        <v>-37.824249999999999</v>
      </c>
      <c r="P510" s="8">
        <v>145.05552</v>
      </c>
    </row>
    <row r="511" spans="2:16" x14ac:dyDescent="0.35">
      <c r="B511" t="s">
        <v>99</v>
      </c>
      <c r="C511" t="s">
        <v>1504</v>
      </c>
      <c r="D511" t="s">
        <v>19</v>
      </c>
      <c r="E511" s="17">
        <v>1840000</v>
      </c>
      <c r="F511" t="s">
        <v>20</v>
      </c>
      <c r="G511" t="s">
        <v>44</v>
      </c>
      <c r="H511" s="7">
        <v>42973</v>
      </c>
      <c r="I511">
        <v>14.2</v>
      </c>
      <c r="J511">
        <v>3149</v>
      </c>
      <c r="K511">
        <v>6</v>
      </c>
      <c r="L511">
        <v>2</v>
      </c>
      <c r="M511">
        <v>2</v>
      </c>
      <c r="N511">
        <v>554</v>
      </c>
      <c r="O511" s="8">
        <v>-37.875909999999998</v>
      </c>
      <c r="P511" s="8">
        <v>145.13958</v>
      </c>
    </row>
    <row r="512" spans="2:16" x14ac:dyDescent="0.35">
      <c r="B512" t="s">
        <v>168</v>
      </c>
      <c r="C512" t="s">
        <v>1505</v>
      </c>
      <c r="D512" t="s">
        <v>19</v>
      </c>
      <c r="E512" s="17">
        <v>515500</v>
      </c>
      <c r="F512" t="s">
        <v>20</v>
      </c>
      <c r="G512" t="s">
        <v>507</v>
      </c>
      <c r="H512" s="7">
        <v>42917</v>
      </c>
      <c r="I512">
        <v>20.6</v>
      </c>
      <c r="J512">
        <v>3064</v>
      </c>
      <c r="K512">
        <v>3</v>
      </c>
      <c r="L512">
        <v>1</v>
      </c>
      <c r="M512">
        <v>4</v>
      </c>
      <c r="N512">
        <v>651</v>
      </c>
      <c r="O512" s="8">
        <v>-37.603290000000001</v>
      </c>
      <c r="P512" s="8">
        <v>144.93948</v>
      </c>
    </row>
    <row r="513" spans="2:16" x14ac:dyDescent="0.35">
      <c r="B513" t="s">
        <v>117</v>
      </c>
      <c r="C513" t="s">
        <v>1506</v>
      </c>
      <c r="D513" t="s">
        <v>19</v>
      </c>
      <c r="E513" s="17">
        <v>1160000</v>
      </c>
      <c r="F513" t="s">
        <v>69</v>
      </c>
      <c r="G513" t="s">
        <v>244</v>
      </c>
      <c r="H513" s="7">
        <v>42686</v>
      </c>
      <c r="I513">
        <v>8.5</v>
      </c>
      <c r="J513">
        <v>3185</v>
      </c>
      <c r="K513">
        <v>2</v>
      </c>
      <c r="L513">
        <v>2</v>
      </c>
      <c r="M513">
        <v>2</v>
      </c>
      <c r="N513">
        <v>155</v>
      </c>
      <c r="O513" s="8">
        <v>-37.8887</v>
      </c>
      <c r="P513" s="8">
        <v>145.00460000000001</v>
      </c>
    </row>
    <row r="514" spans="2:16" x14ac:dyDescent="0.35">
      <c r="B514" t="s">
        <v>469</v>
      </c>
      <c r="C514" t="s">
        <v>1507</v>
      </c>
      <c r="D514" t="s">
        <v>19</v>
      </c>
      <c r="E514" s="17">
        <v>730000</v>
      </c>
      <c r="F514" t="s">
        <v>69</v>
      </c>
      <c r="G514" t="s">
        <v>122</v>
      </c>
      <c r="H514" s="7">
        <v>42854</v>
      </c>
      <c r="I514">
        <v>10.8</v>
      </c>
      <c r="J514">
        <v>3019</v>
      </c>
      <c r="K514">
        <v>3</v>
      </c>
      <c r="L514">
        <v>1</v>
      </c>
      <c r="M514">
        <v>3</v>
      </c>
      <c r="N514">
        <v>586</v>
      </c>
      <c r="O514" s="8">
        <v>-37.783000000000001</v>
      </c>
      <c r="P514" s="8">
        <v>144.85499999999999</v>
      </c>
    </row>
    <row r="515" spans="2:16" x14ac:dyDescent="0.35">
      <c r="B515" t="s">
        <v>249</v>
      </c>
      <c r="C515" t="s">
        <v>1508</v>
      </c>
      <c r="D515" t="s">
        <v>42</v>
      </c>
      <c r="E515" s="17">
        <v>1590000</v>
      </c>
      <c r="F515" t="s">
        <v>20</v>
      </c>
      <c r="G515" t="s">
        <v>44</v>
      </c>
      <c r="H515" s="7">
        <v>42693</v>
      </c>
      <c r="I515">
        <v>7.5</v>
      </c>
      <c r="J515">
        <v>3123</v>
      </c>
      <c r="K515">
        <v>3</v>
      </c>
      <c r="L515">
        <v>2</v>
      </c>
      <c r="M515">
        <v>2</v>
      </c>
      <c r="N515">
        <v>289</v>
      </c>
      <c r="O515" s="8">
        <v>-37.845100000000002</v>
      </c>
      <c r="P515" s="8">
        <v>145.05250000000001</v>
      </c>
    </row>
    <row r="516" spans="2:16" x14ac:dyDescent="0.35">
      <c r="B516" t="s">
        <v>386</v>
      </c>
      <c r="C516" t="s">
        <v>1509</v>
      </c>
      <c r="D516" t="s">
        <v>19</v>
      </c>
      <c r="E516" s="17">
        <v>1155000</v>
      </c>
      <c r="F516" t="s">
        <v>20</v>
      </c>
      <c r="G516" t="s">
        <v>23</v>
      </c>
      <c r="H516" s="7">
        <v>42981</v>
      </c>
      <c r="I516">
        <v>38</v>
      </c>
      <c r="J516">
        <v>3199</v>
      </c>
      <c r="K516">
        <v>3</v>
      </c>
      <c r="L516">
        <v>2</v>
      </c>
      <c r="M516">
        <v>2</v>
      </c>
      <c r="N516">
        <v>2405</v>
      </c>
      <c r="O516" s="8">
        <v>-38.164569999999998</v>
      </c>
      <c r="P516" s="8">
        <v>145.12421000000001</v>
      </c>
    </row>
    <row r="517" spans="2:16" x14ac:dyDescent="0.35">
      <c r="B517" t="s">
        <v>505</v>
      </c>
      <c r="C517" t="s">
        <v>1510</v>
      </c>
      <c r="D517" t="s">
        <v>19</v>
      </c>
      <c r="E517" s="17">
        <v>1700000</v>
      </c>
      <c r="F517" t="s">
        <v>53</v>
      </c>
      <c r="G517" t="s">
        <v>47</v>
      </c>
      <c r="H517" s="7">
        <v>42701</v>
      </c>
      <c r="I517">
        <v>3.7</v>
      </c>
      <c r="J517">
        <v>3054</v>
      </c>
      <c r="K517">
        <v>3</v>
      </c>
      <c r="L517">
        <v>1</v>
      </c>
      <c r="M517">
        <v>2</v>
      </c>
      <c r="N517">
        <v>341</v>
      </c>
      <c r="O517" s="8">
        <v>-37.783200000000001</v>
      </c>
      <c r="P517" s="8">
        <v>144.96549999999999</v>
      </c>
    </row>
    <row r="518" spans="2:16" x14ac:dyDescent="0.35">
      <c r="B518" t="s">
        <v>145</v>
      </c>
      <c r="C518" t="s">
        <v>1511</v>
      </c>
      <c r="D518" t="s">
        <v>26</v>
      </c>
      <c r="E518" s="17">
        <v>380000</v>
      </c>
      <c r="F518" t="s">
        <v>20</v>
      </c>
      <c r="G518" t="s">
        <v>23</v>
      </c>
      <c r="H518" s="7">
        <v>42791</v>
      </c>
      <c r="I518">
        <v>13.9</v>
      </c>
      <c r="J518">
        <v>3165</v>
      </c>
      <c r="K518">
        <v>1</v>
      </c>
      <c r="L518">
        <v>1</v>
      </c>
      <c r="M518">
        <v>1</v>
      </c>
      <c r="N518">
        <v>0</v>
      </c>
      <c r="O518" s="8">
        <v>-37.9315</v>
      </c>
      <c r="P518" s="8">
        <v>145.06190000000001</v>
      </c>
    </row>
    <row r="519" spans="2:16" x14ac:dyDescent="0.35">
      <c r="B519" t="s">
        <v>249</v>
      </c>
      <c r="C519" t="s">
        <v>1512</v>
      </c>
      <c r="D519" t="s">
        <v>26</v>
      </c>
      <c r="E519" s="17">
        <v>573000</v>
      </c>
      <c r="F519" t="s">
        <v>20</v>
      </c>
      <c r="G519" t="s">
        <v>185</v>
      </c>
      <c r="H519" s="7">
        <v>42595</v>
      </c>
      <c r="I519">
        <v>7.5</v>
      </c>
      <c r="J519">
        <v>3123</v>
      </c>
      <c r="K519">
        <v>2</v>
      </c>
      <c r="L519">
        <v>1</v>
      </c>
      <c r="M519">
        <v>1</v>
      </c>
      <c r="N519">
        <v>0</v>
      </c>
      <c r="O519" s="8">
        <v>-37.825400000000002</v>
      </c>
      <c r="P519" s="8">
        <v>145.047</v>
      </c>
    </row>
    <row r="520" spans="2:16" x14ac:dyDescent="0.35">
      <c r="B520" t="s">
        <v>24</v>
      </c>
      <c r="C520" t="s">
        <v>1513</v>
      </c>
      <c r="D520" t="s">
        <v>19</v>
      </c>
      <c r="E520" s="17">
        <v>2385000</v>
      </c>
      <c r="F520" t="s">
        <v>46</v>
      </c>
      <c r="G520" t="s">
        <v>27</v>
      </c>
      <c r="H520" s="7">
        <v>42701</v>
      </c>
      <c r="I520">
        <v>4.5</v>
      </c>
      <c r="J520">
        <v>3181</v>
      </c>
      <c r="K520">
        <v>3</v>
      </c>
      <c r="L520">
        <v>2</v>
      </c>
      <c r="M520">
        <v>2</v>
      </c>
      <c r="N520">
        <v>217</v>
      </c>
      <c r="O520" s="8">
        <v>-37.8523</v>
      </c>
      <c r="P520" s="8">
        <v>145.00640000000001</v>
      </c>
    </row>
    <row r="521" spans="2:16" x14ac:dyDescent="0.35">
      <c r="B521" t="s">
        <v>277</v>
      </c>
      <c r="C521" t="s">
        <v>996</v>
      </c>
      <c r="D521" t="s">
        <v>19</v>
      </c>
      <c r="E521" s="17">
        <v>1345000</v>
      </c>
      <c r="F521" t="s">
        <v>29</v>
      </c>
      <c r="G521" t="s">
        <v>75</v>
      </c>
      <c r="H521" s="7">
        <v>42959</v>
      </c>
      <c r="I521">
        <v>13.8</v>
      </c>
      <c r="J521">
        <v>3188</v>
      </c>
      <c r="K521">
        <v>3</v>
      </c>
      <c r="L521">
        <v>1</v>
      </c>
      <c r="M521">
        <v>1</v>
      </c>
      <c r="N521">
        <v>587</v>
      </c>
      <c r="O521" s="8">
        <v>-37.940869999999997</v>
      </c>
      <c r="P521" s="8">
        <v>145.03366</v>
      </c>
    </row>
    <row r="522" spans="2:16" x14ac:dyDescent="0.35">
      <c r="B522" t="s">
        <v>145</v>
      </c>
      <c r="C522" t="s">
        <v>1514</v>
      </c>
      <c r="D522" t="s">
        <v>26</v>
      </c>
      <c r="E522" s="17">
        <v>720000</v>
      </c>
      <c r="F522" t="s">
        <v>46</v>
      </c>
      <c r="G522" t="s">
        <v>258</v>
      </c>
      <c r="H522" s="7">
        <v>42567</v>
      </c>
      <c r="I522">
        <v>13.9</v>
      </c>
      <c r="J522">
        <v>3165</v>
      </c>
      <c r="K522">
        <v>3</v>
      </c>
      <c r="L522">
        <v>2</v>
      </c>
      <c r="M522">
        <v>1</v>
      </c>
      <c r="N522">
        <v>228</v>
      </c>
      <c r="O522" s="8">
        <v>-37.932899999999997</v>
      </c>
      <c r="P522" s="8">
        <v>145.0617</v>
      </c>
    </row>
    <row r="523" spans="2:16" x14ac:dyDescent="0.35">
      <c r="B523" t="s">
        <v>139</v>
      </c>
      <c r="C523" t="s">
        <v>670</v>
      </c>
      <c r="D523" t="s">
        <v>42</v>
      </c>
      <c r="E523" s="17">
        <v>900400</v>
      </c>
      <c r="F523" t="s">
        <v>20</v>
      </c>
      <c r="G523" t="s">
        <v>128</v>
      </c>
      <c r="H523" s="7">
        <v>42623</v>
      </c>
      <c r="I523">
        <v>7.8</v>
      </c>
      <c r="J523">
        <v>3124</v>
      </c>
      <c r="K523">
        <v>2</v>
      </c>
      <c r="L523">
        <v>1</v>
      </c>
      <c r="M523">
        <v>1</v>
      </c>
      <c r="N523">
        <v>93</v>
      </c>
      <c r="O523" s="8">
        <v>-37.831400000000002</v>
      </c>
      <c r="P523" s="8">
        <v>145.06110000000001</v>
      </c>
    </row>
    <row r="524" spans="2:16" x14ac:dyDescent="0.35">
      <c r="B524" t="s">
        <v>76</v>
      </c>
      <c r="C524" t="s">
        <v>1515</v>
      </c>
      <c r="D524" t="s">
        <v>42</v>
      </c>
      <c r="E524" s="17">
        <v>726000</v>
      </c>
      <c r="F524" t="s">
        <v>20</v>
      </c>
      <c r="G524" t="s">
        <v>39</v>
      </c>
      <c r="H524" s="7">
        <v>42512</v>
      </c>
      <c r="I524">
        <v>6.9</v>
      </c>
      <c r="J524">
        <v>3039</v>
      </c>
      <c r="K524">
        <v>4</v>
      </c>
      <c r="L524">
        <v>2</v>
      </c>
      <c r="M524">
        <v>1</v>
      </c>
      <c r="N524">
        <v>67</v>
      </c>
      <c r="O524" s="8">
        <v>-37.761000000000003</v>
      </c>
      <c r="P524" s="8">
        <v>144.92619999999999</v>
      </c>
    </row>
    <row r="525" spans="2:16" x14ac:dyDescent="0.35">
      <c r="B525" t="s">
        <v>230</v>
      </c>
      <c r="C525" t="s">
        <v>1516</v>
      </c>
      <c r="D525" t="s">
        <v>19</v>
      </c>
      <c r="E525" s="17">
        <v>1620000</v>
      </c>
      <c r="F525" t="s">
        <v>20</v>
      </c>
      <c r="G525" t="s">
        <v>27</v>
      </c>
      <c r="H525" s="7">
        <v>42476</v>
      </c>
      <c r="I525">
        <v>10.7</v>
      </c>
      <c r="J525">
        <v>3187</v>
      </c>
      <c r="K525">
        <v>3</v>
      </c>
      <c r="L525">
        <v>2</v>
      </c>
      <c r="M525">
        <v>4</v>
      </c>
      <c r="N525">
        <v>678</v>
      </c>
      <c r="O525" s="8">
        <v>-37.9208</v>
      </c>
      <c r="P525" s="8">
        <v>145.01259999999999</v>
      </c>
    </row>
    <row r="526" spans="2:16" x14ac:dyDescent="0.35">
      <c r="B526" t="s">
        <v>194</v>
      </c>
      <c r="C526" t="s">
        <v>284</v>
      </c>
      <c r="D526" t="s">
        <v>19</v>
      </c>
      <c r="E526" s="17">
        <v>890000</v>
      </c>
      <c r="F526" t="s">
        <v>20</v>
      </c>
      <c r="G526" t="s">
        <v>104</v>
      </c>
      <c r="H526" s="7">
        <v>42686</v>
      </c>
      <c r="I526">
        <v>12.6</v>
      </c>
      <c r="J526">
        <v>3020</v>
      </c>
      <c r="K526">
        <v>4</v>
      </c>
      <c r="L526">
        <v>1</v>
      </c>
      <c r="M526">
        <v>2</v>
      </c>
      <c r="N526">
        <v>668</v>
      </c>
      <c r="O526" s="8">
        <v>-37.779600000000002</v>
      </c>
      <c r="P526" s="8">
        <v>144.845</v>
      </c>
    </row>
    <row r="527" spans="2:16" x14ac:dyDescent="0.35">
      <c r="B527" t="s">
        <v>435</v>
      </c>
      <c r="C527" t="s">
        <v>1517</v>
      </c>
      <c r="D527" t="s">
        <v>19</v>
      </c>
      <c r="E527" s="17">
        <v>1650000</v>
      </c>
      <c r="F527" t="s">
        <v>53</v>
      </c>
      <c r="G527" t="s">
        <v>39</v>
      </c>
      <c r="H527" s="7">
        <v>42903</v>
      </c>
      <c r="I527">
        <v>5.7</v>
      </c>
      <c r="J527">
        <v>3078</v>
      </c>
      <c r="K527">
        <v>3</v>
      </c>
      <c r="L527">
        <v>1</v>
      </c>
      <c r="M527">
        <v>2</v>
      </c>
      <c r="N527">
        <v>827</v>
      </c>
      <c r="O527" s="8">
        <v>-37.778239999999997</v>
      </c>
      <c r="P527" s="8">
        <v>145.02540999999999</v>
      </c>
    </row>
    <row r="528" spans="2:16" x14ac:dyDescent="0.35">
      <c r="B528" t="s">
        <v>24</v>
      </c>
      <c r="C528" t="s">
        <v>1518</v>
      </c>
      <c r="D528" t="s">
        <v>19</v>
      </c>
      <c r="E528" s="17">
        <v>1430000</v>
      </c>
      <c r="F528" t="s">
        <v>20</v>
      </c>
      <c r="G528" t="s">
        <v>27</v>
      </c>
      <c r="H528" s="7">
        <v>42588</v>
      </c>
      <c r="I528">
        <v>4.5</v>
      </c>
      <c r="J528">
        <v>3181</v>
      </c>
      <c r="K528">
        <v>3</v>
      </c>
      <c r="L528">
        <v>1</v>
      </c>
      <c r="M528">
        <v>0</v>
      </c>
      <c r="N528">
        <v>135</v>
      </c>
      <c r="O528" s="8">
        <v>-37.849499999999999</v>
      </c>
      <c r="P528" s="8">
        <v>144.98849999999999</v>
      </c>
    </row>
    <row r="529" spans="2:16" x14ac:dyDescent="0.35">
      <c r="B529" t="s">
        <v>257</v>
      </c>
      <c r="C529" t="s">
        <v>1519</v>
      </c>
      <c r="D529" t="s">
        <v>19</v>
      </c>
      <c r="E529" s="17">
        <v>1450000</v>
      </c>
      <c r="F529" t="s">
        <v>20</v>
      </c>
      <c r="G529" t="s">
        <v>88</v>
      </c>
      <c r="H529" s="7">
        <v>42595</v>
      </c>
      <c r="I529">
        <v>9.3000000000000007</v>
      </c>
      <c r="J529">
        <v>3162</v>
      </c>
      <c r="K529">
        <v>2</v>
      </c>
      <c r="L529">
        <v>2</v>
      </c>
      <c r="M529">
        <v>1</v>
      </c>
      <c r="N529">
        <v>478</v>
      </c>
      <c r="O529" s="8">
        <v>-37.889299999999999</v>
      </c>
      <c r="P529" s="8">
        <v>145.01609999999999</v>
      </c>
    </row>
    <row r="530" spans="2:16" x14ac:dyDescent="0.35">
      <c r="B530" t="s">
        <v>41</v>
      </c>
      <c r="C530" t="s">
        <v>1520</v>
      </c>
      <c r="D530" t="s">
        <v>19</v>
      </c>
      <c r="E530" s="17">
        <v>2875000</v>
      </c>
      <c r="F530" t="s">
        <v>20</v>
      </c>
      <c r="G530" t="s">
        <v>44</v>
      </c>
      <c r="H530" s="7">
        <v>42548</v>
      </c>
      <c r="I530">
        <v>5.6</v>
      </c>
      <c r="J530">
        <v>3101</v>
      </c>
      <c r="K530">
        <v>2</v>
      </c>
      <c r="L530">
        <v>1</v>
      </c>
      <c r="M530">
        <v>1</v>
      </c>
      <c r="N530">
        <v>1065</v>
      </c>
      <c r="O530" s="8">
        <v>-37.794400000000003</v>
      </c>
      <c r="P530" s="8">
        <v>145.03389999999999</v>
      </c>
    </row>
    <row r="531" spans="2:16" x14ac:dyDescent="0.35">
      <c r="B531" t="s">
        <v>105</v>
      </c>
      <c r="C531" t="s">
        <v>1521</v>
      </c>
      <c r="D531" t="s">
        <v>26</v>
      </c>
      <c r="E531" s="17">
        <v>685000</v>
      </c>
      <c r="F531" t="s">
        <v>20</v>
      </c>
      <c r="G531" t="s">
        <v>21</v>
      </c>
      <c r="H531" s="7">
        <v>42798</v>
      </c>
      <c r="I531">
        <v>6.1</v>
      </c>
      <c r="J531">
        <v>3182</v>
      </c>
      <c r="K531">
        <v>2</v>
      </c>
      <c r="L531">
        <v>2</v>
      </c>
      <c r="M531">
        <v>2</v>
      </c>
      <c r="N531">
        <v>0</v>
      </c>
      <c r="O531" s="8">
        <v>-37.8568</v>
      </c>
      <c r="P531" s="8">
        <v>144.9873</v>
      </c>
    </row>
    <row r="532" spans="2:16" x14ac:dyDescent="0.35">
      <c r="B532" t="s">
        <v>116</v>
      </c>
      <c r="C532" t="s">
        <v>1522</v>
      </c>
      <c r="D532" t="s">
        <v>19</v>
      </c>
      <c r="E532" s="17">
        <v>1490000</v>
      </c>
      <c r="F532" t="s">
        <v>20</v>
      </c>
      <c r="G532" t="s">
        <v>27</v>
      </c>
      <c r="H532" s="7">
        <v>42616</v>
      </c>
      <c r="I532">
        <v>11.2</v>
      </c>
      <c r="J532">
        <v>3145</v>
      </c>
      <c r="K532">
        <v>3</v>
      </c>
      <c r="L532">
        <v>1</v>
      </c>
      <c r="M532">
        <v>1</v>
      </c>
      <c r="N532">
        <v>322</v>
      </c>
      <c r="O532" s="8">
        <v>-37.872599999999998</v>
      </c>
      <c r="P532" s="8">
        <v>145.03960000000001</v>
      </c>
    </row>
    <row r="533" spans="2:16" x14ac:dyDescent="0.35">
      <c r="B533" t="s">
        <v>101</v>
      </c>
      <c r="C533" t="s">
        <v>1523</v>
      </c>
      <c r="D533" t="s">
        <v>42</v>
      </c>
      <c r="E533" s="17">
        <v>1520000</v>
      </c>
      <c r="F533" t="s">
        <v>20</v>
      </c>
      <c r="G533" t="s">
        <v>44</v>
      </c>
      <c r="H533" s="7">
        <v>42959</v>
      </c>
      <c r="I533">
        <v>10.199999999999999</v>
      </c>
      <c r="J533">
        <v>3147</v>
      </c>
      <c r="K533">
        <v>4</v>
      </c>
      <c r="L533">
        <v>3</v>
      </c>
      <c r="M533">
        <v>2</v>
      </c>
      <c r="N533">
        <v>267</v>
      </c>
      <c r="O533" s="8">
        <v>-37.870359999999998</v>
      </c>
      <c r="P533" s="8">
        <v>145.08471</v>
      </c>
    </row>
    <row r="534" spans="2:16" x14ac:dyDescent="0.35">
      <c r="B534" t="s">
        <v>161</v>
      </c>
      <c r="C534" t="s">
        <v>1524</v>
      </c>
      <c r="D534" t="s">
        <v>19</v>
      </c>
      <c r="E534" s="17">
        <v>2300000</v>
      </c>
      <c r="F534" t="s">
        <v>20</v>
      </c>
      <c r="G534" t="s">
        <v>39</v>
      </c>
      <c r="H534" s="7">
        <v>42701</v>
      </c>
      <c r="I534">
        <v>3.5</v>
      </c>
      <c r="J534">
        <v>3068</v>
      </c>
      <c r="K534">
        <v>4</v>
      </c>
      <c r="L534">
        <v>2</v>
      </c>
      <c r="M534">
        <v>1</v>
      </c>
      <c r="N534">
        <v>197</v>
      </c>
      <c r="O534" s="8">
        <v>-37.782800000000002</v>
      </c>
      <c r="P534" s="8">
        <v>144.98320000000001</v>
      </c>
    </row>
    <row r="535" spans="2:16" x14ac:dyDescent="0.35">
      <c r="B535" t="s">
        <v>192</v>
      </c>
      <c r="C535" t="s">
        <v>193</v>
      </c>
      <c r="D535" t="s">
        <v>26</v>
      </c>
      <c r="E535" s="17">
        <v>315000</v>
      </c>
      <c r="F535" t="s">
        <v>69</v>
      </c>
      <c r="G535" t="s">
        <v>124</v>
      </c>
      <c r="H535" s="7">
        <v>42604</v>
      </c>
      <c r="I535">
        <v>6.3</v>
      </c>
      <c r="J535">
        <v>3143</v>
      </c>
      <c r="K535">
        <v>1</v>
      </c>
      <c r="L535">
        <v>1</v>
      </c>
      <c r="M535">
        <v>1</v>
      </c>
      <c r="N535">
        <v>0</v>
      </c>
      <c r="O535" s="8">
        <v>-37.857500000000002</v>
      </c>
      <c r="P535" s="8">
        <v>145.01740000000001</v>
      </c>
    </row>
    <row r="536" spans="2:16" x14ac:dyDescent="0.35">
      <c r="B536" t="s">
        <v>143</v>
      </c>
      <c r="C536" t="s">
        <v>1525</v>
      </c>
      <c r="D536" t="s">
        <v>19</v>
      </c>
      <c r="E536" s="17">
        <v>2250000</v>
      </c>
      <c r="F536" t="s">
        <v>53</v>
      </c>
      <c r="G536" t="s">
        <v>258</v>
      </c>
      <c r="H536" s="7">
        <v>42623</v>
      </c>
      <c r="I536">
        <v>9.1999999999999993</v>
      </c>
      <c r="J536">
        <v>3146</v>
      </c>
      <c r="K536">
        <v>5</v>
      </c>
      <c r="L536">
        <v>3</v>
      </c>
      <c r="M536">
        <v>2</v>
      </c>
      <c r="N536">
        <v>650</v>
      </c>
      <c r="O536" s="8">
        <v>-37.853400000000001</v>
      </c>
      <c r="P536" s="8">
        <v>145.07849999999999</v>
      </c>
    </row>
    <row r="537" spans="2:16" x14ac:dyDescent="0.35">
      <c r="B537" t="s">
        <v>705</v>
      </c>
      <c r="C537" t="s">
        <v>1526</v>
      </c>
      <c r="D537" t="s">
        <v>19</v>
      </c>
      <c r="E537" s="17">
        <v>725000</v>
      </c>
      <c r="F537" t="s">
        <v>20</v>
      </c>
      <c r="G537" t="s">
        <v>58</v>
      </c>
      <c r="H537" s="7">
        <v>42931</v>
      </c>
      <c r="I537">
        <v>35.4</v>
      </c>
      <c r="J537">
        <v>3198</v>
      </c>
      <c r="K537">
        <v>3</v>
      </c>
      <c r="L537">
        <v>1</v>
      </c>
      <c r="M537">
        <v>1</v>
      </c>
      <c r="N537">
        <v>769</v>
      </c>
      <c r="O537" s="8">
        <v>-38.118000000000002</v>
      </c>
      <c r="P537" s="8">
        <v>145.13014999999999</v>
      </c>
    </row>
    <row r="538" spans="2:16" x14ac:dyDescent="0.35">
      <c r="B538" t="s">
        <v>734</v>
      </c>
      <c r="C538" t="s">
        <v>1527</v>
      </c>
      <c r="D538" t="s">
        <v>19</v>
      </c>
      <c r="E538" s="17">
        <v>1300000</v>
      </c>
      <c r="F538" t="s">
        <v>53</v>
      </c>
      <c r="G538" t="s">
        <v>75</v>
      </c>
      <c r="H538" s="7">
        <v>42981</v>
      </c>
      <c r="I538">
        <v>21.5</v>
      </c>
      <c r="J538">
        <v>3195</v>
      </c>
      <c r="K538">
        <v>2</v>
      </c>
      <c r="L538">
        <v>1</v>
      </c>
      <c r="M538">
        <v>2</v>
      </c>
      <c r="N538">
        <v>502</v>
      </c>
      <c r="O538" s="8">
        <v>-38.006630000000001</v>
      </c>
      <c r="P538" s="8">
        <v>145.08491999999899</v>
      </c>
    </row>
    <row r="539" spans="2:16" x14ac:dyDescent="0.35">
      <c r="B539" t="s">
        <v>79</v>
      </c>
      <c r="C539" t="s">
        <v>1528</v>
      </c>
      <c r="D539" t="s">
        <v>19</v>
      </c>
      <c r="E539" s="17">
        <v>1370000</v>
      </c>
      <c r="F539" t="s">
        <v>20</v>
      </c>
      <c r="G539" t="s">
        <v>124</v>
      </c>
      <c r="H539" s="7">
        <v>42981</v>
      </c>
      <c r="I539">
        <v>16.7</v>
      </c>
      <c r="J539">
        <v>3150</v>
      </c>
      <c r="K539">
        <v>3</v>
      </c>
      <c r="L539">
        <v>1</v>
      </c>
      <c r="M539">
        <v>0</v>
      </c>
      <c r="N539">
        <v>652</v>
      </c>
      <c r="O539" s="8">
        <v>-37.871699999999997</v>
      </c>
      <c r="P539" s="8">
        <v>145.17266999999899</v>
      </c>
    </row>
    <row r="540" spans="2:16" x14ac:dyDescent="0.35">
      <c r="B540" t="s">
        <v>110</v>
      </c>
      <c r="C540" t="s">
        <v>1529</v>
      </c>
      <c r="D540" t="s">
        <v>19</v>
      </c>
      <c r="E540" s="17">
        <v>980000</v>
      </c>
      <c r="F540" t="s">
        <v>20</v>
      </c>
      <c r="G540" t="s">
        <v>52</v>
      </c>
      <c r="H540" s="7">
        <v>42693</v>
      </c>
      <c r="I540">
        <v>8.8000000000000007</v>
      </c>
      <c r="J540">
        <v>3072</v>
      </c>
      <c r="K540">
        <v>3</v>
      </c>
      <c r="L540">
        <v>1</v>
      </c>
      <c r="M540">
        <v>1</v>
      </c>
      <c r="N540">
        <v>485</v>
      </c>
      <c r="O540" s="8">
        <v>-37.752499999999998</v>
      </c>
      <c r="P540" s="8">
        <v>145.01060000000001</v>
      </c>
    </row>
    <row r="541" spans="2:16" x14ac:dyDescent="0.35">
      <c r="B541" t="s">
        <v>112</v>
      </c>
      <c r="C541" t="s">
        <v>1530</v>
      </c>
      <c r="D541" t="s">
        <v>19</v>
      </c>
      <c r="E541" s="17">
        <v>783000</v>
      </c>
      <c r="F541" t="s">
        <v>20</v>
      </c>
      <c r="G541" t="s">
        <v>52</v>
      </c>
      <c r="H541" s="7">
        <v>42924</v>
      </c>
      <c r="I541">
        <v>20.399999999999999</v>
      </c>
      <c r="J541">
        <v>3059</v>
      </c>
      <c r="K541">
        <v>4</v>
      </c>
      <c r="L541">
        <v>2</v>
      </c>
      <c r="M541">
        <v>2</v>
      </c>
      <c r="N541">
        <v>750</v>
      </c>
      <c r="O541" s="8">
        <v>-37.641629999999999</v>
      </c>
      <c r="P541" s="8">
        <v>144.90493000000001</v>
      </c>
    </row>
    <row r="542" spans="2:16" x14ac:dyDescent="0.35">
      <c r="B542" t="s">
        <v>171</v>
      </c>
      <c r="C542" t="s">
        <v>1531</v>
      </c>
      <c r="D542" t="s">
        <v>19</v>
      </c>
      <c r="E542" s="17">
        <v>900000</v>
      </c>
      <c r="F542" t="s">
        <v>69</v>
      </c>
      <c r="G542" t="s">
        <v>122</v>
      </c>
      <c r="H542" s="7">
        <v>42714</v>
      </c>
      <c r="I542">
        <v>6.4</v>
      </c>
      <c r="J542">
        <v>3011</v>
      </c>
      <c r="K542">
        <v>2</v>
      </c>
      <c r="L542">
        <v>1</v>
      </c>
      <c r="M542">
        <v>0</v>
      </c>
      <c r="N542">
        <v>210</v>
      </c>
      <c r="O542" s="8">
        <v>-37.796900000000001</v>
      </c>
      <c r="P542" s="8">
        <v>144.88299999999899</v>
      </c>
    </row>
    <row r="543" spans="2:16" x14ac:dyDescent="0.35">
      <c r="B543" t="s">
        <v>55</v>
      </c>
      <c r="C543" t="s">
        <v>428</v>
      </c>
      <c r="D543" t="s">
        <v>19</v>
      </c>
      <c r="E543" s="17">
        <v>1063000</v>
      </c>
      <c r="F543" t="s">
        <v>20</v>
      </c>
      <c r="G543" t="s">
        <v>44</v>
      </c>
      <c r="H543" s="7">
        <v>42518</v>
      </c>
      <c r="I543">
        <v>11.8</v>
      </c>
      <c r="J543">
        <v>3105</v>
      </c>
      <c r="K543">
        <v>3</v>
      </c>
      <c r="L543">
        <v>1</v>
      </c>
      <c r="M543">
        <v>2</v>
      </c>
      <c r="N543">
        <v>602</v>
      </c>
      <c r="O543" s="8">
        <v>-37.7712</v>
      </c>
      <c r="P543" s="8">
        <v>145.09700000000001</v>
      </c>
    </row>
    <row r="544" spans="2:16" x14ac:dyDescent="0.35">
      <c r="B544" t="s">
        <v>145</v>
      </c>
      <c r="C544" t="s">
        <v>1532</v>
      </c>
      <c r="D544" t="s">
        <v>19</v>
      </c>
      <c r="E544" s="17">
        <v>1206000</v>
      </c>
      <c r="F544" t="s">
        <v>20</v>
      </c>
      <c r="G544" t="s">
        <v>98</v>
      </c>
      <c r="H544" s="7">
        <v>42707</v>
      </c>
      <c r="I544">
        <v>13.9</v>
      </c>
      <c r="J544">
        <v>3165</v>
      </c>
      <c r="K544">
        <v>3</v>
      </c>
      <c r="L544">
        <v>1</v>
      </c>
      <c r="M544">
        <v>2</v>
      </c>
      <c r="N544">
        <v>603</v>
      </c>
      <c r="O544" s="8">
        <v>-37.915500000000002</v>
      </c>
      <c r="P544" s="8">
        <v>145.07230000000001</v>
      </c>
    </row>
    <row r="545" spans="2:16" x14ac:dyDescent="0.35">
      <c r="B545" t="s">
        <v>116</v>
      </c>
      <c r="C545" t="s">
        <v>1533</v>
      </c>
      <c r="D545" t="s">
        <v>19</v>
      </c>
      <c r="E545" s="17">
        <v>3600000</v>
      </c>
      <c r="F545" t="s">
        <v>20</v>
      </c>
      <c r="G545" t="s">
        <v>27</v>
      </c>
      <c r="H545" s="7">
        <v>42910</v>
      </c>
      <c r="I545">
        <v>8.4</v>
      </c>
      <c r="J545">
        <v>3145</v>
      </c>
      <c r="K545">
        <v>4</v>
      </c>
      <c r="L545">
        <v>3</v>
      </c>
      <c r="M545">
        <v>2</v>
      </c>
      <c r="N545">
        <v>552</v>
      </c>
      <c r="O545" s="8">
        <v>-37.874209999999998</v>
      </c>
      <c r="P545" s="8">
        <v>145.04957999999999</v>
      </c>
    </row>
    <row r="546" spans="2:16" x14ac:dyDescent="0.35">
      <c r="B546" t="s">
        <v>43</v>
      </c>
      <c r="C546" t="s">
        <v>153</v>
      </c>
      <c r="D546" t="s">
        <v>19</v>
      </c>
      <c r="E546" s="17">
        <v>1425000</v>
      </c>
      <c r="F546" t="s">
        <v>20</v>
      </c>
      <c r="G546" t="s">
        <v>75</v>
      </c>
      <c r="H546" s="7">
        <v>42910</v>
      </c>
      <c r="I546">
        <v>10.199999999999999</v>
      </c>
      <c r="J546">
        <v>3147</v>
      </c>
      <c r="K546">
        <v>4</v>
      </c>
      <c r="L546">
        <v>1</v>
      </c>
      <c r="M546">
        <v>2</v>
      </c>
      <c r="N546">
        <v>778</v>
      </c>
      <c r="O546" s="8">
        <v>-37.863010000000003</v>
      </c>
      <c r="P546" s="8">
        <v>145.11158999999901</v>
      </c>
    </row>
    <row r="547" spans="2:16" x14ac:dyDescent="0.35">
      <c r="B547" t="s">
        <v>380</v>
      </c>
      <c r="C547" t="s">
        <v>490</v>
      </c>
      <c r="D547" t="s">
        <v>19</v>
      </c>
      <c r="E547" s="17">
        <v>670000</v>
      </c>
      <c r="F547" t="s">
        <v>69</v>
      </c>
      <c r="G547" t="s">
        <v>179</v>
      </c>
      <c r="H547" s="7">
        <v>42938</v>
      </c>
      <c r="I547">
        <v>39</v>
      </c>
      <c r="J547">
        <v>3807</v>
      </c>
      <c r="K547">
        <v>4</v>
      </c>
      <c r="L547">
        <v>2</v>
      </c>
      <c r="M547">
        <v>2</v>
      </c>
      <c r="N547">
        <v>900</v>
      </c>
      <c r="O547" s="8">
        <v>-38.056139999999999</v>
      </c>
      <c r="P547" s="8">
        <v>145.38463999999999</v>
      </c>
    </row>
    <row r="548" spans="2:16" x14ac:dyDescent="0.35">
      <c r="B548" t="s">
        <v>90</v>
      </c>
      <c r="C548" t="s">
        <v>1534</v>
      </c>
      <c r="D548" t="s">
        <v>19</v>
      </c>
      <c r="E548" s="17">
        <v>910000</v>
      </c>
      <c r="F548" t="s">
        <v>20</v>
      </c>
      <c r="G548" t="s">
        <v>124</v>
      </c>
      <c r="H548" s="7">
        <v>42868</v>
      </c>
      <c r="I548">
        <v>13.1</v>
      </c>
      <c r="J548">
        <v>3128</v>
      </c>
      <c r="K548">
        <v>3</v>
      </c>
      <c r="L548">
        <v>1</v>
      </c>
      <c r="M548">
        <v>2</v>
      </c>
      <c r="N548">
        <v>414</v>
      </c>
      <c r="O548" s="8">
        <v>-37.8247</v>
      </c>
      <c r="P548" s="8">
        <v>145.13589999999999</v>
      </c>
    </row>
    <row r="549" spans="2:16" x14ac:dyDescent="0.35">
      <c r="B549" t="s">
        <v>310</v>
      </c>
      <c r="C549" t="s">
        <v>1535</v>
      </c>
      <c r="D549" t="s">
        <v>19</v>
      </c>
      <c r="E549" s="17">
        <v>847000</v>
      </c>
      <c r="F549" t="s">
        <v>20</v>
      </c>
      <c r="G549" t="s">
        <v>176</v>
      </c>
      <c r="H549" s="7">
        <v>42875</v>
      </c>
      <c r="I549">
        <v>6.6</v>
      </c>
      <c r="J549">
        <v>3011</v>
      </c>
      <c r="K549">
        <v>3</v>
      </c>
      <c r="L549">
        <v>1</v>
      </c>
      <c r="M549">
        <v>1</v>
      </c>
      <c r="N549">
        <v>205</v>
      </c>
      <c r="O549" s="8">
        <v>-37.805300000000003</v>
      </c>
      <c r="P549" s="8">
        <v>144.89670000000001</v>
      </c>
    </row>
    <row r="550" spans="2:16" x14ac:dyDescent="0.35">
      <c r="B550" t="s">
        <v>210</v>
      </c>
      <c r="C550" t="s">
        <v>1536</v>
      </c>
      <c r="D550" t="s">
        <v>26</v>
      </c>
      <c r="E550" s="17">
        <v>560000</v>
      </c>
      <c r="F550" t="s">
        <v>20</v>
      </c>
      <c r="G550" t="s">
        <v>44</v>
      </c>
      <c r="H550" s="7">
        <v>42791</v>
      </c>
      <c r="I550">
        <v>2.2999999999999998</v>
      </c>
      <c r="J550">
        <v>3051</v>
      </c>
      <c r="K550">
        <v>2</v>
      </c>
      <c r="L550">
        <v>1</v>
      </c>
      <c r="M550">
        <v>1</v>
      </c>
      <c r="N550">
        <v>2300</v>
      </c>
      <c r="O550" s="8">
        <v>-37.799700000000001</v>
      </c>
      <c r="P550" s="8">
        <v>144.94720000000001</v>
      </c>
    </row>
    <row r="551" spans="2:16" x14ac:dyDescent="0.35">
      <c r="B551" t="s">
        <v>230</v>
      </c>
      <c r="C551" t="s">
        <v>1537</v>
      </c>
      <c r="D551" t="s">
        <v>26</v>
      </c>
      <c r="E551" s="17">
        <v>620000</v>
      </c>
      <c r="F551" t="s">
        <v>20</v>
      </c>
      <c r="G551" t="s">
        <v>75</v>
      </c>
      <c r="H551" s="7">
        <v>42938</v>
      </c>
      <c r="I551">
        <v>10.3</v>
      </c>
      <c r="J551">
        <v>3187</v>
      </c>
      <c r="K551">
        <v>2</v>
      </c>
      <c r="L551">
        <v>1</v>
      </c>
      <c r="M551">
        <v>1</v>
      </c>
      <c r="N551">
        <v>972</v>
      </c>
      <c r="O551" s="8">
        <v>-37.931710000000002</v>
      </c>
      <c r="P551" s="8">
        <v>145.03040999999999</v>
      </c>
    </row>
    <row r="552" spans="2:16" x14ac:dyDescent="0.35">
      <c r="B552" t="s">
        <v>105</v>
      </c>
      <c r="C552" t="s">
        <v>1538</v>
      </c>
      <c r="D552" t="s">
        <v>19</v>
      </c>
      <c r="E552" s="17">
        <v>4750000</v>
      </c>
      <c r="F552" t="s">
        <v>46</v>
      </c>
      <c r="G552" t="s">
        <v>88</v>
      </c>
      <c r="H552" s="7">
        <v>42701</v>
      </c>
      <c r="I552">
        <v>6.1</v>
      </c>
      <c r="J552">
        <v>3182</v>
      </c>
      <c r="K552">
        <v>4</v>
      </c>
      <c r="L552">
        <v>3</v>
      </c>
      <c r="M552">
        <v>5</v>
      </c>
      <c r="N552">
        <v>648</v>
      </c>
      <c r="O552" s="8">
        <v>-37.872399999999999</v>
      </c>
      <c r="P552" s="8">
        <v>144.97669999999999</v>
      </c>
    </row>
    <row r="553" spans="2:16" x14ac:dyDescent="0.35">
      <c r="B553" t="s">
        <v>64</v>
      </c>
      <c r="C553" t="s">
        <v>897</v>
      </c>
      <c r="D553" t="s">
        <v>19</v>
      </c>
      <c r="E553" s="17">
        <v>816000</v>
      </c>
      <c r="F553" t="s">
        <v>20</v>
      </c>
      <c r="G553" t="s">
        <v>52</v>
      </c>
      <c r="H553" s="7">
        <v>42798</v>
      </c>
      <c r="I553">
        <v>12.8</v>
      </c>
      <c r="J553">
        <v>3033</v>
      </c>
      <c r="K553">
        <v>4</v>
      </c>
      <c r="L553">
        <v>2</v>
      </c>
      <c r="M553">
        <v>1</v>
      </c>
      <c r="N553">
        <v>540</v>
      </c>
      <c r="O553" s="8">
        <v>-37.748199999999997</v>
      </c>
      <c r="P553" s="8">
        <v>144.87700000000001</v>
      </c>
    </row>
    <row r="554" spans="2:16" x14ac:dyDescent="0.35">
      <c r="B554" t="s">
        <v>317</v>
      </c>
      <c r="C554" t="s">
        <v>1085</v>
      </c>
      <c r="D554" t="s">
        <v>26</v>
      </c>
      <c r="E554" s="17">
        <v>1030000</v>
      </c>
      <c r="F554" t="s">
        <v>20</v>
      </c>
      <c r="G554" t="s">
        <v>39</v>
      </c>
      <c r="H554" s="7">
        <v>42917</v>
      </c>
      <c r="I554">
        <v>3.6</v>
      </c>
      <c r="J554">
        <v>3068</v>
      </c>
      <c r="K554">
        <v>3</v>
      </c>
      <c r="L554">
        <v>2</v>
      </c>
      <c r="M554">
        <v>2</v>
      </c>
      <c r="N554">
        <v>538</v>
      </c>
      <c r="O554" s="8">
        <v>-37.792969999999997</v>
      </c>
      <c r="P554" s="8">
        <v>144.99776</v>
      </c>
    </row>
    <row r="555" spans="2:16" x14ac:dyDescent="0.35">
      <c r="B555" t="s">
        <v>70</v>
      </c>
      <c r="C555" t="s">
        <v>895</v>
      </c>
      <c r="D555" t="s">
        <v>26</v>
      </c>
      <c r="E555" s="17">
        <v>551000</v>
      </c>
      <c r="F555" t="s">
        <v>20</v>
      </c>
      <c r="G555" t="s">
        <v>126</v>
      </c>
      <c r="H555" s="7">
        <v>42658</v>
      </c>
      <c r="I555">
        <v>3.3</v>
      </c>
      <c r="J555">
        <v>3141</v>
      </c>
      <c r="K555">
        <v>2</v>
      </c>
      <c r="L555">
        <v>1</v>
      </c>
      <c r="M555">
        <v>0</v>
      </c>
      <c r="N555">
        <v>0</v>
      </c>
      <c r="O555" s="8">
        <v>-37.838299999999997</v>
      </c>
      <c r="P555" s="8">
        <v>145.00110000000001</v>
      </c>
    </row>
    <row r="556" spans="2:16" x14ac:dyDescent="0.35">
      <c r="B556" t="s">
        <v>138</v>
      </c>
      <c r="C556" t="s">
        <v>1539</v>
      </c>
      <c r="D556" t="s">
        <v>26</v>
      </c>
      <c r="E556" s="17">
        <v>530000</v>
      </c>
      <c r="F556" t="s">
        <v>69</v>
      </c>
      <c r="G556" t="s">
        <v>104</v>
      </c>
      <c r="H556" s="7">
        <v>42623</v>
      </c>
      <c r="I556">
        <v>8.1999999999999993</v>
      </c>
      <c r="J556">
        <v>3012</v>
      </c>
      <c r="K556">
        <v>4</v>
      </c>
      <c r="L556">
        <v>2</v>
      </c>
      <c r="M556">
        <v>1</v>
      </c>
      <c r="N556">
        <v>0</v>
      </c>
      <c r="O556" s="8">
        <v>-37.808999999999997</v>
      </c>
      <c r="P556" s="8">
        <v>144.86859999999999</v>
      </c>
    </row>
    <row r="557" spans="2:16" x14ac:dyDescent="0.35">
      <c r="B557" t="s">
        <v>205</v>
      </c>
      <c r="C557" t="s">
        <v>206</v>
      </c>
      <c r="D557" t="s">
        <v>26</v>
      </c>
      <c r="E557" s="17">
        <v>650000</v>
      </c>
      <c r="F557" t="s">
        <v>69</v>
      </c>
      <c r="G557" t="s">
        <v>54</v>
      </c>
      <c r="H557" s="7">
        <v>42924</v>
      </c>
      <c r="I557">
        <v>6.8</v>
      </c>
      <c r="J557">
        <v>3016</v>
      </c>
      <c r="K557">
        <v>2</v>
      </c>
      <c r="L557">
        <v>1</v>
      </c>
      <c r="M557">
        <v>1</v>
      </c>
      <c r="N557">
        <v>0</v>
      </c>
      <c r="O557" s="8">
        <v>-37.861550000000001</v>
      </c>
      <c r="P557" s="8">
        <v>144.89080999999999</v>
      </c>
    </row>
    <row r="558" spans="2:16" x14ac:dyDescent="0.35">
      <c r="B558" t="s">
        <v>142</v>
      </c>
      <c r="C558" t="s">
        <v>1540</v>
      </c>
      <c r="D558" t="s">
        <v>19</v>
      </c>
      <c r="E558" s="17">
        <v>1102000</v>
      </c>
      <c r="F558" t="s">
        <v>20</v>
      </c>
      <c r="G558" t="s">
        <v>39</v>
      </c>
      <c r="H558" s="7">
        <v>42512</v>
      </c>
      <c r="I558">
        <v>7.9</v>
      </c>
      <c r="J558">
        <v>3079</v>
      </c>
      <c r="K558">
        <v>3</v>
      </c>
      <c r="L558">
        <v>1</v>
      </c>
      <c r="M558">
        <v>1</v>
      </c>
      <c r="N558">
        <v>597</v>
      </c>
      <c r="O558" s="8">
        <v>-37.764499999999998</v>
      </c>
      <c r="P558" s="8">
        <v>145.03139999999999</v>
      </c>
    </row>
    <row r="559" spans="2:16" x14ac:dyDescent="0.35">
      <c r="B559" t="s">
        <v>125</v>
      </c>
      <c r="C559" t="s">
        <v>1541</v>
      </c>
      <c r="D559" t="s">
        <v>42</v>
      </c>
      <c r="E559" s="17">
        <v>900000</v>
      </c>
      <c r="F559" t="s">
        <v>20</v>
      </c>
      <c r="G559" t="s">
        <v>21</v>
      </c>
      <c r="H559" s="7">
        <v>42868</v>
      </c>
      <c r="I559">
        <v>8.4</v>
      </c>
      <c r="J559">
        <v>3015</v>
      </c>
      <c r="K559">
        <v>3</v>
      </c>
      <c r="L559">
        <v>2</v>
      </c>
      <c r="M559">
        <v>2</v>
      </c>
      <c r="N559">
        <v>575</v>
      </c>
      <c r="O559" s="8">
        <v>-37.838900000000002</v>
      </c>
      <c r="P559" s="8">
        <v>144.86660000000001</v>
      </c>
    </row>
    <row r="560" spans="2:16" x14ac:dyDescent="0.35">
      <c r="B560" t="s">
        <v>100</v>
      </c>
      <c r="C560" t="s">
        <v>1542</v>
      </c>
      <c r="D560" t="s">
        <v>19</v>
      </c>
      <c r="E560" s="17">
        <v>1061000</v>
      </c>
      <c r="F560" t="s">
        <v>20</v>
      </c>
      <c r="G560" t="s">
        <v>78</v>
      </c>
      <c r="H560" s="7">
        <v>42812</v>
      </c>
      <c r="I560">
        <v>7.8</v>
      </c>
      <c r="J560">
        <v>3058</v>
      </c>
      <c r="K560">
        <v>3</v>
      </c>
      <c r="L560">
        <v>1</v>
      </c>
      <c r="M560">
        <v>1</v>
      </c>
      <c r="N560">
        <v>527</v>
      </c>
      <c r="O560" s="8">
        <v>-37.735900000000001</v>
      </c>
      <c r="P560" s="8">
        <v>144.9502</v>
      </c>
    </row>
    <row r="561" spans="2:16" x14ac:dyDescent="0.35">
      <c r="B561" t="s">
        <v>105</v>
      </c>
      <c r="C561" t="s">
        <v>1543</v>
      </c>
      <c r="D561" t="s">
        <v>19</v>
      </c>
      <c r="E561" s="17">
        <v>875000</v>
      </c>
      <c r="F561" t="s">
        <v>20</v>
      </c>
      <c r="G561" t="s">
        <v>23</v>
      </c>
      <c r="H561" s="7">
        <v>42539</v>
      </c>
      <c r="I561">
        <v>6.1</v>
      </c>
      <c r="J561">
        <v>3182</v>
      </c>
      <c r="K561">
        <v>2</v>
      </c>
      <c r="L561">
        <v>1</v>
      </c>
      <c r="M561">
        <v>1</v>
      </c>
      <c r="N561">
        <v>123</v>
      </c>
      <c r="O561" s="8">
        <v>-37.864100000000001</v>
      </c>
      <c r="P561" s="8">
        <v>144.98660000000001</v>
      </c>
    </row>
    <row r="562" spans="2:16" x14ac:dyDescent="0.35">
      <c r="B562" t="s">
        <v>123</v>
      </c>
      <c r="C562" t="s">
        <v>1544</v>
      </c>
      <c r="D562" t="s">
        <v>19</v>
      </c>
      <c r="E562" s="17">
        <v>1739000</v>
      </c>
      <c r="F562" t="s">
        <v>20</v>
      </c>
      <c r="G562" t="s">
        <v>39</v>
      </c>
      <c r="H562" s="7">
        <v>42959</v>
      </c>
      <c r="I562">
        <v>9.6999999999999993</v>
      </c>
      <c r="J562">
        <v>3104</v>
      </c>
      <c r="K562">
        <v>3</v>
      </c>
      <c r="L562">
        <v>1</v>
      </c>
      <c r="M562">
        <v>2</v>
      </c>
      <c r="N562">
        <v>638</v>
      </c>
      <c r="O562" s="8">
        <v>-37.798430000000003</v>
      </c>
      <c r="P562" s="8">
        <v>145.06728000000001</v>
      </c>
    </row>
    <row r="563" spans="2:16" x14ac:dyDescent="0.35">
      <c r="B563" t="s">
        <v>229</v>
      </c>
      <c r="C563" t="s">
        <v>1545</v>
      </c>
      <c r="D563" t="s">
        <v>42</v>
      </c>
      <c r="E563" s="17">
        <v>1050000</v>
      </c>
      <c r="F563" t="s">
        <v>20</v>
      </c>
      <c r="G563" t="s">
        <v>39</v>
      </c>
      <c r="H563" s="7">
        <v>42875</v>
      </c>
      <c r="I563">
        <v>1.6</v>
      </c>
      <c r="J563">
        <v>3065</v>
      </c>
      <c r="K563">
        <v>2</v>
      </c>
      <c r="L563">
        <v>1</v>
      </c>
      <c r="M563">
        <v>1</v>
      </c>
      <c r="N563">
        <v>87</v>
      </c>
      <c r="O563" s="8">
        <v>-37.795900000000003</v>
      </c>
      <c r="P563" s="8">
        <v>144.9802</v>
      </c>
    </row>
    <row r="564" spans="2:16" x14ac:dyDescent="0.35">
      <c r="B564" t="s">
        <v>191</v>
      </c>
      <c r="C564" t="s">
        <v>1546</v>
      </c>
      <c r="D564" t="s">
        <v>19</v>
      </c>
      <c r="E564" s="17">
        <v>538000</v>
      </c>
      <c r="F564" t="s">
        <v>20</v>
      </c>
      <c r="G564" t="s">
        <v>39</v>
      </c>
      <c r="H564" s="7">
        <v>42539</v>
      </c>
      <c r="I564">
        <v>12.4</v>
      </c>
      <c r="J564">
        <v>3060</v>
      </c>
      <c r="K564">
        <v>3</v>
      </c>
      <c r="L564">
        <v>1</v>
      </c>
      <c r="M564">
        <v>4</v>
      </c>
      <c r="N564">
        <v>789</v>
      </c>
      <c r="O564" s="8">
        <v>-37.691200000000002</v>
      </c>
      <c r="P564" s="8">
        <v>144.9623</v>
      </c>
    </row>
    <row r="565" spans="2:16" x14ac:dyDescent="0.35">
      <c r="B565" t="s">
        <v>116</v>
      </c>
      <c r="C565" t="s">
        <v>821</v>
      </c>
      <c r="D565" t="s">
        <v>26</v>
      </c>
      <c r="E565" s="17">
        <v>373000</v>
      </c>
      <c r="F565" t="s">
        <v>69</v>
      </c>
      <c r="G565" t="s">
        <v>23</v>
      </c>
      <c r="H565" s="7">
        <v>42637</v>
      </c>
      <c r="I565">
        <v>11.2</v>
      </c>
      <c r="J565">
        <v>3145</v>
      </c>
      <c r="K565">
        <v>1</v>
      </c>
      <c r="L565">
        <v>1</v>
      </c>
      <c r="M565">
        <v>1</v>
      </c>
      <c r="N565">
        <v>0</v>
      </c>
      <c r="O565" s="8">
        <v>-37.872799999999998</v>
      </c>
      <c r="P565" s="8">
        <v>145.04169999999999</v>
      </c>
    </row>
    <row r="566" spans="2:16" x14ac:dyDescent="0.35">
      <c r="B566" t="s">
        <v>150</v>
      </c>
      <c r="C566" t="s">
        <v>1547</v>
      </c>
      <c r="D566" t="s">
        <v>19</v>
      </c>
      <c r="E566" s="17">
        <v>365000</v>
      </c>
      <c r="F566" t="s">
        <v>46</v>
      </c>
      <c r="G566" t="s">
        <v>52</v>
      </c>
      <c r="H566" s="7">
        <v>42497</v>
      </c>
      <c r="I566">
        <v>11.2</v>
      </c>
      <c r="J566">
        <v>3073</v>
      </c>
      <c r="K566">
        <v>2</v>
      </c>
      <c r="L566">
        <v>1</v>
      </c>
      <c r="M566">
        <v>1</v>
      </c>
      <c r="N566">
        <v>360</v>
      </c>
      <c r="O566" s="8">
        <v>-37.7273</v>
      </c>
      <c r="P566" s="8">
        <v>145.02539999999999</v>
      </c>
    </row>
    <row r="567" spans="2:16" x14ac:dyDescent="0.35">
      <c r="B567" t="s">
        <v>230</v>
      </c>
      <c r="C567" t="s">
        <v>1548</v>
      </c>
      <c r="D567" t="s">
        <v>19</v>
      </c>
      <c r="E567" s="17">
        <v>994000</v>
      </c>
      <c r="F567" t="s">
        <v>20</v>
      </c>
      <c r="G567" t="s">
        <v>75</v>
      </c>
      <c r="H567" s="7">
        <v>42791</v>
      </c>
      <c r="I567">
        <v>10.7</v>
      </c>
      <c r="J567">
        <v>3187</v>
      </c>
      <c r="K567">
        <v>2</v>
      </c>
      <c r="L567">
        <v>2</v>
      </c>
      <c r="M567">
        <v>2</v>
      </c>
      <c r="N567">
        <v>539</v>
      </c>
      <c r="O567" s="8">
        <v>-37.901299999999999</v>
      </c>
      <c r="P567" s="8">
        <v>145.00720000000001</v>
      </c>
    </row>
    <row r="568" spans="2:16" x14ac:dyDescent="0.35">
      <c r="B568" t="s">
        <v>196</v>
      </c>
      <c r="C568" t="s">
        <v>1549</v>
      </c>
      <c r="D568" t="s">
        <v>26</v>
      </c>
      <c r="E568" s="17">
        <v>360000</v>
      </c>
      <c r="F568" t="s">
        <v>46</v>
      </c>
      <c r="G568" t="s">
        <v>33</v>
      </c>
      <c r="H568" s="7">
        <v>42833</v>
      </c>
      <c r="I568">
        <v>4.5999999999999996</v>
      </c>
      <c r="J568">
        <v>3122</v>
      </c>
      <c r="K568">
        <v>1</v>
      </c>
      <c r="L568">
        <v>1</v>
      </c>
      <c r="M568">
        <v>1</v>
      </c>
      <c r="N568">
        <v>6494</v>
      </c>
      <c r="O568" s="8">
        <v>-37.825400000000002</v>
      </c>
      <c r="P568" s="8">
        <v>145.02549999999999</v>
      </c>
    </row>
    <row r="569" spans="2:16" x14ac:dyDescent="0.35">
      <c r="B569" t="s">
        <v>136</v>
      </c>
      <c r="C569" t="s">
        <v>372</v>
      </c>
      <c r="D569" t="s">
        <v>19</v>
      </c>
      <c r="E569" s="17">
        <v>725000</v>
      </c>
      <c r="F569" t="s">
        <v>20</v>
      </c>
      <c r="G569" t="s">
        <v>104</v>
      </c>
      <c r="H569" s="7">
        <v>42637</v>
      </c>
      <c r="I569">
        <v>7</v>
      </c>
      <c r="J569">
        <v>3013</v>
      </c>
      <c r="K569">
        <v>3</v>
      </c>
      <c r="L569">
        <v>1</v>
      </c>
      <c r="M569">
        <v>5</v>
      </c>
      <c r="N569">
        <v>558</v>
      </c>
      <c r="O569" s="8">
        <v>-37.811900000000001</v>
      </c>
      <c r="P569" s="8">
        <v>144.86799999999999</v>
      </c>
    </row>
    <row r="570" spans="2:16" x14ac:dyDescent="0.35">
      <c r="B570" t="s">
        <v>87</v>
      </c>
      <c r="C570" t="s">
        <v>633</v>
      </c>
      <c r="D570" t="s">
        <v>19</v>
      </c>
      <c r="E570" s="17">
        <v>761000</v>
      </c>
      <c r="F570" t="s">
        <v>20</v>
      </c>
      <c r="G570" t="s">
        <v>634</v>
      </c>
      <c r="H570" s="7">
        <v>42847</v>
      </c>
      <c r="I570">
        <v>14.9</v>
      </c>
      <c r="J570">
        <v>3087</v>
      </c>
      <c r="K570">
        <v>4</v>
      </c>
      <c r="L570">
        <v>1</v>
      </c>
      <c r="M570">
        <v>2</v>
      </c>
      <c r="N570">
        <v>696</v>
      </c>
      <c r="O570" s="8">
        <v>-37.705399999999997</v>
      </c>
      <c r="P570" s="8">
        <v>145.08090000000001</v>
      </c>
    </row>
    <row r="571" spans="2:16" x14ac:dyDescent="0.35">
      <c r="B571" t="s">
        <v>257</v>
      </c>
      <c r="C571" t="s">
        <v>1058</v>
      </c>
      <c r="D571" t="s">
        <v>19</v>
      </c>
      <c r="E571" s="17">
        <v>1065000</v>
      </c>
      <c r="F571" t="s">
        <v>20</v>
      </c>
      <c r="G571" t="s">
        <v>23</v>
      </c>
      <c r="H571" s="7">
        <v>42798</v>
      </c>
      <c r="I571">
        <v>9.3000000000000007</v>
      </c>
      <c r="J571">
        <v>3162</v>
      </c>
      <c r="K571">
        <v>2</v>
      </c>
      <c r="L571">
        <v>1</v>
      </c>
      <c r="M571">
        <v>1</v>
      </c>
      <c r="N571">
        <v>273</v>
      </c>
      <c r="O571" s="8">
        <v>-37.895000000000003</v>
      </c>
      <c r="P571" s="8">
        <v>145.02199999999999</v>
      </c>
    </row>
    <row r="572" spans="2:16" x14ac:dyDescent="0.35">
      <c r="B572" t="s">
        <v>116</v>
      </c>
      <c r="C572" t="s">
        <v>1550</v>
      </c>
      <c r="D572" t="s">
        <v>42</v>
      </c>
      <c r="E572" s="17">
        <v>1060000</v>
      </c>
      <c r="F572" t="s">
        <v>20</v>
      </c>
      <c r="G572" t="s">
        <v>44</v>
      </c>
      <c r="H572" s="7">
        <v>42882</v>
      </c>
      <c r="I572">
        <v>8.4</v>
      </c>
      <c r="J572">
        <v>3145</v>
      </c>
      <c r="K572">
        <v>3</v>
      </c>
      <c r="L572">
        <v>1</v>
      </c>
      <c r="M572">
        <v>1</v>
      </c>
      <c r="N572">
        <v>206</v>
      </c>
      <c r="O572" s="8">
        <v>-37.871070000000003</v>
      </c>
      <c r="P572" s="8">
        <v>145.04991000000001</v>
      </c>
    </row>
    <row r="573" spans="2:16" x14ac:dyDescent="0.35">
      <c r="B573" t="s">
        <v>362</v>
      </c>
      <c r="C573" t="s">
        <v>1551</v>
      </c>
      <c r="D573" t="s">
        <v>19</v>
      </c>
      <c r="E573" s="17">
        <v>1461800</v>
      </c>
      <c r="F573" t="s">
        <v>69</v>
      </c>
      <c r="G573" t="s">
        <v>44</v>
      </c>
      <c r="H573" s="7">
        <v>42707</v>
      </c>
      <c r="I573">
        <v>13.9</v>
      </c>
      <c r="J573">
        <v>3108</v>
      </c>
      <c r="K573">
        <v>5</v>
      </c>
      <c r="L573">
        <v>2</v>
      </c>
      <c r="M573">
        <v>2</v>
      </c>
      <c r="N573">
        <v>660</v>
      </c>
      <c r="O573" s="8">
        <v>-37.7791</v>
      </c>
      <c r="P573" s="8">
        <v>145.1328</v>
      </c>
    </row>
    <row r="574" spans="2:16" x14ac:dyDescent="0.35">
      <c r="B574" t="s">
        <v>72</v>
      </c>
      <c r="C574" t="s">
        <v>1552</v>
      </c>
      <c r="D574" t="s">
        <v>19</v>
      </c>
      <c r="E574" s="17">
        <v>1016500</v>
      </c>
      <c r="F574" t="s">
        <v>20</v>
      </c>
      <c r="G574" t="s">
        <v>23</v>
      </c>
      <c r="H574" s="7">
        <v>42623</v>
      </c>
      <c r="I574">
        <v>3.8</v>
      </c>
      <c r="J574">
        <v>3207</v>
      </c>
      <c r="K574">
        <v>2</v>
      </c>
      <c r="L574">
        <v>1</v>
      </c>
      <c r="M574">
        <v>1</v>
      </c>
      <c r="N574">
        <v>131</v>
      </c>
      <c r="O574" s="8">
        <v>-37.8352</v>
      </c>
      <c r="P574" s="8">
        <v>144.94579999999999</v>
      </c>
    </row>
    <row r="575" spans="2:16" x14ac:dyDescent="0.35">
      <c r="B575" t="s">
        <v>194</v>
      </c>
      <c r="C575" t="s">
        <v>1553</v>
      </c>
      <c r="D575" t="s">
        <v>19</v>
      </c>
      <c r="E575" s="17">
        <v>800000</v>
      </c>
      <c r="F575" t="s">
        <v>46</v>
      </c>
      <c r="G575" t="s">
        <v>52</v>
      </c>
      <c r="H575" s="7">
        <v>42707</v>
      </c>
      <c r="I575">
        <v>12.6</v>
      </c>
      <c r="J575">
        <v>3020</v>
      </c>
      <c r="K575">
        <v>3</v>
      </c>
      <c r="L575">
        <v>2</v>
      </c>
      <c r="M575">
        <v>1</v>
      </c>
      <c r="N575">
        <v>655</v>
      </c>
      <c r="O575" s="8">
        <v>-37.780900000000003</v>
      </c>
      <c r="P575" s="8">
        <v>144.8424</v>
      </c>
    </row>
    <row r="576" spans="2:16" x14ac:dyDescent="0.35">
      <c r="B576" t="s">
        <v>194</v>
      </c>
      <c r="C576" t="s">
        <v>236</v>
      </c>
      <c r="D576" t="s">
        <v>19</v>
      </c>
      <c r="E576" s="17">
        <v>890000</v>
      </c>
      <c r="F576" t="s">
        <v>20</v>
      </c>
      <c r="G576" t="s">
        <v>237</v>
      </c>
      <c r="H576" s="7">
        <v>42791</v>
      </c>
      <c r="I576">
        <v>12.6</v>
      </c>
      <c r="J576">
        <v>3020</v>
      </c>
      <c r="K576">
        <v>3</v>
      </c>
      <c r="L576">
        <v>1</v>
      </c>
      <c r="M576">
        <v>1</v>
      </c>
      <c r="N576">
        <v>668</v>
      </c>
      <c r="O576" s="8">
        <v>-37.7943</v>
      </c>
      <c r="P576" s="8">
        <v>144.83189999999999</v>
      </c>
    </row>
    <row r="577" spans="2:16" x14ac:dyDescent="0.35">
      <c r="B577" t="s">
        <v>362</v>
      </c>
      <c r="C577" t="s">
        <v>430</v>
      </c>
      <c r="D577" t="s">
        <v>42</v>
      </c>
      <c r="E577" s="17">
        <v>840000</v>
      </c>
      <c r="F577" t="s">
        <v>69</v>
      </c>
      <c r="G577" t="s">
        <v>92</v>
      </c>
      <c r="H577" s="7">
        <v>42917</v>
      </c>
      <c r="I577">
        <v>12.4</v>
      </c>
      <c r="J577">
        <v>3108</v>
      </c>
      <c r="K577">
        <v>3</v>
      </c>
      <c r="L577">
        <v>2</v>
      </c>
      <c r="M577">
        <v>2</v>
      </c>
      <c r="N577">
        <v>0</v>
      </c>
      <c r="O577" s="8">
        <v>-37.786529999999999</v>
      </c>
      <c r="P577" s="8">
        <v>145.12362999999999</v>
      </c>
    </row>
    <row r="578" spans="2:16" x14ac:dyDescent="0.35">
      <c r="B578" t="s">
        <v>181</v>
      </c>
      <c r="C578" t="s">
        <v>1554</v>
      </c>
      <c r="D578" t="s">
        <v>19</v>
      </c>
      <c r="E578" s="17">
        <v>1175000</v>
      </c>
      <c r="F578" t="s">
        <v>20</v>
      </c>
      <c r="G578" t="s">
        <v>128</v>
      </c>
      <c r="H578" s="7">
        <v>42658</v>
      </c>
      <c r="I578">
        <v>11.7</v>
      </c>
      <c r="J578">
        <v>3125</v>
      </c>
      <c r="K578">
        <v>3</v>
      </c>
      <c r="L578">
        <v>1</v>
      </c>
      <c r="M578">
        <v>2</v>
      </c>
      <c r="N578">
        <v>661</v>
      </c>
      <c r="O578" s="8">
        <v>-37.849499999999999</v>
      </c>
      <c r="P578" s="8">
        <v>145.12819999999999</v>
      </c>
    </row>
    <row r="579" spans="2:16" x14ac:dyDescent="0.35">
      <c r="B579" t="s">
        <v>129</v>
      </c>
      <c r="C579" t="s">
        <v>1555</v>
      </c>
      <c r="D579" t="s">
        <v>19</v>
      </c>
      <c r="E579" s="17">
        <v>1820000</v>
      </c>
      <c r="F579" t="s">
        <v>20</v>
      </c>
      <c r="G579" t="s">
        <v>44</v>
      </c>
      <c r="H579" s="7">
        <v>42658</v>
      </c>
      <c r="I579">
        <v>2.6</v>
      </c>
      <c r="J579">
        <v>3121</v>
      </c>
      <c r="K579">
        <v>3</v>
      </c>
      <c r="L579">
        <v>1</v>
      </c>
      <c r="M579">
        <v>1</v>
      </c>
      <c r="N579">
        <v>410</v>
      </c>
      <c r="O579" s="8">
        <v>-37.8292</v>
      </c>
      <c r="P579" s="8">
        <v>145.00290000000001</v>
      </c>
    </row>
    <row r="580" spans="2:16" x14ac:dyDescent="0.35">
      <c r="B580" t="s">
        <v>747</v>
      </c>
      <c r="C580" t="s">
        <v>1556</v>
      </c>
      <c r="D580" t="s">
        <v>19</v>
      </c>
      <c r="E580" s="17">
        <v>1950000</v>
      </c>
      <c r="F580" t="s">
        <v>20</v>
      </c>
      <c r="G580" t="s">
        <v>75</v>
      </c>
      <c r="H580" s="7">
        <v>42931</v>
      </c>
      <c r="I580">
        <v>16.7</v>
      </c>
      <c r="J580">
        <v>3168</v>
      </c>
      <c r="K580">
        <v>3</v>
      </c>
      <c r="L580">
        <v>1</v>
      </c>
      <c r="M580">
        <v>2</v>
      </c>
      <c r="N580">
        <v>734</v>
      </c>
      <c r="O580" s="8">
        <v>-37.91583</v>
      </c>
      <c r="P580" s="8">
        <v>145.13363000000001</v>
      </c>
    </row>
    <row r="581" spans="2:16" x14ac:dyDescent="0.35">
      <c r="B581" t="s">
        <v>114</v>
      </c>
      <c r="C581" t="s">
        <v>1557</v>
      </c>
      <c r="D581" t="s">
        <v>19</v>
      </c>
      <c r="E581" s="17">
        <v>736000</v>
      </c>
      <c r="F581" t="s">
        <v>20</v>
      </c>
      <c r="G581" t="s">
        <v>52</v>
      </c>
      <c r="H581" s="7">
        <v>42686</v>
      </c>
      <c r="I581">
        <v>13.3</v>
      </c>
      <c r="J581">
        <v>3020</v>
      </c>
      <c r="K581">
        <v>4</v>
      </c>
      <c r="L581">
        <v>1</v>
      </c>
      <c r="M581">
        <v>2</v>
      </c>
      <c r="N581">
        <v>615</v>
      </c>
      <c r="O581" s="8">
        <v>-37.767499999999998</v>
      </c>
      <c r="P581" s="8">
        <v>144.84139999999999</v>
      </c>
    </row>
    <row r="582" spans="2:16" x14ac:dyDescent="0.35">
      <c r="B582" t="s">
        <v>96</v>
      </c>
      <c r="C582" t="s">
        <v>1558</v>
      </c>
      <c r="D582" t="s">
        <v>19</v>
      </c>
      <c r="E582" s="17">
        <v>780000</v>
      </c>
      <c r="F582" t="s">
        <v>53</v>
      </c>
      <c r="G582" t="s">
        <v>39</v>
      </c>
      <c r="H582" s="7">
        <v>42994</v>
      </c>
      <c r="I582">
        <v>5.3</v>
      </c>
      <c r="J582">
        <v>3070</v>
      </c>
      <c r="K582">
        <v>2</v>
      </c>
      <c r="L582">
        <v>1</v>
      </c>
      <c r="M582">
        <v>0</v>
      </c>
      <c r="N582">
        <v>242</v>
      </c>
      <c r="O582" s="8">
        <v>-37.782539999999997</v>
      </c>
      <c r="P582" s="8">
        <v>145.01013999999901</v>
      </c>
    </row>
    <row r="583" spans="2:16" x14ac:dyDescent="0.35">
      <c r="B583" t="s">
        <v>48</v>
      </c>
      <c r="C583" t="s">
        <v>1559</v>
      </c>
      <c r="D583" t="s">
        <v>19</v>
      </c>
      <c r="E583" s="17">
        <v>455000</v>
      </c>
      <c r="F583" t="s">
        <v>20</v>
      </c>
      <c r="G583" t="s">
        <v>58</v>
      </c>
      <c r="H583" s="7">
        <v>42959</v>
      </c>
      <c r="I583">
        <v>14.7</v>
      </c>
      <c r="J583">
        <v>3030</v>
      </c>
      <c r="K583">
        <v>4</v>
      </c>
      <c r="L583">
        <v>1</v>
      </c>
      <c r="M583">
        <v>4</v>
      </c>
      <c r="N583">
        <v>534</v>
      </c>
      <c r="O583" s="8">
        <v>-37.88496</v>
      </c>
      <c r="P583" s="8">
        <v>144.66332</v>
      </c>
    </row>
    <row r="584" spans="2:16" x14ac:dyDescent="0.35">
      <c r="B584" t="s">
        <v>192</v>
      </c>
      <c r="C584" t="s">
        <v>1560</v>
      </c>
      <c r="D584" t="s">
        <v>19</v>
      </c>
      <c r="E584" s="17">
        <v>1859000</v>
      </c>
      <c r="F584" t="s">
        <v>20</v>
      </c>
      <c r="G584" t="s">
        <v>27</v>
      </c>
      <c r="H584" s="7">
        <v>42861</v>
      </c>
      <c r="I584">
        <v>6.3</v>
      </c>
      <c r="J584">
        <v>3143</v>
      </c>
      <c r="K584">
        <v>2</v>
      </c>
      <c r="L584">
        <v>2</v>
      </c>
      <c r="M584">
        <v>3</v>
      </c>
      <c r="N584">
        <v>311</v>
      </c>
      <c r="O584" s="8">
        <v>-37.854500000000002</v>
      </c>
      <c r="P584" s="8">
        <v>145.02189999999999</v>
      </c>
    </row>
    <row r="585" spans="2:16" x14ac:dyDescent="0.35">
      <c r="B585" t="s">
        <v>586</v>
      </c>
      <c r="C585" t="s">
        <v>700</v>
      </c>
      <c r="D585" t="s">
        <v>19</v>
      </c>
      <c r="E585" s="17">
        <v>1260000</v>
      </c>
      <c r="F585" t="s">
        <v>20</v>
      </c>
      <c r="G585" t="s">
        <v>39</v>
      </c>
      <c r="H585" s="7">
        <v>42623</v>
      </c>
      <c r="I585">
        <v>12.5</v>
      </c>
      <c r="J585">
        <v>3041</v>
      </c>
      <c r="K585">
        <v>4</v>
      </c>
      <c r="L585">
        <v>2</v>
      </c>
      <c r="M585">
        <v>2</v>
      </c>
      <c r="N585">
        <v>697</v>
      </c>
      <c r="O585" s="8">
        <v>-37.714100000000002</v>
      </c>
      <c r="P585" s="8">
        <v>144.89949999999999</v>
      </c>
    </row>
    <row r="586" spans="2:16" x14ac:dyDescent="0.35">
      <c r="B586" t="s">
        <v>290</v>
      </c>
      <c r="C586" t="s">
        <v>1561</v>
      </c>
      <c r="D586" t="s">
        <v>19</v>
      </c>
      <c r="E586" s="17">
        <v>1655000</v>
      </c>
      <c r="F586" t="s">
        <v>29</v>
      </c>
      <c r="G586" t="s">
        <v>88</v>
      </c>
      <c r="H586" s="7">
        <v>42987</v>
      </c>
      <c r="I586">
        <v>7.3</v>
      </c>
      <c r="J586">
        <v>3102</v>
      </c>
      <c r="K586">
        <v>3</v>
      </c>
      <c r="L586">
        <v>2</v>
      </c>
      <c r="M586">
        <v>1</v>
      </c>
      <c r="N586">
        <v>822</v>
      </c>
      <c r="O586" s="8">
        <v>-37.788960000000003</v>
      </c>
      <c r="P586" s="8">
        <v>145.04728</v>
      </c>
    </row>
    <row r="587" spans="2:16" x14ac:dyDescent="0.35">
      <c r="B587" t="s">
        <v>36</v>
      </c>
      <c r="C587" t="s">
        <v>940</v>
      </c>
      <c r="D587" t="s">
        <v>19</v>
      </c>
      <c r="E587" s="17">
        <v>1365000</v>
      </c>
      <c r="F587" t="s">
        <v>20</v>
      </c>
      <c r="G587" t="s">
        <v>37</v>
      </c>
      <c r="H587" s="7">
        <v>42604</v>
      </c>
      <c r="I587">
        <v>4.2</v>
      </c>
      <c r="J587">
        <v>3031</v>
      </c>
      <c r="K587">
        <v>4</v>
      </c>
      <c r="L587">
        <v>2</v>
      </c>
      <c r="M587">
        <v>1</v>
      </c>
      <c r="N587">
        <v>242</v>
      </c>
      <c r="O587" s="8">
        <v>-37.7913</v>
      </c>
      <c r="P587" s="8">
        <v>144.92750000000001</v>
      </c>
    </row>
    <row r="588" spans="2:16" x14ac:dyDescent="0.35">
      <c r="B588" t="s">
        <v>1005</v>
      </c>
      <c r="C588" t="s">
        <v>1562</v>
      </c>
      <c r="D588" t="s">
        <v>19</v>
      </c>
      <c r="E588" s="17">
        <v>911982</v>
      </c>
      <c r="F588" t="s">
        <v>69</v>
      </c>
      <c r="G588" t="s">
        <v>481</v>
      </c>
      <c r="H588" s="7">
        <v>42882</v>
      </c>
      <c r="I588">
        <v>27.1</v>
      </c>
      <c r="J588">
        <v>3116</v>
      </c>
      <c r="K588">
        <v>4</v>
      </c>
      <c r="L588">
        <v>2</v>
      </c>
      <c r="M588">
        <v>3</v>
      </c>
      <c r="N588">
        <v>734</v>
      </c>
      <c r="O588" s="8">
        <v>-37.76032</v>
      </c>
      <c r="P588" s="8">
        <v>145.30298999999999</v>
      </c>
    </row>
    <row r="589" spans="2:16" x14ac:dyDescent="0.35">
      <c r="B589" t="s">
        <v>748</v>
      </c>
      <c r="C589" t="s">
        <v>749</v>
      </c>
      <c r="D589" t="s">
        <v>19</v>
      </c>
      <c r="E589" s="17">
        <v>631000</v>
      </c>
      <c r="F589" t="s">
        <v>20</v>
      </c>
      <c r="G589" t="s">
        <v>50</v>
      </c>
      <c r="H589" s="7">
        <v>42931</v>
      </c>
      <c r="I589">
        <v>14</v>
      </c>
      <c r="J589">
        <v>3047</v>
      </c>
      <c r="K589">
        <v>4</v>
      </c>
      <c r="L589">
        <v>2</v>
      </c>
      <c r="M589">
        <v>2</v>
      </c>
      <c r="N589">
        <v>696</v>
      </c>
      <c r="O589" s="8">
        <v>-37.685839999999999</v>
      </c>
      <c r="P589" s="8">
        <v>144.9315</v>
      </c>
    </row>
    <row r="590" spans="2:16" x14ac:dyDescent="0.35">
      <c r="B590" t="s">
        <v>143</v>
      </c>
      <c r="C590" t="s">
        <v>1563</v>
      </c>
      <c r="D590" t="s">
        <v>42</v>
      </c>
      <c r="E590" s="17">
        <v>955000</v>
      </c>
      <c r="F590" t="s">
        <v>20</v>
      </c>
      <c r="G590" t="s">
        <v>44</v>
      </c>
      <c r="H590" s="7">
        <v>42945</v>
      </c>
      <c r="I590">
        <v>7.3</v>
      </c>
      <c r="J590">
        <v>3146</v>
      </c>
      <c r="K590">
        <v>2</v>
      </c>
      <c r="L590">
        <v>1</v>
      </c>
      <c r="M590">
        <v>1</v>
      </c>
      <c r="N590">
        <v>197</v>
      </c>
      <c r="O590" s="8">
        <v>-37.854480000000002</v>
      </c>
      <c r="P590" s="8">
        <v>145.04849999999999</v>
      </c>
    </row>
    <row r="591" spans="2:16" x14ac:dyDescent="0.35">
      <c r="B591" t="s">
        <v>205</v>
      </c>
      <c r="C591" t="s">
        <v>1564</v>
      </c>
      <c r="D591" t="s">
        <v>26</v>
      </c>
      <c r="E591" s="17">
        <v>310000</v>
      </c>
      <c r="F591" t="s">
        <v>69</v>
      </c>
      <c r="G591" t="s">
        <v>104</v>
      </c>
      <c r="H591" s="7">
        <v>42497</v>
      </c>
      <c r="I591">
        <v>8</v>
      </c>
      <c r="J591">
        <v>3016</v>
      </c>
      <c r="K591">
        <v>1</v>
      </c>
      <c r="L591">
        <v>1</v>
      </c>
      <c r="M591">
        <v>1</v>
      </c>
      <c r="N591">
        <v>0</v>
      </c>
      <c r="O591" s="8">
        <v>-37.858800000000002</v>
      </c>
      <c r="P591" s="8">
        <v>144.89189999999999</v>
      </c>
    </row>
    <row r="592" spans="2:16" x14ac:dyDescent="0.35">
      <c r="B592" t="s">
        <v>145</v>
      </c>
      <c r="C592" t="s">
        <v>1565</v>
      </c>
      <c r="D592" t="s">
        <v>19</v>
      </c>
      <c r="E592" s="17">
        <v>1410000</v>
      </c>
      <c r="F592" t="s">
        <v>20</v>
      </c>
      <c r="G592" t="s">
        <v>23</v>
      </c>
      <c r="H592" s="7">
        <v>42616</v>
      </c>
      <c r="I592">
        <v>13.9</v>
      </c>
      <c r="J592">
        <v>3165</v>
      </c>
      <c r="K592">
        <v>2</v>
      </c>
      <c r="L592">
        <v>1</v>
      </c>
      <c r="M592">
        <v>2</v>
      </c>
      <c r="N592">
        <v>768</v>
      </c>
      <c r="O592" s="8">
        <v>-37.930500000000002</v>
      </c>
      <c r="P592" s="8">
        <v>145.0547</v>
      </c>
    </row>
    <row r="593" spans="2:16" x14ac:dyDescent="0.35">
      <c r="B593" t="s">
        <v>72</v>
      </c>
      <c r="C593" t="s">
        <v>1566</v>
      </c>
      <c r="D593" t="s">
        <v>26</v>
      </c>
      <c r="E593" s="17">
        <v>470000</v>
      </c>
      <c r="F593" t="s">
        <v>69</v>
      </c>
      <c r="G593" t="s">
        <v>256</v>
      </c>
      <c r="H593" s="7">
        <v>42604</v>
      </c>
      <c r="I593">
        <v>3.8</v>
      </c>
      <c r="J593">
        <v>3207</v>
      </c>
      <c r="K593">
        <v>1</v>
      </c>
      <c r="L593">
        <v>1</v>
      </c>
      <c r="M593">
        <v>1</v>
      </c>
      <c r="N593">
        <v>0</v>
      </c>
      <c r="O593" s="8">
        <v>-37.843600000000002</v>
      </c>
      <c r="P593" s="8">
        <v>144.94399999999999</v>
      </c>
    </row>
    <row r="594" spans="2:16" x14ac:dyDescent="0.35">
      <c r="B594" t="s">
        <v>169</v>
      </c>
      <c r="C594" t="s">
        <v>1567</v>
      </c>
      <c r="D594" t="s">
        <v>19</v>
      </c>
      <c r="E594" s="17">
        <v>1155000</v>
      </c>
      <c r="F594" t="s">
        <v>46</v>
      </c>
      <c r="G594" t="s">
        <v>75</v>
      </c>
      <c r="H594" s="7">
        <v>42903</v>
      </c>
      <c r="I594">
        <v>16</v>
      </c>
      <c r="J594">
        <v>3190</v>
      </c>
      <c r="K594">
        <v>3</v>
      </c>
      <c r="L594">
        <v>2</v>
      </c>
      <c r="M594">
        <v>1</v>
      </c>
      <c r="N594">
        <v>650</v>
      </c>
      <c r="O594" s="8">
        <v>-37.953780000000002</v>
      </c>
      <c r="P594" s="8">
        <v>145.03267</v>
      </c>
    </row>
    <row r="595" spans="2:16" x14ac:dyDescent="0.35">
      <c r="B595" t="s">
        <v>146</v>
      </c>
      <c r="C595" t="s">
        <v>164</v>
      </c>
      <c r="D595" t="s">
        <v>19</v>
      </c>
      <c r="E595" s="17">
        <v>1248500</v>
      </c>
      <c r="F595" t="s">
        <v>20</v>
      </c>
      <c r="G595" t="s">
        <v>88</v>
      </c>
      <c r="H595" s="7">
        <v>42994</v>
      </c>
      <c r="I595">
        <v>11</v>
      </c>
      <c r="J595">
        <v>3018</v>
      </c>
      <c r="K595">
        <v>3</v>
      </c>
      <c r="L595">
        <v>1</v>
      </c>
      <c r="M595">
        <v>3</v>
      </c>
      <c r="N595">
        <v>710</v>
      </c>
      <c r="O595" s="8">
        <v>-37.87182</v>
      </c>
      <c r="P595" s="8">
        <v>144.816</v>
      </c>
    </row>
    <row r="596" spans="2:16" x14ac:dyDescent="0.35">
      <c r="B596" t="s">
        <v>81</v>
      </c>
      <c r="C596" t="s">
        <v>82</v>
      </c>
      <c r="D596" t="s">
        <v>19</v>
      </c>
      <c r="E596" s="17">
        <v>1652000</v>
      </c>
      <c r="F596" t="s">
        <v>20</v>
      </c>
      <c r="G596" t="s">
        <v>78</v>
      </c>
      <c r="H596" s="7">
        <v>42875</v>
      </c>
      <c r="I596">
        <v>8</v>
      </c>
      <c r="J596">
        <v>3040</v>
      </c>
      <c r="K596">
        <v>5</v>
      </c>
      <c r="L596">
        <v>2</v>
      </c>
      <c r="M596">
        <v>1</v>
      </c>
      <c r="N596">
        <v>697</v>
      </c>
      <c r="O596" s="8">
        <v>-37.745899999999999</v>
      </c>
      <c r="P596" s="8">
        <v>144.91589999999999</v>
      </c>
    </row>
    <row r="597" spans="2:16" x14ac:dyDescent="0.35">
      <c r="B597" t="s">
        <v>315</v>
      </c>
      <c r="C597" t="s">
        <v>1568</v>
      </c>
      <c r="D597" t="s">
        <v>42</v>
      </c>
      <c r="E597" s="17">
        <v>2700000</v>
      </c>
      <c r="F597" t="s">
        <v>53</v>
      </c>
      <c r="G597" t="s">
        <v>185</v>
      </c>
      <c r="H597" s="7">
        <v>42533</v>
      </c>
      <c r="I597">
        <v>4.5999999999999996</v>
      </c>
      <c r="J597">
        <v>3142</v>
      </c>
      <c r="K597">
        <v>3</v>
      </c>
      <c r="L597">
        <v>2</v>
      </c>
      <c r="M597">
        <v>2</v>
      </c>
      <c r="N597">
        <v>294</v>
      </c>
      <c r="O597" s="8">
        <v>-37.850299999999997</v>
      </c>
      <c r="P597" s="8">
        <v>145.0292</v>
      </c>
    </row>
    <row r="598" spans="2:16" x14ac:dyDescent="0.35">
      <c r="B598" t="s">
        <v>36</v>
      </c>
      <c r="C598" t="s">
        <v>624</v>
      </c>
      <c r="D598" t="s">
        <v>19</v>
      </c>
      <c r="E598" s="17">
        <v>1037000</v>
      </c>
      <c r="F598" t="s">
        <v>20</v>
      </c>
      <c r="G598" t="s">
        <v>95</v>
      </c>
      <c r="H598" s="7">
        <v>42616</v>
      </c>
      <c r="I598">
        <v>4.2</v>
      </c>
      <c r="J598">
        <v>3031</v>
      </c>
      <c r="K598">
        <v>3</v>
      </c>
      <c r="L598">
        <v>1</v>
      </c>
      <c r="M598">
        <v>1</v>
      </c>
      <c r="N598">
        <v>188</v>
      </c>
      <c r="O598" s="8">
        <v>-37.795299999999997</v>
      </c>
      <c r="P598" s="8">
        <v>144.92750000000001</v>
      </c>
    </row>
    <row r="599" spans="2:16" x14ac:dyDescent="0.35">
      <c r="B599" t="s">
        <v>150</v>
      </c>
      <c r="C599" t="s">
        <v>1079</v>
      </c>
      <c r="D599" t="s">
        <v>19</v>
      </c>
      <c r="E599" s="17">
        <v>832000</v>
      </c>
      <c r="F599" t="s">
        <v>20</v>
      </c>
      <c r="G599" t="s">
        <v>39</v>
      </c>
      <c r="H599" s="7">
        <v>42701</v>
      </c>
      <c r="I599">
        <v>11.2</v>
      </c>
      <c r="J599">
        <v>3073</v>
      </c>
      <c r="K599">
        <v>3</v>
      </c>
      <c r="L599">
        <v>1</v>
      </c>
      <c r="M599">
        <v>2</v>
      </c>
      <c r="N599">
        <v>496</v>
      </c>
      <c r="O599" s="8">
        <v>-37.726300000000002</v>
      </c>
      <c r="P599" s="8">
        <v>145.00030000000001</v>
      </c>
    </row>
    <row r="600" spans="2:16" x14ac:dyDescent="0.35">
      <c r="B600" t="s">
        <v>64</v>
      </c>
      <c r="C600" t="s">
        <v>1569</v>
      </c>
      <c r="D600" t="s">
        <v>19</v>
      </c>
      <c r="E600" s="17">
        <v>630000</v>
      </c>
      <c r="F600" t="s">
        <v>20</v>
      </c>
      <c r="G600" t="s">
        <v>39</v>
      </c>
      <c r="H600" s="7">
        <v>42476</v>
      </c>
      <c r="I600">
        <v>12.8</v>
      </c>
      <c r="J600">
        <v>3033</v>
      </c>
      <c r="K600">
        <v>2</v>
      </c>
      <c r="L600">
        <v>2</v>
      </c>
      <c r="M600">
        <v>1</v>
      </c>
      <c r="N600">
        <v>221</v>
      </c>
      <c r="O600" s="8">
        <v>-37.750399999999999</v>
      </c>
      <c r="P600" s="8">
        <v>144.85939999999999</v>
      </c>
    </row>
    <row r="601" spans="2:16" x14ac:dyDescent="0.35">
      <c r="B601" t="s">
        <v>121</v>
      </c>
      <c r="C601" t="s">
        <v>1570</v>
      </c>
      <c r="D601" t="s">
        <v>26</v>
      </c>
      <c r="E601" s="17">
        <v>280000</v>
      </c>
      <c r="F601" t="s">
        <v>53</v>
      </c>
      <c r="G601" t="s">
        <v>107</v>
      </c>
      <c r="H601" s="7">
        <v>42917</v>
      </c>
      <c r="I601">
        <v>6.4</v>
      </c>
      <c r="J601">
        <v>3012</v>
      </c>
      <c r="K601">
        <v>1</v>
      </c>
      <c r="L601">
        <v>1</v>
      </c>
      <c r="M601">
        <v>1</v>
      </c>
      <c r="N601">
        <v>3826</v>
      </c>
      <c r="O601" s="8">
        <v>-37.777569999999997</v>
      </c>
      <c r="P601" s="8">
        <v>144.87232</v>
      </c>
    </row>
    <row r="602" spans="2:16" x14ac:dyDescent="0.35">
      <c r="B602" t="s">
        <v>36</v>
      </c>
      <c r="C602" t="s">
        <v>1571</v>
      </c>
      <c r="D602" t="s">
        <v>19</v>
      </c>
      <c r="E602" s="17">
        <v>1291000</v>
      </c>
      <c r="F602" t="s">
        <v>69</v>
      </c>
      <c r="G602" t="s">
        <v>37</v>
      </c>
      <c r="H602" s="7">
        <v>42588</v>
      </c>
      <c r="I602">
        <v>4.2</v>
      </c>
      <c r="J602">
        <v>3031</v>
      </c>
      <c r="K602">
        <v>3</v>
      </c>
      <c r="L602">
        <v>1</v>
      </c>
      <c r="M602">
        <v>1</v>
      </c>
      <c r="N602">
        <v>416</v>
      </c>
      <c r="O602" s="8">
        <v>-37.794600000000003</v>
      </c>
      <c r="P602" s="8">
        <v>144.92400000000001</v>
      </c>
    </row>
    <row r="603" spans="2:16" x14ac:dyDescent="0.35">
      <c r="B603" t="s">
        <v>138</v>
      </c>
      <c r="C603" t="s">
        <v>754</v>
      </c>
      <c r="D603" t="s">
        <v>19</v>
      </c>
      <c r="E603" s="17">
        <v>691000</v>
      </c>
      <c r="F603" t="s">
        <v>46</v>
      </c>
      <c r="G603" t="s">
        <v>118</v>
      </c>
      <c r="H603" s="7">
        <v>42539</v>
      </c>
      <c r="I603">
        <v>8.1999999999999993</v>
      </c>
      <c r="J603">
        <v>3012</v>
      </c>
      <c r="K603">
        <v>3</v>
      </c>
      <c r="L603">
        <v>1</v>
      </c>
      <c r="M603">
        <v>1</v>
      </c>
      <c r="N603">
        <v>466</v>
      </c>
      <c r="O603" s="8">
        <v>-37.800800000000002</v>
      </c>
      <c r="P603" s="8">
        <v>144.8665</v>
      </c>
    </row>
    <row r="604" spans="2:16" x14ac:dyDescent="0.35">
      <c r="B604" t="s">
        <v>243</v>
      </c>
      <c r="C604" t="s">
        <v>1572</v>
      </c>
      <c r="D604" t="s">
        <v>19</v>
      </c>
      <c r="E604" s="17">
        <v>2000000</v>
      </c>
      <c r="F604" t="s">
        <v>20</v>
      </c>
      <c r="G604" t="s">
        <v>124</v>
      </c>
      <c r="H604" s="7">
        <v>42539</v>
      </c>
      <c r="I604">
        <v>11.8</v>
      </c>
      <c r="J604">
        <v>3127</v>
      </c>
      <c r="K604">
        <v>3</v>
      </c>
      <c r="L604">
        <v>2</v>
      </c>
      <c r="M604">
        <v>1</v>
      </c>
      <c r="N604">
        <v>626</v>
      </c>
      <c r="O604" s="8">
        <v>-37.819699999999997</v>
      </c>
      <c r="P604" s="8">
        <v>145.11060000000001</v>
      </c>
    </row>
    <row r="605" spans="2:16" x14ac:dyDescent="0.35">
      <c r="B605" t="s">
        <v>161</v>
      </c>
      <c r="C605" t="s">
        <v>1573</v>
      </c>
      <c r="D605" t="s">
        <v>19</v>
      </c>
      <c r="E605" s="17">
        <v>1502000</v>
      </c>
      <c r="F605" t="s">
        <v>20</v>
      </c>
      <c r="G605" t="s">
        <v>39</v>
      </c>
      <c r="H605" s="7">
        <v>42931</v>
      </c>
      <c r="I605">
        <v>3.6</v>
      </c>
      <c r="J605">
        <v>3068</v>
      </c>
      <c r="K605">
        <v>3</v>
      </c>
      <c r="L605">
        <v>1</v>
      </c>
      <c r="M605">
        <v>0</v>
      </c>
      <c r="N605">
        <v>179</v>
      </c>
      <c r="O605" s="8">
        <v>-37.784399999999998</v>
      </c>
      <c r="P605" s="8">
        <v>144.99005</v>
      </c>
    </row>
    <row r="606" spans="2:16" x14ac:dyDescent="0.35">
      <c r="B606" t="s">
        <v>150</v>
      </c>
      <c r="C606" t="s">
        <v>1574</v>
      </c>
      <c r="D606" t="s">
        <v>19</v>
      </c>
      <c r="E606" s="17">
        <v>912000</v>
      </c>
      <c r="F606" t="s">
        <v>20</v>
      </c>
      <c r="G606" t="s">
        <v>58</v>
      </c>
      <c r="H606" s="7">
        <v>42994</v>
      </c>
      <c r="I606">
        <v>12</v>
      </c>
      <c r="J606">
        <v>3073</v>
      </c>
      <c r="K606">
        <v>4</v>
      </c>
      <c r="L606">
        <v>1</v>
      </c>
      <c r="M606">
        <v>2</v>
      </c>
      <c r="N606">
        <v>871</v>
      </c>
      <c r="O606" s="8">
        <v>-37.700560000000003</v>
      </c>
      <c r="P606" s="8">
        <v>145.00344999999999</v>
      </c>
    </row>
    <row r="607" spans="2:16" x14ac:dyDescent="0.35">
      <c r="B607" t="s">
        <v>123</v>
      </c>
      <c r="C607" t="s">
        <v>1575</v>
      </c>
      <c r="D607" t="s">
        <v>19</v>
      </c>
      <c r="E607" s="17">
        <v>1572000</v>
      </c>
      <c r="F607" t="s">
        <v>20</v>
      </c>
      <c r="G607" t="s">
        <v>23</v>
      </c>
      <c r="H607" s="7">
        <v>42497</v>
      </c>
      <c r="I607">
        <v>9.1999999999999993</v>
      </c>
      <c r="J607">
        <v>3104</v>
      </c>
      <c r="K607">
        <v>4</v>
      </c>
      <c r="L607">
        <v>2</v>
      </c>
      <c r="M607">
        <v>2</v>
      </c>
      <c r="N607">
        <v>662</v>
      </c>
      <c r="O607" s="8">
        <v>-37.798000000000002</v>
      </c>
      <c r="P607" s="8">
        <v>145.10069999999999</v>
      </c>
    </row>
    <row r="608" spans="2:16" x14ac:dyDescent="0.35">
      <c r="B608" t="s">
        <v>129</v>
      </c>
      <c r="C608" t="s">
        <v>1576</v>
      </c>
      <c r="D608" t="s">
        <v>26</v>
      </c>
      <c r="E608" s="17">
        <v>927000</v>
      </c>
      <c r="F608" t="s">
        <v>20</v>
      </c>
      <c r="G608" t="s">
        <v>118</v>
      </c>
      <c r="H608" s="7">
        <v>42945</v>
      </c>
      <c r="I608">
        <v>2.4</v>
      </c>
      <c r="J608">
        <v>3121</v>
      </c>
      <c r="K608">
        <v>2</v>
      </c>
      <c r="L608">
        <v>1</v>
      </c>
      <c r="M608">
        <v>2</v>
      </c>
      <c r="N608">
        <v>0</v>
      </c>
      <c r="O608" s="8">
        <v>-37.83305</v>
      </c>
      <c r="P608" s="8">
        <v>144.99744999999999</v>
      </c>
    </row>
    <row r="609" spans="2:16" x14ac:dyDescent="0.35">
      <c r="B609" t="s">
        <v>105</v>
      </c>
      <c r="C609" t="s">
        <v>1577</v>
      </c>
      <c r="D609" t="s">
        <v>19</v>
      </c>
      <c r="E609" s="17">
        <v>4400000</v>
      </c>
      <c r="F609" t="s">
        <v>20</v>
      </c>
      <c r="G609" t="s">
        <v>27</v>
      </c>
      <c r="H609" s="7">
        <v>42693</v>
      </c>
      <c r="I609">
        <v>6.1</v>
      </c>
      <c r="J609">
        <v>3182</v>
      </c>
      <c r="K609">
        <v>5</v>
      </c>
      <c r="L609">
        <v>4</v>
      </c>
      <c r="M609">
        <v>4</v>
      </c>
      <c r="N609">
        <v>657</v>
      </c>
      <c r="O609" s="8">
        <v>-37.858199999999997</v>
      </c>
      <c r="P609" s="8">
        <v>144.9913</v>
      </c>
    </row>
    <row r="610" spans="2:16" x14ac:dyDescent="0.35">
      <c r="B610" t="s">
        <v>121</v>
      </c>
      <c r="C610" t="s">
        <v>974</v>
      </c>
      <c r="D610" t="s">
        <v>19</v>
      </c>
      <c r="E610" s="17">
        <v>893000</v>
      </c>
      <c r="F610" t="s">
        <v>20</v>
      </c>
      <c r="G610" t="s">
        <v>104</v>
      </c>
      <c r="H610" s="7">
        <v>42686</v>
      </c>
      <c r="I610">
        <v>9.1999999999999993</v>
      </c>
      <c r="J610">
        <v>3012</v>
      </c>
      <c r="K610">
        <v>3</v>
      </c>
      <c r="L610">
        <v>1</v>
      </c>
      <c r="M610">
        <v>3</v>
      </c>
      <c r="N610">
        <v>528</v>
      </c>
      <c r="O610" s="8">
        <v>-37.779000000000003</v>
      </c>
      <c r="P610" s="8">
        <v>144.88290000000001</v>
      </c>
    </row>
    <row r="611" spans="2:16" x14ac:dyDescent="0.35">
      <c r="B611" t="s">
        <v>138</v>
      </c>
      <c r="C611" t="s">
        <v>1578</v>
      </c>
      <c r="D611" t="s">
        <v>19</v>
      </c>
      <c r="E611" s="17">
        <v>910000</v>
      </c>
      <c r="F611" t="s">
        <v>20</v>
      </c>
      <c r="G611" t="s">
        <v>118</v>
      </c>
      <c r="H611" s="7">
        <v>42777</v>
      </c>
      <c r="I611">
        <v>8.1999999999999993</v>
      </c>
      <c r="J611">
        <v>3012</v>
      </c>
      <c r="K611">
        <v>3</v>
      </c>
      <c r="L611">
        <v>1</v>
      </c>
      <c r="M611">
        <v>1</v>
      </c>
      <c r="N611">
        <v>412</v>
      </c>
      <c r="O611" s="8">
        <v>-37.7941</v>
      </c>
      <c r="P611" s="8">
        <v>144.881</v>
      </c>
    </row>
    <row r="612" spans="2:16" x14ac:dyDescent="0.35">
      <c r="B612" t="s">
        <v>150</v>
      </c>
      <c r="C612" t="s">
        <v>151</v>
      </c>
      <c r="D612" t="s">
        <v>26</v>
      </c>
      <c r="E612" s="17">
        <v>465000</v>
      </c>
      <c r="F612" t="s">
        <v>20</v>
      </c>
      <c r="G612" t="s">
        <v>152</v>
      </c>
      <c r="H612" s="7">
        <v>42791</v>
      </c>
      <c r="I612">
        <v>11.2</v>
      </c>
      <c r="J612">
        <v>3073</v>
      </c>
      <c r="K612">
        <v>2</v>
      </c>
      <c r="L612">
        <v>1</v>
      </c>
      <c r="M612">
        <v>1</v>
      </c>
      <c r="N612">
        <v>111</v>
      </c>
      <c r="O612" s="8">
        <v>-37.712800000000001</v>
      </c>
      <c r="P612" s="8">
        <v>145.00749999999999</v>
      </c>
    </row>
    <row r="613" spans="2:16" x14ac:dyDescent="0.35">
      <c r="B613" t="s">
        <v>81</v>
      </c>
      <c r="C613" t="s">
        <v>1579</v>
      </c>
      <c r="D613" t="s">
        <v>19</v>
      </c>
      <c r="E613" s="17">
        <v>1505000</v>
      </c>
      <c r="F613" t="s">
        <v>20</v>
      </c>
      <c r="G613" t="s">
        <v>44</v>
      </c>
      <c r="H613" s="7">
        <v>42581</v>
      </c>
      <c r="I613">
        <v>8</v>
      </c>
      <c r="J613">
        <v>3040</v>
      </c>
      <c r="K613">
        <v>3</v>
      </c>
      <c r="L613">
        <v>2</v>
      </c>
      <c r="M613">
        <v>2</v>
      </c>
      <c r="N613">
        <v>625</v>
      </c>
      <c r="O613" s="8">
        <v>-37.748899999999999</v>
      </c>
      <c r="P613" s="8">
        <v>144.90729999999999</v>
      </c>
    </row>
    <row r="614" spans="2:16" x14ac:dyDescent="0.35">
      <c r="B614" t="s">
        <v>81</v>
      </c>
      <c r="C614" t="s">
        <v>876</v>
      </c>
      <c r="D614" t="s">
        <v>26</v>
      </c>
      <c r="E614" s="17">
        <v>440000</v>
      </c>
      <c r="F614" t="s">
        <v>20</v>
      </c>
      <c r="G614" t="s">
        <v>52</v>
      </c>
      <c r="H614" s="7">
        <v>42861</v>
      </c>
      <c r="I614">
        <v>8</v>
      </c>
      <c r="J614">
        <v>3040</v>
      </c>
      <c r="K614">
        <v>2</v>
      </c>
      <c r="L614">
        <v>1</v>
      </c>
      <c r="M614">
        <v>1</v>
      </c>
      <c r="N614">
        <v>921</v>
      </c>
      <c r="O614" s="8">
        <v>-37.749000000000002</v>
      </c>
      <c r="P614" s="8">
        <v>144.9067</v>
      </c>
    </row>
    <row r="615" spans="2:16" x14ac:dyDescent="0.35">
      <c r="B615" t="s">
        <v>198</v>
      </c>
      <c r="C615" t="s">
        <v>1580</v>
      </c>
      <c r="D615" t="s">
        <v>42</v>
      </c>
      <c r="E615" s="17">
        <v>600000</v>
      </c>
      <c r="F615" t="s">
        <v>46</v>
      </c>
      <c r="G615" t="s">
        <v>39</v>
      </c>
      <c r="H615" s="7">
        <v>42610</v>
      </c>
      <c r="I615">
        <v>9.6999999999999993</v>
      </c>
      <c r="J615">
        <v>3041</v>
      </c>
      <c r="K615">
        <v>4</v>
      </c>
      <c r="L615">
        <v>3</v>
      </c>
      <c r="M615">
        <v>2</v>
      </c>
      <c r="N615">
        <v>717</v>
      </c>
      <c r="O615" s="8">
        <v>-37.723399999999998</v>
      </c>
      <c r="P615" s="8">
        <v>144.90770000000001</v>
      </c>
    </row>
    <row r="616" spans="2:16" x14ac:dyDescent="0.35">
      <c r="B616" t="s">
        <v>306</v>
      </c>
      <c r="C616" t="s">
        <v>1581</v>
      </c>
      <c r="D616" t="s">
        <v>19</v>
      </c>
      <c r="E616" s="17">
        <v>3200000</v>
      </c>
      <c r="F616" t="s">
        <v>53</v>
      </c>
      <c r="G616" t="s">
        <v>27</v>
      </c>
      <c r="H616" s="7">
        <v>42973</v>
      </c>
      <c r="I616">
        <v>10.5</v>
      </c>
      <c r="J616">
        <v>3186</v>
      </c>
      <c r="K616">
        <v>4</v>
      </c>
      <c r="L616">
        <v>3</v>
      </c>
      <c r="M616">
        <v>2</v>
      </c>
      <c r="N616">
        <v>635</v>
      </c>
      <c r="O616" s="8">
        <v>-37.915590000000002</v>
      </c>
      <c r="P616" s="8">
        <v>144.99885</v>
      </c>
    </row>
    <row r="617" spans="2:16" x14ac:dyDescent="0.35">
      <c r="B617" t="s">
        <v>561</v>
      </c>
      <c r="C617" t="s">
        <v>1582</v>
      </c>
      <c r="D617" t="s">
        <v>19</v>
      </c>
      <c r="E617" s="17">
        <v>371500</v>
      </c>
      <c r="F617" t="s">
        <v>20</v>
      </c>
      <c r="G617" t="s">
        <v>54</v>
      </c>
      <c r="H617" s="7">
        <v>42938</v>
      </c>
      <c r="I617">
        <v>31.7</v>
      </c>
      <c r="J617">
        <v>3337</v>
      </c>
      <c r="K617">
        <v>3</v>
      </c>
      <c r="L617">
        <v>2</v>
      </c>
      <c r="M617">
        <v>0</v>
      </c>
      <c r="N617">
        <v>582</v>
      </c>
      <c r="O617" s="8">
        <v>-37.677300000000002</v>
      </c>
      <c r="P617" s="8">
        <v>144.565</v>
      </c>
    </row>
    <row r="618" spans="2:16" x14ac:dyDescent="0.35">
      <c r="B618" t="s">
        <v>312</v>
      </c>
      <c r="C618" t="s">
        <v>1583</v>
      </c>
      <c r="D618" t="s">
        <v>19</v>
      </c>
      <c r="E618" s="17">
        <v>955000</v>
      </c>
      <c r="F618" t="s">
        <v>20</v>
      </c>
      <c r="G618" t="s">
        <v>33</v>
      </c>
      <c r="H618" s="7">
        <v>42805</v>
      </c>
      <c r="I618">
        <v>5.9</v>
      </c>
      <c r="J618">
        <v>3032</v>
      </c>
      <c r="K618">
        <v>2</v>
      </c>
      <c r="L618">
        <v>1</v>
      </c>
      <c r="M618">
        <v>0</v>
      </c>
      <c r="N618">
        <v>255</v>
      </c>
      <c r="O618" s="8">
        <v>-37.782499999999999</v>
      </c>
      <c r="P618" s="8">
        <v>144.92080000000001</v>
      </c>
    </row>
    <row r="619" spans="2:16" x14ac:dyDescent="0.35">
      <c r="B619" t="s">
        <v>168</v>
      </c>
      <c r="C619" t="s">
        <v>1098</v>
      </c>
      <c r="D619" t="s">
        <v>19</v>
      </c>
      <c r="E619" s="17">
        <v>592500</v>
      </c>
      <c r="F619" t="s">
        <v>20</v>
      </c>
      <c r="G619" t="s">
        <v>58</v>
      </c>
      <c r="H619" s="7">
        <v>42938</v>
      </c>
      <c r="I619">
        <v>20.6</v>
      </c>
      <c r="J619">
        <v>3064</v>
      </c>
      <c r="K619">
        <v>4</v>
      </c>
      <c r="L619">
        <v>2</v>
      </c>
      <c r="M619">
        <v>2</v>
      </c>
      <c r="N619">
        <v>448</v>
      </c>
      <c r="O619" s="8">
        <v>-37.576349999999998</v>
      </c>
      <c r="P619" s="8">
        <v>144.91150999999999</v>
      </c>
    </row>
    <row r="620" spans="2:16" x14ac:dyDescent="0.35">
      <c r="B620" t="s">
        <v>299</v>
      </c>
      <c r="C620" t="s">
        <v>1584</v>
      </c>
      <c r="D620" t="s">
        <v>19</v>
      </c>
      <c r="E620" s="17">
        <v>1870000</v>
      </c>
      <c r="F620" t="s">
        <v>46</v>
      </c>
      <c r="G620" t="s">
        <v>44</v>
      </c>
      <c r="H620" s="7">
        <v>42973</v>
      </c>
      <c r="I620">
        <v>11.4</v>
      </c>
      <c r="J620">
        <v>3204</v>
      </c>
      <c r="K620">
        <v>4</v>
      </c>
      <c r="L620">
        <v>2</v>
      </c>
      <c r="M620">
        <v>2</v>
      </c>
      <c r="N620">
        <v>663</v>
      </c>
      <c r="O620" s="8">
        <v>-37.906170000000003</v>
      </c>
      <c r="P620" s="8">
        <v>145.02875</v>
      </c>
    </row>
    <row r="621" spans="2:16" x14ac:dyDescent="0.35">
      <c r="B621" t="s">
        <v>72</v>
      </c>
      <c r="C621" t="s">
        <v>963</v>
      </c>
      <c r="D621" t="s">
        <v>26</v>
      </c>
      <c r="E621" s="17">
        <v>720000</v>
      </c>
      <c r="F621" t="s">
        <v>20</v>
      </c>
      <c r="G621" t="s">
        <v>75</v>
      </c>
      <c r="H621" s="7">
        <v>42497</v>
      </c>
      <c r="I621">
        <v>3.8</v>
      </c>
      <c r="J621">
        <v>3207</v>
      </c>
      <c r="K621">
        <v>2</v>
      </c>
      <c r="L621">
        <v>1</v>
      </c>
      <c r="M621">
        <v>1</v>
      </c>
      <c r="N621">
        <v>0</v>
      </c>
      <c r="O621" s="8">
        <v>-37.843400000000003</v>
      </c>
      <c r="P621" s="8">
        <v>144.9435</v>
      </c>
    </row>
    <row r="622" spans="2:16" x14ac:dyDescent="0.35">
      <c r="B622" t="s">
        <v>249</v>
      </c>
      <c r="C622" t="s">
        <v>1037</v>
      </c>
      <c r="D622" t="s">
        <v>42</v>
      </c>
      <c r="E622" s="17">
        <v>1790000</v>
      </c>
      <c r="F622" t="s">
        <v>20</v>
      </c>
      <c r="G622" t="s">
        <v>44</v>
      </c>
      <c r="H622" s="7">
        <v>42630</v>
      </c>
      <c r="I622">
        <v>7.5</v>
      </c>
      <c r="J622">
        <v>3123</v>
      </c>
      <c r="K622">
        <v>3</v>
      </c>
      <c r="L622">
        <v>2</v>
      </c>
      <c r="M622">
        <v>2</v>
      </c>
      <c r="N622">
        <v>0</v>
      </c>
      <c r="O622" s="8">
        <v>-37.835599999999999</v>
      </c>
      <c r="P622" s="8">
        <v>145.05189999999999</v>
      </c>
    </row>
    <row r="623" spans="2:16" x14ac:dyDescent="0.35">
      <c r="B623" t="s">
        <v>391</v>
      </c>
      <c r="C623" t="s">
        <v>1585</v>
      </c>
      <c r="D623" t="s">
        <v>19</v>
      </c>
      <c r="E623" s="17">
        <v>932000</v>
      </c>
      <c r="F623" t="s">
        <v>20</v>
      </c>
      <c r="G623" t="s">
        <v>188</v>
      </c>
      <c r="H623" s="7">
        <v>42987</v>
      </c>
      <c r="I623">
        <v>21.3</v>
      </c>
      <c r="J623">
        <v>3135</v>
      </c>
      <c r="K623">
        <v>5</v>
      </c>
      <c r="L623">
        <v>2</v>
      </c>
      <c r="M623">
        <v>2</v>
      </c>
      <c r="N623">
        <v>543</v>
      </c>
      <c r="O623" s="8">
        <v>-37.831449999999997</v>
      </c>
      <c r="P623" s="8">
        <v>145.22826000000001</v>
      </c>
    </row>
    <row r="624" spans="2:16" x14ac:dyDescent="0.35">
      <c r="B624" t="s">
        <v>203</v>
      </c>
      <c r="C624" t="s">
        <v>619</v>
      </c>
      <c r="D624" t="s">
        <v>19</v>
      </c>
      <c r="E624" s="17">
        <v>975000</v>
      </c>
      <c r="F624" t="s">
        <v>20</v>
      </c>
      <c r="G624" t="s">
        <v>204</v>
      </c>
      <c r="H624" s="7">
        <v>42889</v>
      </c>
      <c r="I624">
        <v>18</v>
      </c>
      <c r="J624">
        <v>3095</v>
      </c>
      <c r="K624">
        <v>4</v>
      </c>
      <c r="L624">
        <v>1</v>
      </c>
      <c r="M624">
        <v>2</v>
      </c>
      <c r="N624">
        <v>1005</v>
      </c>
      <c r="O624" s="8">
        <v>-37.711190000000002</v>
      </c>
      <c r="P624" s="8">
        <v>145.15333000000001</v>
      </c>
    </row>
    <row r="625" spans="2:16" x14ac:dyDescent="0.35">
      <c r="B625" t="s">
        <v>22</v>
      </c>
      <c r="C625" t="s">
        <v>914</v>
      </c>
      <c r="D625" t="s">
        <v>19</v>
      </c>
      <c r="E625" s="17">
        <v>1540000</v>
      </c>
      <c r="F625" t="s">
        <v>20</v>
      </c>
      <c r="G625" t="s">
        <v>44</v>
      </c>
      <c r="H625" s="7">
        <v>42966</v>
      </c>
      <c r="I625">
        <v>3.5</v>
      </c>
      <c r="J625">
        <v>3054</v>
      </c>
      <c r="K625">
        <v>2</v>
      </c>
      <c r="L625">
        <v>1</v>
      </c>
      <c r="M625">
        <v>0</v>
      </c>
      <c r="N625">
        <v>158</v>
      </c>
      <c r="O625" s="8">
        <v>-37.792119999999997</v>
      </c>
      <c r="P625" s="8">
        <v>144.97408999999999</v>
      </c>
    </row>
    <row r="626" spans="2:16" x14ac:dyDescent="0.35">
      <c r="B626" t="s">
        <v>64</v>
      </c>
      <c r="C626" t="s">
        <v>1586</v>
      </c>
      <c r="D626" t="s">
        <v>19</v>
      </c>
      <c r="E626" s="17">
        <v>570000</v>
      </c>
      <c r="F626" t="s">
        <v>69</v>
      </c>
      <c r="G626" t="s">
        <v>209</v>
      </c>
      <c r="H626" s="7">
        <v>42512</v>
      </c>
      <c r="I626">
        <v>12.8</v>
      </c>
      <c r="J626">
        <v>3033</v>
      </c>
      <c r="K626">
        <v>3</v>
      </c>
      <c r="L626">
        <v>1</v>
      </c>
      <c r="M626">
        <v>2</v>
      </c>
      <c r="N626">
        <v>542</v>
      </c>
      <c r="O626" s="8">
        <v>-37.7408</v>
      </c>
      <c r="P626" s="8">
        <v>144.8553</v>
      </c>
    </row>
    <row r="627" spans="2:16" x14ac:dyDescent="0.35">
      <c r="B627" t="s">
        <v>145</v>
      </c>
      <c r="C627" t="s">
        <v>1587</v>
      </c>
      <c r="D627" t="s">
        <v>26</v>
      </c>
      <c r="E627" s="17">
        <v>800000</v>
      </c>
      <c r="F627" t="s">
        <v>20</v>
      </c>
      <c r="G627" t="s">
        <v>33</v>
      </c>
      <c r="H627" s="7">
        <v>42518</v>
      </c>
      <c r="I627">
        <v>13.9</v>
      </c>
      <c r="J627">
        <v>3165</v>
      </c>
      <c r="K627">
        <v>3</v>
      </c>
      <c r="L627">
        <v>2</v>
      </c>
      <c r="M627">
        <v>2</v>
      </c>
      <c r="N627">
        <v>261</v>
      </c>
      <c r="O627" s="8">
        <v>-37.9163</v>
      </c>
      <c r="P627" s="8">
        <v>145.0779</v>
      </c>
    </row>
    <row r="628" spans="2:16" x14ac:dyDescent="0.35">
      <c r="B628" t="s">
        <v>18</v>
      </c>
      <c r="C628" t="s">
        <v>1588</v>
      </c>
      <c r="D628" t="s">
        <v>19</v>
      </c>
      <c r="E628" s="17">
        <v>1002500</v>
      </c>
      <c r="F628" t="s">
        <v>20</v>
      </c>
      <c r="G628" t="s">
        <v>58</v>
      </c>
      <c r="H628" s="7">
        <v>42973</v>
      </c>
      <c r="I628">
        <v>20</v>
      </c>
      <c r="J628">
        <v>3194</v>
      </c>
      <c r="K628">
        <v>3</v>
      </c>
      <c r="L628">
        <v>1</v>
      </c>
      <c r="M628">
        <v>2</v>
      </c>
      <c r="N628">
        <v>560</v>
      </c>
      <c r="O628" s="8">
        <v>-37.977379999999997</v>
      </c>
      <c r="P628" s="8">
        <v>145.07167999999999</v>
      </c>
    </row>
    <row r="629" spans="2:16" x14ac:dyDescent="0.35">
      <c r="B629" t="s">
        <v>70</v>
      </c>
      <c r="C629" t="s">
        <v>1589</v>
      </c>
      <c r="D629" t="s">
        <v>19</v>
      </c>
      <c r="E629" s="17">
        <v>2430000</v>
      </c>
      <c r="F629" t="s">
        <v>20</v>
      </c>
      <c r="G629" t="s">
        <v>118</v>
      </c>
      <c r="H629" s="7">
        <v>42714</v>
      </c>
      <c r="I629">
        <v>3.3</v>
      </c>
      <c r="J629">
        <v>3141</v>
      </c>
      <c r="K629">
        <v>2</v>
      </c>
      <c r="L629">
        <v>1</v>
      </c>
      <c r="M629">
        <v>2</v>
      </c>
      <c r="N629">
        <v>367</v>
      </c>
      <c r="O629" s="8">
        <v>-37.841999999999999</v>
      </c>
      <c r="P629" s="8">
        <v>144.9873</v>
      </c>
    </row>
    <row r="630" spans="2:16" x14ac:dyDescent="0.35">
      <c r="B630" t="s">
        <v>260</v>
      </c>
      <c r="C630" t="s">
        <v>1590</v>
      </c>
      <c r="D630" t="s">
        <v>26</v>
      </c>
      <c r="E630" s="17">
        <v>601000</v>
      </c>
      <c r="F630" t="s">
        <v>20</v>
      </c>
      <c r="G630" t="s">
        <v>52</v>
      </c>
      <c r="H630" s="7">
        <v>42518</v>
      </c>
      <c r="I630">
        <v>11.4</v>
      </c>
      <c r="J630">
        <v>3084</v>
      </c>
      <c r="K630">
        <v>3</v>
      </c>
      <c r="L630">
        <v>2</v>
      </c>
      <c r="M630">
        <v>1</v>
      </c>
      <c r="N630">
        <v>217</v>
      </c>
      <c r="O630" s="8">
        <v>-37.738799999999998</v>
      </c>
      <c r="P630" s="8">
        <v>145.07419999999999</v>
      </c>
    </row>
    <row r="631" spans="2:16" x14ac:dyDescent="0.35">
      <c r="B631" t="s">
        <v>143</v>
      </c>
      <c r="C631" t="s">
        <v>1591</v>
      </c>
      <c r="D631" t="s">
        <v>19</v>
      </c>
      <c r="E631" s="17">
        <v>1998000</v>
      </c>
      <c r="F631" t="s">
        <v>20</v>
      </c>
      <c r="G631" t="s">
        <v>1065</v>
      </c>
      <c r="H631" s="7">
        <v>42707</v>
      </c>
      <c r="I631">
        <v>9.1999999999999993</v>
      </c>
      <c r="J631">
        <v>3146</v>
      </c>
      <c r="K631">
        <v>4</v>
      </c>
      <c r="L631">
        <v>2</v>
      </c>
      <c r="M631">
        <v>1</v>
      </c>
      <c r="N631">
        <v>739</v>
      </c>
      <c r="O631" s="8">
        <v>-37.851300000000002</v>
      </c>
      <c r="P631" s="8">
        <v>145.06010000000001</v>
      </c>
    </row>
    <row r="632" spans="2:16" x14ac:dyDescent="0.35">
      <c r="B632" t="s">
        <v>63</v>
      </c>
      <c r="C632" t="s">
        <v>1592</v>
      </c>
      <c r="D632" t="s">
        <v>26</v>
      </c>
      <c r="E632" s="17">
        <v>260000</v>
      </c>
      <c r="F632" t="s">
        <v>53</v>
      </c>
      <c r="G632" t="s">
        <v>124</v>
      </c>
      <c r="H632" s="7">
        <v>42623</v>
      </c>
      <c r="I632">
        <v>6.5</v>
      </c>
      <c r="J632">
        <v>3071</v>
      </c>
      <c r="K632">
        <v>1</v>
      </c>
      <c r="L632">
        <v>1</v>
      </c>
      <c r="M632">
        <v>1</v>
      </c>
      <c r="N632">
        <v>0</v>
      </c>
      <c r="O632" s="8">
        <v>-37.757399999999997</v>
      </c>
      <c r="P632" s="8">
        <v>144.9907</v>
      </c>
    </row>
    <row r="633" spans="2:16" x14ac:dyDescent="0.35">
      <c r="B633" t="s">
        <v>129</v>
      </c>
      <c r="C633" t="s">
        <v>1593</v>
      </c>
      <c r="D633" t="s">
        <v>19</v>
      </c>
      <c r="E633" s="17">
        <v>1495000</v>
      </c>
      <c r="F633" t="s">
        <v>20</v>
      </c>
      <c r="G633" t="s">
        <v>118</v>
      </c>
      <c r="H633" s="7">
        <v>42701</v>
      </c>
      <c r="I633">
        <v>2.6</v>
      </c>
      <c r="J633">
        <v>3121</v>
      </c>
      <c r="K633">
        <v>3</v>
      </c>
      <c r="L633">
        <v>2</v>
      </c>
      <c r="M633">
        <v>1</v>
      </c>
      <c r="N633">
        <v>159</v>
      </c>
      <c r="O633" s="8">
        <v>-37.819499999999998</v>
      </c>
      <c r="P633" s="8">
        <v>144.9974</v>
      </c>
    </row>
    <row r="634" spans="2:16" x14ac:dyDescent="0.35">
      <c r="B634" t="s">
        <v>129</v>
      </c>
      <c r="C634" t="s">
        <v>1594</v>
      </c>
      <c r="D634" t="s">
        <v>19</v>
      </c>
      <c r="E634" s="17">
        <v>1301000</v>
      </c>
      <c r="F634" t="s">
        <v>20</v>
      </c>
      <c r="G634" t="s">
        <v>44</v>
      </c>
      <c r="H634" s="7">
        <v>42889</v>
      </c>
      <c r="I634">
        <v>2.4</v>
      </c>
      <c r="J634">
        <v>3121</v>
      </c>
      <c r="K634">
        <v>3</v>
      </c>
      <c r="L634">
        <v>1</v>
      </c>
      <c r="M634">
        <v>1</v>
      </c>
      <c r="N634">
        <v>163</v>
      </c>
      <c r="O634" s="8">
        <v>-37.824339999999999</v>
      </c>
      <c r="P634" s="8">
        <v>145.00488999999999</v>
      </c>
    </row>
    <row r="635" spans="2:16" x14ac:dyDescent="0.35">
      <c r="B635" t="s">
        <v>67</v>
      </c>
      <c r="C635" t="s">
        <v>1103</v>
      </c>
      <c r="D635" t="s">
        <v>19</v>
      </c>
      <c r="E635" s="17">
        <v>1135000</v>
      </c>
      <c r="F635" t="s">
        <v>20</v>
      </c>
      <c r="G635" t="s">
        <v>52</v>
      </c>
      <c r="H635" s="7">
        <v>42805</v>
      </c>
      <c r="I635">
        <v>5.2</v>
      </c>
      <c r="J635">
        <v>3056</v>
      </c>
      <c r="K635">
        <v>3</v>
      </c>
      <c r="L635">
        <v>1</v>
      </c>
      <c r="M635">
        <v>1</v>
      </c>
      <c r="N635">
        <v>438</v>
      </c>
      <c r="O635" s="8">
        <v>-37.775799999999997</v>
      </c>
      <c r="P635" s="8">
        <v>144.95079999999999</v>
      </c>
    </row>
    <row r="636" spans="2:16" x14ac:dyDescent="0.35">
      <c r="B636" t="s">
        <v>143</v>
      </c>
      <c r="C636" t="s">
        <v>800</v>
      </c>
      <c r="D636" t="s">
        <v>26</v>
      </c>
      <c r="E636" s="17">
        <v>1330000</v>
      </c>
      <c r="F636" t="s">
        <v>20</v>
      </c>
      <c r="G636" t="s">
        <v>124</v>
      </c>
      <c r="H636" s="7">
        <v>42882</v>
      </c>
      <c r="I636">
        <v>7.3</v>
      </c>
      <c r="J636">
        <v>3146</v>
      </c>
      <c r="K636">
        <v>3</v>
      </c>
      <c r="L636">
        <v>2</v>
      </c>
      <c r="M636">
        <v>2</v>
      </c>
      <c r="N636">
        <v>296</v>
      </c>
      <c r="O636" s="8">
        <v>-37.859479999999998</v>
      </c>
      <c r="P636" s="8">
        <v>145.08571000000001</v>
      </c>
    </row>
    <row r="637" spans="2:16" x14ac:dyDescent="0.35">
      <c r="B637" t="s">
        <v>310</v>
      </c>
      <c r="C637" t="s">
        <v>1595</v>
      </c>
      <c r="D637" t="s">
        <v>19</v>
      </c>
      <c r="E637" s="17">
        <v>965000</v>
      </c>
      <c r="F637" t="s">
        <v>20</v>
      </c>
      <c r="G637" t="s">
        <v>126</v>
      </c>
      <c r="H637" s="7">
        <v>42548</v>
      </c>
      <c r="I637">
        <v>6.6</v>
      </c>
      <c r="J637">
        <v>3011</v>
      </c>
      <c r="K637">
        <v>3</v>
      </c>
      <c r="L637">
        <v>1</v>
      </c>
      <c r="M637">
        <v>1</v>
      </c>
      <c r="N637">
        <v>283</v>
      </c>
      <c r="O637" s="8">
        <v>-37.806399999999996</v>
      </c>
      <c r="P637" s="8">
        <v>144.89439999999999</v>
      </c>
    </row>
    <row r="638" spans="2:16" x14ac:dyDescent="0.35">
      <c r="B638" t="s">
        <v>171</v>
      </c>
      <c r="C638" t="s">
        <v>1596</v>
      </c>
      <c r="D638" t="s">
        <v>19</v>
      </c>
      <c r="E638" s="17">
        <v>950000</v>
      </c>
      <c r="F638" t="s">
        <v>46</v>
      </c>
      <c r="G638" t="s">
        <v>552</v>
      </c>
      <c r="H638" s="7">
        <v>42777</v>
      </c>
      <c r="I638">
        <v>6.4</v>
      </c>
      <c r="J638">
        <v>3011</v>
      </c>
      <c r="K638">
        <v>2</v>
      </c>
      <c r="L638">
        <v>1</v>
      </c>
      <c r="M638">
        <v>2</v>
      </c>
      <c r="N638">
        <v>657</v>
      </c>
      <c r="O638" s="8">
        <v>-37.790900000000001</v>
      </c>
      <c r="P638" s="8">
        <v>144.88839999999999</v>
      </c>
    </row>
    <row r="639" spans="2:16" x14ac:dyDescent="0.35">
      <c r="B639" t="s">
        <v>191</v>
      </c>
      <c r="C639" t="s">
        <v>1597</v>
      </c>
      <c r="D639" t="s">
        <v>26</v>
      </c>
      <c r="E639" s="17">
        <v>532000</v>
      </c>
      <c r="F639" t="s">
        <v>20</v>
      </c>
      <c r="G639" t="s">
        <v>58</v>
      </c>
      <c r="H639" s="7">
        <v>42868</v>
      </c>
      <c r="I639">
        <v>12.4</v>
      </c>
      <c r="J639">
        <v>3060</v>
      </c>
      <c r="K639">
        <v>3</v>
      </c>
      <c r="L639">
        <v>2</v>
      </c>
      <c r="M639">
        <v>1</v>
      </c>
      <c r="N639">
        <v>207</v>
      </c>
      <c r="O639" s="8">
        <v>-37.704900000000002</v>
      </c>
      <c r="P639" s="8">
        <v>144.9631</v>
      </c>
    </row>
    <row r="640" spans="2:16" x14ac:dyDescent="0.35">
      <c r="B640" t="s">
        <v>71</v>
      </c>
      <c r="C640" t="s">
        <v>343</v>
      </c>
      <c r="D640" t="s">
        <v>19</v>
      </c>
      <c r="E640" s="17">
        <v>2250000</v>
      </c>
      <c r="F640" t="s">
        <v>20</v>
      </c>
      <c r="G640" t="s">
        <v>27</v>
      </c>
      <c r="H640" s="7">
        <v>42868</v>
      </c>
      <c r="I640">
        <v>7.4</v>
      </c>
      <c r="J640">
        <v>3144</v>
      </c>
      <c r="K640">
        <v>3</v>
      </c>
      <c r="L640">
        <v>2</v>
      </c>
      <c r="M640">
        <v>2</v>
      </c>
      <c r="N640">
        <v>192</v>
      </c>
      <c r="O640" s="8">
        <v>-37.865400000000001</v>
      </c>
      <c r="P640" s="8">
        <v>145.02969999999999</v>
      </c>
    </row>
    <row r="641" spans="2:16" x14ac:dyDescent="0.35">
      <c r="B641" t="s">
        <v>143</v>
      </c>
      <c r="C641" t="s">
        <v>1598</v>
      </c>
      <c r="D641" t="s">
        <v>19</v>
      </c>
      <c r="E641" s="17">
        <v>1802000</v>
      </c>
      <c r="F641" t="s">
        <v>20</v>
      </c>
      <c r="G641" t="s">
        <v>1065</v>
      </c>
      <c r="H641" s="7">
        <v>42518</v>
      </c>
      <c r="I641">
        <v>9.1999999999999993</v>
      </c>
      <c r="J641">
        <v>3146</v>
      </c>
      <c r="K641">
        <v>4</v>
      </c>
      <c r="L641">
        <v>3</v>
      </c>
      <c r="M641">
        <v>2</v>
      </c>
      <c r="N641">
        <v>394</v>
      </c>
      <c r="O641" s="8">
        <v>-37.8523</v>
      </c>
      <c r="P641" s="8">
        <v>145.06030000000001</v>
      </c>
    </row>
    <row r="642" spans="2:16" x14ac:dyDescent="0.35">
      <c r="B642" t="s">
        <v>139</v>
      </c>
      <c r="C642" t="s">
        <v>784</v>
      </c>
      <c r="D642" t="s">
        <v>19</v>
      </c>
      <c r="E642" s="17">
        <v>1700000</v>
      </c>
      <c r="F642" t="s">
        <v>20</v>
      </c>
      <c r="G642" t="s">
        <v>785</v>
      </c>
      <c r="H642" s="7">
        <v>42701</v>
      </c>
      <c r="I642">
        <v>7.8</v>
      </c>
      <c r="J642">
        <v>3124</v>
      </c>
      <c r="K642">
        <v>3</v>
      </c>
      <c r="L642">
        <v>1</v>
      </c>
      <c r="M642">
        <v>1</v>
      </c>
      <c r="N642">
        <v>970</v>
      </c>
      <c r="O642" s="8">
        <v>-37.834400000000002</v>
      </c>
      <c r="P642" s="8">
        <v>145.08179999999999</v>
      </c>
    </row>
    <row r="643" spans="2:16" x14ac:dyDescent="0.35">
      <c r="B643" t="s">
        <v>1599</v>
      </c>
      <c r="C643" t="s">
        <v>1600</v>
      </c>
      <c r="D643" t="s">
        <v>19</v>
      </c>
      <c r="E643" s="17">
        <v>601000</v>
      </c>
      <c r="F643" t="s">
        <v>20</v>
      </c>
      <c r="G643" t="s">
        <v>58</v>
      </c>
      <c r="H643" s="7">
        <v>42945</v>
      </c>
      <c r="I643">
        <v>35.5</v>
      </c>
      <c r="J643">
        <v>3757</v>
      </c>
      <c r="K643">
        <v>3</v>
      </c>
      <c r="L643">
        <v>2</v>
      </c>
      <c r="M643">
        <v>1</v>
      </c>
      <c r="N643">
        <v>972</v>
      </c>
      <c r="O643" s="8">
        <v>-37.512320000000003</v>
      </c>
      <c r="P643" s="8">
        <v>145.13282000000001</v>
      </c>
    </row>
    <row r="644" spans="2:16" x14ac:dyDescent="0.35">
      <c r="B644" t="s">
        <v>116</v>
      </c>
      <c r="C644" t="s">
        <v>1601</v>
      </c>
      <c r="D644" t="s">
        <v>19</v>
      </c>
      <c r="E644" s="17">
        <v>1380000</v>
      </c>
      <c r="F644" t="s">
        <v>20</v>
      </c>
      <c r="G644" t="s">
        <v>75</v>
      </c>
      <c r="H644" s="7">
        <v>42833</v>
      </c>
      <c r="I644">
        <v>11.2</v>
      </c>
      <c r="J644">
        <v>3145</v>
      </c>
      <c r="K644">
        <v>3</v>
      </c>
      <c r="L644">
        <v>1</v>
      </c>
      <c r="M644">
        <v>2</v>
      </c>
      <c r="N644">
        <v>572</v>
      </c>
      <c r="O644" s="8">
        <v>-37.875700000000002</v>
      </c>
      <c r="P644" s="8">
        <v>145.066</v>
      </c>
    </row>
    <row r="645" spans="2:16" x14ac:dyDescent="0.35">
      <c r="B645" t="s">
        <v>150</v>
      </c>
      <c r="C645" t="s">
        <v>1602</v>
      </c>
      <c r="D645" t="s">
        <v>19</v>
      </c>
      <c r="E645" s="17">
        <v>655000</v>
      </c>
      <c r="F645" t="s">
        <v>46</v>
      </c>
      <c r="G645" t="s">
        <v>152</v>
      </c>
      <c r="H645" s="7">
        <v>42504</v>
      </c>
      <c r="I645">
        <v>11.2</v>
      </c>
      <c r="J645">
        <v>3073</v>
      </c>
      <c r="K645">
        <v>2</v>
      </c>
      <c r="L645">
        <v>1</v>
      </c>
      <c r="M645">
        <v>1</v>
      </c>
      <c r="N645">
        <v>644</v>
      </c>
      <c r="O645" s="8">
        <v>-37.713000000000001</v>
      </c>
      <c r="P645" s="8">
        <v>145.0137</v>
      </c>
    </row>
    <row r="646" spans="2:16" x14ac:dyDescent="0.35">
      <c r="B646" t="s">
        <v>70</v>
      </c>
      <c r="C646" t="s">
        <v>514</v>
      </c>
      <c r="D646" t="s">
        <v>19</v>
      </c>
      <c r="E646" s="17">
        <v>1700000</v>
      </c>
      <c r="F646" t="s">
        <v>69</v>
      </c>
      <c r="G646" t="s">
        <v>118</v>
      </c>
      <c r="H646" s="7">
        <v>42610</v>
      </c>
      <c r="I646">
        <v>3.3</v>
      </c>
      <c r="J646">
        <v>3141</v>
      </c>
      <c r="K646">
        <v>2</v>
      </c>
      <c r="L646">
        <v>2</v>
      </c>
      <c r="M646">
        <v>1</v>
      </c>
      <c r="N646">
        <v>181</v>
      </c>
      <c r="O646" s="8">
        <v>-37.833399999999997</v>
      </c>
      <c r="P646" s="8">
        <v>144.98670000000001</v>
      </c>
    </row>
    <row r="647" spans="2:16" x14ac:dyDescent="0.35">
      <c r="B647" t="s">
        <v>350</v>
      </c>
      <c r="C647" t="s">
        <v>1603</v>
      </c>
      <c r="D647" t="s">
        <v>19</v>
      </c>
      <c r="E647" s="17">
        <v>685500</v>
      </c>
      <c r="F647" t="s">
        <v>69</v>
      </c>
      <c r="G647" t="s">
        <v>78</v>
      </c>
      <c r="H647" s="7">
        <v>42616</v>
      </c>
      <c r="I647">
        <v>12.1</v>
      </c>
      <c r="J647">
        <v>3046</v>
      </c>
      <c r="K647">
        <v>3</v>
      </c>
      <c r="L647">
        <v>1</v>
      </c>
      <c r="M647">
        <v>2</v>
      </c>
      <c r="N647">
        <v>724</v>
      </c>
      <c r="O647" s="8">
        <v>-37.707599999999999</v>
      </c>
      <c r="P647" s="8">
        <v>144.94810000000001</v>
      </c>
    </row>
    <row r="648" spans="2:16" x14ac:dyDescent="0.35">
      <c r="B648" t="s">
        <v>155</v>
      </c>
      <c r="C648" t="s">
        <v>1604</v>
      </c>
      <c r="D648" t="s">
        <v>19</v>
      </c>
      <c r="E648" s="17">
        <v>1210000</v>
      </c>
      <c r="F648" t="s">
        <v>46</v>
      </c>
      <c r="G648" t="s">
        <v>21</v>
      </c>
      <c r="H648" s="7">
        <v>42987</v>
      </c>
      <c r="I648">
        <v>1.9</v>
      </c>
      <c r="J648">
        <v>3205</v>
      </c>
      <c r="K648">
        <v>3</v>
      </c>
      <c r="L648">
        <v>2</v>
      </c>
      <c r="M648">
        <v>0</v>
      </c>
      <c r="N648">
        <v>149</v>
      </c>
      <c r="O648" s="8">
        <v>-37.834739999999996</v>
      </c>
      <c r="P648" s="8">
        <v>144.96916999999999</v>
      </c>
    </row>
    <row r="649" spans="2:16" x14ac:dyDescent="0.35">
      <c r="B649" t="s">
        <v>345</v>
      </c>
      <c r="C649" t="s">
        <v>1605</v>
      </c>
      <c r="D649" t="s">
        <v>19</v>
      </c>
      <c r="E649" s="17">
        <v>651000</v>
      </c>
      <c r="F649" t="s">
        <v>29</v>
      </c>
      <c r="G649" t="s">
        <v>179</v>
      </c>
      <c r="H649" s="7">
        <v>42938</v>
      </c>
      <c r="I649">
        <v>15.3</v>
      </c>
      <c r="J649">
        <v>3074</v>
      </c>
      <c r="K649">
        <v>3</v>
      </c>
      <c r="L649">
        <v>1</v>
      </c>
      <c r="M649">
        <v>2</v>
      </c>
      <c r="N649">
        <v>526</v>
      </c>
      <c r="O649" s="8">
        <v>-37.681640000000002</v>
      </c>
      <c r="P649" s="8">
        <v>144.99768999999901</v>
      </c>
    </row>
    <row r="650" spans="2:16" x14ac:dyDescent="0.35">
      <c r="B650" t="s">
        <v>81</v>
      </c>
      <c r="C650" t="s">
        <v>1606</v>
      </c>
      <c r="D650" t="s">
        <v>26</v>
      </c>
      <c r="E650" s="17">
        <v>450000</v>
      </c>
      <c r="F650" t="s">
        <v>69</v>
      </c>
      <c r="G650" t="s">
        <v>78</v>
      </c>
      <c r="H650" s="7">
        <v>42637</v>
      </c>
      <c r="I650">
        <v>8</v>
      </c>
      <c r="J650">
        <v>3040</v>
      </c>
      <c r="K650">
        <v>2</v>
      </c>
      <c r="L650">
        <v>1</v>
      </c>
      <c r="M650">
        <v>1</v>
      </c>
      <c r="N650">
        <v>0</v>
      </c>
      <c r="O650" s="8">
        <v>-37.744999999999997</v>
      </c>
      <c r="P650" s="8">
        <v>144.91499999999999</v>
      </c>
    </row>
    <row r="651" spans="2:16" x14ac:dyDescent="0.35">
      <c r="B651" t="s">
        <v>435</v>
      </c>
      <c r="C651" t="s">
        <v>1607</v>
      </c>
      <c r="D651" t="s">
        <v>19</v>
      </c>
      <c r="E651" s="17">
        <v>2345000</v>
      </c>
      <c r="F651" t="s">
        <v>20</v>
      </c>
      <c r="G651" t="s">
        <v>44</v>
      </c>
      <c r="H651" s="7">
        <v>42917</v>
      </c>
      <c r="I651">
        <v>5.7</v>
      </c>
      <c r="J651">
        <v>3078</v>
      </c>
      <c r="K651">
        <v>4</v>
      </c>
      <c r="L651">
        <v>2</v>
      </c>
      <c r="M651">
        <v>2</v>
      </c>
      <c r="N651">
        <v>803</v>
      </c>
      <c r="O651" s="8">
        <v>-37.781219999999998</v>
      </c>
      <c r="P651" s="8">
        <v>145.03360000000001</v>
      </c>
    </row>
    <row r="652" spans="2:16" x14ac:dyDescent="0.35">
      <c r="B652" t="s">
        <v>70</v>
      </c>
      <c r="C652" t="s">
        <v>1608</v>
      </c>
      <c r="D652" t="s">
        <v>19</v>
      </c>
      <c r="E652" s="17">
        <v>1130000</v>
      </c>
      <c r="F652" t="s">
        <v>20</v>
      </c>
      <c r="G652" t="s">
        <v>23</v>
      </c>
      <c r="H652" s="7">
        <v>42604</v>
      </c>
      <c r="I652">
        <v>3.3</v>
      </c>
      <c r="J652">
        <v>3141</v>
      </c>
      <c r="K652">
        <v>2</v>
      </c>
      <c r="L652">
        <v>1</v>
      </c>
      <c r="M652">
        <v>1</v>
      </c>
      <c r="N652">
        <v>132</v>
      </c>
      <c r="O652" s="8">
        <v>-37.8446</v>
      </c>
      <c r="P652" s="8">
        <v>144.9896</v>
      </c>
    </row>
    <row r="653" spans="2:16" x14ac:dyDescent="0.35">
      <c r="B653" t="s">
        <v>350</v>
      </c>
      <c r="C653" t="s">
        <v>1609</v>
      </c>
      <c r="D653" t="s">
        <v>19</v>
      </c>
      <c r="E653" s="17">
        <v>605000</v>
      </c>
      <c r="F653" t="s">
        <v>46</v>
      </c>
      <c r="G653" t="s">
        <v>23</v>
      </c>
      <c r="H653" s="7">
        <v>42616</v>
      </c>
      <c r="I653">
        <v>12.1</v>
      </c>
      <c r="J653">
        <v>3046</v>
      </c>
      <c r="K653">
        <v>3</v>
      </c>
      <c r="L653">
        <v>1</v>
      </c>
      <c r="M653">
        <v>2</v>
      </c>
      <c r="N653">
        <v>597</v>
      </c>
      <c r="O653" s="8">
        <v>-37.710999999999999</v>
      </c>
      <c r="P653" s="8">
        <v>144.9478</v>
      </c>
    </row>
    <row r="654" spans="2:16" x14ac:dyDescent="0.35">
      <c r="B654" t="s">
        <v>36</v>
      </c>
      <c r="C654" t="s">
        <v>1610</v>
      </c>
      <c r="D654" t="s">
        <v>42</v>
      </c>
      <c r="E654" s="17">
        <v>750000</v>
      </c>
      <c r="F654" t="s">
        <v>20</v>
      </c>
      <c r="G654" t="s">
        <v>95</v>
      </c>
      <c r="H654" s="7">
        <v>42497</v>
      </c>
      <c r="I654">
        <v>4.2</v>
      </c>
      <c r="J654">
        <v>3031</v>
      </c>
      <c r="K654">
        <v>2</v>
      </c>
      <c r="L654">
        <v>1</v>
      </c>
      <c r="M654">
        <v>1</v>
      </c>
      <c r="N654">
        <v>325</v>
      </c>
      <c r="O654" s="8">
        <v>-37.797600000000003</v>
      </c>
      <c r="P654" s="8">
        <v>144.9213</v>
      </c>
    </row>
    <row r="655" spans="2:16" x14ac:dyDescent="0.35">
      <c r="B655" t="s">
        <v>219</v>
      </c>
      <c r="C655" t="s">
        <v>499</v>
      </c>
      <c r="D655" t="s">
        <v>19</v>
      </c>
      <c r="E655" s="17">
        <v>2450000</v>
      </c>
      <c r="F655" t="s">
        <v>20</v>
      </c>
      <c r="G655" t="s">
        <v>27</v>
      </c>
      <c r="H655" s="7">
        <v>42548</v>
      </c>
      <c r="I655">
        <v>11.2</v>
      </c>
      <c r="J655">
        <v>3127</v>
      </c>
      <c r="K655">
        <v>5</v>
      </c>
      <c r="L655">
        <v>4</v>
      </c>
      <c r="M655">
        <v>2</v>
      </c>
      <c r="N655">
        <v>1076</v>
      </c>
      <c r="O655" s="8">
        <v>-37.814100000000003</v>
      </c>
      <c r="P655" s="8">
        <v>145.09360000000001</v>
      </c>
    </row>
    <row r="656" spans="2:16" x14ac:dyDescent="0.35">
      <c r="B656" t="s">
        <v>150</v>
      </c>
      <c r="C656" t="s">
        <v>1611</v>
      </c>
      <c r="D656" t="s">
        <v>42</v>
      </c>
      <c r="E656" s="17">
        <v>615000</v>
      </c>
      <c r="F656" t="s">
        <v>20</v>
      </c>
      <c r="G656" t="s">
        <v>58</v>
      </c>
      <c r="H656" s="7">
        <v>42875</v>
      </c>
      <c r="I656">
        <v>11.2</v>
      </c>
      <c r="J656">
        <v>3073</v>
      </c>
      <c r="K656">
        <v>2</v>
      </c>
      <c r="L656">
        <v>1</v>
      </c>
      <c r="M656">
        <v>1</v>
      </c>
      <c r="N656">
        <v>202</v>
      </c>
      <c r="O656" s="8">
        <v>-37.719900000000003</v>
      </c>
      <c r="P656" s="8">
        <v>145.00909999999999</v>
      </c>
    </row>
    <row r="657" spans="2:16" x14ac:dyDescent="0.35">
      <c r="B657" t="s">
        <v>213</v>
      </c>
      <c r="C657" t="s">
        <v>1004</v>
      </c>
      <c r="D657" t="s">
        <v>19</v>
      </c>
      <c r="E657" s="17">
        <v>750000</v>
      </c>
      <c r="F657" t="s">
        <v>20</v>
      </c>
      <c r="G657" t="s">
        <v>52</v>
      </c>
      <c r="H657" s="7">
        <v>42651</v>
      </c>
      <c r="I657">
        <v>10.5</v>
      </c>
      <c r="J657">
        <v>3034</v>
      </c>
      <c r="K657">
        <v>3</v>
      </c>
      <c r="L657">
        <v>1</v>
      </c>
      <c r="M657">
        <v>1</v>
      </c>
      <c r="N657">
        <v>529</v>
      </c>
      <c r="O657" s="8">
        <v>-37.772100000000002</v>
      </c>
      <c r="P657" s="8">
        <v>144.85759999999999</v>
      </c>
    </row>
    <row r="658" spans="2:16" x14ac:dyDescent="0.35">
      <c r="B658" t="s">
        <v>80</v>
      </c>
      <c r="C658" t="s">
        <v>1612</v>
      </c>
      <c r="D658" t="s">
        <v>19</v>
      </c>
      <c r="E658" s="17">
        <v>870000</v>
      </c>
      <c r="F658" t="s">
        <v>46</v>
      </c>
      <c r="G658" t="s">
        <v>58</v>
      </c>
      <c r="H658" s="7">
        <v>42917</v>
      </c>
      <c r="I658">
        <v>8.5</v>
      </c>
      <c r="J658">
        <v>3044</v>
      </c>
      <c r="K658">
        <v>3</v>
      </c>
      <c r="L658">
        <v>1</v>
      </c>
      <c r="M658">
        <v>2</v>
      </c>
      <c r="N658">
        <v>654</v>
      </c>
      <c r="O658" s="8">
        <v>-37.727960000000003</v>
      </c>
      <c r="P658" s="8">
        <v>144.93885</v>
      </c>
    </row>
    <row r="659" spans="2:16" x14ac:dyDescent="0.35">
      <c r="B659" t="s">
        <v>191</v>
      </c>
      <c r="C659" t="s">
        <v>472</v>
      </c>
      <c r="D659" t="s">
        <v>19</v>
      </c>
      <c r="E659" s="17">
        <v>585000</v>
      </c>
      <c r="F659" t="s">
        <v>20</v>
      </c>
      <c r="G659" t="s">
        <v>23</v>
      </c>
      <c r="H659" s="7">
        <v>42588</v>
      </c>
      <c r="I659">
        <v>12.4</v>
      </c>
      <c r="J659">
        <v>3060</v>
      </c>
      <c r="K659">
        <v>0</v>
      </c>
      <c r="L659">
        <v>1</v>
      </c>
      <c r="M659">
        <v>1</v>
      </c>
      <c r="N659">
        <v>605</v>
      </c>
      <c r="O659" s="8">
        <v>-37.698500000000003</v>
      </c>
      <c r="P659" s="8">
        <v>144.9615</v>
      </c>
    </row>
    <row r="660" spans="2:16" x14ac:dyDescent="0.35">
      <c r="B660" t="s">
        <v>70</v>
      </c>
      <c r="C660" t="s">
        <v>1613</v>
      </c>
      <c r="D660" t="s">
        <v>26</v>
      </c>
      <c r="E660" s="17">
        <v>490000</v>
      </c>
      <c r="F660" t="s">
        <v>20</v>
      </c>
      <c r="G660" t="s">
        <v>88</v>
      </c>
      <c r="H660" s="7">
        <v>42714</v>
      </c>
      <c r="I660">
        <v>3.3</v>
      </c>
      <c r="J660">
        <v>3141</v>
      </c>
      <c r="K660">
        <v>1</v>
      </c>
      <c r="L660">
        <v>1</v>
      </c>
      <c r="M660">
        <v>1</v>
      </c>
      <c r="N660">
        <v>0</v>
      </c>
      <c r="O660" s="8">
        <v>-37.842500000000001</v>
      </c>
      <c r="P660" s="8">
        <v>145.0009</v>
      </c>
    </row>
    <row r="661" spans="2:16" x14ac:dyDescent="0.35">
      <c r="B661" t="s">
        <v>192</v>
      </c>
      <c r="C661" t="s">
        <v>987</v>
      </c>
      <c r="D661" t="s">
        <v>19</v>
      </c>
      <c r="E661" s="17">
        <v>1780000</v>
      </c>
      <c r="F661" t="s">
        <v>20</v>
      </c>
      <c r="G661" t="s">
        <v>27</v>
      </c>
      <c r="H661" s="7">
        <v>42714</v>
      </c>
      <c r="I661">
        <v>6.3</v>
      </c>
      <c r="J661">
        <v>3143</v>
      </c>
      <c r="K661">
        <v>2</v>
      </c>
      <c r="L661">
        <v>2</v>
      </c>
      <c r="M661">
        <v>2</v>
      </c>
      <c r="N661">
        <v>0</v>
      </c>
      <c r="O661" s="8">
        <v>-37.853700000000003</v>
      </c>
      <c r="P661" s="8">
        <v>145.02670000000001</v>
      </c>
    </row>
    <row r="662" spans="2:16" x14ac:dyDescent="0.35">
      <c r="B662" t="s">
        <v>174</v>
      </c>
      <c r="C662" t="s">
        <v>175</v>
      </c>
      <c r="D662" t="s">
        <v>19</v>
      </c>
      <c r="E662" s="17">
        <v>2345000</v>
      </c>
      <c r="F662" t="s">
        <v>20</v>
      </c>
      <c r="G662" t="s">
        <v>33</v>
      </c>
      <c r="H662" s="7">
        <v>42610</v>
      </c>
      <c r="I662">
        <v>1.8</v>
      </c>
      <c r="J662">
        <v>3053</v>
      </c>
      <c r="K662">
        <v>4</v>
      </c>
      <c r="L662">
        <v>1</v>
      </c>
      <c r="M662">
        <v>1</v>
      </c>
      <c r="N662">
        <v>284</v>
      </c>
      <c r="O662" s="8">
        <v>-37.796199999999999</v>
      </c>
      <c r="P662" s="8">
        <v>144.9659</v>
      </c>
    </row>
    <row r="663" spans="2:16" x14ac:dyDescent="0.35">
      <c r="B663" t="s">
        <v>439</v>
      </c>
      <c r="C663" t="s">
        <v>609</v>
      </c>
      <c r="D663" t="s">
        <v>19</v>
      </c>
      <c r="E663" s="17">
        <v>770000</v>
      </c>
      <c r="F663" t="s">
        <v>20</v>
      </c>
      <c r="G663" t="s">
        <v>344</v>
      </c>
      <c r="H663" s="7">
        <v>42476</v>
      </c>
      <c r="I663">
        <v>9.5</v>
      </c>
      <c r="J663">
        <v>3081</v>
      </c>
      <c r="K663">
        <v>3</v>
      </c>
      <c r="L663">
        <v>1</v>
      </c>
      <c r="M663">
        <v>4</v>
      </c>
      <c r="N663">
        <v>762</v>
      </c>
      <c r="O663" s="8">
        <v>-37.752899999999997</v>
      </c>
      <c r="P663" s="8">
        <v>145.04060000000001</v>
      </c>
    </row>
    <row r="664" spans="2:16" x14ac:dyDescent="0.35">
      <c r="B664" t="s">
        <v>90</v>
      </c>
      <c r="C664" t="s">
        <v>1614</v>
      </c>
      <c r="D664" t="s">
        <v>42</v>
      </c>
      <c r="E664" s="17">
        <v>750000</v>
      </c>
      <c r="F664" t="s">
        <v>20</v>
      </c>
      <c r="G664" t="s">
        <v>44</v>
      </c>
      <c r="H664" s="7">
        <v>42658</v>
      </c>
      <c r="I664">
        <v>13.1</v>
      </c>
      <c r="J664">
        <v>3128</v>
      </c>
      <c r="K664">
        <v>3</v>
      </c>
      <c r="L664">
        <v>2</v>
      </c>
      <c r="M664">
        <v>1</v>
      </c>
      <c r="N664">
        <v>150</v>
      </c>
      <c r="O664" s="8">
        <v>-37.828699999999998</v>
      </c>
      <c r="P664" s="8">
        <v>145.1319</v>
      </c>
    </row>
    <row r="665" spans="2:16" x14ac:dyDescent="0.35">
      <c r="B665" t="s">
        <v>83</v>
      </c>
      <c r="C665" t="s">
        <v>1615</v>
      </c>
      <c r="D665" t="s">
        <v>19</v>
      </c>
      <c r="E665" s="17">
        <v>980000</v>
      </c>
      <c r="F665" t="s">
        <v>20</v>
      </c>
      <c r="G665" t="s">
        <v>39</v>
      </c>
      <c r="H665" s="7">
        <v>42882</v>
      </c>
      <c r="I665">
        <v>10.4</v>
      </c>
      <c r="J665">
        <v>3042</v>
      </c>
      <c r="K665">
        <v>3</v>
      </c>
      <c r="L665">
        <v>1</v>
      </c>
      <c r="M665">
        <v>2</v>
      </c>
      <c r="N665">
        <v>577</v>
      </c>
      <c r="O665" s="8">
        <v>-37.735210000000002</v>
      </c>
      <c r="P665" s="8">
        <v>144.87708999999899</v>
      </c>
    </row>
    <row r="666" spans="2:16" x14ac:dyDescent="0.35">
      <c r="B666" t="s">
        <v>150</v>
      </c>
      <c r="C666" t="s">
        <v>1616</v>
      </c>
      <c r="D666" t="s">
        <v>19</v>
      </c>
      <c r="E666" s="17">
        <v>845000</v>
      </c>
      <c r="F666" t="s">
        <v>20</v>
      </c>
      <c r="G666" t="s">
        <v>188</v>
      </c>
      <c r="H666" s="7">
        <v>42833</v>
      </c>
      <c r="I666">
        <v>11.2</v>
      </c>
      <c r="J666">
        <v>3073</v>
      </c>
      <c r="K666">
        <v>5</v>
      </c>
      <c r="L666">
        <v>2</v>
      </c>
      <c r="M666">
        <v>2</v>
      </c>
      <c r="N666">
        <v>676</v>
      </c>
      <c r="O666" s="8">
        <v>-37.711399999999998</v>
      </c>
      <c r="P666" s="8">
        <v>145.02099999999999</v>
      </c>
    </row>
    <row r="667" spans="2:16" x14ac:dyDescent="0.35">
      <c r="B667" t="s">
        <v>290</v>
      </c>
      <c r="C667" t="s">
        <v>1617</v>
      </c>
      <c r="D667" t="s">
        <v>19</v>
      </c>
      <c r="E667" s="17">
        <v>1980000</v>
      </c>
      <c r="F667" t="s">
        <v>53</v>
      </c>
      <c r="G667" t="s">
        <v>124</v>
      </c>
      <c r="H667" s="7">
        <v>42987</v>
      </c>
      <c r="I667">
        <v>7.3</v>
      </c>
      <c r="J667">
        <v>3102</v>
      </c>
      <c r="K667">
        <v>4</v>
      </c>
      <c r="L667">
        <v>2</v>
      </c>
      <c r="M667">
        <v>3</v>
      </c>
      <c r="N667">
        <v>846</v>
      </c>
      <c r="O667" s="8">
        <v>-37.791870000000003</v>
      </c>
      <c r="P667" s="8">
        <v>145.0487</v>
      </c>
    </row>
    <row r="668" spans="2:16" x14ac:dyDescent="0.35">
      <c r="B668" t="s">
        <v>257</v>
      </c>
      <c r="C668" t="s">
        <v>1618</v>
      </c>
      <c r="D668" t="s">
        <v>19</v>
      </c>
      <c r="E668" s="17">
        <v>1330000</v>
      </c>
      <c r="F668" t="s">
        <v>20</v>
      </c>
      <c r="G668" t="s">
        <v>258</v>
      </c>
      <c r="H668" s="7">
        <v>42577</v>
      </c>
      <c r="I668">
        <v>9.3000000000000007</v>
      </c>
      <c r="J668">
        <v>3162</v>
      </c>
      <c r="K668">
        <v>3</v>
      </c>
      <c r="L668">
        <v>1</v>
      </c>
      <c r="M668">
        <v>1</v>
      </c>
      <c r="N668">
        <v>312</v>
      </c>
      <c r="O668" s="8">
        <v>-37.889299999999999</v>
      </c>
      <c r="P668" s="8">
        <v>145.0196</v>
      </c>
    </row>
    <row r="669" spans="2:16" x14ac:dyDescent="0.35">
      <c r="B669" t="s">
        <v>97</v>
      </c>
      <c r="C669" t="s">
        <v>1619</v>
      </c>
      <c r="D669" t="s">
        <v>19</v>
      </c>
      <c r="E669" s="17">
        <v>410500</v>
      </c>
      <c r="F669" t="s">
        <v>20</v>
      </c>
      <c r="G669" t="s">
        <v>98</v>
      </c>
      <c r="H669" s="7">
        <v>42910</v>
      </c>
      <c r="I669">
        <v>47.3</v>
      </c>
      <c r="J669">
        <v>3810</v>
      </c>
      <c r="K669">
        <v>4</v>
      </c>
      <c r="L669">
        <v>2</v>
      </c>
      <c r="M669">
        <v>2</v>
      </c>
      <c r="N669">
        <v>425</v>
      </c>
      <c r="O669" s="8">
        <v>-38.074739999999998</v>
      </c>
      <c r="P669" s="8">
        <v>145.45375999999999</v>
      </c>
    </row>
    <row r="670" spans="2:16" x14ac:dyDescent="0.35">
      <c r="B670" t="s">
        <v>106</v>
      </c>
      <c r="C670" t="s">
        <v>1620</v>
      </c>
      <c r="D670" t="s">
        <v>26</v>
      </c>
      <c r="E670" s="17">
        <v>525000</v>
      </c>
      <c r="F670" t="s">
        <v>20</v>
      </c>
      <c r="G670" t="s">
        <v>253</v>
      </c>
      <c r="H670" s="7">
        <v>42707</v>
      </c>
      <c r="I670">
        <v>7.7</v>
      </c>
      <c r="J670">
        <v>3184</v>
      </c>
      <c r="K670">
        <v>2</v>
      </c>
      <c r="L670">
        <v>1</v>
      </c>
      <c r="M670">
        <v>1</v>
      </c>
      <c r="N670">
        <v>553</v>
      </c>
      <c r="O670" s="8">
        <v>-37.880200000000002</v>
      </c>
      <c r="P670" s="8">
        <v>144.99420000000001</v>
      </c>
    </row>
    <row r="671" spans="2:16" x14ac:dyDescent="0.35">
      <c r="B671" t="s">
        <v>80</v>
      </c>
      <c r="C671" t="s">
        <v>589</v>
      </c>
      <c r="D671" t="s">
        <v>26</v>
      </c>
      <c r="E671" s="17">
        <v>565000</v>
      </c>
      <c r="F671" t="s">
        <v>20</v>
      </c>
      <c r="G671" t="s">
        <v>95</v>
      </c>
      <c r="H671" s="7">
        <v>42945</v>
      </c>
      <c r="I671">
        <v>8.5</v>
      </c>
      <c r="J671">
        <v>3044</v>
      </c>
      <c r="K671">
        <v>2</v>
      </c>
      <c r="L671">
        <v>1</v>
      </c>
      <c r="M671">
        <v>2</v>
      </c>
      <c r="N671">
        <v>189</v>
      </c>
      <c r="O671" s="8">
        <v>-37.731990000000003</v>
      </c>
      <c r="P671" s="8">
        <v>144.93395000000001</v>
      </c>
    </row>
    <row r="672" spans="2:16" x14ac:dyDescent="0.35">
      <c r="B672" t="s">
        <v>83</v>
      </c>
      <c r="C672" t="s">
        <v>1621</v>
      </c>
      <c r="D672" t="s">
        <v>19</v>
      </c>
      <c r="E672" s="17">
        <v>1010000</v>
      </c>
      <c r="F672" t="s">
        <v>20</v>
      </c>
      <c r="G672" t="s">
        <v>52</v>
      </c>
      <c r="H672" s="7">
        <v>42882</v>
      </c>
      <c r="I672">
        <v>10.4</v>
      </c>
      <c r="J672">
        <v>3042</v>
      </c>
      <c r="K672">
        <v>4</v>
      </c>
      <c r="L672">
        <v>2</v>
      </c>
      <c r="M672">
        <v>2</v>
      </c>
      <c r="N672">
        <v>650</v>
      </c>
      <c r="O672" s="8">
        <v>-37.733269999999997</v>
      </c>
      <c r="P672" s="8">
        <v>144.87482</v>
      </c>
    </row>
    <row r="673" spans="2:16" x14ac:dyDescent="0.35">
      <c r="B673" t="s">
        <v>24</v>
      </c>
      <c r="C673" t="s">
        <v>1622</v>
      </c>
      <c r="D673" t="s">
        <v>19</v>
      </c>
      <c r="E673" s="17">
        <v>1400000</v>
      </c>
      <c r="F673" t="s">
        <v>53</v>
      </c>
      <c r="G673" t="s">
        <v>44</v>
      </c>
      <c r="H673" s="7">
        <v>42889</v>
      </c>
      <c r="I673">
        <v>4.5999999999999996</v>
      </c>
      <c r="J673">
        <v>3181</v>
      </c>
      <c r="K673">
        <v>3</v>
      </c>
      <c r="L673">
        <v>2</v>
      </c>
      <c r="M673">
        <v>0</v>
      </c>
      <c r="N673">
        <v>145</v>
      </c>
      <c r="O673" s="8">
        <v>-37.84957</v>
      </c>
      <c r="P673" s="8">
        <v>144.9889</v>
      </c>
    </row>
    <row r="674" spans="2:16" x14ac:dyDescent="0.35">
      <c r="B674" t="s">
        <v>81</v>
      </c>
      <c r="C674" t="s">
        <v>1623</v>
      </c>
      <c r="D674" t="s">
        <v>19</v>
      </c>
      <c r="E674" s="17">
        <v>911000</v>
      </c>
      <c r="F674" t="s">
        <v>20</v>
      </c>
      <c r="G674" t="s">
        <v>95</v>
      </c>
      <c r="H674" s="7">
        <v>42404</v>
      </c>
      <c r="I674">
        <v>8</v>
      </c>
      <c r="J674">
        <v>3040</v>
      </c>
      <c r="K674">
        <v>3</v>
      </c>
      <c r="L674">
        <v>2</v>
      </c>
      <c r="M674">
        <v>2</v>
      </c>
      <c r="N674">
        <v>225</v>
      </c>
      <c r="O674" s="8">
        <v>-37.745399999999997</v>
      </c>
      <c r="P674" s="8">
        <v>144.89869999999999</v>
      </c>
    </row>
    <row r="675" spans="2:16" x14ac:dyDescent="0.35">
      <c r="B675" t="s">
        <v>426</v>
      </c>
      <c r="C675" t="s">
        <v>1624</v>
      </c>
      <c r="D675" t="s">
        <v>19</v>
      </c>
      <c r="E675" s="17">
        <v>517000</v>
      </c>
      <c r="F675" t="s">
        <v>20</v>
      </c>
      <c r="G675" t="s">
        <v>179</v>
      </c>
      <c r="H675" s="7">
        <v>42903</v>
      </c>
      <c r="I675">
        <v>25.9</v>
      </c>
      <c r="J675">
        <v>3754</v>
      </c>
      <c r="K675">
        <v>3</v>
      </c>
      <c r="L675">
        <v>2</v>
      </c>
      <c r="M675">
        <v>4</v>
      </c>
      <c r="N675">
        <v>400</v>
      </c>
      <c r="O675" s="8">
        <v>-37.606969999999997</v>
      </c>
      <c r="P675" s="8">
        <v>145.09208000000001</v>
      </c>
    </row>
    <row r="676" spans="2:16" x14ac:dyDescent="0.35">
      <c r="B676" t="s">
        <v>129</v>
      </c>
      <c r="C676" t="s">
        <v>1625</v>
      </c>
      <c r="D676" t="s">
        <v>26</v>
      </c>
      <c r="E676" s="17">
        <v>370000</v>
      </c>
      <c r="F676" t="s">
        <v>69</v>
      </c>
      <c r="G676" t="s">
        <v>118</v>
      </c>
      <c r="H676" s="7">
        <v>42833</v>
      </c>
      <c r="I676">
        <v>2.6</v>
      </c>
      <c r="J676">
        <v>3121</v>
      </c>
      <c r="K676">
        <v>1</v>
      </c>
      <c r="L676">
        <v>1</v>
      </c>
      <c r="M676">
        <v>1</v>
      </c>
      <c r="N676">
        <v>3512</v>
      </c>
      <c r="O676" s="8">
        <v>-37.818300000000001</v>
      </c>
      <c r="P676" s="8">
        <v>144.99789999999999</v>
      </c>
    </row>
    <row r="677" spans="2:16" x14ac:dyDescent="0.35">
      <c r="B677" t="s">
        <v>162</v>
      </c>
      <c r="C677" t="s">
        <v>1626</v>
      </c>
      <c r="D677" t="s">
        <v>19</v>
      </c>
      <c r="E677" s="17">
        <v>910000</v>
      </c>
      <c r="F677" t="s">
        <v>20</v>
      </c>
      <c r="G677" t="s">
        <v>369</v>
      </c>
      <c r="H677" s="7">
        <v>42630</v>
      </c>
      <c r="I677">
        <v>13.5</v>
      </c>
      <c r="J677">
        <v>3042</v>
      </c>
      <c r="K677">
        <v>3</v>
      </c>
      <c r="L677">
        <v>1</v>
      </c>
      <c r="M677">
        <v>1</v>
      </c>
      <c r="N677">
        <v>775</v>
      </c>
      <c r="O677" s="8">
        <v>-37.723100000000002</v>
      </c>
      <c r="P677" s="8">
        <v>144.8835</v>
      </c>
    </row>
    <row r="678" spans="2:16" x14ac:dyDescent="0.35">
      <c r="B678" t="s">
        <v>174</v>
      </c>
      <c r="C678" t="s">
        <v>1627</v>
      </c>
      <c r="D678" t="s">
        <v>26</v>
      </c>
      <c r="E678" s="17">
        <v>995000</v>
      </c>
      <c r="F678" t="s">
        <v>20</v>
      </c>
      <c r="G678" t="s">
        <v>33</v>
      </c>
      <c r="H678" s="7">
        <v>42847</v>
      </c>
      <c r="I678">
        <v>1.8</v>
      </c>
      <c r="J678">
        <v>3053</v>
      </c>
      <c r="K678">
        <v>2</v>
      </c>
      <c r="L678">
        <v>2</v>
      </c>
      <c r="M678">
        <v>1</v>
      </c>
      <c r="N678">
        <v>0</v>
      </c>
      <c r="O678" s="8">
        <v>-37.7973</v>
      </c>
      <c r="P678" s="8">
        <v>144.97120000000001</v>
      </c>
    </row>
    <row r="679" spans="2:16" x14ac:dyDescent="0.35">
      <c r="B679" t="s">
        <v>409</v>
      </c>
      <c r="C679" t="s">
        <v>1628</v>
      </c>
      <c r="D679" t="s">
        <v>26</v>
      </c>
      <c r="E679" s="17">
        <v>442000</v>
      </c>
      <c r="F679" t="s">
        <v>69</v>
      </c>
      <c r="G679" t="s">
        <v>75</v>
      </c>
      <c r="H679" s="7">
        <v>42630</v>
      </c>
      <c r="I679">
        <v>6.6</v>
      </c>
      <c r="J679">
        <v>3183</v>
      </c>
      <c r="K679">
        <v>2</v>
      </c>
      <c r="L679">
        <v>1</v>
      </c>
      <c r="M679">
        <v>1</v>
      </c>
      <c r="N679">
        <v>0</v>
      </c>
      <c r="O679" s="8">
        <v>-37.872599999999998</v>
      </c>
      <c r="P679" s="8">
        <v>144.99619999999999</v>
      </c>
    </row>
    <row r="680" spans="2:16" x14ac:dyDescent="0.35">
      <c r="B680" t="s">
        <v>289</v>
      </c>
      <c r="C680" t="s">
        <v>1629</v>
      </c>
      <c r="D680" t="s">
        <v>19</v>
      </c>
      <c r="E680" s="17">
        <v>810000</v>
      </c>
      <c r="F680" t="s">
        <v>20</v>
      </c>
      <c r="G680" t="s">
        <v>52</v>
      </c>
      <c r="H680" s="7">
        <v>42973</v>
      </c>
      <c r="I680">
        <v>19.600000000000001</v>
      </c>
      <c r="J680">
        <v>3076</v>
      </c>
      <c r="K680">
        <v>4</v>
      </c>
      <c r="L680">
        <v>2</v>
      </c>
      <c r="M680">
        <v>4</v>
      </c>
      <c r="N680">
        <v>854</v>
      </c>
      <c r="O680" s="8">
        <v>-37.639040000000001</v>
      </c>
      <c r="P680" s="8">
        <v>145.05889999999999</v>
      </c>
    </row>
    <row r="681" spans="2:16" x14ac:dyDescent="0.35">
      <c r="B681" t="s">
        <v>178</v>
      </c>
      <c r="C681" t="s">
        <v>1067</v>
      </c>
      <c r="D681" t="s">
        <v>42</v>
      </c>
      <c r="E681" s="17">
        <v>420000</v>
      </c>
      <c r="F681" t="s">
        <v>20</v>
      </c>
      <c r="G681" t="s">
        <v>179</v>
      </c>
      <c r="H681" s="7">
        <v>42924</v>
      </c>
      <c r="I681">
        <v>20.5</v>
      </c>
      <c r="J681">
        <v>3752</v>
      </c>
      <c r="K681">
        <v>3</v>
      </c>
      <c r="L681">
        <v>2</v>
      </c>
      <c r="M681">
        <v>2</v>
      </c>
      <c r="N681">
        <v>155</v>
      </c>
      <c r="O681" s="8">
        <v>-37.634779999999999</v>
      </c>
      <c r="P681" s="8">
        <v>145.08485999999999</v>
      </c>
    </row>
    <row r="682" spans="2:16" x14ac:dyDescent="0.35">
      <c r="B682" t="s">
        <v>1630</v>
      </c>
      <c r="C682" t="s">
        <v>1631</v>
      </c>
      <c r="D682" t="s">
        <v>19</v>
      </c>
      <c r="E682" s="17">
        <v>551200</v>
      </c>
      <c r="F682" t="s">
        <v>69</v>
      </c>
      <c r="G682" t="s">
        <v>928</v>
      </c>
      <c r="H682" s="7">
        <v>42917</v>
      </c>
      <c r="I682">
        <v>27</v>
      </c>
      <c r="J682">
        <v>3154</v>
      </c>
      <c r="K682">
        <v>3</v>
      </c>
      <c r="L682">
        <v>1</v>
      </c>
      <c r="M682">
        <v>2</v>
      </c>
      <c r="N682">
        <v>1007</v>
      </c>
      <c r="O682" s="8">
        <v>-37.863869999999999</v>
      </c>
      <c r="P682" s="8">
        <v>145.31762000000001</v>
      </c>
    </row>
    <row r="683" spans="2:16" x14ac:dyDescent="0.35">
      <c r="B683" t="s">
        <v>144</v>
      </c>
      <c r="C683" t="s">
        <v>901</v>
      </c>
      <c r="D683" t="s">
        <v>26</v>
      </c>
      <c r="E683" s="17">
        <v>320000</v>
      </c>
      <c r="F683" t="s">
        <v>46</v>
      </c>
      <c r="G683" t="s">
        <v>39</v>
      </c>
      <c r="H683" s="7">
        <v>42707</v>
      </c>
      <c r="I683">
        <v>5.9</v>
      </c>
      <c r="J683">
        <v>3055</v>
      </c>
      <c r="K683">
        <v>2</v>
      </c>
      <c r="L683">
        <v>1</v>
      </c>
      <c r="M683">
        <v>1</v>
      </c>
      <c r="N683">
        <v>0</v>
      </c>
      <c r="O683" s="8">
        <v>-37.751399999999997</v>
      </c>
      <c r="P683" s="8">
        <v>144.9288</v>
      </c>
    </row>
    <row r="684" spans="2:16" x14ac:dyDescent="0.35">
      <c r="B684" t="s">
        <v>155</v>
      </c>
      <c r="C684" t="s">
        <v>1632</v>
      </c>
      <c r="D684" t="s">
        <v>19</v>
      </c>
      <c r="E684" s="17">
        <v>1700000</v>
      </c>
      <c r="F684" t="s">
        <v>20</v>
      </c>
      <c r="G684" t="s">
        <v>1633</v>
      </c>
      <c r="H684" s="7">
        <v>42910</v>
      </c>
      <c r="I684">
        <v>1.9</v>
      </c>
      <c r="J684">
        <v>3205</v>
      </c>
      <c r="K684">
        <v>3</v>
      </c>
      <c r="L684">
        <v>1</v>
      </c>
      <c r="M684">
        <v>1</v>
      </c>
      <c r="N684">
        <v>118</v>
      </c>
      <c r="O684" s="8">
        <v>-37.833469999999998</v>
      </c>
      <c r="P684" s="8">
        <v>144.95692</v>
      </c>
    </row>
    <row r="685" spans="2:16" x14ac:dyDescent="0.35">
      <c r="B685" t="s">
        <v>191</v>
      </c>
      <c r="C685" t="s">
        <v>1634</v>
      </c>
      <c r="D685" t="s">
        <v>26</v>
      </c>
      <c r="E685" s="17">
        <v>333000</v>
      </c>
      <c r="F685" t="s">
        <v>69</v>
      </c>
      <c r="G685" t="s">
        <v>23</v>
      </c>
      <c r="H685" s="7">
        <v>42798</v>
      </c>
      <c r="I685">
        <v>12.4</v>
      </c>
      <c r="J685">
        <v>3060</v>
      </c>
      <c r="K685">
        <v>2</v>
      </c>
      <c r="L685">
        <v>1</v>
      </c>
      <c r="M685">
        <v>1</v>
      </c>
      <c r="N685">
        <v>97</v>
      </c>
      <c r="O685" s="8">
        <v>-37.711799999999997</v>
      </c>
      <c r="P685" s="8">
        <v>144.96889999999999</v>
      </c>
    </row>
    <row r="686" spans="2:16" x14ac:dyDescent="0.35">
      <c r="B686" t="s">
        <v>155</v>
      </c>
      <c r="C686" t="s">
        <v>1635</v>
      </c>
      <c r="D686" t="s">
        <v>26</v>
      </c>
      <c r="E686" s="17">
        <v>561000</v>
      </c>
      <c r="F686" t="s">
        <v>20</v>
      </c>
      <c r="G686" t="s">
        <v>580</v>
      </c>
      <c r="H686" s="7">
        <v>42812</v>
      </c>
      <c r="I686">
        <v>2.1</v>
      </c>
      <c r="J686">
        <v>3205</v>
      </c>
      <c r="K686">
        <v>2</v>
      </c>
      <c r="L686">
        <v>1</v>
      </c>
      <c r="M686">
        <v>1</v>
      </c>
      <c r="N686">
        <v>0</v>
      </c>
      <c r="O686" s="8">
        <v>-37.830800000000004</v>
      </c>
      <c r="P686" s="8">
        <v>144.96940000000001</v>
      </c>
    </row>
    <row r="687" spans="2:16" x14ac:dyDescent="0.35">
      <c r="B687" t="s">
        <v>56</v>
      </c>
      <c r="C687" t="s">
        <v>1636</v>
      </c>
      <c r="D687" t="s">
        <v>19</v>
      </c>
      <c r="E687" s="17">
        <v>1402000</v>
      </c>
      <c r="F687" t="s">
        <v>20</v>
      </c>
      <c r="G687" t="s">
        <v>33</v>
      </c>
      <c r="H687" s="7">
        <v>42861</v>
      </c>
      <c r="I687">
        <v>13</v>
      </c>
      <c r="J687">
        <v>3204</v>
      </c>
      <c r="K687">
        <v>2</v>
      </c>
      <c r="L687">
        <v>1</v>
      </c>
      <c r="M687">
        <v>4</v>
      </c>
      <c r="N687">
        <v>616</v>
      </c>
      <c r="O687" s="8">
        <v>-37.925699999999999</v>
      </c>
      <c r="P687" s="8">
        <v>145.04689999999999</v>
      </c>
    </row>
    <row r="688" spans="2:16" x14ac:dyDescent="0.35">
      <c r="B688" t="s">
        <v>59</v>
      </c>
      <c r="C688" t="s">
        <v>731</v>
      </c>
      <c r="D688" t="s">
        <v>19</v>
      </c>
      <c r="E688" s="17">
        <v>2980000</v>
      </c>
      <c r="F688" t="s">
        <v>20</v>
      </c>
      <c r="G688" t="s">
        <v>23</v>
      </c>
      <c r="H688" s="7">
        <v>42693</v>
      </c>
      <c r="I688">
        <v>13.7</v>
      </c>
      <c r="J688">
        <v>3188</v>
      </c>
      <c r="K688">
        <v>5</v>
      </c>
      <c r="L688">
        <v>3</v>
      </c>
      <c r="M688">
        <v>2</v>
      </c>
      <c r="N688">
        <v>694</v>
      </c>
      <c r="O688" s="8">
        <v>-37.937199999999997</v>
      </c>
      <c r="P688" s="8">
        <v>145.01009999999999</v>
      </c>
    </row>
    <row r="689" spans="2:16" x14ac:dyDescent="0.35">
      <c r="B689" t="s">
        <v>391</v>
      </c>
      <c r="C689" t="s">
        <v>1637</v>
      </c>
      <c r="D689" t="s">
        <v>19</v>
      </c>
      <c r="E689" s="17">
        <v>1040000</v>
      </c>
      <c r="F689" t="s">
        <v>20</v>
      </c>
      <c r="G689" t="s">
        <v>92</v>
      </c>
      <c r="H689" s="7">
        <v>42959</v>
      </c>
      <c r="I689">
        <v>21.3</v>
      </c>
      <c r="J689">
        <v>3135</v>
      </c>
      <c r="K689">
        <v>3</v>
      </c>
      <c r="L689">
        <v>1</v>
      </c>
      <c r="M689">
        <v>1</v>
      </c>
      <c r="N689">
        <v>756</v>
      </c>
      <c r="O689" s="8">
        <v>-37.829090000000001</v>
      </c>
      <c r="P689" s="8">
        <v>145.233</v>
      </c>
    </row>
    <row r="690" spans="2:16" x14ac:dyDescent="0.35">
      <c r="B690" t="s">
        <v>174</v>
      </c>
      <c r="C690" t="s">
        <v>1638</v>
      </c>
      <c r="D690" t="s">
        <v>26</v>
      </c>
      <c r="E690" s="17">
        <v>860000</v>
      </c>
      <c r="F690" t="s">
        <v>46</v>
      </c>
      <c r="G690" t="s">
        <v>33</v>
      </c>
      <c r="H690" s="7">
        <v>42525</v>
      </c>
      <c r="I690">
        <v>1.8</v>
      </c>
      <c r="J690">
        <v>3053</v>
      </c>
      <c r="K690">
        <v>2</v>
      </c>
      <c r="L690">
        <v>2</v>
      </c>
      <c r="M690">
        <v>1</v>
      </c>
      <c r="N690">
        <v>0</v>
      </c>
      <c r="O690" s="8">
        <v>-37.805199999999999</v>
      </c>
      <c r="P690" s="8">
        <v>144.96039999999999</v>
      </c>
    </row>
    <row r="691" spans="2:16" x14ac:dyDescent="0.35">
      <c r="B691" t="s">
        <v>96</v>
      </c>
      <c r="C691" t="s">
        <v>1639</v>
      </c>
      <c r="D691" t="s">
        <v>19</v>
      </c>
      <c r="E691" s="17">
        <v>900000</v>
      </c>
      <c r="F691" t="s">
        <v>20</v>
      </c>
      <c r="G691" t="s">
        <v>78</v>
      </c>
      <c r="H691" s="7">
        <v>42714</v>
      </c>
      <c r="I691">
        <v>5.5</v>
      </c>
      <c r="J691">
        <v>3070</v>
      </c>
      <c r="K691">
        <v>2</v>
      </c>
      <c r="L691">
        <v>1</v>
      </c>
      <c r="M691">
        <v>0</v>
      </c>
      <c r="N691">
        <v>367</v>
      </c>
      <c r="O691" s="8">
        <v>-37.770400000000002</v>
      </c>
      <c r="P691" s="8">
        <v>145.0067</v>
      </c>
    </row>
    <row r="692" spans="2:16" x14ac:dyDescent="0.35">
      <c r="B692" t="s">
        <v>146</v>
      </c>
      <c r="C692" t="s">
        <v>418</v>
      </c>
      <c r="D692" t="s">
        <v>26</v>
      </c>
      <c r="E692" s="17">
        <v>730000</v>
      </c>
      <c r="F692" t="s">
        <v>69</v>
      </c>
      <c r="G692" t="s">
        <v>147</v>
      </c>
      <c r="H692" s="7">
        <v>42595</v>
      </c>
      <c r="I692">
        <v>13.8</v>
      </c>
      <c r="J692">
        <v>3018</v>
      </c>
      <c r="K692">
        <v>3</v>
      </c>
      <c r="L692">
        <v>2</v>
      </c>
      <c r="M692">
        <v>1</v>
      </c>
      <c r="N692">
        <v>69</v>
      </c>
      <c r="O692" s="8">
        <v>-37.868000000000002</v>
      </c>
      <c r="P692" s="8">
        <v>144.82859999999999</v>
      </c>
    </row>
    <row r="693" spans="2:16" x14ac:dyDescent="0.35">
      <c r="B693" t="s">
        <v>141</v>
      </c>
      <c r="C693" t="s">
        <v>1640</v>
      </c>
      <c r="D693" t="s">
        <v>42</v>
      </c>
      <c r="E693" s="17">
        <v>479000</v>
      </c>
      <c r="F693" t="s">
        <v>20</v>
      </c>
      <c r="G693" t="s">
        <v>95</v>
      </c>
      <c r="H693" s="7">
        <v>42504</v>
      </c>
      <c r="I693">
        <v>8.6999999999999993</v>
      </c>
      <c r="J693">
        <v>3032</v>
      </c>
      <c r="K693">
        <v>2</v>
      </c>
      <c r="L693">
        <v>2</v>
      </c>
      <c r="M693">
        <v>1</v>
      </c>
      <c r="N693">
        <v>0</v>
      </c>
      <c r="O693" s="8">
        <v>-37.769100000000002</v>
      </c>
      <c r="P693" s="8">
        <v>144.8905</v>
      </c>
    </row>
    <row r="694" spans="2:16" x14ac:dyDescent="0.35">
      <c r="B694" t="s">
        <v>96</v>
      </c>
      <c r="C694" t="s">
        <v>1641</v>
      </c>
      <c r="D694" t="s">
        <v>19</v>
      </c>
      <c r="E694" s="17">
        <v>1610000</v>
      </c>
      <c r="F694" t="s">
        <v>20</v>
      </c>
      <c r="G694" t="s">
        <v>44</v>
      </c>
      <c r="H694" s="7">
        <v>42701</v>
      </c>
      <c r="I694">
        <v>5.5</v>
      </c>
      <c r="J694">
        <v>3070</v>
      </c>
      <c r="K694">
        <v>3</v>
      </c>
      <c r="L694">
        <v>1</v>
      </c>
      <c r="M694">
        <v>2</v>
      </c>
      <c r="N694">
        <v>501</v>
      </c>
      <c r="O694" s="8">
        <v>-37.777099999999997</v>
      </c>
      <c r="P694" s="8">
        <v>145.01159999999999</v>
      </c>
    </row>
    <row r="695" spans="2:16" x14ac:dyDescent="0.35">
      <c r="B695" t="s">
        <v>161</v>
      </c>
      <c r="C695" t="s">
        <v>1002</v>
      </c>
      <c r="D695" t="s">
        <v>26</v>
      </c>
      <c r="E695" s="17">
        <v>650000</v>
      </c>
      <c r="F695" t="s">
        <v>53</v>
      </c>
      <c r="G695" t="s">
        <v>39</v>
      </c>
      <c r="H695" s="7">
        <v>42931</v>
      </c>
      <c r="I695">
        <v>3.6</v>
      </c>
      <c r="J695">
        <v>3068</v>
      </c>
      <c r="K695">
        <v>2</v>
      </c>
      <c r="L695">
        <v>1</v>
      </c>
      <c r="M695">
        <v>1</v>
      </c>
      <c r="N695">
        <v>0</v>
      </c>
      <c r="O695" s="8">
        <v>-37.783340000000003</v>
      </c>
      <c r="P695" s="8">
        <v>144.97782000000001</v>
      </c>
    </row>
    <row r="696" spans="2:16" x14ac:dyDescent="0.35">
      <c r="B696" t="s">
        <v>306</v>
      </c>
      <c r="C696" t="s">
        <v>1642</v>
      </c>
      <c r="D696" t="s">
        <v>19</v>
      </c>
      <c r="E696" s="17">
        <v>3225000</v>
      </c>
      <c r="F696" t="s">
        <v>20</v>
      </c>
      <c r="G696" t="s">
        <v>118</v>
      </c>
      <c r="H696" s="7">
        <v>42882</v>
      </c>
      <c r="I696">
        <v>10.5</v>
      </c>
      <c r="J696">
        <v>3186</v>
      </c>
      <c r="K696">
        <v>4</v>
      </c>
      <c r="L696">
        <v>3</v>
      </c>
      <c r="M696">
        <v>3</v>
      </c>
      <c r="N696">
        <v>803</v>
      </c>
      <c r="O696" s="8">
        <v>-37.9146</v>
      </c>
      <c r="P696" s="8">
        <v>145.00534999999999</v>
      </c>
    </row>
    <row r="697" spans="2:16" x14ac:dyDescent="0.35">
      <c r="B697" t="s">
        <v>31</v>
      </c>
      <c r="C697" t="s">
        <v>1643</v>
      </c>
      <c r="D697" t="s">
        <v>19</v>
      </c>
      <c r="E697" s="17">
        <v>1435000</v>
      </c>
      <c r="F697" t="s">
        <v>20</v>
      </c>
      <c r="G697" t="s">
        <v>258</v>
      </c>
      <c r="H697" s="7">
        <v>42889</v>
      </c>
      <c r="I697">
        <v>10.1</v>
      </c>
      <c r="J697">
        <v>3163</v>
      </c>
      <c r="K697">
        <v>3</v>
      </c>
      <c r="L697">
        <v>2</v>
      </c>
      <c r="M697">
        <v>2</v>
      </c>
      <c r="N697">
        <v>430</v>
      </c>
      <c r="O697" s="8">
        <v>-37.900080000000003</v>
      </c>
      <c r="P697" s="8">
        <v>145.06187</v>
      </c>
    </row>
    <row r="698" spans="2:16" x14ac:dyDescent="0.35">
      <c r="B698" t="s">
        <v>279</v>
      </c>
      <c r="C698" t="s">
        <v>1644</v>
      </c>
      <c r="D698" t="s">
        <v>19</v>
      </c>
      <c r="E698" s="17">
        <v>1532000</v>
      </c>
      <c r="F698" t="s">
        <v>20</v>
      </c>
      <c r="G698" t="s">
        <v>244</v>
      </c>
      <c r="H698" s="7">
        <v>42577</v>
      </c>
      <c r="I698">
        <v>3.3</v>
      </c>
      <c r="J698">
        <v>3206</v>
      </c>
      <c r="K698">
        <v>3</v>
      </c>
      <c r="L698">
        <v>3</v>
      </c>
      <c r="M698">
        <v>1</v>
      </c>
      <c r="N698">
        <v>0</v>
      </c>
      <c r="O698" s="8">
        <v>-37.841500000000003</v>
      </c>
      <c r="P698" s="8">
        <v>144.95849999999999</v>
      </c>
    </row>
    <row r="699" spans="2:16" x14ac:dyDescent="0.35">
      <c r="B699" t="s">
        <v>99</v>
      </c>
      <c r="C699" t="s">
        <v>1645</v>
      </c>
      <c r="D699" t="s">
        <v>19</v>
      </c>
      <c r="E699" s="17">
        <v>1387000</v>
      </c>
      <c r="F699" t="s">
        <v>20</v>
      </c>
      <c r="G699" t="s">
        <v>58</v>
      </c>
      <c r="H699" s="7">
        <v>42910</v>
      </c>
      <c r="I699">
        <v>14.2</v>
      </c>
      <c r="J699">
        <v>3149</v>
      </c>
      <c r="K699">
        <v>4</v>
      </c>
      <c r="L699">
        <v>2</v>
      </c>
      <c r="M699">
        <v>4</v>
      </c>
      <c r="N699">
        <v>691</v>
      </c>
      <c r="O699" s="8">
        <v>-37.868270000000003</v>
      </c>
      <c r="P699" s="8">
        <v>145.14519999999999</v>
      </c>
    </row>
    <row r="700" spans="2:16" x14ac:dyDescent="0.35">
      <c r="B700" t="s">
        <v>102</v>
      </c>
      <c r="C700" t="s">
        <v>1646</v>
      </c>
      <c r="D700" t="s">
        <v>19</v>
      </c>
      <c r="E700" s="17">
        <v>750000</v>
      </c>
      <c r="F700" t="s">
        <v>20</v>
      </c>
      <c r="G700" t="s">
        <v>88</v>
      </c>
      <c r="H700" s="7">
        <v>42875</v>
      </c>
      <c r="I700">
        <v>11.1</v>
      </c>
      <c r="J700">
        <v>3025</v>
      </c>
      <c r="K700">
        <v>3</v>
      </c>
      <c r="L700">
        <v>1</v>
      </c>
      <c r="M700">
        <v>2</v>
      </c>
      <c r="N700">
        <v>534</v>
      </c>
      <c r="O700" s="8">
        <v>-37.8367</v>
      </c>
      <c r="P700" s="8">
        <v>144.8425</v>
      </c>
    </row>
    <row r="701" spans="2:16" x14ac:dyDescent="0.35">
      <c r="B701" t="s">
        <v>136</v>
      </c>
      <c r="C701" t="s">
        <v>251</v>
      </c>
      <c r="D701" t="s">
        <v>26</v>
      </c>
      <c r="E701" s="17">
        <v>480500</v>
      </c>
      <c r="F701" t="s">
        <v>69</v>
      </c>
      <c r="G701" t="s">
        <v>176</v>
      </c>
      <c r="H701" s="7">
        <v>42701</v>
      </c>
      <c r="I701">
        <v>7</v>
      </c>
      <c r="J701">
        <v>3013</v>
      </c>
      <c r="K701">
        <v>2</v>
      </c>
      <c r="L701">
        <v>1</v>
      </c>
      <c r="M701">
        <v>1</v>
      </c>
      <c r="N701">
        <v>0</v>
      </c>
      <c r="O701" s="8">
        <v>-37.818199999999997</v>
      </c>
      <c r="P701" s="8">
        <v>144.88460000000001</v>
      </c>
    </row>
    <row r="702" spans="2:16" x14ac:dyDescent="0.35">
      <c r="B702" t="s">
        <v>96</v>
      </c>
      <c r="C702" t="s">
        <v>1647</v>
      </c>
      <c r="D702" t="s">
        <v>19</v>
      </c>
      <c r="E702" s="17">
        <v>1700000</v>
      </c>
      <c r="F702" t="s">
        <v>20</v>
      </c>
      <c r="G702" t="s">
        <v>107</v>
      </c>
      <c r="H702" s="7">
        <v>42981</v>
      </c>
      <c r="I702">
        <v>5.3</v>
      </c>
      <c r="J702">
        <v>3070</v>
      </c>
      <c r="K702">
        <v>4</v>
      </c>
      <c r="L702">
        <v>3</v>
      </c>
      <c r="M702">
        <v>4</v>
      </c>
      <c r="N702">
        <v>422</v>
      </c>
      <c r="O702" s="8">
        <v>-37.769689999999997</v>
      </c>
      <c r="P702" s="8">
        <v>145.00718000000001</v>
      </c>
    </row>
    <row r="703" spans="2:16" x14ac:dyDescent="0.35">
      <c r="B703" t="s">
        <v>328</v>
      </c>
      <c r="C703" t="s">
        <v>1648</v>
      </c>
      <c r="D703" t="s">
        <v>19</v>
      </c>
      <c r="E703" s="17">
        <v>1375000</v>
      </c>
      <c r="F703" t="s">
        <v>46</v>
      </c>
      <c r="G703" t="s">
        <v>58</v>
      </c>
      <c r="H703" s="7">
        <v>42483</v>
      </c>
      <c r="I703">
        <v>9.4</v>
      </c>
      <c r="J703">
        <v>3081</v>
      </c>
      <c r="K703">
        <v>3</v>
      </c>
      <c r="L703">
        <v>1</v>
      </c>
      <c r="M703">
        <v>1</v>
      </c>
      <c r="N703">
        <v>368</v>
      </c>
      <c r="O703" s="8">
        <v>-37.734400000000001</v>
      </c>
      <c r="P703" s="8">
        <v>145.04399999999899</v>
      </c>
    </row>
    <row r="704" spans="2:16" x14ac:dyDescent="0.35">
      <c r="B704" t="s">
        <v>68</v>
      </c>
      <c r="C704" t="s">
        <v>337</v>
      </c>
      <c r="D704" t="s">
        <v>19</v>
      </c>
      <c r="E704" s="17">
        <v>1470000</v>
      </c>
      <c r="F704" t="s">
        <v>20</v>
      </c>
      <c r="G704" t="s">
        <v>44</v>
      </c>
      <c r="H704" s="7">
        <v>42812</v>
      </c>
      <c r="I704">
        <v>1.6</v>
      </c>
      <c r="J704">
        <v>3066</v>
      </c>
      <c r="K704">
        <v>3</v>
      </c>
      <c r="L704">
        <v>2</v>
      </c>
      <c r="M704">
        <v>0</v>
      </c>
      <c r="N704">
        <v>150</v>
      </c>
      <c r="O704" s="8">
        <v>-37.796799999999998</v>
      </c>
      <c r="P704" s="8">
        <v>144.9924</v>
      </c>
    </row>
    <row r="705" spans="2:16" x14ac:dyDescent="0.35">
      <c r="B705" t="s">
        <v>205</v>
      </c>
      <c r="C705" t="s">
        <v>1081</v>
      </c>
      <c r="D705" t="s">
        <v>19</v>
      </c>
      <c r="E705" s="17">
        <v>1245000</v>
      </c>
      <c r="F705" t="s">
        <v>20</v>
      </c>
      <c r="G705" t="s">
        <v>23</v>
      </c>
      <c r="H705" s="7">
        <v>42861</v>
      </c>
      <c r="I705">
        <v>8</v>
      </c>
      <c r="J705">
        <v>3016</v>
      </c>
      <c r="K705">
        <v>3</v>
      </c>
      <c r="L705">
        <v>2</v>
      </c>
      <c r="M705">
        <v>2</v>
      </c>
      <c r="N705">
        <v>292</v>
      </c>
      <c r="O705" s="8">
        <v>-37.857500000000002</v>
      </c>
      <c r="P705" s="8">
        <v>144.8922</v>
      </c>
    </row>
    <row r="706" spans="2:16" x14ac:dyDescent="0.35">
      <c r="B706" t="s">
        <v>106</v>
      </c>
      <c r="C706" t="s">
        <v>1649</v>
      </c>
      <c r="D706" t="s">
        <v>26</v>
      </c>
      <c r="E706" s="17">
        <v>630000</v>
      </c>
      <c r="F706" t="s">
        <v>46</v>
      </c>
      <c r="G706" t="s">
        <v>61</v>
      </c>
      <c r="H706" s="7">
        <v>42791</v>
      </c>
      <c r="I706">
        <v>7.7</v>
      </c>
      <c r="J706">
        <v>3184</v>
      </c>
      <c r="K706">
        <v>2</v>
      </c>
      <c r="L706">
        <v>1</v>
      </c>
      <c r="M706">
        <v>1</v>
      </c>
      <c r="N706">
        <v>0</v>
      </c>
      <c r="O706" s="8">
        <v>-37.881700000000002</v>
      </c>
      <c r="P706" s="8">
        <v>144.98400000000001</v>
      </c>
    </row>
    <row r="707" spans="2:16" x14ac:dyDescent="0.35">
      <c r="B707" t="s">
        <v>1650</v>
      </c>
      <c r="C707" t="s">
        <v>1651</v>
      </c>
      <c r="D707" t="s">
        <v>19</v>
      </c>
      <c r="E707" s="17">
        <v>902000</v>
      </c>
      <c r="F707" t="s">
        <v>20</v>
      </c>
      <c r="G707" t="s">
        <v>1652</v>
      </c>
      <c r="H707" s="7">
        <v>42987</v>
      </c>
      <c r="I707">
        <v>21.1</v>
      </c>
      <c r="J707">
        <v>3113</v>
      </c>
      <c r="K707">
        <v>4</v>
      </c>
      <c r="L707">
        <v>2</v>
      </c>
      <c r="M707">
        <v>0</v>
      </c>
      <c r="N707">
        <v>1457</v>
      </c>
      <c r="O707" s="8">
        <v>-37.725479999999997</v>
      </c>
      <c r="P707" s="8">
        <v>145.20867999999999</v>
      </c>
    </row>
    <row r="708" spans="2:16" x14ac:dyDescent="0.35">
      <c r="B708" t="s">
        <v>146</v>
      </c>
      <c r="C708" t="s">
        <v>1653</v>
      </c>
      <c r="D708" t="s">
        <v>26</v>
      </c>
      <c r="E708" s="17">
        <v>605000</v>
      </c>
      <c r="F708" t="s">
        <v>20</v>
      </c>
      <c r="G708" t="s">
        <v>147</v>
      </c>
      <c r="H708" s="7">
        <v>42791</v>
      </c>
      <c r="I708">
        <v>13.8</v>
      </c>
      <c r="J708">
        <v>3018</v>
      </c>
      <c r="K708">
        <v>3</v>
      </c>
      <c r="L708">
        <v>1</v>
      </c>
      <c r="M708">
        <v>2</v>
      </c>
      <c r="N708">
        <v>181</v>
      </c>
      <c r="O708" s="8">
        <v>-37.865900000000003</v>
      </c>
      <c r="P708" s="8">
        <v>144.822</v>
      </c>
    </row>
    <row r="709" spans="2:16" x14ac:dyDescent="0.35">
      <c r="B709" t="s">
        <v>110</v>
      </c>
      <c r="C709" t="s">
        <v>1654</v>
      </c>
      <c r="D709" t="s">
        <v>19</v>
      </c>
      <c r="E709" s="17">
        <v>1072500</v>
      </c>
      <c r="F709" t="s">
        <v>20</v>
      </c>
      <c r="G709" t="s">
        <v>188</v>
      </c>
      <c r="H709" s="7">
        <v>42987</v>
      </c>
      <c r="I709">
        <v>8.4</v>
      </c>
      <c r="J709">
        <v>3072</v>
      </c>
      <c r="K709">
        <v>3</v>
      </c>
      <c r="L709">
        <v>1</v>
      </c>
      <c r="M709">
        <v>2</v>
      </c>
      <c r="N709">
        <v>588</v>
      </c>
      <c r="O709" s="8">
        <v>-37.737870000000001</v>
      </c>
      <c r="P709" s="8">
        <v>145.02289999999999</v>
      </c>
    </row>
    <row r="710" spans="2:16" x14ac:dyDescent="0.35">
      <c r="B710" t="s">
        <v>213</v>
      </c>
      <c r="C710" t="s">
        <v>1655</v>
      </c>
      <c r="D710" t="s">
        <v>26</v>
      </c>
      <c r="E710" s="17">
        <v>411000</v>
      </c>
      <c r="F710" t="s">
        <v>46</v>
      </c>
      <c r="G710" t="s">
        <v>52</v>
      </c>
      <c r="H710" s="7">
        <v>42701</v>
      </c>
      <c r="I710">
        <v>10.5</v>
      </c>
      <c r="J710">
        <v>3034</v>
      </c>
      <c r="K710">
        <v>2</v>
      </c>
      <c r="L710">
        <v>1</v>
      </c>
      <c r="M710">
        <v>1</v>
      </c>
      <c r="N710">
        <v>0</v>
      </c>
      <c r="O710" s="8">
        <v>-37.760800000000003</v>
      </c>
      <c r="P710" s="8">
        <v>144.863</v>
      </c>
    </row>
    <row r="711" spans="2:16" x14ac:dyDescent="0.35">
      <c r="B711" t="s">
        <v>261</v>
      </c>
      <c r="C711" t="s">
        <v>1656</v>
      </c>
      <c r="D711" t="s">
        <v>26</v>
      </c>
      <c r="E711" s="17">
        <v>907800</v>
      </c>
      <c r="F711" t="s">
        <v>20</v>
      </c>
      <c r="G711" t="s">
        <v>128</v>
      </c>
      <c r="H711" s="7">
        <v>42973</v>
      </c>
      <c r="I711">
        <v>17.2</v>
      </c>
      <c r="J711">
        <v>3132</v>
      </c>
      <c r="K711">
        <v>3</v>
      </c>
      <c r="L711">
        <v>2</v>
      </c>
      <c r="M711">
        <v>2</v>
      </c>
      <c r="N711">
        <v>309</v>
      </c>
      <c r="O711" s="8">
        <v>-37.826529999999998</v>
      </c>
      <c r="P711" s="8">
        <v>145.20260999999999</v>
      </c>
    </row>
    <row r="712" spans="2:16" x14ac:dyDescent="0.35">
      <c r="B712" t="s">
        <v>63</v>
      </c>
      <c r="C712" t="s">
        <v>1657</v>
      </c>
      <c r="D712" t="s">
        <v>19</v>
      </c>
      <c r="E712" s="17">
        <v>1290000</v>
      </c>
      <c r="F712" t="s">
        <v>69</v>
      </c>
      <c r="G712" t="s">
        <v>52</v>
      </c>
      <c r="H712" s="7">
        <v>42512</v>
      </c>
      <c r="I712">
        <v>6.5</v>
      </c>
      <c r="J712">
        <v>3071</v>
      </c>
      <c r="K712">
        <v>3</v>
      </c>
      <c r="L712">
        <v>1</v>
      </c>
      <c r="M712">
        <v>2</v>
      </c>
      <c r="N712">
        <v>435</v>
      </c>
      <c r="O712" s="8">
        <v>-37.7607</v>
      </c>
      <c r="P712" s="8">
        <v>145.01050000000001</v>
      </c>
    </row>
    <row r="713" spans="2:16" x14ac:dyDescent="0.35">
      <c r="B713" t="s">
        <v>201</v>
      </c>
      <c r="C713" t="s">
        <v>1658</v>
      </c>
      <c r="D713" t="s">
        <v>19</v>
      </c>
      <c r="E713" s="17">
        <v>920250</v>
      </c>
      <c r="F713" t="s">
        <v>20</v>
      </c>
      <c r="G713" t="s">
        <v>39</v>
      </c>
      <c r="H713" s="7">
        <v>42798</v>
      </c>
      <c r="I713">
        <v>13.8</v>
      </c>
      <c r="J713">
        <v>3084</v>
      </c>
      <c r="K713">
        <v>4</v>
      </c>
      <c r="L713">
        <v>2</v>
      </c>
      <c r="M713">
        <v>2</v>
      </c>
      <c r="N713">
        <v>558</v>
      </c>
      <c r="O713" s="8">
        <v>-37.732799999999997</v>
      </c>
      <c r="P713" s="8">
        <v>145.0916</v>
      </c>
    </row>
    <row r="714" spans="2:16" x14ac:dyDescent="0.35">
      <c r="B714" t="s">
        <v>445</v>
      </c>
      <c r="C714" t="s">
        <v>1659</v>
      </c>
      <c r="D714" t="s">
        <v>19</v>
      </c>
      <c r="E714" s="17">
        <v>1202000</v>
      </c>
      <c r="F714" t="s">
        <v>69</v>
      </c>
      <c r="G714" t="s">
        <v>58</v>
      </c>
      <c r="H714" s="7">
        <v>43001</v>
      </c>
      <c r="I714">
        <v>17.2</v>
      </c>
      <c r="J714">
        <v>3133</v>
      </c>
      <c r="K714">
        <v>4</v>
      </c>
      <c r="L714">
        <v>2</v>
      </c>
      <c r="M714">
        <v>2</v>
      </c>
      <c r="N714">
        <v>650</v>
      </c>
      <c r="O714" s="8">
        <v>-37.84919</v>
      </c>
      <c r="P714" s="8">
        <v>145.17436000000001</v>
      </c>
    </row>
    <row r="715" spans="2:16" x14ac:dyDescent="0.35">
      <c r="B715" t="s">
        <v>125</v>
      </c>
      <c r="C715" t="s">
        <v>1660</v>
      </c>
      <c r="D715" t="s">
        <v>19</v>
      </c>
      <c r="E715" s="17">
        <v>1030000</v>
      </c>
      <c r="F715" t="s">
        <v>20</v>
      </c>
      <c r="G715" t="s">
        <v>122</v>
      </c>
      <c r="H715" s="7">
        <v>42658</v>
      </c>
      <c r="I715">
        <v>8.4</v>
      </c>
      <c r="J715">
        <v>3015</v>
      </c>
      <c r="K715">
        <v>2</v>
      </c>
      <c r="L715">
        <v>1</v>
      </c>
      <c r="M715">
        <v>2</v>
      </c>
      <c r="N715">
        <v>470</v>
      </c>
      <c r="O715" s="8">
        <v>-37.847099999999998</v>
      </c>
      <c r="P715" s="8">
        <v>144.87690000000001</v>
      </c>
    </row>
    <row r="716" spans="2:16" x14ac:dyDescent="0.35">
      <c r="B716" t="s">
        <v>67</v>
      </c>
      <c r="C716" t="s">
        <v>1661</v>
      </c>
      <c r="D716" t="s">
        <v>19</v>
      </c>
      <c r="E716" s="17">
        <v>1435000</v>
      </c>
      <c r="F716" t="s">
        <v>69</v>
      </c>
      <c r="G716" t="s">
        <v>39</v>
      </c>
      <c r="H716" s="7">
        <v>42889</v>
      </c>
      <c r="I716">
        <v>5.2</v>
      </c>
      <c r="J716">
        <v>3056</v>
      </c>
      <c r="K716">
        <v>3</v>
      </c>
      <c r="L716">
        <v>2</v>
      </c>
      <c r="M716">
        <v>0</v>
      </c>
      <c r="N716">
        <v>251</v>
      </c>
      <c r="O716" s="8">
        <v>-37.775880000000001</v>
      </c>
      <c r="P716" s="8">
        <v>144.95735999999999</v>
      </c>
    </row>
    <row r="717" spans="2:16" x14ac:dyDescent="0.35">
      <c r="B717" t="s">
        <v>145</v>
      </c>
      <c r="C717" t="s">
        <v>1662</v>
      </c>
      <c r="D717" t="s">
        <v>19</v>
      </c>
      <c r="E717" s="17">
        <v>1200000</v>
      </c>
      <c r="F717" t="s">
        <v>20</v>
      </c>
      <c r="G717" t="s">
        <v>23</v>
      </c>
      <c r="H717" s="7">
        <v>42497</v>
      </c>
      <c r="I717">
        <v>13.9</v>
      </c>
      <c r="J717">
        <v>3165</v>
      </c>
      <c r="K717">
        <v>4</v>
      </c>
      <c r="L717">
        <v>2</v>
      </c>
      <c r="M717">
        <v>2</v>
      </c>
      <c r="N717">
        <v>619</v>
      </c>
      <c r="O717" s="8">
        <v>-37.9358</v>
      </c>
      <c r="P717" s="8">
        <v>145.06880000000001</v>
      </c>
    </row>
    <row r="718" spans="2:16" x14ac:dyDescent="0.35">
      <c r="B718" t="s">
        <v>84</v>
      </c>
      <c r="C718" t="s">
        <v>1014</v>
      </c>
      <c r="D718" t="s">
        <v>19</v>
      </c>
      <c r="E718" s="17">
        <v>1601000</v>
      </c>
      <c r="F718" t="s">
        <v>20</v>
      </c>
      <c r="G718" t="s">
        <v>344</v>
      </c>
      <c r="H718" s="7">
        <v>42931</v>
      </c>
      <c r="I718">
        <v>7.8</v>
      </c>
      <c r="J718">
        <v>3079</v>
      </c>
      <c r="K718">
        <v>2</v>
      </c>
      <c r="L718">
        <v>1</v>
      </c>
      <c r="M718">
        <v>2</v>
      </c>
      <c r="N718">
        <v>697</v>
      </c>
      <c r="O718" s="8">
        <v>-37.773449999999997</v>
      </c>
      <c r="P718" s="8">
        <v>145.06098</v>
      </c>
    </row>
    <row r="719" spans="2:16" x14ac:dyDescent="0.35">
      <c r="B719" t="s">
        <v>621</v>
      </c>
      <c r="C719" t="s">
        <v>1663</v>
      </c>
      <c r="D719" t="s">
        <v>19</v>
      </c>
      <c r="E719" s="17">
        <v>1335000</v>
      </c>
      <c r="F719" t="s">
        <v>46</v>
      </c>
      <c r="G719" t="s">
        <v>1664</v>
      </c>
      <c r="H719" s="7">
        <v>42994</v>
      </c>
      <c r="I719">
        <v>19.899999999999999</v>
      </c>
      <c r="J719">
        <v>3134</v>
      </c>
      <c r="K719">
        <v>4</v>
      </c>
      <c r="L719">
        <v>1</v>
      </c>
      <c r="M719">
        <v>0</v>
      </c>
      <c r="N719">
        <v>697</v>
      </c>
      <c r="O719" s="8">
        <v>-37.811689999999999</v>
      </c>
      <c r="P719" s="8">
        <v>145.22243999999901</v>
      </c>
    </row>
    <row r="720" spans="2:16" x14ac:dyDescent="0.35">
      <c r="B720" t="s">
        <v>96</v>
      </c>
      <c r="C720" t="s">
        <v>340</v>
      </c>
      <c r="D720" t="s">
        <v>19</v>
      </c>
      <c r="E720" s="17">
        <v>1400000</v>
      </c>
      <c r="F720" t="s">
        <v>20</v>
      </c>
      <c r="G720" t="s">
        <v>107</v>
      </c>
      <c r="H720" s="7">
        <v>42610</v>
      </c>
      <c r="I720">
        <v>5.5</v>
      </c>
      <c r="J720">
        <v>3070</v>
      </c>
      <c r="K720">
        <v>3</v>
      </c>
      <c r="L720">
        <v>1</v>
      </c>
      <c r="M720">
        <v>2</v>
      </c>
      <c r="N720">
        <v>582</v>
      </c>
      <c r="O720" s="8">
        <v>-37.765099999999997</v>
      </c>
      <c r="P720" s="8">
        <v>145.00620000000001</v>
      </c>
    </row>
    <row r="721" spans="2:16" x14ac:dyDescent="0.35">
      <c r="B721" t="s">
        <v>116</v>
      </c>
      <c r="C721" t="s">
        <v>1665</v>
      </c>
      <c r="D721" t="s">
        <v>42</v>
      </c>
      <c r="E721" s="17">
        <v>1015000</v>
      </c>
      <c r="F721" t="s">
        <v>20</v>
      </c>
      <c r="G721" t="s">
        <v>27</v>
      </c>
      <c r="H721" s="7">
        <v>42701</v>
      </c>
      <c r="I721">
        <v>11.2</v>
      </c>
      <c r="J721">
        <v>3145</v>
      </c>
      <c r="K721">
        <v>3</v>
      </c>
      <c r="L721">
        <v>2</v>
      </c>
      <c r="M721">
        <v>2</v>
      </c>
      <c r="N721">
        <v>0</v>
      </c>
      <c r="O721" s="8">
        <v>-37.868899999999996</v>
      </c>
      <c r="P721" s="8">
        <v>145.06</v>
      </c>
    </row>
    <row r="722" spans="2:16" x14ac:dyDescent="0.35">
      <c r="B722" t="s">
        <v>287</v>
      </c>
      <c r="C722" t="s">
        <v>1666</v>
      </c>
      <c r="D722" t="s">
        <v>19</v>
      </c>
      <c r="E722" s="17">
        <v>887500</v>
      </c>
      <c r="F722" t="s">
        <v>20</v>
      </c>
      <c r="G722" t="s">
        <v>23</v>
      </c>
      <c r="H722" s="7">
        <v>42945</v>
      </c>
      <c r="I722">
        <v>16.100000000000001</v>
      </c>
      <c r="J722">
        <v>3088</v>
      </c>
      <c r="K722">
        <v>4</v>
      </c>
      <c r="L722">
        <v>2</v>
      </c>
      <c r="M722">
        <v>2</v>
      </c>
      <c r="N722">
        <v>737</v>
      </c>
      <c r="O722" s="8">
        <v>-37.684330000000003</v>
      </c>
      <c r="P722" s="8">
        <v>145.11018000000001</v>
      </c>
    </row>
    <row r="723" spans="2:16" x14ac:dyDescent="0.35">
      <c r="B723" t="s">
        <v>71</v>
      </c>
      <c r="C723" t="s">
        <v>1667</v>
      </c>
      <c r="D723" t="s">
        <v>19</v>
      </c>
      <c r="E723" s="17">
        <v>4050000</v>
      </c>
      <c r="F723" t="s">
        <v>20</v>
      </c>
      <c r="G723" t="s">
        <v>61</v>
      </c>
      <c r="H723" s="7">
        <v>42959</v>
      </c>
      <c r="I723">
        <v>5.9</v>
      </c>
      <c r="J723">
        <v>3144</v>
      </c>
      <c r="K723">
        <v>4</v>
      </c>
      <c r="L723">
        <v>3</v>
      </c>
      <c r="M723">
        <v>2</v>
      </c>
      <c r="N723">
        <v>787</v>
      </c>
      <c r="O723" s="8">
        <v>-37.860439999999997</v>
      </c>
      <c r="P723" s="8">
        <v>145.0335</v>
      </c>
    </row>
    <row r="724" spans="2:16" x14ac:dyDescent="0.35">
      <c r="B724" t="s">
        <v>24</v>
      </c>
      <c r="C724" t="s">
        <v>1668</v>
      </c>
      <c r="D724" t="s">
        <v>26</v>
      </c>
      <c r="E724" s="17">
        <v>630000</v>
      </c>
      <c r="F724" t="s">
        <v>20</v>
      </c>
      <c r="G724" t="s">
        <v>23</v>
      </c>
      <c r="H724" s="7">
        <v>42875</v>
      </c>
      <c r="I724">
        <v>4.5</v>
      </c>
      <c r="J724">
        <v>3181</v>
      </c>
      <c r="K724">
        <v>2</v>
      </c>
      <c r="L724">
        <v>1</v>
      </c>
      <c r="M724">
        <v>1</v>
      </c>
      <c r="N724">
        <v>0</v>
      </c>
      <c r="O724" s="8">
        <v>-37.8538</v>
      </c>
      <c r="P724" s="8">
        <v>145.00880000000001</v>
      </c>
    </row>
    <row r="725" spans="2:16" x14ac:dyDescent="0.35">
      <c r="B725" t="s">
        <v>205</v>
      </c>
      <c r="C725" t="s">
        <v>1669</v>
      </c>
      <c r="D725" t="s">
        <v>19</v>
      </c>
      <c r="E725" s="17">
        <v>1805000</v>
      </c>
      <c r="F725" t="s">
        <v>20</v>
      </c>
      <c r="G725" t="s">
        <v>21</v>
      </c>
      <c r="H725" s="7">
        <v>42476</v>
      </c>
      <c r="I725">
        <v>8</v>
      </c>
      <c r="J725">
        <v>3016</v>
      </c>
      <c r="K725">
        <v>3</v>
      </c>
      <c r="L725">
        <v>2</v>
      </c>
      <c r="M725">
        <v>2</v>
      </c>
      <c r="N725">
        <v>466</v>
      </c>
      <c r="O725" s="8">
        <v>-37.862099999999998</v>
      </c>
      <c r="P725" s="8">
        <v>144.88720000000001</v>
      </c>
    </row>
    <row r="726" spans="2:16" x14ac:dyDescent="0.35">
      <c r="B726" t="s">
        <v>150</v>
      </c>
      <c r="C726" t="s">
        <v>1670</v>
      </c>
      <c r="D726" t="s">
        <v>26</v>
      </c>
      <c r="E726" s="17">
        <v>352000</v>
      </c>
      <c r="F726" t="s">
        <v>69</v>
      </c>
      <c r="G726" t="s">
        <v>52</v>
      </c>
      <c r="H726" s="7">
        <v>42707</v>
      </c>
      <c r="I726">
        <v>11.2</v>
      </c>
      <c r="J726">
        <v>3073</v>
      </c>
      <c r="K726">
        <v>2</v>
      </c>
      <c r="L726">
        <v>1</v>
      </c>
      <c r="M726">
        <v>1</v>
      </c>
      <c r="N726">
        <v>117</v>
      </c>
      <c r="O726" s="8">
        <v>-37.710099999999997</v>
      </c>
      <c r="P726" s="8">
        <v>145.0223</v>
      </c>
    </row>
    <row r="727" spans="2:16" x14ac:dyDescent="0.35">
      <c r="B727" t="s">
        <v>540</v>
      </c>
      <c r="C727" t="s">
        <v>694</v>
      </c>
      <c r="D727" t="s">
        <v>19</v>
      </c>
      <c r="E727" s="17">
        <v>1475000</v>
      </c>
      <c r="F727" t="s">
        <v>46</v>
      </c>
      <c r="G727" t="s">
        <v>118</v>
      </c>
      <c r="H727" s="7">
        <v>42623</v>
      </c>
      <c r="I727">
        <v>2.5</v>
      </c>
      <c r="J727">
        <v>3121</v>
      </c>
      <c r="K727">
        <v>3</v>
      </c>
      <c r="L727">
        <v>2</v>
      </c>
      <c r="M727">
        <v>2</v>
      </c>
      <c r="N727">
        <v>324</v>
      </c>
      <c r="O727" s="8">
        <v>-37.827800000000003</v>
      </c>
      <c r="P727" s="8">
        <v>144.98849999999999</v>
      </c>
    </row>
    <row r="728" spans="2:16" x14ac:dyDescent="0.35">
      <c r="B728" t="s">
        <v>1032</v>
      </c>
      <c r="C728" t="s">
        <v>1671</v>
      </c>
      <c r="D728" t="s">
        <v>19</v>
      </c>
      <c r="E728" s="17">
        <v>1200000</v>
      </c>
      <c r="F728" t="s">
        <v>20</v>
      </c>
      <c r="G728" t="s">
        <v>1672</v>
      </c>
      <c r="H728" s="7">
        <v>42889</v>
      </c>
      <c r="I728">
        <v>21.3</v>
      </c>
      <c r="J728">
        <v>3135</v>
      </c>
      <c r="K728">
        <v>4</v>
      </c>
      <c r="L728">
        <v>1</v>
      </c>
      <c r="M728">
        <v>1</v>
      </c>
      <c r="N728">
        <v>833</v>
      </c>
      <c r="O728" s="8">
        <v>-37.811860000000003</v>
      </c>
      <c r="P728" s="8">
        <v>145.25418999999999</v>
      </c>
    </row>
    <row r="729" spans="2:16" x14ac:dyDescent="0.35">
      <c r="B729" t="s">
        <v>319</v>
      </c>
      <c r="C729" t="s">
        <v>1673</v>
      </c>
      <c r="D729" t="s">
        <v>26</v>
      </c>
      <c r="E729" s="17">
        <v>830000</v>
      </c>
      <c r="F729" t="s">
        <v>20</v>
      </c>
      <c r="G729" t="s">
        <v>23</v>
      </c>
      <c r="H729" s="7">
        <v>42693</v>
      </c>
      <c r="I729">
        <v>5.0999999999999996</v>
      </c>
      <c r="J729">
        <v>3181</v>
      </c>
      <c r="K729">
        <v>3</v>
      </c>
      <c r="L729">
        <v>2</v>
      </c>
      <c r="M729">
        <v>2</v>
      </c>
      <c r="N729">
        <v>0</v>
      </c>
      <c r="O729" s="8">
        <v>-37.852600000000002</v>
      </c>
      <c r="P729" s="8">
        <v>144.99770000000001</v>
      </c>
    </row>
    <row r="730" spans="2:16" x14ac:dyDescent="0.35">
      <c r="B730" t="s">
        <v>252</v>
      </c>
      <c r="C730" t="s">
        <v>1674</v>
      </c>
      <c r="D730" t="s">
        <v>26</v>
      </c>
      <c r="E730" s="17">
        <v>420500</v>
      </c>
      <c r="F730" t="s">
        <v>20</v>
      </c>
      <c r="G730" t="s">
        <v>44</v>
      </c>
      <c r="H730" s="7">
        <v>42518</v>
      </c>
      <c r="I730">
        <v>4.4000000000000004</v>
      </c>
      <c r="J730">
        <v>3031</v>
      </c>
      <c r="K730">
        <v>2</v>
      </c>
      <c r="L730">
        <v>1</v>
      </c>
      <c r="M730">
        <v>1</v>
      </c>
      <c r="N730">
        <v>0</v>
      </c>
      <c r="O730" s="8">
        <v>-37.783000000000001</v>
      </c>
      <c r="P730" s="8">
        <v>144.93199999999999</v>
      </c>
    </row>
    <row r="731" spans="2:16" x14ac:dyDescent="0.35">
      <c r="B731" t="s">
        <v>409</v>
      </c>
      <c r="C731" t="s">
        <v>1675</v>
      </c>
      <c r="D731" t="s">
        <v>26</v>
      </c>
      <c r="E731" s="17">
        <v>450000</v>
      </c>
      <c r="F731" t="s">
        <v>69</v>
      </c>
      <c r="G731" t="s">
        <v>75</v>
      </c>
      <c r="H731" s="7">
        <v>42868</v>
      </c>
      <c r="I731">
        <v>6.6</v>
      </c>
      <c r="J731">
        <v>3183</v>
      </c>
      <c r="K731">
        <v>2</v>
      </c>
      <c r="L731">
        <v>1</v>
      </c>
      <c r="M731">
        <v>1</v>
      </c>
      <c r="N731">
        <v>0</v>
      </c>
      <c r="O731" s="8">
        <v>-37.865600000000001</v>
      </c>
      <c r="P731" s="8">
        <v>144.99189999999999</v>
      </c>
    </row>
    <row r="732" spans="2:16" x14ac:dyDescent="0.35">
      <c r="B732" t="s">
        <v>129</v>
      </c>
      <c r="C732" t="s">
        <v>1676</v>
      </c>
      <c r="D732" t="s">
        <v>26</v>
      </c>
      <c r="E732" s="17">
        <v>592000</v>
      </c>
      <c r="F732" t="s">
        <v>69</v>
      </c>
      <c r="G732" t="s">
        <v>118</v>
      </c>
      <c r="H732" s="7">
        <v>42938</v>
      </c>
      <c r="I732">
        <v>2.4</v>
      </c>
      <c r="J732">
        <v>3121</v>
      </c>
      <c r="K732">
        <v>2</v>
      </c>
      <c r="L732">
        <v>2</v>
      </c>
      <c r="M732">
        <v>2</v>
      </c>
      <c r="N732">
        <v>2044</v>
      </c>
      <c r="O732" s="8">
        <v>-37.817</v>
      </c>
      <c r="P732" s="8">
        <v>144.99553999999901</v>
      </c>
    </row>
    <row r="733" spans="2:16" x14ac:dyDescent="0.35">
      <c r="B733" t="s">
        <v>67</v>
      </c>
      <c r="C733" t="s">
        <v>1677</v>
      </c>
      <c r="D733" t="s">
        <v>19</v>
      </c>
      <c r="E733" s="17">
        <v>985000</v>
      </c>
      <c r="F733" t="s">
        <v>20</v>
      </c>
      <c r="G733" t="s">
        <v>44</v>
      </c>
      <c r="H733" s="7">
        <v>42512</v>
      </c>
      <c r="I733">
        <v>5.2</v>
      </c>
      <c r="J733">
        <v>3056</v>
      </c>
      <c r="K733">
        <v>3</v>
      </c>
      <c r="L733">
        <v>1</v>
      </c>
      <c r="M733">
        <v>2</v>
      </c>
      <c r="N733">
        <v>384</v>
      </c>
      <c r="O733" s="8">
        <v>-37.762599999999999</v>
      </c>
      <c r="P733" s="8">
        <v>144.95349999999999</v>
      </c>
    </row>
    <row r="734" spans="2:16" x14ac:dyDescent="0.35">
      <c r="B734" t="s">
        <v>45</v>
      </c>
      <c r="C734" t="s">
        <v>1678</v>
      </c>
      <c r="D734" t="s">
        <v>26</v>
      </c>
      <c r="E734" s="17">
        <v>445000</v>
      </c>
      <c r="F734" t="s">
        <v>20</v>
      </c>
      <c r="G734" t="s">
        <v>39</v>
      </c>
      <c r="H734" s="7">
        <v>42714</v>
      </c>
      <c r="I734">
        <v>5.8</v>
      </c>
      <c r="J734">
        <v>3078</v>
      </c>
      <c r="K734">
        <v>2</v>
      </c>
      <c r="L734">
        <v>1</v>
      </c>
      <c r="M734">
        <v>1</v>
      </c>
      <c r="N734">
        <v>0</v>
      </c>
      <c r="O734" s="8">
        <v>-37.778199999999998</v>
      </c>
      <c r="P734" s="8">
        <v>145.0162</v>
      </c>
    </row>
    <row r="735" spans="2:16" x14ac:dyDescent="0.35">
      <c r="B735" t="s">
        <v>1679</v>
      </c>
      <c r="C735" t="s">
        <v>1680</v>
      </c>
      <c r="D735" t="s">
        <v>19</v>
      </c>
      <c r="E735" s="17">
        <v>500000</v>
      </c>
      <c r="F735" t="s">
        <v>20</v>
      </c>
      <c r="G735" t="s">
        <v>58</v>
      </c>
      <c r="H735" s="7">
        <v>42945</v>
      </c>
      <c r="I735">
        <v>34.700000000000003</v>
      </c>
      <c r="J735">
        <v>3977</v>
      </c>
      <c r="K735">
        <v>4</v>
      </c>
      <c r="L735">
        <v>2</v>
      </c>
      <c r="M735">
        <v>0</v>
      </c>
      <c r="N735">
        <v>579</v>
      </c>
      <c r="O735" s="8">
        <v>-38.072020000000002</v>
      </c>
      <c r="P735" s="8">
        <v>145.27368999999999</v>
      </c>
    </row>
    <row r="736" spans="2:16" x14ac:dyDescent="0.35">
      <c r="B736" t="s">
        <v>131</v>
      </c>
      <c r="C736" t="s">
        <v>929</v>
      </c>
      <c r="D736" t="s">
        <v>19</v>
      </c>
      <c r="E736" s="17">
        <v>1090000</v>
      </c>
      <c r="F736" t="s">
        <v>69</v>
      </c>
      <c r="G736" t="s">
        <v>33</v>
      </c>
      <c r="H736" s="7">
        <v>42707</v>
      </c>
      <c r="I736">
        <v>14.6</v>
      </c>
      <c r="J736">
        <v>3189</v>
      </c>
      <c r="K736">
        <v>3</v>
      </c>
      <c r="L736">
        <v>2</v>
      </c>
      <c r="M736">
        <v>2</v>
      </c>
      <c r="N736">
        <v>784</v>
      </c>
      <c r="O736" s="8">
        <v>-37.936799999999998</v>
      </c>
      <c r="P736" s="8">
        <v>145.05680000000001</v>
      </c>
    </row>
    <row r="737" spans="2:16" x14ac:dyDescent="0.35">
      <c r="B737" t="s">
        <v>286</v>
      </c>
      <c r="C737" t="s">
        <v>447</v>
      </c>
      <c r="D737" t="s">
        <v>26</v>
      </c>
      <c r="E737" s="17">
        <v>660000</v>
      </c>
      <c r="F737" t="s">
        <v>20</v>
      </c>
      <c r="G737" t="s">
        <v>88</v>
      </c>
      <c r="H737" s="7">
        <v>42693</v>
      </c>
      <c r="I737">
        <v>1.2</v>
      </c>
      <c r="J737">
        <v>3006</v>
      </c>
      <c r="K737">
        <v>2</v>
      </c>
      <c r="L737">
        <v>1</v>
      </c>
      <c r="M737">
        <v>1</v>
      </c>
      <c r="N737">
        <v>0</v>
      </c>
      <c r="O737" s="8">
        <v>-37.828800000000001</v>
      </c>
      <c r="P737" s="8">
        <v>144.96789999999999</v>
      </c>
    </row>
    <row r="738" spans="2:16" x14ac:dyDescent="0.35">
      <c r="B738" t="s">
        <v>205</v>
      </c>
      <c r="C738" t="s">
        <v>1681</v>
      </c>
      <c r="D738" t="s">
        <v>19</v>
      </c>
      <c r="E738" s="17">
        <v>1200000</v>
      </c>
      <c r="F738" t="s">
        <v>20</v>
      </c>
      <c r="G738" t="s">
        <v>126</v>
      </c>
      <c r="H738" s="7">
        <v>42681</v>
      </c>
      <c r="I738">
        <v>8</v>
      </c>
      <c r="J738">
        <v>3016</v>
      </c>
      <c r="K738">
        <v>3</v>
      </c>
      <c r="L738">
        <v>2</v>
      </c>
      <c r="M738">
        <v>2</v>
      </c>
      <c r="N738">
        <v>348</v>
      </c>
      <c r="O738" s="8">
        <v>-37.857799999999997</v>
      </c>
      <c r="P738" s="8">
        <v>144.87989999999999</v>
      </c>
    </row>
    <row r="739" spans="2:16" x14ac:dyDescent="0.35">
      <c r="B739" t="s">
        <v>36</v>
      </c>
      <c r="C739" t="s">
        <v>94</v>
      </c>
      <c r="D739" t="s">
        <v>19</v>
      </c>
      <c r="E739" s="17">
        <v>1190000</v>
      </c>
      <c r="F739" t="s">
        <v>20</v>
      </c>
      <c r="G739" t="s">
        <v>95</v>
      </c>
      <c r="H739" s="7">
        <v>42875</v>
      </c>
      <c r="I739">
        <v>4.2</v>
      </c>
      <c r="J739">
        <v>3031</v>
      </c>
      <c r="K739">
        <v>3</v>
      </c>
      <c r="L739">
        <v>2</v>
      </c>
      <c r="M739">
        <v>1</v>
      </c>
      <c r="N739">
        <v>180</v>
      </c>
      <c r="O739" s="8">
        <v>-37.7973</v>
      </c>
      <c r="P739" s="8">
        <v>144.92080000000001</v>
      </c>
    </row>
    <row r="740" spans="2:16" x14ac:dyDescent="0.35">
      <c r="B740" t="s">
        <v>93</v>
      </c>
      <c r="C740" t="s">
        <v>1682</v>
      </c>
      <c r="D740" t="s">
        <v>19</v>
      </c>
      <c r="E740" s="17">
        <v>1100000</v>
      </c>
      <c r="F740" t="s">
        <v>69</v>
      </c>
      <c r="G740" t="s">
        <v>283</v>
      </c>
      <c r="H740" s="7">
        <v>42910</v>
      </c>
      <c r="I740">
        <v>11.2</v>
      </c>
      <c r="J740">
        <v>3046</v>
      </c>
      <c r="K740">
        <v>4</v>
      </c>
      <c r="L740">
        <v>2</v>
      </c>
      <c r="M740">
        <v>2</v>
      </c>
      <c r="N740">
        <v>1017</v>
      </c>
      <c r="O740" s="8">
        <v>-37.707050000000002</v>
      </c>
      <c r="P740" s="8">
        <v>144.91011</v>
      </c>
    </row>
    <row r="741" spans="2:16" x14ac:dyDescent="0.35">
      <c r="B741" t="s">
        <v>411</v>
      </c>
      <c r="C741" t="s">
        <v>1683</v>
      </c>
      <c r="D741" t="s">
        <v>19</v>
      </c>
      <c r="E741" s="17">
        <v>750000</v>
      </c>
      <c r="F741" t="s">
        <v>46</v>
      </c>
      <c r="G741" t="s">
        <v>58</v>
      </c>
      <c r="H741" s="7">
        <v>42938</v>
      </c>
      <c r="I741">
        <v>14.8</v>
      </c>
      <c r="J741">
        <v>3023</v>
      </c>
      <c r="K741">
        <v>4</v>
      </c>
      <c r="L741">
        <v>2</v>
      </c>
      <c r="M741">
        <v>2</v>
      </c>
      <c r="N741">
        <v>447</v>
      </c>
      <c r="O741" s="8">
        <v>-37.756369999999997</v>
      </c>
      <c r="P741" s="8">
        <v>144.77983</v>
      </c>
    </row>
    <row r="742" spans="2:16" x14ac:dyDescent="0.35">
      <c r="B742" t="s">
        <v>125</v>
      </c>
      <c r="C742" t="s">
        <v>307</v>
      </c>
      <c r="D742" t="s">
        <v>19</v>
      </c>
      <c r="E742" s="17">
        <v>1100000</v>
      </c>
      <c r="F742" t="s">
        <v>53</v>
      </c>
      <c r="G742" t="s">
        <v>126</v>
      </c>
      <c r="H742" s="7">
        <v>42938</v>
      </c>
      <c r="I742">
        <v>6.2</v>
      </c>
      <c r="J742">
        <v>3015</v>
      </c>
      <c r="K742">
        <v>3</v>
      </c>
      <c r="L742">
        <v>2</v>
      </c>
      <c r="M742">
        <v>3</v>
      </c>
      <c r="N742">
        <v>449</v>
      </c>
      <c r="O742" s="8">
        <v>-37.84769</v>
      </c>
      <c r="P742" s="8">
        <v>144.87666999999999</v>
      </c>
    </row>
    <row r="743" spans="2:16" x14ac:dyDescent="0.35">
      <c r="B743" t="s">
        <v>691</v>
      </c>
      <c r="C743" t="s">
        <v>1684</v>
      </c>
      <c r="D743" t="s">
        <v>19</v>
      </c>
      <c r="E743" s="17">
        <v>586000</v>
      </c>
      <c r="F743" t="s">
        <v>69</v>
      </c>
      <c r="G743" t="s">
        <v>177</v>
      </c>
      <c r="H743" s="7">
        <v>42924</v>
      </c>
      <c r="I743">
        <v>12.9</v>
      </c>
      <c r="J743">
        <v>3043</v>
      </c>
      <c r="K743">
        <v>4</v>
      </c>
      <c r="L743">
        <v>1</v>
      </c>
      <c r="M743">
        <v>3</v>
      </c>
      <c r="N743">
        <v>0</v>
      </c>
      <c r="O743" s="8">
        <v>-37.706949999999999</v>
      </c>
      <c r="P743" s="8">
        <v>144.88513999999901</v>
      </c>
    </row>
    <row r="744" spans="2:16" x14ac:dyDescent="0.35">
      <c r="B744" t="s">
        <v>93</v>
      </c>
      <c r="C744" t="s">
        <v>1685</v>
      </c>
      <c r="D744" t="s">
        <v>19</v>
      </c>
      <c r="E744" s="17">
        <v>660000</v>
      </c>
      <c r="F744" t="s">
        <v>20</v>
      </c>
      <c r="G744" t="s">
        <v>52</v>
      </c>
      <c r="H744" s="7">
        <v>42610</v>
      </c>
      <c r="I744">
        <v>13</v>
      </c>
      <c r="J744">
        <v>3046</v>
      </c>
      <c r="K744">
        <v>3</v>
      </c>
      <c r="L744">
        <v>1</v>
      </c>
      <c r="M744">
        <v>2</v>
      </c>
      <c r="N744">
        <v>657</v>
      </c>
      <c r="O744" s="8">
        <v>-37.701900000000002</v>
      </c>
      <c r="P744" s="8">
        <v>144.92250000000001</v>
      </c>
    </row>
    <row r="745" spans="2:16" x14ac:dyDescent="0.35">
      <c r="B745" t="s">
        <v>90</v>
      </c>
      <c r="C745" t="s">
        <v>1686</v>
      </c>
      <c r="D745" t="s">
        <v>19</v>
      </c>
      <c r="E745" s="17">
        <v>1715000</v>
      </c>
      <c r="F745" t="s">
        <v>69</v>
      </c>
      <c r="G745" t="s">
        <v>27</v>
      </c>
      <c r="H745" s="7">
        <v>42714</v>
      </c>
      <c r="I745">
        <v>13.1</v>
      </c>
      <c r="J745">
        <v>3128</v>
      </c>
      <c r="K745">
        <v>3</v>
      </c>
      <c r="L745">
        <v>2</v>
      </c>
      <c r="M745">
        <v>2</v>
      </c>
      <c r="N745">
        <v>458</v>
      </c>
      <c r="O745" s="8">
        <v>-37.825699999999998</v>
      </c>
      <c r="P745" s="8">
        <v>145.1216</v>
      </c>
    </row>
    <row r="746" spans="2:16" x14ac:dyDescent="0.35">
      <c r="B746" t="s">
        <v>106</v>
      </c>
      <c r="C746" t="s">
        <v>1012</v>
      </c>
      <c r="D746" t="s">
        <v>26</v>
      </c>
      <c r="E746" s="17">
        <v>696750</v>
      </c>
      <c r="F746" t="s">
        <v>20</v>
      </c>
      <c r="G746" t="s">
        <v>244</v>
      </c>
      <c r="H746" s="7">
        <v>42889</v>
      </c>
      <c r="I746">
        <v>7.2</v>
      </c>
      <c r="J746">
        <v>3184</v>
      </c>
      <c r="K746">
        <v>2</v>
      </c>
      <c r="L746">
        <v>1</v>
      </c>
      <c r="M746">
        <v>1</v>
      </c>
      <c r="N746">
        <v>0</v>
      </c>
      <c r="O746" s="8">
        <v>-37.880940000000002</v>
      </c>
      <c r="P746" s="8">
        <v>144.99471</v>
      </c>
    </row>
    <row r="747" spans="2:16" x14ac:dyDescent="0.35">
      <c r="B747" t="s">
        <v>63</v>
      </c>
      <c r="C747" t="s">
        <v>827</v>
      </c>
      <c r="D747" t="s">
        <v>26</v>
      </c>
      <c r="E747" s="17">
        <v>245000</v>
      </c>
      <c r="F747" t="s">
        <v>53</v>
      </c>
      <c r="G747" t="s">
        <v>152</v>
      </c>
      <c r="H747" s="7">
        <v>42512</v>
      </c>
      <c r="I747">
        <v>6.5</v>
      </c>
      <c r="J747">
        <v>3071</v>
      </c>
      <c r="K747">
        <v>1</v>
      </c>
      <c r="L747">
        <v>1</v>
      </c>
      <c r="M747">
        <v>1</v>
      </c>
      <c r="N747">
        <v>0</v>
      </c>
      <c r="O747" s="8">
        <v>-37.758099999999999</v>
      </c>
      <c r="P747" s="8">
        <v>144.99440000000001</v>
      </c>
    </row>
    <row r="748" spans="2:16" x14ac:dyDescent="0.35">
      <c r="B748" t="s">
        <v>312</v>
      </c>
      <c r="C748" t="s">
        <v>1687</v>
      </c>
      <c r="D748" t="s">
        <v>19</v>
      </c>
      <c r="E748" s="17">
        <v>910000</v>
      </c>
      <c r="F748" t="s">
        <v>20</v>
      </c>
      <c r="G748" t="s">
        <v>54</v>
      </c>
      <c r="H748" s="7">
        <v>42651</v>
      </c>
      <c r="I748">
        <v>5.9</v>
      </c>
      <c r="J748">
        <v>3032</v>
      </c>
      <c r="K748">
        <v>3</v>
      </c>
      <c r="L748">
        <v>1</v>
      </c>
      <c r="M748">
        <v>0</v>
      </c>
      <c r="N748">
        <v>317</v>
      </c>
      <c r="O748" s="8">
        <v>-37.7746</v>
      </c>
      <c r="P748" s="8">
        <v>144.91120000000001</v>
      </c>
    </row>
    <row r="749" spans="2:16" x14ac:dyDescent="0.35">
      <c r="B749" t="s">
        <v>24</v>
      </c>
      <c r="C749" t="s">
        <v>1688</v>
      </c>
      <c r="D749" t="s">
        <v>26</v>
      </c>
      <c r="E749" s="17">
        <v>585000</v>
      </c>
      <c r="F749" t="s">
        <v>46</v>
      </c>
      <c r="G749" t="s">
        <v>118</v>
      </c>
      <c r="H749" s="7">
        <v>42623</v>
      </c>
      <c r="I749">
        <v>4.5</v>
      </c>
      <c r="J749">
        <v>3181</v>
      </c>
      <c r="K749">
        <v>2</v>
      </c>
      <c r="L749">
        <v>1</v>
      </c>
      <c r="M749">
        <v>1</v>
      </c>
      <c r="N749">
        <v>0</v>
      </c>
      <c r="O749" s="8">
        <v>-37.8581</v>
      </c>
      <c r="P749" s="8">
        <v>145.0017</v>
      </c>
    </row>
    <row r="750" spans="2:16" x14ac:dyDescent="0.35">
      <c r="B750" t="s">
        <v>114</v>
      </c>
      <c r="C750" t="s">
        <v>910</v>
      </c>
      <c r="D750" t="s">
        <v>42</v>
      </c>
      <c r="E750" s="17">
        <v>650000</v>
      </c>
      <c r="F750" t="s">
        <v>69</v>
      </c>
      <c r="G750" t="s">
        <v>104</v>
      </c>
      <c r="H750" s="7">
        <v>42938</v>
      </c>
      <c r="I750">
        <v>10.5</v>
      </c>
      <c r="J750">
        <v>3020</v>
      </c>
      <c r="K750">
        <v>4</v>
      </c>
      <c r="L750">
        <v>2</v>
      </c>
      <c r="M750">
        <v>1</v>
      </c>
      <c r="N750">
        <v>283</v>
      </c>
      <c r="O750" s="8">
        <v>-37.765079999999998</v>
      </c>
      <c r="P750" s="8">
        <v>144.83628999999999</v>
      </c>
    </row>
    <row r="751" spans="2:16" x14ac:dyDescent="0.35">
      <c r="B751" t="s">
        <v>142</v>
      </c>
      <c r="C751" t="s">
        <v>1689</v>
      </c>
      <c r="D751" t="s">
        <v>19</v>
      </c>
      <c r="E751" s="17">
        <v>1680000</v>
      </c>
      <c r="F751" t="s">
        <v>53</v>
      </c>
      <c r="G751" t="s">
        <v>86</v>
      </c>
      <c r="H751" s="7">
        <v>42798</v>
      </c>
      <c r="I751">
        <v>7.9</v>
      </c>
      <c r="J751">
        <v>3079</v>
      </c>
      <c r="K751">
        <v>3</v>
      </c>
      <c r="L751">
        <v>2</v>
      </c>
      <c r="M751">
        <v>2</v>
      </c>
      <c r="N751">
        <v>665</v>
      </c>
      <c r="O751" s="8">
        <v>-37.7714</v>
      </c>
      <c r="P751" s="8">
        <v>145.0455</v>
      </c>
    </row>
    <row r="752" spans="2:16" x14ac:dyDescent="0.35">
      <c r="B752" t="s">
        <v>306</v>
      </c>
      <c r="C752" t="s">
        <v>1690</v>
      </c>
      <c r="D752" t="s">
        <v>19</v>
      </c>
      <c r="E752" s="17">
        <v>2000000</v>
      </c>
      <c r="F752" t="s">
        <v>53</v>
      </c>
      <c r="G752" t="s">
        <v>185</v>
      </c>
      <c r="H752" s="7">
        <v>42868</v>
      </c>
      <c r="I752">
        <v>11.2</v>
      </c>
      <c r="J752">
        <v>3186</v>
      </c>
      <c r="K752">
        <v>4</v>
      </c>
      <c r="L752">
        <v>2</v>
      </c>
      <c r="M752">
        <v>2</v>
      </c>
      <c r="N752">
        <v>286</v>
      </c>
      <c r="O752" s="8">
        <v>-37.898099999999999</v>
      </c>
      <c r="P752" s="8">
        <v>145</v>
      </c>
    </row>
    <row r="753" spans="2:16" x14ac:dyDescent="0.35">
      <c r="B753" t="s">
        <v>161</v>
      </c>
      <c r="C753" t="s">
        <v>1691</v>
      </c>
      <c r="D753" t="s">
        <v>19</v>
      </c>
      <c r="E753" s="17">
        <v>1710000</v>
      </c>
      <c r="F753" t="s">
        <v>20</v>
      </c>
      <c r="G753" t="s">
        <v>47</v>
      </c>
      <c r="H753" s="7">
        <v>42637</v>
      </c>
      <c r="I753">
        <v>3.5</v>
      </c>
      <c r="J753">
        <v>3068</v>
      </c>
      <c r="K753">
        <v>3</v>
      </c>
      <c r="L753">
        <v>2</v>
      </c>
      <c r="M753">
        <v>0</v>
      </c>
      <c r="N753">
        <v>357</v>
      </c>
      <c r="O753" s="8">
        <v>-37.777799999999999</v>
      </c>
      <c r="P753" s="8">
        <v>144.98240000000001</v>
      </c>
    </row>
    <row r="754" spans="2:16" x14ac:dyDescent="0.35">
      <c r="B754" t="s">
        <v>1032</v>
      </c>
      <c r="C754" t="s">
        <v>1692</v>
      </c>
      <c r="D754" t="s">
        <v>19</v>
      </c>
      <c r="E754" s="17">
        <v>800000</v>
      </c>
      <c r="F754" t="s">
        <v>46</v>
      </c>
      <c r="G754" t="s">
        <v>92</v>
      </c>
      <c r="H754" s="7">
        <v>42987</v>
      </c>
      <c r="I754">
        <v>21.3</v>
      </c>
      <c r="J754">
        <v>3135</v>
      </c>
      <c r="K754">
        <v>4</v>
      </c>
      <c r="L754">
        <v>2</v>
      </c>
      <c r="M754">
        <v>2</v>
      </c>
      <c r="N754">
        <v>650</v>
      </c>
      <c r="O754" s="8">
        <v>-37.801029999999997</v>
      </c>
      <c r="P754" s="8">
        <v>145.25368</v>
      </c>
    </row>
    <row r="755" spans="2:16" x14ac:dyDescent="0.35">
      <c r="B755" t="s">
        <v>76</v>
      </c>
      <c r="C755" t="s">
        <v>163</v>
      </c>
      <c r="D755" t="s">
        <v>19</v>
      </c>
      <c r="E755" s="17">
        <v>855000</v>
      </c>
      <c r="F755" t="s">
        <v>20</v>
      </c>
      <c r="G755" t="s">
        <v>78</v>
      </c>
      <c r="H755" s="7">
        <v>42567</v>
      </c>
      <c r="I755">
        <v>6.9</v>
      </c>
      <c r="J755">
        <v>3039</v>
      </c>
      <c r="K755">
        <v>3</v>
      </c>
      <c r="L755">
        <v>1</v>
      </c>
      <c r="M755">
        <v>1</v>
      </c>
      <c r="N755">
        <v>274</v>
      </c>
      <c r="O755" s="8">
        <v>-37.764099999999999</v>
      </c>
      <c r="P755" s="8">
        <v>144.91120000000001</v>
      </c>
    </row>
    <row r="756" spans="2:16" x14ac:dyDescent="0.35">
      <c r="B756" t="s">
        <v>240</v>
      </c>
      <c r="C756" t="s">
        <v>241</v>
      </c>
      <c r="D756" t="s">
        <v>19</v>
      </c>
      <c r="E756" s="17">
        <v>610000</v>
      </c>
      <c r="F756" t="s">
        <v>46</v>
      </c>
      <c r="G756" t="s">
        <v>242</v>
      </c>
      <c r="H756" s="7">
        <v>42903</v>
      </c>
      <c r="I756">
        <v>14</v>
      </c>
      <c r="J756">
        <v>3021</v>
      </c>
      <c r="K756">
        <v>3</v>
      </c>
      <c r="L756">
        <v>1</v>
      </c>
      <c r="M756">
        <v>1</v>
      </c>
      <c r="N756">
        <v>582</v>
      </c>
      <c r="O756" s="8">
        <v>-37.745379999999997</v>
      </c>
      <c r="P756" s="8">
        <v>144.79216</v>
      </c>
    </row>
    <row r="757" spans="2:16" x14ac:dyDescent="0.35">
      <c r="B757" t="s">
        <v>182</v>
      </c>
      <c r="C757" t="s">
        <v>1693</v>
      </c>
      <c r="D757" t="s">
        <v>19</v>
      </c>
      <c r="E757" s="17">
        <v>875000</v>
      </c>
      <c r="F757" t="s">
        <v>20</v>
      </c>
      <c r="G757" t="s">
        <v>75</v>
      </c>
      <c r="H757" s="7">
        <v>42924</v>
      </c>
      <c r="I757">
        <v>12.3</v>
      </c>
      <c r="J757">
        <v>3166</v>
      </c>
      <c r="K757">
        <v>3</v>
      </c>
      <c r="L757">
        <v>2</v>
      </c>
      <c r="M757">
        <v>2</v>
      </c>
      <c r="N757">
        <v>295</v>
      </c>
      <c r="O757" s="8">
        <v>-37.900880000000001</v>
      </c>
      <c r="P757" s="8">
        <v>145.11691999999999</v>
      </c>
    </row>
    <row r="758" spans="2:16" x14ac:dyDescent="0.35">
      <c r="B758" t="s">
        <v>748</v>
      </c>
      <c r="C758" t="s">
        <v>1694</v>
      </c>
      <c r="D758" t="s">
        <v>19</v>
      </c>
      <c r="E758" s="17">
        <v>706000</v>
      </c>
      <c r="F758" t="s">
        <v>20</v>
      </c>
      <c r="G758" t="s">
        <v>50</v>
      </c>
      <c r="H758" s="7">
        <v>42945</v>
      </c>
      <c r="I758">
        <v>14</v>
      </c>
      <c r="J758">
        <v>3047</v>
      </c>
      <c r="K758">
        <v>4</v>
      </c>
      <c r="L758">
        <v>1</v>
      </c>
      <c r="M758">
        <v>4</v>
      </c>
      <c r="N758">
        <v>752</v>
      </c>
      <c r="O758" s="8">
        <v>-37.676409999999997</v>
      </c>
      <c r="P758" s="8">
        <v>144.91435000000001</v>
      </c>
    </row>
    <row r="759" spans="2:16" x14ac:dyDescent="0.35">
      <c r="B759" t="s">
        <v>145</v>
      </c>
      <c r="C759" t="s">
        <v>1695</v>
      </c>
      <c r="D759" t="s">
        <v>19</v>
      </c>
      <c r="E759" s="17">
        <v>1300000</v>
      </c>
      <c r="F759" t="s">
        <v>20</v>
      </c>
      <c r="G759" t="s">
        <v>33</v>
      </c>
      <c r="H759" s="7">
        <v>42630</v>
      </c>
      <c r="I759">
        <v>13.9</v>
      </c>
      <c r="J759">
        <v>3165</v>
      </c>
      <c r="K759">
        <v>3</v>
      </c>
      <c r="L759">
        <v>1</v>
      </c>
      <c r="M759">
        <v>4</v>
      </c>
      <c r="N759">
        <v>746</v>
      </c>
      <c r="O759" s="8">
        <v>-37.919800000000002</v>
      </c>
      <c r="P759" s="8">
        <v>145.0787</v>
      </c>
    </row>
    <row r="760" spans="2:16" x14ac:dyDescent="0.35">
      <c r="B760" t="s">
        <v>149</v>
      </c>
      <c r="C760" t="s">
        <v>1696</v>
      </c>
      <c r="D760" t="s">
        <v>19</v>
      </c>
      <c r="E760" s="17">
        <v>580000</v>
      </c>
      <c r="F760" t="s">
        <v>69</v>
      </c>
      <c r="G760" t="s">
        <v>1697</v>
      </c>
      <c r="H760" s="7">
        <v>42889</v>
      </c>
      <c r="I760">
        <v>15.5</v>
      </c>
      <c r="J760">
        <v>3038</v>
      </c>
      <c r="K760">
        <v>3</v>
      </c>
      <c r="L760">
        <v>1</v>
      </c>
      <c r="M760">
        <v>4</v>
      </c>
      <c r="N760">
        <v>677</v>
      </c>
      <c r="O760" s="8">
        <v>-37.721879999999999</v>
      </c>
      <c r="P760" s="8">
        <v>144.81488999999999</v>
      </c>
    </row>
    <row r="761" spans="2:16" x14ac:dyDescent="0.35">
      <c r="B761" t="s">
        <v>289</v>
      </c>
      <c r="C761" t="s">
        <v>1698</v>
      </c>
      <c r="D761" t="s">
        <v>19</v>
      </c>
      <c r="E761" s="17">
        <v>641000</v>
      </c>
      <c r="F761" t="s">
        <v>20</v>
      </c>
      <c r="G761" t="s">
        <v>52</v>
      </c>
      <c r="H761" s="7">
        <v>42987</v>
      </c>
      <c r="I761">
        <v>19.600000000000001</v>
      </c>
      <c r="J761">
        <v>3076</v>
      </c>
      <c r="K761">
        <v>3</v>
      </c>
      <c r="L761">
        <v>2</v>
      </c>
      <c r="M761">
        <v>2</v>
      </c>
      <c r="N761">
        <v>535</v>
      </c>
      <c r="O761" s="8">
        <v>-37.643720000000002</v>
      </c>
      <c r="P761" s="8">
        <v>145.03761</v>
      </c>
    </row>
    <row r="762" spans="2:16" x14ac:dyDescent="0.35">
      <c r="B762" t="s">
        <v>45</v>
      </c>
      <c r="C762" t="s">
        <v>588</v>
      </c>
      <c r="D762" t="s">
        <v>19</v>
      </c>
      <c r="E762" s="17">
        <v>1550000</v>
      </c>
      <c r="F762" t="s">
        <v>20</v>
      </c>
      <c r="G762" t="s">
        <v>44</v>
      </c>
      <c r="H762" s="7">
        <v>42917</v>
      </c>
      <c r="I762">
        <v>5.7</v>
      </c>
      <c r="J762">
        <v>3078</v>
      </c>
      <c r="K762">
        <v>3</v>
      </c>
      <c r="L762">
        <v>2</v>
      </c>
      <c r="M762">
        <v>0</v>
      </c>
      <c r="N762">
        <v>478</v>
      </c>
      <c r="O762" s="8">
        <v>-37.78022</v>
      </c>
      <c r="P762" s="8">
        <v>145.01770999999999</v>
      </c>
    </row>
    <row r="763" spans="2:16" x14ac:dyDescent="0.35">
      <c r="B763" t="s">
        <v>117</v>
      </c>
      <c r="C763" t="s">
        <v>1699</v>
      </c>
      <c r="D763" t="s">
        <v>42</v>
      </c>
      <c r="E763" s="17">
        <v>1200000</v>
      </c>
      <c r="F763" t="s">
        <v>20</v>
      </c>
      <c r="G763" t="s">
        <v>118</v>
      </c>
      <c r="H763" s="7">
        <v>42938</v>
      </c>
      <c r="I763">
        <v>7.2</v>
      </c>
      <c r="J763">
        <v>3185</v>
      </c>
      <c r="K763">
        <v>3</v>
      </c>
      <c r="L763">
        <v>1</v>
      </c>
      <c r="M763">
        <v>2</v>
      </c>
      <c r="N763">
        <v>1405</v>
      </c>
      <c r="O763" s="8">
        <v>-37.880650000000003</v>
      </c>
      <c r="P763" s="8">
        <v>145.01112000000001</v>
      </c>
    </row>
    <row r="764" spans="2:16" x14ac:dyDescent="0.35">
      <c r="B764" t="s">
        <v>123</v>
      </c>
      <c r="C764" t="s">
        <v>1700</v>
      </c>
      <c r="D764" t="s">
        <v>42</v>
      </c>
      <c r="E764" s="17">
        <v>1575000</v>
      </c>
      <c r="F764" t="s">
        <v>29</v>
      </c>
      <c r="G764" t="s">
        <v>124</v>
      </c>
      <c r="H764" s="7">
        <v>42924</v>
      </c>
      <c r="I764">
        <v>9.6999999999999993</v>
      </c>
      <c r="J764">
        <v>3104</v>
      </c>
      <c r="K764">
        <v>4</v>
      </c>
      <c r="L764">
        <v>2</v>
      </c>
      <c r="M764">
        <v>2</v>
      </c>
      <c r="N764">
        <v>392</v>
      </c>
      <c r="O764" s="8">
        <v>-37.80039</v>
      </c>
      <c r="P764" s="8">
        <v>145.09610000000001</v>
      </c>
    </row>
    <row r="765" spans="2:16" x14ac:dyDescent="0.35">
      <c r="B765" t="s">
        <v>391</v>
      </c>
      <c r="C765" t="s">
        <v>1701</v>
      </c>
      <c r="D765" t="s">
        <v>19</v>
      </c>
      <c r="E765" s="17">
        <v>1270500</v>
      </c>
      <c r="F765" t="s">
        <v>20</v>
      </c>
      <c r="G765" t="s">
        <v>92</v>
      </c>
      <c r="H765" s="7">
        <v>42938</v>
      </c>
      <c r="I765">
        <v>21.3</v>
      </c>
      <c r="J765">
        <v>3135</v>
      </c>
      <c r="K765">
        <v>4</v>
      </c>
      <c r="L765">
        <v>2</v>
      </c>
      <c r="M765">
        <v>3</v>
      </c>
      <c r="N765">
        <v>801</v>
      </c>
      <c r="O765" s="8">
        <v>-37.82734</v>
      </c>
      <c r="P765" s="8">
        <v>145.24486999999999</v>
      </c>
    </row>
    <row r="766" spans="2:16" x14ac:dyDescent="0.35">
      <c r="B766" t="s">
        <v>230</v>
      </c>
      <c r="C766" t="s">
        <v>1702</v>
      </c>
      <c r="D766" t="s">
        <v>19</v>
      </c>
      <c r="E766" s="17">
        <v>1940000</v>
      </c>
      <c r="F766" t="s">
        <v>20</v>
      </c>
      <c r="G766" t="s">
        <v>23</v>
      </c>
      <c r="H766" s="7">
        <v>42616</v>
      </c>
      <c r="I766">
        <v>10.7</v>
      </c>
      <c r="J766">
        <v>3187</v>
      </c>
      <c r="K766">
        <v>4</v>
      </c>
      <c r="L766">
        <v>2</v>
      </c>
      <c r="M766">
        <v>2</v>
      </c>
      <c r="N766">
        <v>682</v>
      </c>
      <c r="O766" s="8">
        <v>-37.920499999999997</v>
      </c>
      <c r="P766" s="8">
        <v>145.01220000000001</v>
      </c>
    </row>
    <row r="767" spans="2:16" x14ac:dyDescent="0.35">
      <c r="B767" t="s">
        <v>161</v>
      </c>
      <c r="C767" t="s">
        <v>1703</v>
      </c>
      <c r="D767" t="s">
        <v>19</v>
      </c>
      <c r="E767" s="17">
        <v>1055000</v>
      </c>
      <c r="F767" t="s">
        <v>20</v>
      </c>
      <c r="G767" t="s">
        <v>517</v>
      </c>
      <c r="H767" s="7">
        <v>42714</v>
      </c>
      <c r="I767">
        <v>3.5</v>
      </c>
      <c r="J767">
        <v>3068</v>
      </c>
      <c r="K767">
        <v>2</v>
      </c>
      <c r="L767">
        <v>1</v>
      </c>
      <c r="M767">
        <v>0</v>
      </c>
      <c r="N767">
        <v>122</v>
      </c>
      <c r="O767" s="8">
        <v>-37.781799999999997</v>
      </c>
      <c r="P767" s="8">
        <v>144.9863</v>
      </c>
    </row>
    <row r="768" spans="2:16" x14ac:dyDescent="0.35">
      <c r="B768" t="s">
        <v>117</v>
      </c>
      <c r="C768" t="s">
        <v>530</v>
      </c>
      <c r="D768" t="s">
        <v>19</v>
      </c>
      <c r="E768" s="17">
        <v>965000</v>
      </c>
      <c r="F768" t="s">
        <v>46</v>
      </c>
      <c r="G768" t="s">
        <v>118</v>
      </c>
      <c r="H768" s="7">
        <v>42714</v>
      </c>
      <c r="I768">
        <v>8.5</v>
      </c>
      <c r="J768">
        <v>3185</v>
      </c>
      <c r="K768">
        <v>3</v>
      </c>
      <c r="L768">
        <v>1</v>
      </c>
      <c r="M768">
        <v>2</v>
      </c>
      <c r="N768">
        <v>275</v>
      </c>
      <c r="O768" s="8">
        <v>-37.885899999999999</v>
      </c>
      <c r="P768" s="8">
        <v>144.99940000000001</v>
      </c>
    </row>
    <row r="769" spans="2:16" x14ac:dyDescent="0.35">
      <c r="B769" t="s">
        <v>196</v>
      </c>
      <c r="C769" t="s">
        <v>1704</v>
      </c>
      <c r="D769" t="s">
        <v>19</v>
      </c>
      <c r="E769" s="17">
        <v>1420000</v>
      </c>
      <c r="F769" t="s">
        <v>20</v>
      </c>
      <c r="G769" t="s">
        <v>27</v>
      </c>
      <c r="H769" s="7">
        <v>42497</v>
      </c>
      <c r="I769">
        <v>4.5999999999999996</v>
      </c>
      <c r="J769">
        <v>3122</v>
      </c>
      <c r="K769">
        <v>3</v>
      </c>
      <c r="L769">
        <v>1</v>
      </c>
      <c r="M769">
        <v>0</v>
      </c>
      <c r="N769">
        <v>218</v>
      </c>
      <c r="O769" s="8">
        <v>-37.821399999999997</v>
      </c>
      <c r="P769" s="8">
        <v>145.0437</v>
      </c>
    </row>
    <row r="770" spans="2:16" x14ac:dyDescent="0.35">
      <c r="B770" t="s">
        <v>123</v>
      </c>
      <c r="C770" t="s">
        <v>1705</v>
      </c>
      <c r="D770" t="s">
        <v>19</v>
      </c>
      <c r="E770" s="17">
        <v>3690000</v>
      </c>
      <c r="F770" t="s">
        <v>20</v>
      </c>
      <c r="G770" t="s">
        <v>188</v>
      </c>
      <c r="H770" s="7">
        <v>42651</v>
      </c>
      <c r="I770">
        <v>9.1999999999999993</v>
      </c>
      <c r="J770">
        <v>3104</v>
      </c>
      <c r="K770">
        <v>4</v>
      </c>
      <c r="L770">
        <v>4</v>
      </c>
      <c r="M770">
        <v>2</v>
      </c>
      <c r="N770">
        <v>624</v>
      </c>
      <c r="O770" s="8">
        <v>-37.802</v>
      </c>
      <c r="P770" s="8">
        <v>145.0797</v>
      </c>
    </row>
    <row r="771" spans="2:16" x14ac:dyDescent="0.35">
      <c r="B771" t="s">
        <v>435</v>
      </c>
      <c r="C771" t="s">
        <v>1706</v>
      </c>
      <c r="D771" t="s">
        <v>42</v>
      </c>
      <c r="E771" s="17">
        <v>1285000</v>
      </c>
      <c r="F771" t="s">
        <v>46</v>
      </c>
      <c r="G771" t="s">
        <v>39</v>
      </c>
      <c r="H771" s="7">
        <v>42868</v>
      </c>
      <c r="I771">
        <v>6.4</v>
      </c>
      <c r="J771">
        <v>3078</v>
      </c>
      <c r="K771">
        <v>3</v>
      </c>
      <c r="L771">
        <v>2</v>
      </c>
      <c r="M771">
        <v>2</v>
      </c>
      <c r="N771">
        <v>528</v>
      </c>
      <c r="O771" s="8">
        <v>-37.781700000000001</v>
      </c>
      <c r="P771" s="8">
        <v>145.03190000000001</v>
      </c>
    </row>
    <row r="772" spans="2:16" x14ac:dyDescent="0.35">
      <c r="B772" t="s">
        <v>121</v>
      </c>
      <c r="C772" t="s">
        <v>1707</v>
      </c>
      <c r="D772" t="s">
        <v>19</v>
      </c>
      <c r="E772" s="17">
        <v>755000</v>
      </c>
      <c r="F772" t="s">
        <v>20</v>
      </c>
      <c r="G772" t="s">
        <v>176</v>
      </c>
      <c r="H772" s="7">
        <v>42959</v>
      </c>
      <c r="I772">
        <v>6.4</v>
      </c>
      <c r="J772">
        <v>3012</v>
      </c>
      <c r="K772">
        <v>3</v>
      </c>
      <c r="L772">
        <v>2</v>
      </c>
      <c r="M772">
        <v>2</v>
      </c>
      <c r="N772">
        <v>0</v>
      </c>
      <c r="O772" s="8">
        <v>-37.789659999999998</v>
      </c>
      <c r="P772" s="8">
        <v>144.87821</v>
      </c>
    </row>
    <row r="773" spans="2:16" x14ac:dyDescent="0.35">
      <c r="B773" t="s">
        <v>80</v>
      </c>
      <c r="C773" t="s">
        <v>1708</v>
      </c>
      <c r="D773" t="s">
        <v>42</v>
      </c>
      <c r="E773" s="17">
        <v>530000</v>
      </c>
      <c r="F773" t="s">
        <v>69</v>
      </c>
      <c r="G773" t="s">
        <v>23</v>
      </c>
      <c r="H773" s="7">
        <v>42651</v>
      </c>
      <c r="I773">
        <v>9.9</v>
      </c>
      <c r="J773">
        <v>3044</v>
      </c>
      <c r="K773">
        <v>2</v>
      </c>
      <c r="L773">
        <v>1</v>
      </c>
      <c r="M773">
        <v>1</v>
      </c>
      <c r="N773">
        <v>156</v>
      </c>
      <c r="O773" s="8">
        <v>-37.731099999999998</v>
      </c>
      <c r="P773" s="8">
        <v>144.93950000000001</v>
      </c>
    </row>
    <row r="774" spans="2:16" x14ac:dyDescent="0.35">
      <c r="B774" t="s">
        <v>119</v>
      </c>
      <c r="C774" t="s">
        <v>1709</v>
      </c>
      <c r="D774" t="s">
        <v>19</v>
      </c>
      <c r="E774" s="17">
        <v>1098000</v>
      </c>
      <c r="F774" t="s">
        <v>20</v>
      </c>
      <c r="G774" t="s">
        <v>92</v>
      </c>
      <c r="H774" s="7">
        <v>42707</v>
      </c>
      <c r="I774">
        <v>13.8</v>
      </c>
      <c r="J774">
        <v>3107</v>
      </c>
      <c r="K774">
        <v>3</v>
      </c>
      <c r="L774">
        <v>2</v>
      </c>
      <c r="M774">
        <v>1</v>
      </c>
      <c r="N774">
        <v>649</v>
      </c>
      <c r="O774" s="8">
        <v>-37.761499999999998</v>
      </c>
      <c r="P774" s="8">
        <v>145.11539999999999</v>
      </c>
    </row>
    <row r="775" spans="2:16" x14ac:dyDescent="0.35">
      <c r="B775" t="s">
        <v>143</v>
      </c>
      <c r="C775" t="s">
        <v>1710</v>
      </c>
      <c r="D775" t="s">
        <v>19</v>
      </c>
      <c r="E775" s="17">
        <v>1250000</v>
      </c>
      <c r="F775" t="s">
        <v>20</v>
      </c>
      <c r="G775" t="s">
        <v>27</v>
      </c>
      <c r="H775" s="7">
        <v>42610</v>
      </c>
      <c r="I775">
        <v>9.1999999999999993</v>
      </c>
      <c r="J775">
        <v>3146</v>
      </c>
      <c r="K775">
        <v>2</v>
      </c>
      <c r="L775">
        <v>1</v>
      </c>
      <c r="M775">
        <v>2</v>
      </c>
      <c r="N775">
        <v>438</v>
      </c>
      <c r="O775" s="8">
        <v>-37.851100000000002</v>
      </c>
      <c r="P775" s="8">
        <v>145.0428</v>
      </c>
    </row>
    <row r="776" spans="2:16" x14ac:dyDescent="0.35">
      <c r="B776" t="s">
        <v>106</v>
      </c>
      <c r="C776" t="s">
        <v>1711</v>
      </c>
      <c r="D776" t="s">
        <v>26</v>
      </c>
      <c r="E776" s="17">
        <v>687000</v>
      </c>
      <c r="F776" t="s">
        <v>69</v>
      </c>
      <c r="G776" t="s">
        <v>118</v>
      </c>
      <c r="H776" s="7">
        <v>42833</v>
      </c>
      <c r="I776">
        <v>7.7</v>
      </c>
      <c r="J776">
        <v>3184</v>
      </c>
      <c r="K776">
        <v>2</v>
      </c>
      <c r="L776">
        <v>1</v>
      </c>
      <c r="M776">
        <v>1</v>
      </c>
      <c r="N776">
        <v>1912</v>
      </c>
      <c r="O776" s="8">
        <v>-37.8795</v>
      </c>
      <c r="P776" s="8">
        <v>144.97999999999999</v>
      </c>
    </row>
    <row r="777" spans="2:16" x14ac:dyDescent="0.35">
      <c r="B777" t="s">
        <v>145</v>
      </c>
      <c r="C777" t="s">
        <v>1712</v>
      </c>
      <c r="D777" t="s">
        <v>19</v>
      </c>
      <c r="E777" s="17">
        <v>1070000</v>
      </c>
      <c r="F777" t="s">
        <v>53</v>
      </c>
      <c r="G777" t="s">
        <v>44</v>
      </c>
      <c r="H777" s="7">
        <v>42994</v>
      </c>
      <c r="I777">
        <v>13.8</v>
      </c>
      <c r="J777">
        <v>3165</v>
      </c>
      <c r="K777">
        <v>3</v>
      </c>
      <c r="L777">
        <v>1</v>
      </c>
      <c r="M777">
        <v>3</v>
      </c>
      <c r="N777">
        <v>585</v>
      </c>
      <c r="O777" s="8">
        <v>-37.920409999999997</v>
      </c>
      <c r="P777" s="8">
        <v>145.07901000000001</v>
      </c>
    </row>
    <row r="778" spans="2:16" x14ac:dyDescent="0.35">
      <c r="B778" t="s">
        <v>194</v>
      </c>
      <c r="C778" t="s">
        <v>459</v>
      </c>
      <c r="D778" t="s">
        <v>19</v>
      </c>
      <c r="E778" s="17">
        <v>425000</v>
      </c>
      <c r="F778" t="s">
        <v>20</v>
      </c>
      <c r="G778" t="s">
        <v>52</v>
      </c>
      <c r="H778" s="7">
        <v>42504</v>
      </c>
      <c r="I778">
        <v>12.6</v>
      </c>
      <c r="J778">
        <v>3020</v>
      </c>
      <c r="K778">
        <v>2</v>
      </c>
      <c r="L778">
        <v>1</v>
      </c>
      <c r="M778">
        <v>1</v>
      </c>
      <c r="N778">
        <v>225</v>
      </c>
      <c r="O778" s="8">
        <v>-37.779499999999999</v>
      </c>
      <c r="P778" s="8">
        <v>144.8432</v>
      </c>
    </row>
    <row r="779" spans="2:16" x14ac:dyDescent="0.35">
      <c r="B779" t="s">
        <v>123</v>
      </c>
      <c r="C779" t="s">
        <v>1713</v>
      </c>
      <c r="D779" t="s">
        <v>19</v>
      </c>
      <c r="E779" s="17">
        <v>2000000</v>
      </c>
      <c r="F779" t="s">
        <v>53</v>
      </c>
      <c r="G779" t="s">
        <v>44</v>
      </c>
      <c r="H779" s="7">
        <v>42987</v>
      </c>
      <c r="I779">
        <v>9.6999999999999993</v>
      </c>
      <c r="J779">
        <v>3104</v>
      </c>
      <c r="K779">
        <v>4</v>
      </c>
      <c r="L779">
        <v>2</v>
      </c>
      <c r="M779">
        <v>5</v>
      </c>
      <c r="N779">
        <v>700</v>
      </c>
      <c r="O779" s="8">
        <v>-37.789709999999999</v>
      </c>
      <c r="P779" s="8">
        <v>145.09546</v>
      </c>
    </row>
    <row r="780" spans="2:16" x14ac:dyDescent="0.35">
      <c r="B780" t="s">
        <v>96</v>
      </c>
      <c r="C780" t="s">
        <v>1714</v>
      </c>
      <c r="D780" t="s">
        <v>19</v>
      </c>
      <c r="E780" s="17">
        <v>790000</v>
      </c>
      <c r="F780" t="s">
        <v>46</v>
      </c>
      <c r="G780" t="s">
        <v>107</v>
      </c>
      <c r="H780" s="7">
        <v>42623</v>
      </c>
      <c r="I780">
        <v>5.5</v>
      </c>
      <c r="J780">
        <v>3070</v>
      </c>
      <c r="K780">
        <v>2</v>
      </c>
      <c r="L780">
        <v>1</v>
      </c>
      <c r="M780">
        <v>1</v>
      </c>
      <c r="N780">
        <v>136</v>
      </c>
      <c r="O780" s="8">
        <v>-37.765099999999997</v>
      </c>
      <c r="P780" s="8">
        <v>145.0027</v>
      </c>
    </row>
    <row r="781" spans="2:16" x14ac:dyDescent="0.35">
      <c r="B781" t="s">
        <v>267</v>
      </c>
      <c r="C781" t="s">
        <v>601</v>
      </c>
      <c r="D781" t="s">
        <v>19</v>
      </c>
      <c r="E781" s="17">
        <v>705000</v>
      </c>
      <c r="F781" t="s">
        <v>20</v>
      </c>
      <c r="G781" t="s">
        <v>152</v>
      </c>
      <c r="H781" s="7">
        <v>42924</v>
      </c>
      <c r="I781">
        <v>17.899999999999999</v>
      </c>
      <c r="J781">
        <v>3082</v>
      </c>
      <c r="K781">
        <v>3</v>
      </c>
      <c r="L781">
        <v>2</v>
      </c>
      <c r="M781">
        <v>2</v>
      </c>
      <c r="N781">
        <v>531</v>
      </c>
      <c r="O781" s="8">
        <v>-37.664619999999999</v>
      </c>
      <c r="P781" s="8">
        <v>145.05659</v>
      </c>
    </row>
    <row r="782" spans="2:16" x14ac:dyDescent="0.35">
      <c r="B782" t="s">
        <v>200</v>
      </c>
      <c r="C782" t="s">
        <v>1715</v>
      </c>
      <c r="D782" t="s">
        <v>19</v>
      </c>
      <c r="E782" s="17">
        <v>390000</v>
      </c>
      <c r="F782" t="s">
        <v>46</v>
      </c>
      <c r="G782" t="s">
        <v>39</v>
      </c>
      <c r="H782" s="7">
        <v>42483</v>
      </c>
      <c r="I782">
        <v>13.6</v>
      </c>
      <c r="J782">
        <v>3043</v>
      </c>
      <c r="K782">
        <v>3</v>
      </c>
      <c r="L782">
        <v>2</v>
      </c>
      <c r="M782">
        <v>1</v>
      </c>
      <c r="N782">
        <v>158</v>
      </c>
      <c r="O782" s="8">
        <v>-37.709099999999999</v>
      </c>
      <c r="P782" s="8">
        <v>144.89580000000001</v>
      </c>
    </row>
    <row r="783" spans="2:16" x14ac:dyDescent="0.35">
      <c r="B783" t="s">
        <v>210</v>
      </c>
      <c r="C783" t="s">
        <v>1716</v>
      </c>
      <c r="D783" t="s">
        <v>42</v>
      </c>
      <c r="E783" s="17">
        <v>841000</v>
      </c>
      <c r="F783" t="s">
        <v>20</v>
      </c>
      <c r="G783" t="s">
        <v>44</v>
      </c>
      <c r="H783" s="7">
        <v>42798</v>
      </c>
      <c r="I783">
        <v>2.2999999999999998</v>
      </c>
      <c r="J783">
        <v>3051</v>
      </c>
      <c r="K783">
        <v>2</v>
      </c>
      <c r="L783">
        <v>1</v>
      </c>
      <c r="M783">
        <v>1</v>
      </c>
      <c r="N783">
        <v>215</v>
      </c>
      <c r="O783" s="8">
        <v>-37.795299999999997</v>
      </c>
      <c r="P783" s="8">
        <v>144.94370000000001</v>
      </c>
    </row>
    <row r="784" spans="2:16" x14ac:dyDescent="0.35">
      <c r="B784" t="s">
        <v>96</v>
      </c>
      <c r="C784" t="s">
        <v>361</v>
      </c>
      <c r="D784" t="s">
        <v>19</v>
      </c>
      <c r="E784" s="17">
        <v>1211000</v>
      </c>
      <c r="F784" t="s">
        <v>20</v>
      </c>
      <c r="G784" t="s">
        <v>44</v>
      </c>
      <c r="H784" s="7">
        <v>42637</v>
      </c>
      <c r="I784">
        <v>5.5</v>
      </c>
      <c r="J784">
        <v>3070</v>
      </c>
      <c r="K784">
        <v>2</v>
      </c>
      <c r="L784">
        <v>1</v>
      </c>
      <c r="M784">
        <v>1</v>
      </c>
      <c r="N784">
        <v>178</v>
      </c>
      <c r="O784" s="8">
        <v>-37.777000000000001</v>
      </c>
      <c r="P784" s="8">
        <v>144.9922</v>
      </c>
    </row>
    <row r="785" spans="2:16" x14ac:dyDescent="0.35">
      <c r="B785" t="s">
        <v>469</v>
      </c>
      <c r="C785" t="s">
        <v>1717</v>
      </c>
      <c r="D785" t="s">
        <v>19</v>
      </c>
      <c r="E785" s="17">
        <v>826000</v>
      </c>
      <c r="F785" t="s">
        <v>20</v>
      </c>
      <c r="G785" t="s">
        <v>104</v>
      </c>
      <c r="H785" s="7">
        <v>42567</v>
      </c>
      <c r="I785">
        <v>10.8</v>
      </c>
      <c r="J785">
        <v>3019</v>
      </c>
      <c r="K785">
        <v>2</v>
      </c>
      <c r="L785">
        <v>1</v>
      </c>
      <c r="M785">
        <v>2</v>
      </c>
      <c r="N785">
        <v>667</v>
      </c>
      <c r="O785" s="8">
        <v>-37.779899999999998</v>
      </c>
      <c r="P785" s="8">
        <v>144.84729999999999</v>
      </c>
    </row>
    <row r="786" spans="2:16" x14ac:dyDescent="0.35">
      <c r="B786" t="s">
        <v>93</v>
      </c>
      <c r="C786" t="s">
        <v>363</v>
      </c>
      <c r="D786" t="s">
        <v>19</v>
      </c>
      <c r="E786" s="17">
        <v>750000</v>
      </c>
      <c r="F786" t="s">
        <v>46</v>
      </c>
      <c r="G786" t="s">
        <v>52</v>
      </c>
      <c r="H786" s="7">
        <v>42889</v>
      </c>
      <c r="I786">
        <v>11.2</v>
      </c>
      <c r="J786">
        <v>3046</v>
      </c>
      <c r="K786">
        <v>4</v>
      </c>
      <c r="L786">
        <v>2</v>
      </c>
      <c r="M786">
        <v>3</v>
      </c>
      <c r="N786">
        <v>659</v>
      </c>
      <c r="O786" s="8">
        <v>-37.706189999999999</v>
      </c>
      <c r="P786" s="8">
        <v>144.92916</v>
      </c>
    </row>
    <row r="787" spans="2:16" x14ac:dyDescent="0.35">
      <c r="B787" t="s">
        <v>194</v>
      </c>
      <c r="C787" t="s">
        <v>1718</v>
      </c>
      <c r="D787" t="s">
        <v>19</v>
      </c>
      <c r="E787" s="17">
        <v>580000</v>
      </c>
      <c r="F787" t="s">
        <v>20</v>
      </c>
      <c r="G787" t="s">
        <v>109</v>
      </c>
      <c r="H787" s="7">
        <v>42623</v>
      </c>
      <c r="I787">
        <v>12.6</v>
      </c>
      <c r="J787">
        <v>3020</v>
      </c>
      <c r="K787">
        <v>3</v>
      </c>
      <c r="L787">
        <v>1</v>
      </c>
      <c r="M787">
        <v>1</v>
      </c>
      <c r="N787">
        <v>469</v>
      </c>
      <c r="O787" s="8">
        <v>-37.792299999999997</v>
      </c>
      <c r="P787" s="8">
        <v>144.8289</v>
      </c>
    </row>
    <row r="788" spans="2:16" x14ac:dyDescent="0.35">
      <c r="B788" t="s">
        <v>22</v>
      </c>
      <c r="C788" t="s">
        <v>1719</v>
      </c>
      <c r="D788" t="s">
        <v>26</v>
      </c>
      <c r="E788" s="17">
        <v>390000</v>
      </c>
      <c r="F788" t="s">
        <v>20</v>
      </c>
      <c r="G788" t="s">
        <v>1720</v>
      </c>
      <c r="H788" s="7">
        <v>42567</v>
      </c>
      <c r="I788">
        <v>3.2</v>
      </c>
      <c r="J788">
        <v>3054</v>
      </c>
      <c r="K788">
        <v>1</v>
      </c>
      <c r="L788">
        <v>1</v>
      </c>
      <c r="M788">
        <v>1</v>
      </c>
      <c r="N788">
        <v>0</v>
      </c>
      <c r="O788" s="8">
        <v>-37.790700000000001</v>
      </c>
      <c r="P788" s="8">
        <v>144.9691</v>
      </c>
    </row>
    <row r="789" spans="2:16" x14ac:dyDescent="0.35">
      <c r="B789" t="s">
        <v>45</v>
      </c>
      <c r="C789" t="s">
        <v>1721</v>
      </c>
      <c r="D789" t="s">
        <v>26</v>
      </c>
      <c r="E789" s="17">
        <v>545000</v>
      </c>
      <c r="F789" t="s">
        <v>69</v>
      </c>
      <c r="G789" t="s">
        <v>107</v>
      </c>
      <c r="H789" s="7">
        <v>42610</v>
      </c>
      <c r="I789">
        <v>5.8</v>
      </c>
      <c r="J789">
        <v>3078</v>
      </c>
      <c r="K789">
        <v>2</v>
      </c>
      <c r="L789">
        <v>1</v>
      </c>
      <c r="M789">
        <v>1</v>
      </c>
      <c r="N789">
        <v>0</v>
      </c>
      <c r="O789" s="8">
        <v>-37.7682</v>
      </c>
      <c r="P789" s="8">
        <v>145.02090000000001</v>
      </c>
    </row>
    <row r="790" spans="2:16" x14ac:dyDescent="0.35">
      <c r="B790" t="s">
        <v>310</v>
      </c>
      <c r="C790" t="s">
        <v>1722</v>
      </c>
      <c r="D790" t="s">
        <v>19</v>
      </c>
      <c r="E790" s="17">
        <v>665000</v>
      </c>
      <c r="F790" t="s">
        <v>46</v>
      </c>
      <c r="G790" t="s">
        <v>122</v>
      </c>
      <c r="H790" s="7">
        <v>42868</v>
      </c>
      <c r="I790">
        <v>6.6</v>
      </c>
      <c r="J790">
        <v>3011</v>
      </c>
      <c r="K790">
        <v>2</v>
      </c>
      <c r="L790">
        <v>1</v>
      </c>
      <c r="M790">
        <v>0</v>
      </c>
      <c r="N790">
        <v>269</v>
      </c>
      <c r="O790" s="8">
        <v>-37.802599999999998</v>
      </c>
      <c r="P790" s="8">
        <v>144.88820000000001</v>
      </c>
    </row>
    <row r="791" spans="2:16" x14ac:dyDescent="0.35">
      <c r="B791" t="s">
        <v>252</v>
      </c>
      <c r="C791" t="s">
        <v>1723</v>
      </c>
      <c r="D791" t="s">
        <v>26</v>
      </c>
      <c r="E791" s="17">
        <v>500000</v>
      </c>
      <c r="F791" t="s">
        <v>20</v>
      </c>
      <c r="G791" t="s">
        <v>39</v>
      </c>
      <c r="H791" s="7">
        <v>42868</v>
      </c>
      <c r="I791">
        <v>4.4000000000000004</v>
      </c>
      <c r="J791">
        <v>3031</v>
      </c>
      <c r="K791">
        <v>2</v>
      </c>
      <c r="L791">
        <v>1</v>
      </c>
      <c r="M791">
        <v>1</v>
      </c>
      <c r="N791">
        <v>0</v>
      </c>
      <c r="O791" s="8">
        <v>-37.782899999999998</v>
      </c>
      <c r="P791" s="8">
        <v>144.9247</v>
      </c>
    </row>
    <row r="792" spans="2:16" x14ac:dyDescent="0.35">
      <c r="B792" t="s">
        <v>93</v>
      </c>
      <c r="C792" t="s">
        <v>908</v>
      </c>
      <c r="D792" t="s">
        <v>19</v>
      </c>
      <c r="E792" s="17">
        <v>725000</v>
      </c>
      <c r="F792" t="s">
        <v>20</v>
      </c>
      <c r="G792" t="s">
        <v>177</v>
      </c>
      <c r="H792" s="7">
        <v>42973</v>
      </c>
      <c r="I792">
        <v>11.2</v>
      </c>
      <c r="J792">
        <v>3046</v>
      </c>
      <c r="K792">
        <v>2</v>
      </c>
      <c r="L792">
        <v>1</v>
      </c>
      <c r="M792">
        <v>2</v>
      </c>
      <c r="N792">
        <v>590</v>
      </c>
      <c r="O792" s="8">
        <v>-37.699269999999999</v>
      </c>
      <c r="P792" s="8">
        <v>144.9256</v>
      </c>
    </row>
    <row r="793" spans="2:16" x14ac:dyDescent="0.35">
      <c r="B793" t="s">
        <v>90</v>
      </c>
      <c r="C793" t="s">
        <v>852</v>
      </c>
      <c r="D793" t="s">
        <v>26</v>
      </c>
      <c r="E793" s="17">
        <v>775000</v>
      </c>
      <c r="F793" t="s">
        <v>20</v>
      </c>
      <c r="G793" t="s">
        <v>124</v>
      </c>
      <c r="H793" s="7">
        <v>42630</v>
      </c>
      <c r="I793">
        <v>13.1</v>
      </c>
      <c r="J793">
        <v>3128</v>
      </c>
      <c r="K793">
        <v>3</v>
      </c>
      <c r="L793">
        <v>1</v>
      </c>
      <c r="M793">
        <v>1</v>
      </c>
      <c r="N793">
        <v>211</v>
      </c>
      <c r="O793" s="8">
        <v>-37.827500000000001</v>
      </c>
      <c r="P793" s="8">
        <v>145.1232</v>
      </c>
    </row>
    <row r="794" spans="2:16" x14ac:dyDescent="0.35">
      <c r="B794" t="s">
        <v>123</v>
      </c>
      <c r="C794" t="s">
        <v>1724</v>
      </c>
      <c r="D794" t="s">
        <v>19</v>
      </c>
      <c r="E794" s="17">
        <v>1900000</v>
      </c>
      <c r="F794" t="s">
        <v>20</v>
      </c>
      <c r="G794" t="s">
        <v>128</v>
      </c>
      <c r="H794" s="7">
        <v>42833</v>
      </c>
      <c r="I794">
        <v>9.1999999999999993</v>
      </c>
      <c r="J794">
        <v>3104</v>
      </c>
      <c r="K794">
        <v>2</v>
      </c>
      <c r="L794">
        <v>1</v>
      </c>
      <c r="M794">
        <v>2</v>
      </c>
      <c r="N794">
        <v>667</v>
      </c>
      <c r="O794" s="8">
        <v>-37.7926</v>
      </c>
      <c r="P794" s="8">
        <v>145.08420000000001</v>
      </c>
    </row>
    <row r="795" spans="2:16" x14ac:dyDescent="0.35">
      <c r="B795" t="s">
        <v>249</v>
      </c>
      <c r="C795" t="s">
        <v>1725</v>
      </c>
      <c r="D795" t="s">
        <v>26</v>
      </c>
      <c r="E795" s="17">
        <v>550000</v>
      </c>
      <c r="F795" t="s">
        <v>46</v>
      </c>
      <c r="G795" t="s">
        <v>128</v>
      </c>
      <c r="H795" s="7">
        <v>42686</v>
      </c>
      <c r="I795">
        <v>7.5</v>
      </c>
      <c r="J795">
        <v>3123</v>
      </c>
      <c r="K795">
        <v>2</v>
      </c>
      <c r="L795">
        <v>1</v>
      </c>
      <c r="M795">
        <v>1</v>
      </c>
      <c r="N795">
        <v>0</v>
      </c>
      <c r="O795" s="8">
        <v>-37.822200000000002</v>
      </c>
      <c r="P795" s="8">
        <v>145.0566</v>
      </c>
    </row>
    <row r="796" spans="2:16" x14ac:dyDescent="0.35">
      <c r="B796" t="s">
        <v>215</v>
      </c>
      <c r="C796" t="s">
        <v>1726</v>
      </c>
      <c r="D796" t="s">
        <v>42</v>
      </c>
      <c r="E796" s="17">
        <v>1175000</v>
      </c>
      <c r="F796" t="s">
        <v>20</v>
      </c>
      <c r="G796" t="s">
        <v>52</v>
      </c>
      <c r="H796" s="7">
        <v>42981</v>
      </c>
      <c r="I796">
        <v>14.3</v>
      </c>
      <c r="J796">
        <v>3109</v>
      </c>
      <c r="K796">
        <v>4</v>
      </c>
      <c r="L796">
        <v>2</v>
      </c>
      <c r="M796">
        <v>2</v>
      </c>
      <c r="N796">
        <v>723</v>
      </c>
      <c r="O796" s="8">
        <v>-37.795450000000002</v>
      </c>
      <c r="P796" s="8">
        <v>145.15371999999999</v>
      </c>
    </row>
    <row r="797" spans="2:16" x14ac:dyDescent="0.35">
      <c r="B797" t="s">
        <v>143</v>
      </c>
      <c r="C797" t="s">
        <v>1727</v>
      </c>
      <c r="D797" t="s">
        <v>19</v>
      </c>
      <c r="E797" s="17">
        <v>1625000</v>
      </c>
      <c r="F797" t="s">
        <v>20</v>
      </c>
      <c r="G797" t="s">
        <v>44</v>
      </c>
      <c r="H797" s="7">
        <v>42504</v>
      </c>
      <c r="I797">
        <v>9.1999999999999993</v>
      </c>
      <c r="J797">
        <v>3146</v>
      </c>
      <c r="K797">
        <v>4</v>
      </c>
      <c r="L797">
        <v>2</v>
      </c>
      <c r="M797">
        <v>4</v>
      </c>
      <c r="N797">
        <v>1005</v>
      </c>
      <c r="O797" s="8">
        <v>-37.852800000000002</v>
      </c>
      <c r="P797" s="8">
        <v>145.0487</v>
      </c>
    </row>
    <row r="798" spans="2:16" x14ac:dyDescent="0.35">
      <c r="B798" t="s">
        <v>691</v>
      </c>
      <c r="C798" t="s">
        <v>1728</v>
      </c>
      <c r="D798" t="s">
        <v>19</v>
      </c>
      <c r="E798" s="17">
        <v>695000</v>
      </c>
      <c r="F798" t="s">
        <v>20</v>
      </c>
      <c r="G798" t="s">
        <v>50</v>
      </c>
      <c r="H798" s="7">
        <v>42882</v>
      </c>
      <c r="I798">
        <v>12.9</v>
      </c>
      <c r="J798">
        <v>3043</v>
      </c>
      <c r="K798">
        <v>3</v>
      </c>
      <c r="L798">
        <v>1</v>
      </c>
      <c r="M798">
        <v>2</v>
      </c>
      <c r="N798">
        <v>676</v>
      </c>
      <c r="O798" s="8">
        <v>-37.696359999999999</v>
      </c>
      <c r="P798" s="8">
        <v>144.88265000000001</v>
      </c>
    </row>
    <row r="799" spans="2:16" x14ac:dyDescent="0.35">
      <c r="B799" t="s">
        <v>121</v>
      </c>
      <c r="C799" t="s">
        <v>1729</v>
      </c>
      <c r="D799" t="s">
        <v>19</v>
      </c>
      <c r="E799" s="17">
        <v>930000</v>
      </c>
      <c r="F799" t="s">
        <v>69</v>
      </c>
      <c r="G799" t="s">
        <v>176</v>
      </c>
      <c r="H799" s="7">
        <v>42693</v>
      </c>
      <c r="I799">
        <v>9.1999999999999993</v>
      </c>
      <c r="J799">
        <v>3012</v>
      </c>
      <c r="K799">
        <v>3</v>
      </c>
      <c r="L799">
        <v>1</v>
      </c>
      <c r="M799">
        <v>2</v>
      </c>
      <c r="N799">
        <v>492</v>
      </c>
      <c r="O799" s="8">
        <v>-37.790900000000001</v>
      </c>
      <c r="P799" s="8">
        <v>144.8777</v>
      </c>
    </row>
    <row r="800" spans="2:16" x14ac:dyDescent="0.35">
      <c r="B800" t="s">
        <v>691</v>
      </c>
      <c r="C800" t="s">
        <v>1730</v>
      </c>
      <c r="D800" t="s">
        <v>19</v>
      </c>
      <c r="E800" s="17">
        <v>821000</v>
      </c>
      <c r="F800" t="s">
        <v>20</v>
      </c>
      <c r="G800" t="s">
        <v>692</v>
      </c>
      <c r="H800" s="7">
        <v>42917</v>
      </c>
      <c r="I800">
        <v>12.9</v>
      </c>
      <c r="J800">
        <v>3043</v>
      </c>
      <c r="K800">
        <v>4</v>
      </c>
      <c r="L800">
        <v>1</v>
      </c>
      <c r="M800">
        <v>6</v>
      </c>
      <c r="N800">
        <v>763</v>
      </c>
      <c r="O800" s="8">
        <v>-37.690480000000001</v>
      </c>
      <c r="P800" s="8">
        <v>144.87312</v>
      </c>
    </row>
    <row r="801" spans="2:16" x14ac:dyDescent="0.35">
      <c r="B801" t="s">
        <v>68</v>
      </c>
      <c r="C801" t="s">
        <v>533</v>
      </c>
      <c r="D801" t="s">
        <v>26</v>
      </c>
      <c r="E801" s="17">
        <v>1000000</v>
      </c>
      <c r="F801" t="s">
        <v>69</v>
      </c>
      <c r="G801" t="s">
        <v>186</v>
      </c>
      <c r="H801" s="7">
        <v>42847</v>
      </c>
      <c r="I801">
        <v>1.6</v>
      </c>
      <c r="J801">
        <v>3066</v>
      </c>
      <c r="K801">
        <v>3</v>
      </c>
      <c r="L801">
        <v>2</v>
      </c>
      <c r="M801">
        <v>2</v>
      </c>
      <c r="N801">
        <v>0</v>
      </c>
      <c r="O801" s="8">
        <v>-37.808300000000003</v>
      </c>
      <c r="P801" s="8">
        <v>144.99080000000001</v>
      </c>
    </row>
    <row r="802" spans="2:16" x14ac:dyDescent="0.35">
      <c r="B802" t="s">
        <v>310</v>
      </c>
      <c r="C802" t="s">
        <v>1731</v>
      </c>
      <c r="D802" t="s">
        <v>19</v>
      </c>
      <c r="E802" s="17">
        <v>1080000</v>
      </c>
      <c r="F802" t="s">
        <v>53</v>
      </c>
      <c r="G802" t="s">
        <v>122</v>
      </c>
      <c r="H802" s="7">
        <v>42812</v>
      </c>
      <c r="I802">
        <v>6.6</v>
      </c>
      <c r="J802">
        <v>3011</v>
      </c>
      <c r="K802">
        <v>3</v>
      </c>
      <c r="L802">
        <v>1</v>
      </c>
      <c r="M802">
        <v>0</v>
      </c>
      <c r="N802">
        <v>234</v>
      </c>
      <c r="O802" s="8">
        <v>-37.805100000000003</v>
      </c>
      <c r="P802" s="8">
        <v>144.88579999999999</v>
      </c>
    </row>
    <row r="803" spans="2:16" x14ac:dyDescent="0.35">
      <c r="B803" t="s">
        <v>546</v>
      </c>
      <c r="C803" t="s">
        <v>1732</v>
      </c>
      <c r="D803" t="s">
        <v>42</v>
      </c>
      <c r="E803" s="17">
        <v>1350000</v>
      </c>
      <c r="F803" t="s">
        <v>20</v>
      </c>
      <c r="G803" t="s">
        <v>186</v>
      </c>
      <c r="H803" s="7">
        <v>42903</v>
      </c>
      <c r="I803">
        <v>1.3</v>
      </c>
      <c r="J803">
        <v>3002</v>
      </c>
      <c r="K803">
        <v>2</v>
      </c>
      <c r="L803">
        <v>2</v>
      </c>
      <c r="M803">
        <v>1</v>
      </c>
      <c r="N803">
        <v>87</v>
      </c>
      <c r="O803" s="8">
        <v>-37.81803</v>
      </c>
      <c r="P803" s="8">
        <v>144.98920000000001</v>
      </c>
    </row>
    <row r="804" spans="2:16" x14ac:dyDescent="0.35">
      <c r="B804" t="s">
        <v>76</v>
      </c>
      <c r="C804" t="s">
        <v>1733</v>
      </c>
      <c r="D804" t="s">
        <v>26</v>
      </c>
      <c r="E804" s="17">
        <v>560000</v>
      </c>
      <c r="F804" t="s">
        <v>46</v>
      </c>
      <c r="G804" t="s">
        <v>283</v>
      </c>
      <c r="H804" s="7">
        <v>42833</v>
      </c>
      <c r="I804">
        <v>6.9</v>
      </c>
      <c r="J804">
        <v>3039</v>
      </c>
      <c r="K804">
        <v>2</v>
      </c>
      <c r="L804">
        <v>2</v>
      </c>
      <c r="M804">
        <v>1</v>
      </c>
      <c r="N804">
        <v>0</v>
      </c>
      <c r="O804" s="8">
        <v>-37.767499999999998</v>
      </c>
      <c r="P804" s="8">
        <v>144.91999999999999</v>
      </c>
    </row>
    <row r="805" spans="2:16" x14ac:dyDescent="0.35">
      <c r="B805" t="s">
        <v>145</v>
      </c>
      <c r="C805" t="s">
        <v>1734</v>
      </c>
      <c r="D805" t="s">
        <v>19</v>
      </c>
      <c r="E805" s="17">
        <v>1175000</v>
      </c>
      <c r="F805" t="s">
        <v>69</v>
      </c>
      <c r="G805" t="s">
        <v>258</v>
      </c>
      <c r="H805" s="7">
        <v>42959</v>
      </c>
      <c r="I805">
        <v>13.8</v>
      </c>
      <c r="J805">
        <v>3165</v>
      </c>
      <c r="K805">
        <v>3</v>
      </c>
      <c r="L805">
        <v>1</v>
      </c>
      <c r="M805">
        <v>2</v>
      </c>
      <c r="N805">
        <v>700</v>
      </c>
      <c r="O805" s="8">
        <v>-37.92689</v>
      </c>
      <c r="P805" s="8">
        <v>145.05878999999999</v>
      </c>
    </row>
    <row r="806" spans="2:16" x14ac:dyDescent="0.35">
      <c r="B806" t="s">
        <v>76</v>
      </c>
      <c r="C806" t="s">
        <v>775</v>
      </c>
      <c r="D806" t="s">
        <v>19</v>
      </c>
      <c r="E806" s="17">
        <v>1725000</v>
      </c>
      <c r="F806" t="s">
        <v>46</v>
      </c>
      <c r="G806" t="s">
        <v>39</v>
      </c>
      <c r="H806" s="7">
        <v>42637</v>
      </c>
      <c r="I806">
        <v>6.9</v>
      </c>
      <c r="J806">
        <v>3039</v>
      </c>
      <c r="K806">
        <v>3</v>
      </c>
      <c r="L806">
        <v>2</v>
      </c>
      <c r="M806">
        <v>3</v>
      </c>
      <c r="N806">
        <v>596</v>
      </c>
      <c r="O806" s="8">
        <v>-37.760899999999999</v>
      </c>
      <c r="P806" s="8">
        <v>144.905</v>
      </c>
    </row>
    <row r="807" spans="2:16" x14ac:dyDescent="0.35">
      <c r="B807" t="s">
        <v>219</v>
      </c>
      <c r="C807" t="s">
        <v>1735</v>
      </c>
      <c r="D807" t="s">
        <v>19</v>
      </c>
      <c r="E807" s="17">
        <v>1385000</v>
      </c>
      <c r="F807" t="s">
        <v>20</v>
      </c>
      <c r="G807" t="s">
        <v>124</v>
      </c>
      <c r="H807" s="7">
        <v>42917</v>
      </c>
      <c r="I807">
        <v>10.199999999999999</v>
      </c>
      <c r="J807">
        <v>3127</v>
      </c>
      <c r="K807">
        <v>3</v>
      </c>
      <c r="L807">
        <v>2</v>
      </c>
      <c r="M807">
        <v>1</v>
      </c>
      <c r="N807">
        <v>385</v>
      </c>
      <c r="O807" s="8">
        <v>-37.828859999999999</v>
      </c>
      <c r="P807" s="8">
        <v>145.10093000000001</v>
      </c>
    </row>
    <row r="808" spans="2:16" x14ac:dyDescent="0.35">
      <c r="B808" t="s">
        <v>96</v>
      </c>
      <c r="C808" t="s">
        <v>757</v>
      </c>
      <c r="D808" t="s">
        <v>19</v>
      </c>
      <c r="E808" s="17">
        <v>1050000</v>
      </c>
      <c r="F808" t="s">
        <v>20</v>
      </c>
      <c r="G808" t="s">
        <v>52</v>
      </c>
      <c r="H808" s="7">
        <v>42548</v>
      </c>
      <c r="I808">
        <v>5.5</v>
      </c>
      <c r="J808">
        <v>3070</v>
      </c>
      <c r="K808">
        <v>2</v>
      </c>
      <c r="L808">
        <v>1</v>
      </c>
      <c r="M808">
        <v>2</v>
      </c>
      <c r="N808">
        <v>301</v>
      </c>
      <c r="O808" s="8">
        <v>-37.774000000000001</v>
      </c>
      <c r="P808" s="8">
        <v>145.00810000000001</v>
      </c>
    </row>
    <row r="809" spans="2:16" x14ac:dyDescent="0.35">
      <c r="B809" t="s">
        <v>143</v>
      </c>
      <c r="C809" t="s">
        <v>1736</v>
      </c>
      <c r="D809" t="s">
        <v>19</v>
      </c>
      <c r="E809" s="17">
        <v>2690000</v>
      </c>
      <c r="F809" t="s">
        <v>46</v>
      </c>
      <c r="G809" t="s">
        <v>27</v>
      </c>
      <c r="H809" s="7">
        <v>42973</v>
      </c>
      <c r="I809">
        <v>7.3</v>
      </c>
      <c r="J809">
        <v>3146</v>
      </c>
      <c r="K809">
        <v>4</v>
      </c>
      <c r="L809">
        <v>2</v>
      </c>
      <c r="M809">
        <v>2</v>
      </c>
      <c r="N809">
        <v>647</v>
      </c>
      <c r="O809" s="8">
        <v>-37.861330000000002</v>
      </c>
      <c r="P809" s="8">
        <v>145.04166999999899</v>
      </c>
    </row>
    <row r="810" spans="2:16" x14ac:dyDescent="0.35">
      <c r="B810" t="s">
        <v>99</v>
      </c>
      <c r="C810" t="s">
        <v>1737</v>
      </c>
      <c r="D810" t="s">
        <v>42</v>
      </c>
      <c r="E810" s="17">
        <v>1250800</v>
      </c>
      <c r="F810" t="s">
        <v>20</v>
      </c>
      <c r="G810" t="s">
        <v>44</v>
      </c>
      <c r="H810" s="7">
        <v>42882</v>
      </c>
      <c r="I810">
        <v>14.2</v>
      </c>
      <c r="J810">
        <v>3149</v>
      </c>
      <c r="K810">
        <v>4</v>
      </c>
      <c r="L810">
        <v>2</v>
      </c>
      <c r="M810">
        <v>2</v>
      </c>
      <c r="N810">
        <v>243</v>
      </c>
      <c r="O810" s="8">
        <v>-37.864629999999998</v>
      </c>
      <c r="P810" s="8">
        <v>145.14283999999901</v>
      </c>
    </row>
    <row r="811" spans="2:16" x14ac:dyDescent="0.35">
      <c r="B811" t="s">
        <v>84</v>
      </c>
      <c r="C811" t="s">
        <v>1738</v>
      </c>
      <c r="D811" t="s">
        <v>19</v>
      </c>
      <c r="E811" s="17">
        <v>1651000</v>
      </c>
      <c r="F811" t="s">
        <v>20</v>
      </c>
      <c r="G811" t="s">
        <v>52</v>
      </c>
      <c r="H811" s="7">
        <v>42567</v>
      </c>
      <c r="I811">
        <v>9</v>
      </c>
      <c r="J811">
        <v>3079</v>
      </c>
      <c r="K811">
        <v>3</v>
      </c>
      <c r="L811">
        <v>1</v>
      </c>
      <c r="M811">
        <v>1</v>
      </c>
      <c r="N811">
        <v>1073</v>
      </c>
      <c r="O811" s="8">
        <v>-37.774900000000002</v>
      </c>
      <c r="P811" s="8">
        <v>145.0549</v>
      </c>
    </row>
    <row r="812" spans="2:16" x14ac:dyDescent="0.35">
      <c r="B812" t="s">
        <v>155</v>
      </c>
      <c r="C812" t="s">
        <v>663</v>
      </c>
      <c r="D812" t="s">
        <v>19</v>
      </c>
      <c r="E812" s="17">
        <v>1270000</v>
      </c>
      <c r="F812" t="s">
        <v>20</v>
      </c>
      <c r="G812" t="s">
        <v>23</v>
      </c>
      <c r="H812" s="7">
        <v>42798</v>
      </c>
      <c r="I812">
        <v>2.1</v>
      </c>
      <c r="J812">
        <v>3205</v>
      </c>
      <c r="K812">
        <v>3</v>
      </c>
      <c r="L812">
        <v>1</v>
      </c>
      <c r="M812">
        <v>0</v>
      </c>
      <c r="N812">
        <v>149</v>
      </c>
      <c r="O812" s="8">
        <v>-37.837400000000002</v>
      </c>
      <c r="P812" s="8">
        <v>144.9495</v>
      </c>
    </row>
    <row r="813" spans="2:16" x14ac:dyDescent="0.35">
      <c r="B813" t="s">
        <v>299</v>
      </c>
      <c r="C813" t="s">
        <v>1739</v>
      </c>
      <c r="D813" t="s">
        <v>19</v>
      </c>
      <c r="E813" s="17">
        <v>2250000</v>
      </c>
      <c r="F813" t="s">
        <v>46</v>
      </c>
      <c r="G813" t="s">
        <v>27</v>
      </c>
      <c r="H813" s="7">
        <v>42707</v>
      </c>
      <c r="I813">
        <v>11.8</v>
      </c>
      <c r="J813">
        <v>3204</v>
      </c>
      <c r="K813">
        <v>4</v>
      </c>
      <c r="L813">
        <v>1</v>
      </c>
      <c r="M813">
        <v>2</v>
      </c>
      <c r="N813">
        <v>903</v>
      </c>
      <c r="O813" s="8">
        <v>-37.906199999999998</v>
      </c>
      <c r="P813" s="8">
        <v>145.02629999999999</v>
      </c>
    </row>
    <row r="814" spans="2:16" x14ac:dyDescent="0.35">
      <c r="B814" t="s">
        <v>99</v>
      </c>
      <c r="C814" t="s">
        <v>1740</v>
      </c>
      <c r="D814" t="s">
        <v>42</v>
      </c>
      <c r="E814" s="17">
        <v>900000</v>
      </c>
      <c r="F814" t="s">
        <v>29</v>
      </c>
      <c r="G814" t="s">
        <v>124</v>
      </c>
      <c r="H814" s="7">
        <v>42959</v>
      </c>
      <c r="I814">
        <v>14.2</v>
      </c>
      <c r="J814">
        <v>3149</v>
      </c>
      <c r="K814">
        <v>3</v>
      </c>
      <c r="L814">
        <v>2</v>
      </c>
      <c r="M814">
        <v>2</v>
      </c>
      <c r="N814">
        <v>344</v>
      </c>
      <c r="O814" s="8">
        <v>-37.859909999999999</v>
      </c>
      <c r="P814" s="8">
        <v>145.14523</v>
      </c>
    </row>
    <row r="815" spans="2:16" x14ac:dyDescent="0.35">
      <c r="B815" t="s">
        <v>56</v>
      </c>
      <c r="C815" t="s">
        <v>1056</v>
      </c>
      <c r="D815" t="s">
        <v>19</v>
      </c>
      <c r="E815" s="17">
        <v>1350000</v>
      </c>
      <c r="F815" t="s">
        <v>20</v>
      </c>
      <c r="G815" t="s">
        <v>98</v>
      </c>
      <c r="H815" s="7">
        <v>42637</v>
      </c>
      <c r="I815">
        <v>13</v>
      </c>
      <c r="J815">
        <v>3204</v>
      </c>
      <c r="K815">
        <v>3</v>
      </c>
      <c r="L815">
        <v>1</v>
      </c>
      <c r="M815">
        <v>1</v>
      </c>
      <c r="N815">
        <v>617</v>
      </c>
      <c r="O815" s="8">
        <v>-37.928199999999997</v>
      </c>
      <c r="P815" s="8">
        <v>145.047</v>
      </c>
    </row>
    <row r="816" spans="2:16" x14ac:dyDescent="0.35">
      <c r="B816" t="s">
        <v>24</v>
      </c>
      <c r="C816" t="s">
        <v>1741</v>
      </c>
      <c r="D816" t="s">
        <v>26</v>
      </c>
      <c r="E816" s="17">
        <v>330000</v>
      </c>
      <c r="F816" t="s">
        <v>53</v>
      </c>
      <c r="G816" t="s">
        <v>23</v>
      </c>
      <c r="H816" s="7">
        <v>42588</v>
      </c>
      <c r="I816">
        <v>4.5</v>
      </c>
      <c r="J816">
        <v>3181</v>
      </c>
      <c r="K816">
        <v>1</v>
      </c>
      <c r="L816">
        <v>1</v>
      </c>
      <c r="M816">
        <v>1</v>
      </c>
      <c r="N816">
        <v>0</v>
      </c>
      <c r="O816" s="8">
        <v>-37.859499999999997</v>
      </c>
      <c r="P816" s="8">
        <v>145.0076</v>
      </c>
    </row>
    <row r="817" spans="2:16" x14ac:dyDescent="0.35">
      <c r="B817" t="s">
        <v>125</v>
      </c>
      <c r="C817" t="s">
        <v>1742</v>
      </c>
      <c r="D817" t="s">
        <v>19</v>
      </c>
      <c r="E817" s="17">
        <v>1046000</v>
      </c>
      <c r="F817" t="s">
        <v>69</v>
      </c>
      <c r="G817" t="s">
        <v>104</v>
      </c>
      <c r="H817" s="7">
        <v>42658</v>
      </c>
      <c r="I817">
        <v>8.4</v>
      </c>
      <c r="J817">
        <v>3015</v>
      </c>
      <c r="K817">
        <v>3</v>
      </c>
      <c r="L817">
        <v>2</v>
      </c>
      <c r="M817">
        <v>2</v>
      </c>
      <c r="N817">
        <v>284</v>
      </c>
      <c r="O817" s="8">
        <v>-37.8446</v>
      </c>
      <c r="P817" s="8">
        <v>144.8861</v>
      </c>
    </row>
    <row r="818" spans="2:16" x14ac:dyDescent="0.35">
      <c r="B818" t="s">
        <v>132</v>
      </c>
      <c r="C818" t="s">
        <v>1743</v>
      </c>
      <c r="D818" t="s">
        <v>26</v>
      </c>
      <c r="E818" s="17">
        <v>603000</v>
      </c>
      <c r="F818" t="s">
        <v>20</v>
      </c>
      <c r="G818" t="s">
        <v>488</v>
      </c>
      <c r="H818" s="7">
        <v>42577</v>
      </c>
      <c r="I818">
        <v>12.1</v>
      </c>
      <c r="J818">
        <v>3163</v>
      </c>
      <c r="K818">
        <v>4</v>
      </c>
      <c r="L818">
        <v>1</v>
      </c>
      <c r="M818">
        <v>1</v>
      </c>
      <c r="N818">
        <v>102</v>
      </c>
      <c r="O818" s="8">
        <v>-37.889400000000002</v>
      </c>
      <c r="P818" s="8">
        <v>145.06790000000001</v>
      </c>
    </row>
    <row r="819" spans="2:16" x14ac:dyDescent="0.35">
      <c r="B819" t="s">
        <v>132</v>
      </c>
      <c r="C819" t="s">
        <v>1744</v>
      </c>
      <c r="D819" t="s">
        <v>26</v>
      </c>
      <c r="E819" s="17">
        <v>586000</v>
      </c>
      <c r="F819" t="s">
        <v>69</v>
      </c>
      <c r="G819" t="s">
        <v>124</v>
      </c>
      <c r="H819" s="7">
        <v>42854</v>
      </c>
      <c r="I819">
        <v>12.1</v>
      </c>
      <c r="J819">
        <v>3163</v>
      </c>
      <c r="K819">
        <v>2</v>
      </c>
      <c r="L819">
        <v>2</v>
      </c>
      <c r="M819">
        <v>1</v>
      </c>
      <c r="N819">
        <v>0</v>
      </c>
      <c r="O819" s="8">
        <v>-37.888199999999998</v>
      </c>
      <c r="P819" s="8">
        <v>145.06659999999999</v>
      </c>
    </row>
    <row r="820" spans="2:16" x14ac:dyDescent="0.35">
      <c r="B820" t="s">
        <v>110</v>
      </c>
      <c r="C820" t="s">
        <v>611</v>
      </c>
      <c r="D820" t="s">
        <v>26</v>
      </c>
      <c r="E820" s="17">
        <v>660000</v>
      </c>
      <c r="F820" t="s">
        <v>20</v>
      </c>
      <c r="G820" t="s">
        <v>39</v>
      </c>
      <c r="H820" s="7">
        <v>42889</v>
      </c>
      <c r="I820">
        <v>8.4</v>
      </c>
      <c r="J820">
        <v>3072</v>
      </c>
      <c r="K820">
        <v>3</v>
      </c>
      <c r="L820">
        <v>1</v>
      </c>
      <c r="M820">
        <v>1</v>
      </c>
      <c r="N820">
        <v>234</v>
      </c>
      <c r="O820" s="8">
        <v>-37.735059999999997</v>
      </c>
      <c r="P820" s="8">
        <v>145.03169</v>
      </c>
    </row>
    <row r="821" spans="2:16" x14ac:dyDescent="0.35">
      <c r="B821" t="s">
        <v>230</v>
      </c>
      <c r="C821" t="s">
        <v>1745</v>
      </c>
      <c r="D821" t="s">
        <v>26</v>
      </c>
      <c r="E821" s="17">
        <v>817500</v>
      </c>
      <c r="F821" t="s">
        <v>20</v>
      </c>
      <c r="G821" t="s">
        <v>75</v>
      </c>
      <c r="H821" s="7">
        <v>42981</v>
      </c>
      <c r="I821">
        <v>10.3</v>
      </c>
      <c r="J821">
        <v>3187</v>
      </c>
      <c r="K821">
        <v>2</v>
      </c>
      <c r="L821">
        <v>1</v>
      </c>
      <c r="M821">
        <v>1</v>
      </c>
      <c r="N821">
        <v>111</v>
      </c>
      <c r="O821" s="8">
        <v>-37.924160000000001</v>
      </c>
      <c r="P821" s="8">
        <v>145.00658000000001</v>
      </c>
    </row>
    <row r="822" spans="2:16" x14ac:dyDescent="0.35">
      <c r="B822" t="s">
        <v>334</v>
      </c>
      <c r="C822" t="s">
        <v>1746</v>
      </c>
      <c r="D822" t="s">
        <v>26</v>
      </c>
      <c r="E822" s="17">
        <v>550000</v>
      </c>
      <c r="F822" t="s">
        <v>46</v>
      </c>
      <c r="G822" t="s">
        <v>78</v>
      </c>
      <c r="H822" s="7">
        <v>42701</v>
      </c>
      <c r="I822">
        <v>11.5</v>
      </c>
      <c r="J822">
        <v>3046</v>
      </c>
      <c r="K822">
        <v>3</v>
      </c>
      <c r="L822">
        <v>1</v>
      </c>
      <c r="M822">
        <v>1</v>
      </c>
      <c r="N822">
        <v>196</v>
      </c>
      <c r="O822" s="8">
        <v>-37.721600000000002</v>
      </c>
      <c r="P822" s="8">
        <v>144.91569999999999</v>
      </c>
    </row>
    <row r="823" spans="2:16" x14ac:dyDescent="0.35">
      <c r="B823" t="s">
        <v>106</v>
      </c>
      <c r="C823" t="s">
        <v>1747</v>
      </c>
      <c r="D823" t="s">
        <v>26</v>
      </c>
      <c r="E823" s="17">
        <v>390000</v>
      </c>
      <c r="F823" t="s">
        <v>53</v>
      </c>
      <c r="G823" t="s">
        <v>23</v>
      </c>
      <c r="H823" s="7">
        <v>42791</v>
      </c>
      <c r="I823">
        <v>7.7</v>
      </c>
      <c r="J823">
        <v>3184</v>
      </c>
      <c r="K823">
        <v>1</v>
      </c>
      <c r="L823">
        <v>1</v>
      </c>
      <c r="M823">
        <v>1</v>
      </c>
      <c r="N823">
        <v>644</v>
      </c>
      <c r="O823" s="8">
        <v>-37.879800000000003</v>
      </c>
      <c r="P823" s="8">
        <v>144.994</v>
      </c>
    </row>
    <row r="824" spans="2:16" x14ac:dyDescent="0.35">
      <c r="B824" t="s">
        <v>309</v>
      </c>
      <c r="C824" t="s">
        <v>1748</v>
      </c>
      <c r="D824" t="s">
        <v>19</v>
      </c>
      <c r="E824" s="17">
        <v>1112000</v>
      </c>
      <c r="F824" t="s">
        <v>20</v>
      </c>
      <c r="G824" t="s">
        <v>107</v>
      </c>
      <c r="H824" s="7">
        <v>42903</v>
      </c>
      <c r="I824">
        <v>13.4</v>
      </c>
      <c r="J824">
        <v>3130</v>
      </c>
      <c r="K824">
        <v>3</v>
      </c>
      <c r="L824">
        <v>1</v>
      </c>
      <c r="M824">
        <v>3</v>
      </c>
      <c r="N824">
        <v>632</v>
      </c>
      <c r="O824" s="8">
        <v>-37.831069999999997</v>
      </c>
      <c r="P824" s="8">
        <v>145.14343</v>
      </c>
    </row>
    <row r="825" spans="2:16" x14ac:dyDescent="0.35">
      <c r="B825" t="s">
        <v>869</v>
      </c>
      <c r="C825" t="s">
        <v>1749</v>
      </c>
      <c r="D825" t="s">
        <v>26</v>
      </c>
      <c r="E825" s="17">
        <v>995000</v>
      </c>
      <c r="F825" t="s">
        <v>20</v>
      </c>
      <c r="G825" t="s">
        <v>283</v>
      </c>
      <c r="H825" s="7">
        <v>42812</v>
      </c>
      <c r="I825">
        <v>1.9</v>
      </c>
      <c r="J825">
        <v>3003</v>
      </c>
      <c r="K825">
        <v>3</v>
      </c>
      <c r="L825">
        <v>1</v>
      </c>
      <c r="M825">
        <v>1</v>
      </c>
      <c r="N825">
        <v>0</v>
      </c>
      <c r="O825" s="8">
        <v>-37.807600000000001</v>
      </c>
      <c r="P825" s="8">
        <v>144.94739999999999</v>
      </c>
    </row>
    <row r="826" spans="2:16" x14ac:dyDescent="0.35">
      <c r="B826" t="s">
        <v>196</v>
      </c>
      <c r="C826" t="s">
        <v>1750</v>
      </c>
      <c r="D826" t="s">
        <v>26</v>
      </c>
      <c r="E826" s="17">
        <v>275000</v>
      </c>
      <c r="F826" t="s">
        <v>69</v>
      </c>
      <c r="G826" t="s">
        <v>23</v>
      </c>
      <c r="H826" s="7">
        <v>42868</v>
      </c>
      <c r="I826">
        <v>4.5999999999999996</v>
      </c>
      <c r="J826">
        <v>3122</v>
      </c>
      <c r="K826">
        <v>1</v>
      </c>
      <c r="L826">
        <v>1</v>
      </c>
      <c r="M826">
        <v>0</v>
      </c>
      <c r="N826">
        <v>479</v>
      </c>
      <c r="O826" s="8">
        <v>-37.8292</v>
      </c>
      <c r="P826" s="8">
        <v>145.03219999999999</v>
      </c>
    </row>
    <row r="827" spans="2:16" x14ac:dyDescent="0.35">
      <c r="B827" t="s">
        <v>196</v>
      </c>
      <c r="C827" t="s">
        <v>566</v>
      </c>
      <c r="D827" t="s">
        <v>26</v>
      </c>
      <c r="E827" s="17">
        <v>840000</v>
      </c>
      <c r="F827" t="s">
        <v>20</v>
      </c>
      <c r="G827" t="s">
        <v>33</v>
      </c>
      <c r="H827" s="7">
        <v>42945</v>
      </c>
      <c r="I827">
        <v>5.3</v>
      </c>
      <c r="J827">
        <v>3122</v>
      </c>
      <c r="K827">
        <v>2</v>
      </c>
      <c r="L827">
        <v>1</v>
      </c>
      <c r="M827">
        <v>1</v>
      </c>
      <c r="N827">
        <v>974</v>
      </c>
      <c r="O827" s="8">
        <v>-37.81494</v>
      </c>
      <c r="P827" s="8">
        <v>145.01743999999999</v>
      </c>
    </row>
    <row r="828" spans="2:16" x14ac:dyDescent="0.35">
      <c r="B828" t="s">
        <v>70</v>
      </c>
      <c r="C828" t="s">
        <v>1751</v>
      </c>
      <c r="D828" t="s">
        <v>26</v>
      </c>
      <c r="E828" s="17">
        <v>860000</v>
      </c>
      <c r="F828" t="s">
        <v>46</v>
      </c>
      <c r="G828" t="s">
        <v>126</v>
      </c>
      <c r="H828" s="7">
        <v>42981</v>
      </c>
      <c r="I828">
        <v>2.7</v>
      </c>
      <c r="J828">
        <v>3141</v>
      </c>
      <c r="K828">
        <v>2</v>
      </c>
      <c r="L828">
        <v>1</v>
      </c>
      <c r="M828">
        <v>1</v>
      </c>
      <c r="N828">
        <v>644</v>
      </c>
      <c r="O828" s="8">
        <v>-37.83652</v>
      </c>
      <c r="P828" s="8">
        <v>144.98522</v>
      </c>
    </row>
    <row r="829" spans="2:16" x14ac:dyDescent="0.35">
      <c r="B829" t="s">
        <v>121</v>
      </c>
      <c r="C829" t="s">
        <v>1752</v>
      </c>
      <c r="D829" t="s">
        <v>19</v>
      </c>
      <c r="E829" s="17">
        <v>690000</v>
      </c>
      <c r="F829" t="s">
        <v>46</v>
      </c>
      <c r="G829" t="s">
        <v>104</v>
      </c>
      <c r="H829" s="7">
        <v>42539</v>
      </c>
      <c r="I829">
        <v>9.1999999999999993</v>
      </c>
      <c r="J829">
        <v>3012</v>
      </c>
      <c r="K829">
        <v>3</v>
      </c>
      <c r="L829">
        <v>2</v>
      </c>
      <c r="M829">
        <v>1</v>
      </c>
      <c r="N829">
        <v>270</v>
      </c>
      <c r="O829" s="8">
        <v>-37.779800000000002</v>
      </c>
      <c r="P829" s="8">
        <v>144.86590000000001</v>
      </c>
    </row>
    <row r="830" spans="2:16" x14ac:dyDescent="0.35">
      <c r="B830" t="s">
        <v>195</v>
      </c>
      <c r="C830" t="s">
        <v>1753</v>
      </c>
      <c r="D830" t="s">
        <v>26</v>
      </c>
      <c r="E830" s="17">
        <v>765000</v>
      </c>
      <c r="F830" t="s">
        <v>20</v>
      </c>
      <c r="G830" t="s">
        <v>39</v>
      </c>
      <c r="H830" s="7">
        <v>42693</v>
      </c>
      <c r="I830">
        <v>9.4</v>
      </c>
      <c r="J830">
        <v>3041</v>
      </c>
      <c r="K830">
        <v>3</v>
      </c>
      <c r="L830">
        <v>2</v>
      </c>
      <c r="M830">
        <v>1</v>
      </c>
      <c r="N830">
        <v>0</v>
      </c>
      <c r="O830" s="8">
        <v>-37.736400000000003</v>
      </c>
      <c r="P830" s="8">
        <v>144.89769999999999</v>
      </c>
    </row>
    <row r="831" spans="2:16" x14ac:dyDescent="0.35">
      <c r="B831" t="s">
        <v>289</v>
      </c>
      <c r="C831" t="s">
        <v>1754</v>
      </c>
      <c r="D831" t="s">
        <v>19</v>
      </c>
      <c r="E831" s="17">
        <v>681000</v>
      </c>
      <c r="F831" t="s">
        <v>20</v>
      </c>
      <c r="G831" t="s">
        <v>58</v>
      </c>
      <c r="H831" s="7">
        <v>42966</v>
      </c>
      <c r="I831">
        <v>19.600000000000001</v>
      </c>
      <c r="J831">
        <v>3076</v>
      </c>
      <c r="K831">
        <v>4</v>
      </c>
      <c r="L831">
        <v>2</v>
      </c>
      <c r="M831">
        <v>2</v>
      </c>
      <c r="N831">
        <v>647</v>
      </c>
      <c r="O831" s="8">
        <v>-37.642130000000002</v>
      </c>
      <c r="P831" s="8">
        <v>145.06141</v>
      </c>
    </row>
    <row r="832" spans="2:16" x14ac:dyDescent="0.35">
      <c r="B832" t="s">
        <v>41</v>
      </c>
      <c r="C832" t="s">
        <v>1755</v>
      </c>
      <c r="D832" t="s">
        <v>19</v>
      </c>
      <c r="E832" s="17">
        <v>1080000</v>
      </c>
      <c r="F832" t="s">
        <v>20</v>
      </c>
      <c r="G832" t="s">
        <v>27</v>
      </c>
      <c r="H832" s="7">
        <v>42931</v>
      </c>
      <c r="I832">
        <v>5.4</v>
      </c>
      <c r="J832">
        <v>3101</v>
      </c>
      <c r="K832">
        <v>3</v>
      </c>
      <c r="L832">
        <v>2</v>
      </c>
      <c r="M832">
        <v>2</v>
      </c>
      <c r="N832">
        <v>151</v>
      </c>
      <c r="O832" s="8">
        <v>-37.80509</v>
      </c>
      <c r="P832" s="8">
        <v>145.05572000000001</v>
      </c>
    </row>
    <row r="833" spans="2:16" x14ac:dyDescent="0.35">
      <c r="B833" t="s">
        <v>240</v>
      </c>
      <c r="C833" t="s">
        <v>1756</v>
      </c>
      <c r="D833" t="s">
        <v>19</v>
      </c>
      <c r="E833" s="17">
        <v>549500</v>
      </c>
      <c r="F833" t="s">
        <v>20</v>
      </c>
      <c r="G833" t="s">
        <v>50</v>
      </c>
      <c r="H833" s="7">
        <v>43001</v>
      </c>
      <c r="I833">
        <v>14</v>
      </c>
      <c r="J833">
        <v>3021</v>
      </c>
      <c r="K833">
        <v>3</v>
      </c>
      <c r="L833">
        <v>1</v>
      </c>
      <c r="M833">
        <v>0</v>
      </c>
      <c r="N833">
        <v>546</v>
      </c>
      <c r="O833" s="8">
        <v>-37.7502</v>
      </c>
      <c r="P833" s="8">
        <v>144.80626000000001</v>
      </c>
    </row>
    <row r="834" spans="2:16" x14ac:dyDescent="0.35">
      <c r="B834" t="s">
        <v>63</v>
      </c>
      <c r="C834" t="s">
        <v>1757</v>
      </c>
      <c r="D834" t="s">
        <v>19</v>
      </c>
      <c r="E834" s="17">
        <v>1200000</v>
      </c>
      <c r="F834" t="s">
        <v>20</v>
      </c>
      <c r="G834" t="s">
        <v>33</v>
      </c>
      <c r="H834" s="7">
        <v>42875</v>
      </c>
      <c r="I834">
        <v>6.5</v>
      </c>
      <c r="J834">
        <v>3071</v>
      </c>
      <c r="K834">
        <v>3</v>
      </c>
      <c r="L834">
        <v>1</v>
      </c>
      <c r="M834">
        <v>1</v>
      </c>
      <c r="N834">
        <v>447</v>
      </c>
      <c r="O834" s="8">
        <v>-37.7622</v>
      </c>
      <c r="P834" s="8">
        <v>145.00739999999999</v>
      </c>
    </row>
    <row r="835" spans="2:16" x14ac:dyDescent="0.35">
      <c r="B835" t="s">
        <v>1101</v>
      </c>
      <c r="C835" t="s">
        <v>1758</v>
      </c>
      <c r="D835" t="s">
        <v>19</v>
      </c>
      <c r="E835" s="17">
        <v>835500</v>
      </c>
      <c r="F835" t="s">
        <v>20</v>
      </c>
      <c r="G835" t="s">
        <v>58</v>
      </c>
      <c r="H835" s="7">
        <v>42945</v>
      </c>
      <c r="I835">
        <v>27</v>
      </c>
      <c r="J835">
        <v>3196</v>
      </c>
      <c r="K835">
        <v>5</v>
      </c>
      <c r="L835">
        <v>5</v>
      </c>
      <c r="M835">
        <v>4</v>
      </c>
      <c r="N835">
        <v>570</v>
      </c>
      <c r="O835" s="8">
        <v>-38.033349999999999</v>
      </c>
      <c r="P835" s="8">
        <v>145.13211999999999</v>
      </c>
    </row>
    <row r="836" spans="2:16" x14ac:dyDescent="0.35">
      <c r="B836" t="s">
        <v>296</v>
      </c>
      <c r="C836" t="s">
        <v>297</v>
      </c>
      <c r="D836" t="s">
        <v>19</v>
      </c>
      <c r="E836" s="17">
        <v>875000</v>
      </c>
      <c r="F836" t="s">
        <v>69</v>
      </c>
      <c r="G836" t="s">
        <v>30</v>
      </c>
      <c r="H836" s="7">
        <v>42966</v>
      </c>
      <c r="I836">
        <v>27</v>
      </c>
      <c r="J836">
        <v>3196</v>
      </c>
      <c r="K836">
        <v>3</v>
      </c>
      <c r="L836">
        <v>1</v>
      </c>
      <c r="M836">
        <v>3</v>
      </c>
      <c r="N836">
        <v>694</v>
      </c>
      <c r="O836" s="8">
        <v>-38.03819</v>
      </c>
      <c r="P836" s="8">
        <v>145.12442999999999</v>
      </c>
    </row>
    <row r="837" spans="2:16" x14ac:dyDescent="0.35">
      <c r="B837" t="s">
        <v>411</v>
      </c>
      <c r="C837" t="s">
        <v>1759</v>
      </c>
      <c r="D837" t="s">
        <v>19</v>
      </c>
      <c r="E837" s="17">
        <v>720000</v>
      </c>
      <c r="F837" t="s">
        <v>20</v>
      </c>
      <c r="G837" t="s">
        <v>50</v>
      </c>
      <c r="H837" s="7">
        <v>42882</v>
      </c>
      <c r="I837">
        <v>14.8</v>
      </c>
      <c r="J837">
        <v>3023</v>
      </c>
      <c r="K837">
        <v>4</v>
      </c>
      <c r="L837">
        <v>2</v>
      </c>
      <c r="M837">
        <v>2</v>
      </c>
      <c r="N837">
        <v>595</v>
      </c>
      <c r="O837" s="8">
        <v>-37.762030000000003</v>
      </c>
      <c r="P837" s="8">
        <v>144.77763999999999</v>
      </c>
    </row>
    <row r="838" spans="2:16" x14ac:dyDescent="0.35">
      <c r="B838" t="s">
        <v>111</v>
      </c>
      <c r="C838" t="s">
        <v>1760</v>
      </c>
      <c r="D838" t="s">
        <v>19</v>
      </c>
      <c r="E838" s="17">
        <v>1750000</v>
      </c>
      <c r="F838" t="s">
        <v>46</v>
      </c>
      <c r="G838" t="s">
        <v>1761</v>
      </c>
      <c r="H838" s="7">
        <v>42714</v>
      </c>
      <c r="I838">
        <v>9.6999999999999993</v>
      </c>
      <c r="J838">
        <v>3103</v>
      </c>
      <c r="K838">
        <v>4</v>
      </c>
      <c r="L838">
        <v>3</v>
      </c>
      <c r="M838">
        <v>2</v>
      </c>
      <c r="N838">
        <v>453</v>
      </c>
      <c r="O838" s="8">
        <v>-37.804400000000001</v>
      </c>
      <c r="P838" s="8">
        <v>145.10059999999999</v>
      </c>
    </row>
    <row r="839" spans="2:16" x14ac:dyDescent="0.35">
      <c r="B839" t="s">
        <v>136</v>
      </c>
      <c r="C839" t="s">
        <v>858</v>
      </c>
      <c r="D839" t="s">
        <v>19</v>
      </c>
      <c r="E839" s="17">
        <v>871000</v>
      </c>
      <c r="F839" t="s">
        <v>20</v>
      </c>
      <c r="G839" t="s">
        <v>176</v>
      </c>
      <c r="H839" s="7">
        <v>42707</v>
      </c>
      <c r="I839">
        <v>7</v>
      </c>
      <c r="J839">
        <v>3013</v>
      </c>
      <c r="K839">
        <v>3</v>
      </c>
      <c r="L839">
        <v>2</v>
      </c>
      <c r="M839">
        <v>2</v>
      </c>
      <c r="N839">
        <v>428</v>
      </c>
      <c r="O839" s="8">
        <v>-37.816699999999997</v>
      </c>
      <c r="P839" s="8">
        <v>144.8965</v>
      </c>
    </row>
    <row r="840" spans="2:16" x14ac:dyDescent="0.35">
      <c r="B840" t="s">
        <v>105</v>
      </c>
      <c r="C840" t="s">
        <v>899</v>
      </c>
      <c r="D840" t="s">
        <v>26</v>
      </c>
      <c r="E840" s="17">
        <v>400000</v>
      </c>
      <c r="F840" t="s">
        <v>53</v>
      </c>
      <c r="G840" t="s">
        <v>769</v>
      </c>
      <c r="H840" s="7">
        <v>42812</v>
      </c>
      <c r="I840">
        <v>6.1</v>
      </c>
      <c r="J840">
        <v>3182</v>
      </c>
      <c r="K840">
        <v>1</v>
      </c>
      <c r="L840">
        <v>1</v>
      </c>
      <c r="M840">
        <v>1</v>
      </c>
      <c r="N840">
        <v>0</v>
      </c>
      <c r="O840" s="8">
        <v>-37.867600000000003</v>
      </c>
      <c r="P840" s="8">
        <v>144.99010000000001</v>
      </c>
    </row>
    <row r="841" spans="2:16" x14ac:dyDescent="0.35">
      <c r="B841" t="s">
        <v>196</v>
      </c>
      <c r="C841" t="s">
        <v>1762</v>
      </c>
      <c r="D841" t="s">
        <v>26</v>
      </c>
      <c r="E841" s="17">
        <v>400000</v>
      </c>
      <c r="F841" t="s">
        <v>46</v>
      </c>
      <c r="G841" t="s">
        <v>118</v>
      </c>
      <c r="H841" s="7">
        <v>42658</v>
      </c>
      <c r="I841">
        <v>4.5999999999999996</v>
      </c>
      <c r="J841">
        <v>3122</v>
      </c>
      <c r="K841">
        <v>1</v>
      </c>
      <c r="L841">
        <v>1</v>
      </c>
      <c r="M841">
        <v>1</v>
      </c>
      <c r="N841">
        <v>0</v>
      </c>
      <c r="O841" s="8">
        <v>-37.8155</v>
      </c>
      <c r="P841" s="8">
        <v>145.01609999999999</v>
      </c>
    </row>
    <row r="842" spans="2:16" x14ac:dyDescent="0.35">
      <c r="B842" t="s">
        <v>145</v>
      </c>
      <c r="C842" t="s">
        <v>1763</v>
      </c>
      <c r="D842" t="s">
        <v>19</v>
      </c>
      <c r="E842" s="17">
        <v>780000</v>
      </c>
      <c r="F842" t="s">
        <v>46</v>
      </c>
      <c r="G842" t="s">
        <v>75</v>
      </c>
      <c r="H842" s="7">
        <v>42630</v>
      </c>
      <c r="I842">
        <v>13.9</v>
      </c>
      <c r="J842">
        <v>3165</v>
      </c>
      <c r="K842">
        <v>3</v>
      </c>
      <c r="L842">
        <v>2</v>
      </c>
      <c r="M842">
        <v>2</v>
      </c>
      <c r="N842">
        <v>421</v>
      </c>
      <c r="O842" s="8">
        <v>-37.916800000000002</v>
      </c>
      <c r="P842" s="8">
        <v>145.08090000000001</v>
      </c>
    </row>
    <row r="843" spans="2:16" x14ac:dyDescent="0.35">
      <c r="B843" t="s">
        <v>116</v>
      </c>
      <c r="C843" t="s">
        <v>512</v>
      </c>
      <c r="D843" t="s">
        <v>19</v>
      </c>
      <c r="E843" s="17">
        <v>2265000</v>
      </c>
      <c r="F843" t="s">
        <v>20</v>
      </c>
      <c r="G843" t="s">
        <v>27</v>
      </c>
      <c r="H843" s="7">
        <v>42889</v>
      </c>
      <c r="I843">
        <v>8.4</v>
      </c>
      <c r="J843">
        <v>3145</v>
      </c>
      <c r="K843">
        <v>3</v>
      </c>
      <c r="L843">
        <v>2</v>
      </c>
      <c r="M843">
        <v>2</v>
      </c>
      <c r="N843">
        <v>531</v>
      </c>
      <c r="O843" s="8">
        <v>-37.867489999999997</v>
      </c>
      <c r="P843" s="8">
        <v>145.05122</v>
      </c>
    </row>
    <row r="844" spans="2:16" x14ac:dyDescent="0.35">
      <c r="B844" t="s">
        <v>200</v>
      </c>
      <c r="C844" t="s">
        <v>1764</v>
      </c>
      <c r="D844" t="s">
        <v>19</v>
      </c>
      <c r="E844" s="17">
        <v>820000</v>
      </c>
      <c r="F844" t="s">
        <v>53</v>
      </c>
      <c r="G844" t="s">
        <v>39</v>
      </c>
      <c r="H844" s="7">
        <v>42910</v>
      </c>
      <c r="I844">
        <v>12.9</v>
      </c>
      <c r="J844">
        <v>3043</v>
      </c>
      <c r="K844">
        <v>4</v>
      </c>
      <c r="L844">
        <v>2</v>
      </c>
      <c r="M844">
        <v>2</v>
      </c>
      <c r="N844">
        <v>620</v>
      </c>
      <c r="O844" s="8">
        <v>-37.703769999999999</v>
      </c>
      <c r="P844" s="8">
        <v>144.90216999999899</v>
      </c>
    </row>
    <row r="845" spans="2:16" x14ac:dyDescent="0.35">
      <c r="B845" t="s">
        <v>129</v>
      </c>
      <c r="C845" t="s">
        <v>1765</v>
      </c>
      <c r="D845" t="s">
        <v>19</v>
      </c>
      <c r="E845" s="17">
        <v>1172000</v>
      </c>
      <c r="F845" t="s">
        <v>20</v>
      </c>
      <c r="G845" t="s">
        <v>47</v>
      </c>
      <c r="H845" s="7">
        <v>42903</v>
      </c>
      <c r="I845">
        <v>2.4</v>
      </c>
      <c r="J845">
        <v>3121</v>
      </c>
      <c r="K845">
        <v>2</v>
      </c>
      <c r="L845">
        <v>1</v>
      </c>
      <c r="M845">
        <v>0</v>
      </c>
      <c r="N845">
        <v>155</v>
      </c>
      <c r="O845" s="8">
        <v>-37.824179999999998</v>
      </c>
      <c r="P845" s="8">
        <v>145.00184999999999</v>
      </c>
    </row>
    <row r="846" spans="2:16" x14ac:dyDescent="0.35">
      <c r="B846" t="s">
        <v>38</v>
      </c>
      <c r="C846" t="s">
        <v>1766</v>
      </c>
      <c r="D846" t="s">
        <v>42</v>
      </c>
      <c r="E846" s="17">
        <v>1300000</v>
      </c>
      <c r="F846" t="s">
        <v>69</v>
      </c>
      <c r="G846" t="s">
        <v>52</v>
      </c>
      <c r="H846" s="7">
        <v>42791</v>
      </c>
      <c r="I846">
        <v>9.1</v>
      </c>
      <c r="J846">
        <v>3040</v>
      </c>
      <c r="K846">
        <v>3</v>
      </c>
      <c r="L846">
        <v>3</v>
      </c>
      <c r="M846">
        <v>1</v>
      </c>
      <c r="N846">
        <v>593</v>
      </c>
      <c r="O846" s="8">
        <v>-37.758400000000002</v>
      </c>
      <c r="P846" s="8">
        <v>144.89680000000001</v>
      </c>
    </row>
    <row r="847" spans="2:16" x14ac:dyDescent="0.35">
      <c r="B847" t="s">
        <v>338</v>
      </c>
      <c r="C847" t="s">
        <v>1767</v>
      </c>
      <c r="D847" t="s">
        <v>19</v>
      </c>
      <c r="E847" s="17">
        <v>630000</v>
      </c>
      <c r="F847" t="s">
        <v>20</v>
      </c>
      <c r="G847" t="s">
        <v>552</v>
      </c>
      <c r="H847" s="7">
        <v>42714</v>
      </c>
      <c r="I847">
        <v>7.8</v>
      </c>
      <c r="J847">
        <v>3012</v>
      </c>
      <c r="K847">
        <v>1</v>
      </c>
      <c r="L847">
        <v>1</v>
      </c>
      <c r="M847">
        <v>1</v>
      </c>
      <c r="N847">
        <v>370</v>
      </c>
      <c r="O847" s="8">
        <v>-37.811799999999998</v>
      </c>
      <c r="P847" s="8">
        <v>144.8783</v>
      </c>
    </row>
    <row r="848" spans="2:16" x14ac:dyDescent="0.35">
      <c r="B848" t="s">
        <v>51</v>
      </c>
      <c r="C848" t="s">
        <v>308</v>
      </c>
      <c r="D848" t="s">
        <v>19</v>
      </c>
      <c r="E848" s="17">
        <v>600000</v>
      </c>
      <c r="F848" t="s">
        <v>46</v>
      </c>
      <c r="G848" t="s">
        <v>52</v>
      </c>
      <c r="H848" s="7">
        <v>42931</v>
      </c>
      <c r="I848">
        <v>18</v>
      </c>
      <c r="J848">
        <v>3037</v>
      </c>
      <c r="K848">
        <v>4</v>
      </c>
      <c r="L848">
        <v>2</v>
      </c>
      <c r="M848">
        <v>3</v>
      </c>
      <c r="N848">
        <v>715</v>
      </c>
      <c r="O848" s="8">
        <v>-37.697870000000002</v>
      </c>
      <c r="P848" s="8">
        <v>144.75082</v>
      </c>
    </row>
    <row r="849" spans="2:16" x14ac:dyDescent="0.35">
      <c r="B849" t="s">
        <v>230</v>
      </c>
      <c r="C849" t="s">
        <v>1768</v>
      </c>
      <c r="D849" t="s">
        <v>19</v>
      </c>
      <c r="E849" s="17">
        <v>1860000</v>
      </c>
      <c r="F849" t="s">
        <v>20</v>
      </c>
      <c r="G849" t="s">
        <v>27</v>
      </c>
      <c r="H849" s="7">
        <v>42588</v>
      </c>
      <c r="I849">
        <v>10.7</v>
      </c>
      <c r="J849">
        <v>3187</v>
      </c>
      <c r="K849">
        <v>3</v>
      </c>
      <c r="L849">
        <v>2</v>
      </c>
      <c r="M849">
        <v>2</v>
      </c>
      <c r="N849">
        <v>686</v>
      </c>
      <c r="O849" s="8">
        <v>-37.924100000000003</v>
      </c>
      <c r="P849" s="8">
        <v>145.01249999999999</v>
      </c>
    </row>
    <row r="850" spans="2:16" x14ac:dyDescent="0.35">
      <c r="B850" t="s">
        <v>138</v>
      </c>
      <c r="C850" t="s">
        <v>1769</v>
      </c>
      <c r="D850" t="s">
        <v>42</v>
      </c>
      <c r="E850" s="17">
        <v>620000</v>
      </c>
      <c r="F850" t="s">
        <v>20</v>
      </c>
      <c r="G850" t="s">
        <v>39</v>
      </c>
      <c r="H850" s="7">
        <v>42658</v>
      </c>
      <c r="I850">
        <v>8.1999999999999993</v>
      </c>
      <c r="J850">
        <v>3012</v>
      </c>
      <c r="K850">
        <v>3</v>
      </c>
      <c r="L850">
        <v>1</v>
      </c>
      <c r="M850">
        <v>2</v>
      </c>
      <c r="N850">
        <v>255</v>
      </c>
      <c r="O850" s="8">
        <v>-37.803800000000003</v>
      </c>
      <c r="P850" s="8">
        <v>144.86789999999999</v>
      </c>
    </row>
    <row r="851" spans="2:16" x14ac:dyDescent="0.35">
      <c r="B851" t="s">
        <v>252</v>
      </c>
      <c r="C851" t="s">
        <v>1770</v>
      </c>
      <c r="D851" t="s">
        <v>19</v>
      </c>
      <c r="E851" s="17">
        <v>1205000</v>
      </c>
      <c r="F851" t="s">
        <v>20</v>
      </c>
      <c r="G851" t="s">
        <v>39</v>
      </c>
      <c r="H851" s="7">
        <v>42847</v>
      </c>
      <c r="I851">
        <v>4.4000000000000004</v>
      </c>
      <c r="J851">
        <v>3031</v>
      </c>
      <c r="K851">
        <v>3</v>
      </c>
      <c r="L851">
        <v>1</v>
      </c>
      <c r="M851">
        <v>0</v>
      </c>
      <c r="N851">
        <v>251</v>
      </c>
      <c r="O851" s="8">
        <v>-37.782299999999999</v>
      </c>
      <c r="P851" s="8">
        <v>144.93170000000001</v>
      </c>
    </row>
    <row r="852" spans="2:16" x14ac:dyDescent="0.35">
      <c r="B852" t="s">
        <v>155</v>
      </c>
      <c r="C852" t="s">
        <v>1771</v>
      </c>
      <c r="D852" t="s">
        <v>19</v>
      </c>
      <c r="E852" s="17">
        <v>407500</v>
      </c>
      <c r="F852" t="s">
        <v>20</v>
      </c>
      <c r="G852" t="s">
        <v>21</v>
      </c>
      <c r="H852" s="7">
        <v>42903</v>
      </c>
      <c r="I852">
        <v>1.9</v>
      </c>
      <c r="J852">
        <v>3205</v>
      </c>
      <c r="K852">
        <v>1</v>
      </c>
      <c r="L852">
        <v>1</v>
      </c>
      <c r="M852">
        <v>1</v>
      </c>
      <c r="N852">
        <v>0</v>
      </c>
      <c r="O852" s="8">
        <v>-37.830869999999997</v>
      </c>
      <c r="P852" s="8">
        <v>144.96863999999999</v>
      </c>
    </row>
    <row r="853" spans="2:16" x14ac:dyDescent="0.35">
      <c r="B853" t="s">
        <v>100</v>
      </c>
      <c r="C853" t="s">
        <v>1772</v>
      </c>
      <c r="D853" t="s">
        <v>19</v>
      </c>
      <c r="E853" s="17">
        <v>885000</v>
      </c>
      <c r="F853" t="s">
        <v>20</v>
      </c>
      <c r="G853" t="s">
        <v>39</v>
      </c>
      <c r="H853" s="7">
        <v>42539</v>
      </c>
      <c r="I853">
        <v>7.8</v>
      </c>
      <c r="J853">
        <v>3058</v>
      </c>
      <c r="K853">
        <v>3</v>
      </c>
      <c r="L853">
        <v>1</v>
      </c>
      <c r="M853">
        <v>2</v>
      </c>
      <c r="N853">
        <v>255</v>
      </c>
      <c r="O853" s="8">
        <v>-37.749299999999998</v>
      </c>
      <c r="P853" s="8">
        <v>144.9701</v>
      </c>
    </row>
    <row r="854" spans="2:16" x14ac:dyDescent="0.35">
      <c r="B854" t="s">
        <v>110</v>
      </c>
      <c r="C854" t="s">
        <v>1773</v>
      </c>
      <c r="D854" t="s">
        <v>42</v>
      </c>
      <c r="E854" s="17">
        <v>880000</v>
      </c>
      <c r="F854" t="s">
        <v>20</v>
      </c>
      <c r="G854" t="s">
        <v>39</v>
      </c>
      <c r="H854" s="7">
        <v>42868</v>
      </c>
      <c r="I854">
        <v>8.8000000000000007</v>
      </c>
      <c r="J854">
        <v>3072</v>
      </c>
      <c r="K854">
        <v>3</v>
      </c>
      <c r="L854">
        <v>2</v>
      </c>
      <c r="M854">
        <v>2</v>
      </c>
      <c r="N854">
        <v>242</v>
      </c>
      <c r="O854" s="8">
        <v>-37.750599999999999</v>
      </c>
      <c r="P854" s="8">
        <v>145.01849999999999</v>
      </c>
    </row>
    <row r="855" spans="2:16" x14ac:dyDescent="0.35">
      <c r="B855" t="s">
        <v>72</v>
      </c>
      <c r="C855" t="s">
        <v>1774</v>
      </c>
      <c r="D855" t="s">
        <v>19</v>
      </c>
      <c r="E855" s="17">
        <v>2400000</v>
      </c>
      <c r="F855" t="s">
        <v>20</v>
      </c>
      <c r="G855" t="s">
        <v>21</v>
      </c>
      <c r="H855" s="7">
        <v>42833</v>
      </c>
      <c r="I855">
        <v>3.8</v>
      </c>
      <c r="J855">
        <v>3207</v>
      </c>
      <c r="K855">
        <v>3</v>
      </c>
      <c r="L855">
        <v>2</v>
      </c>
      <c r="M855">
        <v>2</v>
      </c>
      <c r="N855">
        <v>368</v>
      </c>
      <c r="O855" s="8">
        <v>-37.832299999999996</v>
      </c>
      <c r="P855" s="8">
        <v>144.94630000000001</v>
      </c>
    </row>
    <row r="856" spans="2:16" x14ac:dyDescent="0.35">
      <c r="B856" t="s">
        <v>415</v>
      </c>
      <c r="C856" t="s">
        <v>1775</v>
      </c>
      <c r="D856" t="s">
        <v>19</v>
      </c>
      <c r="E856" s="17">
        <v>400000</v>
      </c>
      <c r="F856" t="s">
        <v>20</v>
      </c>
      <c r="G856" t="s">
        <v>179</v>
      </c>
      <c r="H856" s="7">
        <v>42938</v>
      </c>
      <c r="I856">
        <v>25.5</v>
      </c>
      <c r="J856">
        <v>3750</v>
      </c>
      <c r="K856">
        <v>3</v>
      </c>
      <c r="L856">
        <v>2</v>
      </c>
      <c r="M856">
        <v>1</v>
      </c>
      <c r="N856">
        <v>213</v>
      </c>
      <c r="O856" s="8">
        <v>-37.609830000000002</v>
      </c>
      <c r="P856" s="8">
        <v>145.03873999999999</v>
      </c>
    </row>
    <row r="857" spans="2:16" x14ac:dyDescent="0.35">
      <c r="B857" t="s">
        <v>621</v>
      </c>
      <c r="C857" t="s">
        <v>1041</v>
      </c>
      <c r="D857" t="s">
        <v>26</v>
      </c>
      <c r="E857" s="17">
        <v>475000</v>
      </c>
      <c r="F857" t="s">
        <v>46</v>
      </c>
      <c r="G857" t="s">
        <v>44</v>
      </c>
      <c r="H857" s="7">
        <v>42903</v>
      </c>
      <c r="I857">
        <v>19.899999999999999</v>
      </c>
      <c r="J857">
        <v>3134</v>
      </c>
      <c r="K857">
        <v>2</v>
      </c>
      <c r="L857">
        <v>1</v>
      </c>
      <c r="M857">
        <v>2</v>
      </c>
      <c r="N857">
        <v>750</v>
      </c>
      <c r="O857" s="8">
        <v>-37.822139999999997</v>
      </c>
      <c r="P857" s="8">
        <v>145.23086999999899</v>
      </c>
    </row>
    <row r="858" spans="2:16" x14ac:dyDescent="0.35">
      <c r="B858" t="s">
        <v>80</v>
      </c>
      <c r="C858" t="s">
        <v>1776</v>
      </c>
      <c r="D858" t="s">
        <v>19</v>
      </c>
      <c r="E858" s="17">
        <v>1017500</v>
      </c>
      <c r="F858" t="s">
        <v>20</v>
      </c>
      <c r="G858" t="s">
        <v>78</v>
      </c>
      <c r="H858" s="7">
        <v>42847</v>
      </c>
      <c r="I858">
        <v>9.9</v>
      </c>
      <c r="J858">
        <v>3044</v>
      </c>
      <c r="K858">
        <v>3</v>
      </c>
      <c r="L858">
        <v>1</v>
      </c>
      <c r="M858">
        <v>1</v>
      </c>
      <c r="N858">
        <v>620</v>
      </c>
      <c r="O858" s="8">
        <v>-37.7303</v>
      </c>
      <c r="P858" s="8">
        <v>144.94450000000001</v>
      </c>
    </row>
    <row r="859" spans="2:16" x14ac:dyDescent="0.35">
      <c r="B859" t="s">
        <v>480</v>
      </c>
      <c r="C859" t="s">
        <v>682</v>
      </c>
      <c r="D859" t="s">
        <v>19</v>
      </c>
      <c r="E859" s="17">
        <v>515000</v>
      </c>
      <c r="F859" t="s">
        <v>20</v>
      </c>
      <c r="G859" t="s">
        <v>104</v>
      </c>
      <c r="H859" s="7">
        <v>42714</v>
      </c>
      <c r="I859">
        <v>15</v>
      </c>
      <c r="J859">
        <v>3021</v>
      </c>
      <c r="K859">
        <v>3</v>
      </c>
      <c r="L859">
        <v>1</v>
      </c>
      <c r="M859">
        <v>4</v>
      </c>
      <c r="N859">
        <v>597</v>
      </c>
      <c r="O859" s="8">
        <v>-37.739199999999997</v>
      </c>
      <c r="P859" s="8">
        <v>144.82409999999999</v>
      </c>
    </row>
    <row r="860" spans="2:16" x14ac:dyDescent="0.35">
      <c r="B860" t="s">
        <v>48</v>
      </c>
      <c r="C860" t="s">
        <v>1777</v>
      </c>
      <c r="D860" t="s">
        <v>19</v>
      </c>
      <c r="E860" s="17">
        <v>531000</v>
      </c>
      <c r="F860" t="s">
        <v>69</v>
      </c>
      <c r="G860" t="s">
        <v>698</v>
      </c>
      <c r="H860" s="7">
        <v>42889</v>
      </c>
      <c r="I860">
        <v>14.7</v>
      </c>
      <c r="J860">
        <v>3030</v>
      </c>
      <c r="K860">
        <v>3</v>
      </c>
      <c r="L860">
        <v>2</v>
      </c>
      <c r="M860">
        <v>1</v>
      </c>
      <c r="N860">
        <v>805</v>
      </c>
      <c r="O860" s="8">
        <v>-37.895679999999999</v>
      </c>
      <c r="P860" s="8">
        <v>144.65733</v>
      </c>
    </row>
    <row r="861" spans="2:16" x14ac:dyDescent="0.35">
      <c r="B861" t="s">
        <v>280</v>
      </c>
      <c r="C861" t="s">
        <v>1778</v>
      </c>
      <c r="D861" t="s">
        <v>19</v>
      </c>
      <c r="E861" s="17">
        <v>580000</v>
      </c>
      <c r="F861" t="s">
        <v>20</v>
      </c>
      <c r="G861" t="s">
        <v>54</v>
      </c>
      <c r="H861" s="7">
        <v>42917</v>
      </c>
      <c r="I861">
        <v>31.7</v>
      </c>
      <c r="J861">
        <v>3429</v>
      </c>
      <c r="K861">
        <v>4</v>
      </c>
      <c r="L861">
        <v>2</v>
      </c>
      <c r="M861">
        <v>2</v>
      </c>
      <c r="N861">
        <v>613</v>
      </c>
      <c r="O861" s="8">
        <v>-37.595010000000002</v>
      </c>
      <c r="P861" s="8">
        <v>144.70068999999901</v>
      </c>
    </row>
    <row r="862" spans="2:16" x14ac:dyDescent="0.35">
      <c r="B862" t="s">
        <v>312</v>
      </c>
      <c r="C862" t="s">
        <v>1779</v>
      </c>
      <c r="D862" t="s">
        <v>19</v>
      </c>
      <c r="E862" s="17">
        <v>751000</v>
      </c>
      <c r="F862" t="s">
        <v>46</v>
      </c>
      <c r="G862" t="s">
        <v>39</v>
      </c>
      <c r="H862" s="7">
        <v>42497</v>
      </c>
      <c r="I862">
        <v>5.9</v>
      </c>
      <c r="J862">
        <v>3032</v>
      </c>
      <c r="K862">
        <v>2</v>
      </c>
      <c r="L862">
        <v>1</v>
      </c>
      <c r="M862">
        <v>1</v>
      </c>
      <c r="N862">
        <v>118</v>
      </c>
      <c r="O862" s="8">
        <v>-37.780700000000003</v>
      </c>
      <c r="P862" s="8">
        <v>144.9288</v>
      </c>
    </row>
    <row r="863" spans="2:16" x14ac:dyDescent="0.35">
      <c r="B863" t="s">
        <v>24</v>
      </c>
      <c r="C863" t="s">
        <v>886</v>
      </c>
      <c r="D863" t="s">
        <v>26</v>
      </c>
      <c r="E863" s="17">
        <v>615000</v>
      </c>
      <c r="F863" t="s">
        <v>29</v>
      </c>
      <c r="G863" t="s">
        <v>118</v>
      </c>
      <c r="H863" s="7">
        <v>42476</v>
      </c>
      <c r="I863">
        <v>4.5</v>
      </c>
      <c r="J863">
        <v>3181</v>
      </c>
      <c r="K863">
        <v>2</v>
      </c>
      <c r="L863">
        <v>1</v>
      </c>
      <c r="M863">
        <v>1</v>
      </c>
      <c r="N863">
        <v>0</v>
      </c>
      <c r="O863" s="8">
        <v>-37.852899999999998</v>
      </c>
      <c r="P863" s="8">
        <v>145.00980000000001</v>
      </c>
    </row>
    <row r="864" spans="2:16" x14ac:dyDescent="0.35">
      <c r="B864" t="s">
        <v>96</v>
      </c>
      <c r="C864" t="s">
        <v>770</v>
      </c>
      <c r="D864" t="s">
        <v>19</v>
      </c>
      <c r="E864" s="17">
        <v>1760000</v>
      </c>
      <c r="F864" t="s">
        <v>20</v>
      </c>
      <c r="G864" t="s">
        <v>39</v>
      </c>
      <c r="H864" s="7">
        <v>42512</v>
      </c>
      <c r="I864">
        <v>5.5</v>
      </c>
      <c r="J864">
        <v>3070</v>
      </c>
      <c r="K864">
        <v>2</v>
      </c>
      <c r="L864">
        <v>2</v>
      </c>
      <c r="M864">
        <v>2</v>
      </c>
      <c r="N864">
        <v>403</v>
      </c>
      <c r="O864" s="8">
        <v>-37.767299999999999</v>
      </c>
      <c r="P864" s="8">
        <v>145.00810000000001</v>
      </c>
    </row>
    <row r="865" spans="2:16" x14ac:dyDescent="0.35">
      <c r="B865" t="s">
        <v>358</v>
      </c>
      <c r="C865" t="s">
        <v>1780</v>
      </c>
      <c r="D865" t="s">
        <v>26</v>
      </c>
      <c r="E865" s="17">
        <v>455000</v>
      </c>
      <c r="F865" t="s">
        <v>20</v>
      </c>
      <c r="G865" t="s">
        <v>124</v>
      </c>
      <c r="H865" s="7">
        <v>42476</v>
      </c>
      <c r="I865">
        <v>13</v>
      </c>
      <c r="J865">
        <v>3166</v>
      </c>
      <c r="K865">
        <v>2</v>
      </c>
      <c r="L865">
        <v>1</v>
      </c>
      <c r="M865">
        <v>2</v>
      </c>
      <c r="N865">
        <v>0</v>
      </c>
      <c r="O865" s="8">
        <v>-37.894199999999998</v>
      </c>
      <c r="P865" s="8">
        <v>145.08670000000001</v>
      </c>
    </row>
    <row r="866" spans="2:16" x14ac:dyDescent="0.35">
      <c r="B866" t="s">
        <v>149</v>
      </c>
      <c r="C866" t="s">
        <v>487</v>
      </c>
      <c r="D866" t="s">
        <v>19</v>
      </c>
      <c r="E866" s="17">
        <v>735000</v>
      </c>
      <c r="F866" t="s">
        <v>69</v>
      </c>
      <c r="G866" t="s">
        <v>78</v>
      </c>
      <c r="H866" s="7">
        <v>42917</v>
      </c>
      <c r="I866">
        <v>15.5</v>
      </c>
      <c r="J866">
        <v>3038</v>
      </c>
      <c r="K866">
        <v>3</v>
      </c>
      <c r="L866">
        <v>2</v>
      </c>
      <c r="M866">
        <v>2</v>
      </c>
      <c r="N866">
        <v>749</v>
      </c>
      <c r="O866" s="8">
        <v>-37.723210000000002</v>
      </c>
      <c r="P866" s="8">
        <v>144.80882</v>
      </c>
    </row>
    <row r="867" spans="2:16" x14ac:dyDescent="0.35">
      <c r="B867" t="s">
        <v>168</v>
      </c>
      <c r="C867" t="s">
        <v>1781</v>
      </c>
      <c r="D867" t="s">
        <v>19</v>
      </c>
      <c r="E867" s="17">
        <v>735000</v>
      </c>
      <c r="F867" t="s">
        <v>20</v>
      </c>
      <c r="G867" t="s">
        <v>58</v>
      </c>
      <c r="H867" s="7">
        <v>43001</v>
      </c>
      <c r="I867">
        <v>20.6</v>
      </c>
      <c r="J867">
        <v>3064</v>
      </c>
      <c r="K867">
        <v>4</v>
      </c>
      <c r="L867">
        <v>2</v>
      </c>
      <c r="M867">
        <v>2</v>
      </c>
      <c r="N867">
        <v>771</v>
      </c>
      <c r="O867" s="8">
        <v>-37.573830000000001</v>
      </c>
      <c r="P867" s="8">
        <v>144.92424</v>
      </c>
    </row>
    <row r="868" spans="2:16" x14ac:dyDescent="0.35">
      <c r="B868" t="s">
        <v>144</v>
      </c>
      <c r="C868" t="s">
        <v>1782</v>
      </c>
      <c r="D868" t="s">
        <v>26</v>
      </c>
      <c r="E868" s="17">
        <v>471000</v>
      </c>
      <c r="F868" t="s">
        <v>20</v>
      </c>
      <c r="G868" t="s">
        <v>44</v>
      </c>
      <c r="H868" s="7">
        <v>42798</v>
      </c>
      <c r="I868">
        <v>5.9</v>
      </c>
      <c r="J868">
        <v>3055</v>
      </c>
      <c r="K868">
        <v>2</v>
      </c>
      <c r="L868">
        <v>1</v>
      </c>
      <c r="M868">
        <v>1</v>
      </c>
      <c r="N868">
        <v>564</v>
      </c>
      <c r="O868" s="8">
        <v>-37.766500000000001</v>
      </c>
      <c r="P868" s="8">
        <v>144.9425</v>
      </c>
    </row>
    <row r="869" spans="2:16" x14ac:dyDescent="0.35">
      <c r="B869" t="s">
        <v>261</v>
      </c>
      <c r="C869" t="s">
        <v>1783</v>
      </c>
      <c r="D869" t="s">
        <v>19</v>
      </c>
      <c r="E869" s="17">
        <v>1120000</v>
      </c>
      <c r="F869" t="s">
        <v>69</v>
      </c>
      <c r="G869" t="s">
        <v>128</v>
      </c>
      <c r="H869" s="7">
        <v>42994</v>
      </c>
      <c r="I869">
        <v>17.2</v>
      </c>
      <c r="J869">
        <v>3132</v>
      </c>
      <c r="K869">
        <v>4</v>
      </c>
      <c r="L869">
        <v>2</v>
      </c>
      <c r="M869">
        <v>2</v>
      </c>
      <c r="N869">
        <v>981</v>
      </c>
      <c r="O869" s="8">
        <v>-37.811880000000002</v>
      </c>
      <c r="P869" s="8">
        <v>145.20051999999899</v>
      </c>
    </row>
    <row r="870" spans="2:16" x14ac:dyDescent="0.35">
      <c r="B870" t="s">
        <v>72</v>
      </c>
      <c r="C870" t="s">
        <v>1784</v>
      </c>
      <c r="D870" t="s">
        <v>19</v>
      </c>
      <c r="E870" s="17">
        <v>1915000</v>
      </c>
      <c r="F870" t="s">
        <v>20</v>
      </c>
      <c r="G870" t="s">
        <v>27</v>
      </c>
      <c r="H870" s="7">
        <v>42798</v>
      </c>
      <c r="I870">
        <v>3.8</v>
      </c>
      <c r="J870">
        <v>3207</v>
      </c>
      <c r="K870">
        <v>4</v>
      </c>
      <c r="L870">
        <v>3</v>
      </c>
      <c r="M870">
        <v>1</v>
      </c>
      <c r="N870">
        <v>323</v>
      </c>
      <c r="O870" s="8">
        <v>-37.8371</v>
      </c>
      <c r="P870" s="8">
        <v>144.92099999999999</v>
      </c>
    </row>
    <row r="871" spans="2:16" x14ac:dyDescent="0.35">
      <c r="B871" t="s">
        <v>70</v>
      </c>
      <c r="C871" t="s">
        <v>1785</v>
      </c>
      <c r="D871" t="s">
        <v>19</v>
      </c>
      <c r="E871" s="17">
        <v>2300000</v>
      </c>
      <c r="F871" t="s">
        <v>46</v>
      </c>
      <c r="G871" t="s">
        <v>126</v>
      </c>
      <c r="H871" s="7">
        <v>42686</v>
      </c>
      <c r="I871">
        <v>3.3</v>
      </c>
      <c r="J871">
        <v>3141</v>
      </c>
      <c r="K871">
        <v>3</v>
      </c>
      <c r="L871">
        <v>2</v>
      </c>
      <c r="M871">
        <v>1</v>
      </c>
      <c r="N871">
        <v>350</v>
      </c>
      <c r="O871" s="8">
        <v>-37.842199999999998</v>
      </c>
      <c r="P871" s="8">
        <v>144.98840000000001</v>
      </c>
    </row>
    <row r="872" spans="2:16" x14ac:dyDescent="0.35">
      <c r="B872" t="s">
        <v>106</v>
      </c>
      <c r="C872" t="s">
        <v>1786</v>
      </c>
      <c r="D872" t="s">
        <v>26</v>
      </c>
      <c r="E872" s="17">
        <v>582500</v>
      </c>
      <c r="F872" t="s">
        <v>69</v>
      </c>
      <c r="G872" t="s">
        <v>244</v>
      </c>
      <c r="H872" s="7">
        <v>42577</v>
      </c>
      <c r="I872">
        <v>7.7</v>
      </c>
      <c r="J872">
        <v>3184</v>
      </c>
      <c r="K872">
        <v>2</v>
      </c>
      <c r="L872">
        <v>1</v>
      </c>
      <c r="M872">
        <v>1</v>
      </c>
      <c r="N872">
        <v>0</v>
      </c>
      <c r="O872" s="8">
        <v>-37.889499999999998</v>
      </c>
      <c r="P872" s="8">
        <v>144.99019999999999</v>
      </c>
    </row>
    <row r="873" spans="2:16" x14ac:dyDescent="0.35">
      <c r="B873" t="s">
        <v>139</v>
      </c>
      <c r="C873" t="s">
        <v>1787</v>
      </c>
      <c r="D873" t="s">
        <v>26</v>
      </c>
      <c r="E873" s="17">
        <v>693000</v>
      </c>
      <c r="F873" t="s">
        <v>20</v>
      </c>
      <c r="G873" t="s">
        <v>134</v>
      </c>
      <c r="H873" s="7">
        <v>42567</v>
      </c>
      <c r="I873">
        <v>7.8</v>
      </c>
      <c r="J873">
        <v>3124</v>
      </c>
      <c r="K873">
        <v>2</v>
      </c>
      <c r="L873">
        <v>1</v>
      </c>
      <c r="M873">
        <v>1</v>
      </c>
      <c r="N873">
        <v>84</v>
      </c>
      <c r="O873" s="8">
        <v>-37.832000000000001</v>
      </c>
      <c r="P873" s="8">
        <v>145.0599</v>
      </c>
    </row>
    <row r="874" spans="2:16" x14ac:dyDescent="0.35">
      <c r="B874" t="s">
        <v>138</v>
      </c>
      <c r="C874" t="s">
        <v>557</v>
      </c>
      <c r="D874" t="s">
        <v>19</v>
      </c>
      <c r="E874" s="17">
        <v>912500</v>
      </c>
      <c r="F874" t="s">
        <v>20</v>
      </c>
      <c r="G874" t="s">
        <v>122</v>
      </c>
      <c r="H874" s="7">
        <v>42707</v>
      </c>
      <c r="I874">
        <v>8.1999999999999993</v>
      </c>
      <c r="J874">
        <v>3012</v>
      </c>
      <c r="K874">
        <v>2</v>
      </c>
      <c r="L874">
        <v>1</v>
      </c>
      <c r="M874">
        <v>1</v>
      </c>
      <c r="N874">
        <v>444</v>
      </c>
      <c r="O874" s="8">
        <v>-37.793300000000002</v>
      </c>
      <c r="P874" s="8">
        <v>144.876</v>
      </c>
    </row>
    <row r="875" spans="2:16" x14ac:dyDescent="0.35">
      <c r="B875" t="s">
        <v>328</v>
      </c>
      <c r="C875" t="s">
        <v>1788</v>
      </c>
      <c r="D875" t="s">
        <v>19</v>
      </c>
      <c r="E875" s="17">
        <v>687000</v>
      </c>
      <c r="F875" t="s">
        <v>20</v>
      </c>
      <c r="G875" t="s">
        <v>344</v>
      </c>
      <c r="H875" s="7">
        <v>42861</v>
      </c>
      <c r="I875">
        <v>9.4</v>
      </c>
      <c r="J875">
        <v>3081</v>
      </c>
      <c r="K875">
        <v>3</v>
      </c>
      <c r="L875">
        <v>1</v>
      </c>
      <c r="M875">
        <v>2</v>
      </c>
      <c r="N875">
        <v>489</v>
      </c>
      <c r="O875" s="8">
        <v>-37.736400000000003</v>
      </c>
      <c r="P875" s="8">
        <v>145.03790000000001</v>
      </c>
    </row>
    <row r="876" spans="2:16" x14ac:dyDescent="0.35">
      <c r="B876" t="s">
        <v>129</v>
      </c>
      <c r="C876" t="s">
        <v>665</v>
      </c>
      <c r="D876" t="s">
        <v>26</v>
      </c>
      <c r="E876" s="17">
        <v>760000</v>
      </c>
      <c r="F876" t="s">
        <v>69</v>
      </c>
      <c r="G876" t="s">
        <v>39</v>
      </c>
      <c r="H876" s="7">
        <v>42504</v>
      </c>
      <c r="I876">
        <v>2.6</v>
      </c>
      <c r="J876">
        <v>3121</v>
      </c>
      <c r="K876">
        <v>3</v>
      </c>
      <c r="L876">
        <v>2</v>
      </c>
      <c r="M876">
        <v>1</v>
      </c>
      <c r="N876">
        <v>0</v>
      </c>
      <c r="O876" s="8">
        <v>-37.833100000000002</v>
      </c>
      <c r="P876" s="8">
        <v>144.9975</v>
      </c>
    </row>
    <row r="877" spans="2:16" x14ac:dyDescent="0.35">
      <c r="B877" t="s">
        <v>154</v>
      </c>
      <c r="C877" t="s">
        <v>1789</v>
      </c>
      <c r="D877" t="s">
        <v>19</v>
      </c>
      <c r="E877" s="17">
        <v>2005000</v>
      </c>
      <c r="F877" t="s">
        <v>20</v>
      </c>
      <c r="G877" t="s">
        <v>88</v>
      </c>
      <c r="H877" s="7">
        <v>42539</v>
      </c>
      <c r="I877">
        <v>4.0999999999999996</v>
      </c>
      <c r="J877">
        <v>3206</v>
      </c>
      <c r="K877">
        <v>3</v>
      </c>
      <c r="L877">
        <v>1</v>
      </c>
      <c r="M877">
        <v>0</v>
      </c>
      <c r="N877">
        <v>220</v>
      </c>
      <c r="O877" s="8">
        <v>-37.8508</v>
      </c>
      <c r="P877" s="8">
        <v>144.9589</v>
      </c>
    </row>
    <row r="878" spans="2:16" x14ac:dyDescent="0.35">
      <c r="B878" t="s">
        <v>171</v>
      </c>
      <c r="C878" t="s">
        <v>1790</v>
      </c>
      <c r="D878" t="s">
        <v>26</v>
      </c>
      <c r="E878" s="17">
        <v>275000</v>
      </c>
      <c r="F878" t="s">
        <v>46</v>
      </c>
      <c r="G878" t="s">
        <v>104</v>
      </c>
      <c r="H878" s="7">
        <v>42567</v>
      </c>
      <c r="I878">
        <v>6.4</v>
      </c>
      <c r="J878">
        <v>3011</v>
      </c>
      <c r="K878">
        <v>1</v>
      </c>
      <c r="L878">
        <v>1</v>
      </c>
      <c r="M878">
        <v>1</v>
      </c>
      <c r="N878">
        <v>0</v>
      </c>
      <c r="O878" s="8">
        <v>-37.805300000000003</v>
      </c>
      <c r="P878" s="8">
        <v>144.90289999999999</v>
      </c>
    </row>
    <row r="879" spans="2:16" x14ac:dyDescent="0.35">
      <c r="B879" t="s">
        <v>93</v>
      </c>
      <c r="C879" t="s">
        <v>563</v>
      </c>
      <c r="D879" t="s">
        <v>42</v>
      </c>
      <c r="E879" s="17">
        <v>370000</v>
      </c>
      <c r="F879" t="s">
        <v>46</v>
      </c>
      <c r="G879" t="s">
        <v>475</v>
      </c>
      <c r="H879" s="7">
        <v>42651</v>
      </c>
      <c r="I879">
        <v>13</v>
      </c>
      <c r="J879">
        <v>3046</v>
      </c>
      <c r="K879">
        <v>3</v>
      </c>
      <c r="L879">
        <v>2</v>
      </c>
      <c r="M879">
        <v>1</v>
      </c>
      <c r="N879">
        <v>259</v>
      </c>
      <c r="O879" s="8">
        <v>-37.697699999999998</v>
      </c>
      <c r="P879" s="8">
        <v>144.91489999999999</v>
      </c>
    </row>
    <row r="880" spans="2:16" x14ac:dyDescent="0.35">
      <c r="B880" t="s">
        <v>93</v>
      </c>
      <c r="C880" t="s">
        <v>1791</v>
      </c>
      <c r="D880" t="s">
        <v>19</v>
      </c>
      <c r="E880" s="17">
        <v>1217500</v>
      </c>
      <c r="F880" t="s">
        <v>20</v>
      </c>
      <c r="G880" t="s">
        <v>52</v>
      </c>
      <c r="H880" s="7">
        <v>42637</v>
      </c>
      <c r="I880">
        <v>13</v>
      </c>
      <c r="J880">
        <v>3046</v>
      </c>
      <c r="K880">
        <v>4</v>
      </c>
      <c r="L880">
        <v>3</v>
      </c>
      <c r="M880">
        <v>2</v>
      </c>
      <c r="N880">
        <v>693</v>
      </c>
      <c r="O880" s="8">
        <v>-37.711100000000002</v>
      </c>
      <c r="P880" s="8">
        <v>144.92750000000001</v>
      </c>
    </row>
    <row r="881" spans="2:16" x14ac:dyDescent="0.35">
      <c r="B881" t="s">
        <v>457</v>
      </c>
      <c r="C881" t="s">
        <v>1792</v>
      </c>
      <c r="D881" t="s">
        <v>26</v>
      </c>
      <c r="E881" s="17">
        <v>450000</v>
      </c>
      <c r="F881" t="s">
        <v>53</v>
      </c>
      <c r="G881" t="s">
        <v>304</v>
      </c>
      <c r="H881" s="7">
        <v>42686</v>
      </c>
      <c r="I881">
        <v>2.8</v>
      </c>
      <c r="J881">
        <v>3000</v>
      </c>
      <c r="K881">
        <v>1</v>
      </c>
      <c r="L881">
        <v>1</v>
      </c>
      <c r="M881">
        <v>0</v>
      </c>
      <c r="N881">
        <v>0</v>
      </c>
      <c r="O881" s="8">
        <v>-37.817799999999998</v>
      </c>
      <c r="P881" s="8">
        <v>144.9607</v>
      </c>
    </row>
    <row r="882" spans="2:16" x14ac:dyDescent="0.35">
      <c r="B882" t="s">
        <v>123</v>
      </c>
      <c r="C882" t="s">
        <v>1793</v>
      </c>
      <c r="D882" t="s">
        <v>42</v>
      </c>
      <c r="E882" s="17">
        <v>1150000</v>
      </c>
      <c r="F882" t="s">
        <v>20</v>
      </c>
      <c r="G882" t="s">
        <v>615</v>
      </c>
      <c r="H882" s="7">
        <v>42588</v>
      </c>
      <c r="I882">
        <v>9.1999999999999993</v>
      </c>
      <c r="J882">
        <v>3104</v>
      </c>
      <c r="K882">
        <v>3</v>
      </c>
      <c r="L882">
        <v>2</v>
      </c>
      <c r="M882">
        <v>1</v>
      </c>
      <c r="N882">
        <v>207</v>
      </c>
      <c r="O882" s="8">
        <v>-37.789299999999997</v>
      </c>
      <c r="P882" s="8">
        <v>145.09200000000001</v>
      </c>
    </row>
    <row r="883" spans="2:16" x14ac:dyDescent="0.35">
      <c r="B883" t="s">
        <v>205</v>
      </c>
      <c r="C883" t="s">
        <v>1794</v>
      </c>
      <c r="D883" t="s">
        <v>19</v>
      </c>
      <c r="E883" s="17">
        <v>1310000</v>
      </c>
      <c r="F883" t="s">
        <v>20</v>
      </c>
      <c r="G883" t="s">
        <v>104</v>
      </c>
      <c r="H883" s="7">
        <v>42637</v>
      </c>
      <c r="I883">
        <v>8</v>
      </c>
      <c r="J883">
        <v>3016</v>
      </c>
      <c r="K883">
        <v>3</v>
      </c>
      <c r="L883">
        <v>2</v>
      </c>
      <c r="M883">
        <v>1</v>
      </c>
      <c r="N883">
        <v>185</v>
      </c>
      <c r="O883" s="8">
        <v>-37.866399999999999</v>
      </c>
      <c r="P883" s="8">
        <v>144.90719999999999</v>
      </c>
    </row>
    <row r="884" spans="2:16" x14ac:dyDescent="0.35">
      <c r="B884" t="s">
        <v>145</v>
      </c>
      <c r="C884" t="s">
        <v>1795</v>
      </c>
      <c r="D884" t="s">
        <v>19</v>
      </c>
      <c r="E884" s="17">
        <v>1175000</v>
      </c>
      <c r="F884" t="s">
        <v>20</v>
      </c>
      <c r="G884" t="s">
        <v>88</v>
      </c>
      <c r="H884" s="7">
        <v>42791</v>
      </c>
      <c r="I884">
        <v>13.9</v>
      </c>
      <c r="J884">
        <v>3165</v>
      </c>
      <c r="K884">
        <v>4</v>
      </c>
      <c r="L884">
        <v>2</v>
      </c>
      <c r="M884">
        <v>2</v>
      </c>
      <c r="N884">
        <v>620</v>
      </c>
      <c r="O884" s="8">
        <v>-37.928100000000001</v>
      </c>
      <c r="P884" s="8">
        <v>145.0669</v>
      </c>
    </row>
    <row r="885" spans="2:16" x14ac:dyDescent="0.35">
      <c r="B885" t="s">
        <v>70</v>
      </c>
      <c r="C885" t="s">
        <v>1057</v>
      </c>
      <c r="D885" t="s">
        <v>26</v>
      </c>
      <c r="E885" s="17">
        <v>990000</v>
      </c>
      <c r="F885" t="s">
        <v>29</v>
      </c>
      <c r="G885" t="s">
        <v>126</v>
      </c>
      <c r="H885" s="7">
        <v>42798</v>
      </c>
      <c r="I885">
        <v>3.3</v>
      </c>
      <c r="J885">
        <v>3141</v>
      </c>
      <c r="K885">
        <v>2</v>
      </c>
      <c r="L885">
        <v>2</v>
      </c>
      <c r="M885">
        <v>2</v>
      </c>
      <c r="N885">
        <v>0</v>
      </c>
      <c r="O885" s="8">
        <v>-37.837899999999998</v>
      </c>
      <c r="P885" s="8">
        <v>144.9913</v>
      </c>
    </row>
    <row r="886" spans="2:16" x14ac:dyDescent="0.35">
      <c r="B886" t="s">
        <v>249</v>
      </c>
      <c r="C886" t="s">
        <v>1796</v>
      </c>
      <c r="D886" t="s">
        <v>26</v>
      </c>
      <c r="E886" s="17">
        <v>440000</v>
      </c>
      <c r="F886" t="s">
        <v>20</v>
      </c>
      <c r="G886" t="s">
        <v>44</v>
      </c>
      <c r="H886" s="7">
        <v>42833</v>
      </c>
      <c r="I886">
        <v>7.5</v>
      </c>
      <c r="J886">
        <v>3123</v>
      </c>
      <c r="K886">
        <v>1</v>
      </c>
      <c r="L886">
        <v>1</v>
      </c>
      <c r="M886">
        <v>1</v>
      </c>
      <c r="N886">
        <v>2306</v>
      </c>
      <c r="O886" s="8">
        <v>-37.822699999999998</v>
      </c>
      <c r="P886" s="8">
        <v>145.05279999999999</v>
      </c>
    </row>
    <row r="887" spans="2:16" x14ac:dyDescent="0.35">
      <c r="B887" t="s">
        <v>178</v>
      </c>
      <c r="C887" t="s">
        <v>599</v>
      </c>
      <c r="D887" t="s">
        <v>19</v>
      </c>
      <c r="E887" s="17">
        <v>810000</v>
      </c>
      <c r="F887" t="s">
        <v>20</v>
      </c>
      <c r="G887" t="s">
        <v>188</v>
      </c>
      <c r="H887" s="7">
        <v>42938</v>
      </c>
      <c r="I887">
        <v>20.5</v>
      </c>
      <c r="J887">
        <v>3752</v>
      </c>
      <c r="K887">
        <v>4</v>
      </c>
      <c r="L887">
        <v>2</v>
      </c>
      <c r="M887">
        <v>2</v>
      </c>
      <c r="N887">
        <v>639</v>
      </c>
      <c r="O887" s="8">
        <v>-37.639470000000003</v>
      </c>
      <c r="P887" s="8">
        <v>145.08562000000001</v>
      </c>
    </row>
    <row r="888" spans="2:16" x14ac:dyDescent="0.35">
      <c r="B888" t="s">
        <v>191</v>
      </c>
      <c r="C888" t="s">
        <v>1797</v>
      </c>
      <c r="D888" t="s">
        <v>26</v>
      </c>
      <c r="E888" s="17">
        <v>445000</v>
      </c>
      <c r="F888" t="s">
        <v>20</v>
      </c>
      <c r="G888" t="s">
        <v>39</v>
      </c>
      <c r="H888" s="7">
        <v>42854</v>
      </c>
      <c r="I888">
        <v>12.4</v>
      </c>
      <c r="J888">
        <v>3060</v>
      </c>
      <c r="K888">
        <v>2</v>
      </c>
      <c r="L888">
        <v>1</v>
      </c>
      <c r="M888">
        <v>1</v>
      </c>
      <c r="N888">
        <v>196</v>
      </c>
      <c r="O888" s="8">
        <v>-37.695599999999999</v>
      </c>
      <c r="P888" s="8">
        <v>144.96559999999999</v>
      </c>
    </row>
    <row r="889" spans="2:16" x14ac:dyDescent="0.35">
      <c r="B889" t="s">
        <v>289</v>
      </c>
      <c r="C889" t="s">
        <v>1798</v>
      </c>
      <c r="D889" t="s">
        <v>19</v>
      </c>
      <c r="E889" s="17">
        <v>552000</v>
      </c>
      <c r="F889" t="s">
        <v>20</v>
      </c>
      <c r="G889" t="s">
        <v>152</v>
      </c>
      <c r="H889" s="7">
        <v>42959</v>
      </c>
      <c r="I889">
        <v>19.600000000000001</v>
      </c>
      <c r="J889">
        <v>3076</v>
      </c>
      <c r="K889">
        <v>3</v>
      </c>
      <c r="L889">
        <v>1</v>
      </c>
      <c r="M889">
        <v>2</v>
      </c>
      <c r="N889">
        <v>549</v>
      </c>
      <c r="O889" s="8">
        <v>-37.649920000000002</v>
      </c>
      <c r="P889" s="8">
        <v>145.04256999999899</v>
      </c>
    </row>
    <row r="890" spans="2:16" x14ac:dyDescent="0.35">
      <c r="B890" t="s">
        <v>81</v>
      </c>
      <c r="C890" t="s">
        <v>1799</v>
      </c>
      <c r="D890" t="s">
        <v>19</v>
      </c>
      <c r="E890" s="17">
        <v>1500000</v>
      </c>
      <c r="F890" t="s">
        <v>20</v>
      </c>
      <c r="G890" t="s">
        <v>39</v>
      </c>
      <c r="H890" s="7">
        <v>42981</v>
      </c>
      <c r="I890">
        <v>7.5</v>
      </c>
      <c r="J890">
        <v>3040</v>
      </c>
      <c r="K890">
        <v>3</v>
      </c>
      <c r="L890">
        <v>1</v>
      </c>
      <c r="M890">
        <v>2</v>
      </c>
      <c r="N890">
        <v>649</v>
      </c>
      <c r="O890" s="8">
        <v>-37.74212</v>
      </c>
      <c r="P890" s="8">
        <v>144.89256</v>
      </c>
    </row>
    <row r="891" spans="2:16" x14ac:dyDescent="0.35">
      <c r="B891" t="s">
        <v>1800</v>
      </c>
      <c r="C891" t="s">
        <v>1801</v>
      </c>
      <c r="D891" t="s">
        <v>19</v>
      </c>
      <c r="E891" s="17">
        <v>1205000</v>
      </c>
      <c r="F891" t="s">
        <v>29</v>
      </c>
      <c r="G891" t="s">
        <v>115</v>
      </c>
      <c r="H891" s="7">
        <v>43001</v>
      </c>
      <c r="I891">
        <v>12.3</v>
      </c>
      <c r="J891">
        <v>3166</v>
      </c>
      <c r="K891">
        <v>3</v>
      </c>
      <c r="L891">
        <v>2</v>
      </c>
      <c r="M891">
        <v>4</v>
      </c>
      <c r="N891">
        <v>622</v>
      </c>
      <c r="O891" s="8">
        <v>-37.908230000000003</v>
      </c>
      <c r="P891" s="8">
        <v>145.10851</v>
      </c>
    </row>
    <row r="892" spans="2:16" x14ac:dyDescent="0.35">
      <c r="B892" t="s">
        <v>145</v>
      </c>
      <c r="C892" t="s">
        <v>1802</v>
      </c>
      <c r="D892" t="s">
        <v>19</v>
      </c>
      <c r="E892" s="17">
        <v>950000</v>
      </c>
      <c r="F892" t="s">
        <v>46</v>
      </c>
      <c r="G892" t="s">
        <v>21</v>
      </c>
      <c r="H892" s="7">
        <v>42518</v>
      </c>
      <c r="I892">
        <v>13.9</v>
      </c>
      <c r="J892">
        <v>3165</v>
      </c>
      <c r="K892">
        <v>3</v>
      </c>
      <c r="L892">
        <v>1</v>
      </c>
      <c r="M892">
        <v>1</v>
      </c>
      <c r="N892">
        <v>598</v>
      </c>
      <c r="O892" s="8">
        <v>-37.9129</v>
      </c>
      <c r="P892" s="8">
        <v>145.07859999999999</v>
      </c>
    </row>
    <row r="893" spans="2:16" x14ac:dyDescent="0.35">
      <c r="B893" t="s">
        <v>306</v>
      </c>
      <c r="C893" t="s">
        <v>1803</v>
      </c>
      <c r="D893" t="s">
        <v>19</v>
      </c>
      <c r="E893" s="17">
        <v>2250000</v>
      </c>
      <c r="F893" t="s">
        <v>20</v>
      </c>
      <c r="G893" t="s">
        <v>61</v>
      </c>
      <c r="H893" s="7">
        <v>42889</v>
      </c>
      <c r="I893">
        <v>10.5</v>
      </c>
      <c r="J893">
        <v>3186</v>
      </c>
      <c r="K893">
        <v>4</v>
      </c>
      <c r="L893">
        <v>2</v>
      </c>
      <c r="M893">
        <v>1</v>
      </c>
      <c r="N893">
        <v>512</v>
      </c>
      <c r="O893" s="8">
        <v>-37.903100000000002</v>
      </c>
      <c r="P893" s="8">
        <v>144.99379999999999</v>
      </c>
    </row>
    <row r="894" spans="2:16" x14ac:dyDescent="0.35">
      <c r="B894" t="s">
        <v>139</v>
      </c>
      <c r="C894" t="s">
        <v>1804</v>
      </c>
      <c r="D894" t="s">
        <v>19</v>
      </c>
      <c r="E894" s="17">
        <v>1500000</v>
      </c>
      <c r="F894" t="s">
        <v>46</v>
      </c>
      <c r="G894" t="s">
        <v>27</v>
      </c>
      <c r="H894" s="7">
        <v>42847</v>
      </c>
      <c r="I894">
        <v>7.8</v>
      </c>
      <c r="J894">
        <v>3124</v>
      </c>
      <c r="K894">
        <v>4</v>
      </c>
      <c r="L894">
        <v>2</v>
      </c>
      <c r="M894">
        <v>2</v>
      </c>
      <c r="N894">
        <v>468</v>
      </c>
      <c r="O894" s="8">
        <v>-37.841700000000003</v>
      </c>
      <c r="P894" s="8">
        <v>145.09700000000001</v>
      </c>
    </row>
    <row r="895" spans="2:16" x14ac:dyDescent="0.35">
      <c r="B895" t="s">
        <v>230</v>
      </c>
      <c r="C895" t="s">
        <v>1805</v>
      </c>
      <c r="D895" t="s">
        <v>19</v>
      </c>
      <c r="E895" s="17">
        <v>1000000</v>
      </c>
      <c r="F895" t="s">
        <v>46</v>
      </c>
      <c r="G895" t="s">
        <v>118</v>
      </c>
      <c r="H895" s="7">
        <v>42623</v>
      </c>
      <c r="I895">
        <v>10.7</v>
      </c>
      <c r="J895">
        <v>3187</v>
      </c>
      <c r="K895">
        <v>2</v>
      </c>
      <c r="L895">
        <v>1</v>
      </c>
      <c r="M895">
        <v>2</v>
      </c>
      <c r="N895">
        <v>564</v>
      </c>
      <c r="O895" s="8">
        <v>-37.914299999999997</v>
      </c>
      <c r="P895" s="8">
        <v>145.02379999999999</v>
      </c>
    </row>
    <row r="896" spans="2:16" x14ac:dyDescent="0.35">
      <c r="B896" t="s">
        <v>63</v>
      </c>
      <c r="C896" t="s">
        <v>1806</v>
      </c>
      <c r="D896" t="s">
        <v>19</v>
      </c>
      <c r="E896" s="17">
        <v>1020000</v>
      </c>
      <c r="F896" t="s">
        <v>20</v>
      </c>
      <c r="G896" t="s">
        <v>39</v>
      </c>
      <c r="H896" s="7">
        <v>42812</v>
      </c>
      <c r="I896">
        <v>6.5</v>
      </c>
      <c r="J896">
        <v>3071</v>
      </c>
      <c r="K896">
        <v>3</v>
      </c>
      <c r="L896">
        <v>1</v>
      </c>
      <c r="M896">
        <v>1</v>
      </c>
      <c r="N896">
        <v>366</v>
      </c>
      <c r="O896" s="8">
        <v>-37.752400000000002</v>
      </c>
      <c r="P896" s="8">
        <v>144.99119999999999</v>
      </c>
    </row>
    <row r="897" spans="2:16" x14ac:dyDescent="0.35">
      <c r="B897" t="s">
        <v>132</v>
      </c>
      <c r="C897" t="s">
        <v>1807</v>
      </c>
      <c r="D897" t="s">
        <v>19</v>
      </c>
      <c r="E897" s="17">
        <v>1100000</v>
      </c>
      <c r="F897" t="s">
        <v>53</v>
      </c>
      <c r="G897" t="s">
        <v>23</v>
      </c>
      <c r="H897" s="7">
        <v>42548</v>
      </c>
      <c r="I897">
        <v>12.1</v>
      </c>
      <c r="J897">
        <v>3163</v>
      </c>
      <c r="K897">
        <v>3</v>
      </c>
      <c r="L897">
        <v>2</v>
      </c>
      <c r="M897">
        <v>2</v>
      </c>
      <c r="N897">
        <v>506</v>
      </c>
      <c r="O897" s="8">
        <v>-37.902000000000001</v>
      </c>
      <c r="P897" s="8">
        <v>145.07050000000001</v>
      </c>
    </row>
    <row r="898" spans="2:16" x14ac:dyDescent="0.35">
      <c r="B898" t="s">
        <v>123</v>
      </c>
      <c r="C898" t="s">
        <v>1808</v>
      </c>
      <c r="D898" t="s">
        <v>19</v>
      </c>
      <c r="E898" s="17">
        <v>1505000</v>
      </c>
      <c r="F898" t="s">
        <v>20</v>
      </c>
      <c r="G898" t="s">
        <v>23</v>
      </c>
      <c r="H898" s="7">
        <v>42497</v>
      </c>
      <c r="I898">
        <v>9.1999999999999993</v>
      </c>
      <c r="J898">
        <v>3104</v>
      </c>
      <c r="K898">
        <v>4</v>
      </c>
      <c r="L898">
        <v>2</v>
      </c>
      <c r="M898">
        <v>2</v>
      </c>
      <c r="N898">
        <v>724</v>
      </c>
      <c r="O898" s="8">
        <v>-37.802100000000003</v>
      </c>
      <c r="P898" s="8">
        <v>145.0985</v>
      </c>
    </row>
    <row r="899" spans="2:16" x14ac:dyDescent="0.35">
      <c r="B899" t="s">
        <v>150</v>
      </c>
      <c r="C899" t="s">
        <v>1809</v>
      </c>
      <c r="D899" t="s">
        <v>19</v>
      </c>
      <c r="E899" s="17">
        <v>765000</v>
      </c>
      <c r="F899" t="s">
        <v>20</v>
      </c>
      <c r="G899" t="s">
        <v>39</v>
      </c>
      <c r="H899" s="7">
        <v>42658</v>
      </c>
      <c r="I899">
        <v>11.2</v>
      </c>
      <c r="J899">
        <v>3073</v>
      </c>
      <c r="K899">
        <v>3</v>
      </c>
      <c r="L899">
        <v>1</v>
      </c>
      <c r="M899">
        <v>2</v>
      </c>
      <c r="N899">
        <v>551</v>
      </c>
      <c r="O899" s="8">
        <v>-37.721400000000003</v>
      </c>
      <c r="P899" s="8">
        <v>145.0241</v>
      </c>
    </row>
    <row r="900" spans="2:16" x14ac:dyDescent="0.35">
      <c r="B900" t="s">
        <v>347</v>
      </c>
      <c r="C900" t="s">
        <v>1810</v>
      </c>
      <c r="D900" t="s">
        <v>19</v>
      </c>
      <c r="E900" s="17">
        <v>770000</v>
      </c>
      <c r="F900" t="s">
        <v>20</v>
      </c>
      <c r="G900" t="s">
        <v>1811</v>
      </c>
      <c r="H900" s="7">
        <v>43001</v>
      </c>
      <c r="I900">
        <v>25.2</v>
      </c>
      <c r="J900">
        <v>3173</v>
      </c>
      <c r="K900">
        <v>3</v>
      </c>
      <c r="L900">
        <v>1</v>
      </c>
      <c r="M900">
        <v>4</v>
      </c>
      <c r="N900">
        <v>533</v>
      </c>
      <c r="O900" s="8">
        <v>-37.98433</v>
      </c>
      <c r="P900" s="8">
        <v>145.17041</v>
      </c>
    </row>
    <row r="901" spans="2:16" x14ac:dyDescent="0.35">
      <c r="B901" t="s">
        <v>287</v>
      </c>
      <c r="C901" t="s">
        <v>1812</v>
      </c>
      <c r="D901" t="s">
        <v>19</v>
      </c>
      <c r="E901" s="17">
        <v>800000</v>
      </c>
      <c r="F901" t="s">
        <v>20</v>
      </c>
      <c r="G901" t="s">
        <v>482</v>
      </c>
      <c r="H901" s="7">
        <v>42931</v>
      </c>
      <c r="I901">
        <v>16.100000000000001</v>
      </c>
      <c r="J901">
        <v>3088</v>
      </c>
      <c r="K901">
        <v>3</v>
      </c>
      <c r="L901">
        <v>3</v>
      </c>
      <c r="M901">
        <v>2</v>
      </c>
      <c r="N901">
        <v>668</v>
      </c>
      <c r="O901" s="8">
        <v>-37.690219999999997</v>
      </c>
      <c r="P901" s="8">
        <v>145.09413999999899</v>
      </c>
    </row>
    <row r="902" spans="2:16" x14ac:dyDescent="0.35">
      <c r="B902" t="s">
        <v>72</v>
      </c>
      <c r="C902" t="s">
        <v>1813</v>
      </c>
      <c r="D902" t="s">
        <v>26</v>
      </c>
      <c r="E902" s="17">
        <v>1340000</v>
      </c>
      <c r="F902" t="s">
        <v>53</v>
      </c>
      <c r="G902" t="s">
        <v>244</v>
      </c>
      <c r="H902" s="7">
        <v>42707</v>
      </c>
      <c r="I902">
        <v>3.8</v>
      </c>
      <c r="J902">
        <v>3207</v>
      </c>
      <c r="K902">
        <v>2</v>
      </c>
      <c r="L902">
        <v>2</v>
      </c>
      <c r="M902">
        <v>2</v>
      </c>
      <c r="N902">
        <v>21700</v>
      </c>
      <c r="O902" s="8">
        <v>-37.842399999999998</v>
      </c>
      <c r="P902" s="8">
        <v>144.94489999999999</v>
      </c>
    </row>
    <row r="903" spans="2:16" x14ac:dyDescent="0.35">
      <c r="B903" t="s">
        <v>317</v>
      </c>
      <c r="C903" t="s">
        <v>1814</v>
      </c>
      <c r="D903" t="s">
        <v>19</v>
      </c>
      <c r="E903" s="17">
        <v>1209000</v>
      </c>
      <c r="F903" t="s">
        <v>20</v>
      </c>
      <c r="G903" t="s">
        <v>44</v>
      </c>
      <c r="H903" s="7">
        <v>42651</v>
      </c>
      <c r="I903">
        <v>3.4</v>
      </c>
      <c r="J903">
        <v>3068</v>
      </c>
      <c r="K903">
        <v>2</v>
      </c>
      <c r="L903">
        <v>1</v>
      </c>
      <c r="M903">
        <v>1</v>
      </c>
      <c r="N903">
        <v>140</v>
      </c>
      <c r="O903" s="8">
        <v>-37.791899999999998</v>
      </c>
      <c r="P903" s="8">
        <v>144.98840000000001</v>
      </c>
    </row>
    <row r="904" spans="2:16" x14ac:dyDescent="0.35">
      <c r="B904" t="s">
        <v>139</v>
      </c>
      <c r="C904" t="s">
        <v>476</v>
      </c>
      <c r="D904" t="s">
        <v>26</v>
      </c>
      <c r="E904" s="17">
        <v>530000</v>
      </c>
      <c r="F904" t="s">
        <v>46</v>
      </c>
      <c r="G904" t="s">
        <v>124</v>
      </c>
      <c r="H904" s="7">
        <v>42512</v>
      </c>
      <c r="I904">
        <v>7.8</v>
      </c>
      <c r="J904">
        <v>3124</v>
      </c>
      <c r="K904">
        <v>2</v>
      </c>
      <c r="L904">
        <v>1</v>
      </c>
      <c r="M904">
        <v>1</v>
      </c>
      <c r="N904">
        <v>0</v>
      </c>
      <c r="O904" s="8">
        <v>-37.836100000000002</v>
      </c>
      <c r="P904" s="8">
        <v>145.0599</v>
      </c>
    </row>
    <row r="905" spans="2:16" x14ac:dyDescent="0.35">
      <c r="B905" t="s">
        <v>171</v>
      </c>
      <c r="C905" t="s">
        <v>1815</v>
      </c>
      <c r="D905" t="s">
        <v>26</v>
      </c>
      <c r="E905" s="17">
        <v>375000</v>
      </c>
      <c r="F905" t="s">
        <v>20</v>
      </c>
      <c r="G905" t="s">
        <v>118</v>
      </c>
      <c r="H905" s="7">
        <v>42476</v>
      </c>
      <c r="I905">
        <v>6.4</v>
      </c>
      <c r="J905">
        <v>3011</v>
      </c>
      <c r="K905">
        <v>1</v>
      </c>
      <c r="L905">
        <v>1</v>
      </c>
      <c r="M905">
        <v>1</v>
      </c>
      <c r="N905">
        <v>0</v>
      </c>
      <c r="O905" s="8">
        <v>-37.800600000000003</v>
      </c>
      <c r="P905" s="8">
        <v>144.881</v>
      </c>
    </row>
    <row r="906" spans="2:16" x14ac:dyDescent="0.35">
      <c r="B906" t="s">
        <v>41</v>
      </c>
      <c r="C906" t="s">
        <v>1816</v>
      </c>
      <c r="D906" t="s">
        <v>19</v>
      </c>
      <c r="E906" s="17">
        <v>2245000</v>
      </c>
      <c r="F906" t="s">
        <v>20</v>
      </c>
      <c r="G906" t="s">
        <v>44</v>
      </c>
      <c r="H906" s="7">
        <v>42701</v>
      </c>
      <c r="I906">
        <v>5.6</v>
      </c>
      <c r="J906">
        <v>3101</v>
      </c>
      <c r="K906">
        <v>4</v>
      </c>
      <c r="L906">
        <v>3</v>
      </c>
      <c r="M906">
        <v>2</v>
      </c>
      <c r="N906">
        <v>627</v>
      </c>
      <c r="O906" s="8">
        <v>-37.791499999999999</v>
      </c>
      <c r="P906" s="8">
        <v>145.03479999999999</v>
      </c>
    </row>
    <row r="907" spans="2:16" x14ac:dyDescent="0.35">
      <c r="B907" t="s">
        <v>110</v>
      </c>
      <c r="C907" t="s">
        <v>1817</v>
      </c>
      <c r="D907" t="s">
        <v>19</v>
      </c>
      <c r="E907" s="17">
        <v>900000</v>
      </c>
      <c r="F907" t="s">
        <v>69</v>
      </c>
      <c r="G907" t="s">
        <v>23</v>
      </c>
      <c r="H907" s="7">
        <v>42791</v>
      </c>
      <c r="I907">
        <v>8.8000000000000007</v>
      </c>
      <c r="J907">
        <v>3072</v>
      </c>
      <c r="K907">
        <v>2</v>
      </c>
      <c r="L907">
        <v>1</v>
      </c>
      <c r="M907">
        <v>1</v>
      </c>
      <c r="N907">
        <v>529</v>
      </c>
      <c r="O907" s="8">
        <v>-37.742699999999999</v>
      </c>
      <c r="P907" s="8">
        <v>144.98679999999999</v>
      </c>
    </row>
    <row r="908" spans="2:16" x14ac:dyDescent="0.35">
      <c r="B908" t="s">
        <v>119</v>
      </c>
      <c r="C908" t="s">
        <v>1818</v>
      </c>
      <c r="D908" t="s">
        <v>19</v>
      </c>
      <c r="E908" s="17">
        <v>945000</v>
      </c>
      <c r="F908" t="s">
        <v>46</v>
      </c>
      <c r="G908" t="s">
        <v>44</v>
      </c>
      <c r="H908" s="7">
        <v>42539</v>
      </c>
      <c r="I908">
        <v>13.8</v>
      </c>
      <c r="J908">
        <v>3107</v>
      </c>
      <c r="K908">
        <v>4</v>
      </c>
      <c r="L908">
        <v>2</v>
      </c>
      <c r="M908">
        <v>2</v>
      </c>
      <c r="N908">
        <v>675</v>
      </c>
      <c r="O908" s="8">
        <v>-37.764000000000003</v>
      </c>
      <c r="P908" s="8">
        <v>145.11449999999999</v>
      </c>
    </row>
    <row r="909" spans="2:16" x14ac:dyDescent="0.35">
      <c r="B909" t="s">
        <v>63</v>
      </c>
      <c r="C909" t="s">
        <v>220</v>
      </c>
      <c r="D909" t="s">
        <v>26</v>
      </c>
      <c r="E909" s="17">
        <v>371000</v>
      </c>
      <c r="F909" t="s">
        <v>20</v>
      </c>
      <c r="G909" t="s">
        <v>221</v>
      </c>
      <c r="H909" s="7">
        <v>42637</v>
      </c>
      <c r="I909">
        <v>6.5</v>
      </c>
      <c r="J909">
        <v>3071</v>
      </c>
      <c r="K909">
        <v>2</v>
      </c>
      <c r="L909">
        <v>1</v>
      </c>
      <c r="M909">
        <v>1</v>
      </c>
      <c r="N909">
        <v>0</v>
      </c>
      <c r="O909" s="8">
        <v>-37.754199999999997</v>
      </c>
      <c r="P909" s="8">
        <v>145.01</v>
      </c>
    </row>
    <row r="910" spans="2:16" x14ac:dyDescent="0.35">
      <c r="B910" t="s">
        <v>56</v>
      </c>
      <c r="C910" t="s">
        <v>693</v>
      </c>
      <c r="D910" t="s">
        <v>19</v>
      </c>
      <c r="E910" s="17">
        <v>2620000</v>
      </c>
      <c r="F910" t="s">
        <v>20</v>
      </c>
      <c r="G910" t="s">
        <v>75</v>
      </c>
      <c r="H910" s="7">
        <v>42610</v>
      </c>
      <c r="I910">
        <v>13</v>
      </c>
      <c r="J910">
        <v>3204</v>
      </c>
      <c r="K910">
        <v>4</v>
      </c>
      <c r="L910">
        <v>4</v>
      </c>
      <c r="M910">
        <v>2</v>
      </c>
      <c r="N910">
        <v>579</v>
      </c>
      <c r="O910" s="8">
        <v>-37.915500000000002</v>
      </c>
      <c r="P910" s="8">
        <v>145.02430000000001</v>
      </c>
    </row>
    <row r="911" spans="2:16" x14ac:dyDescent="0.35">
      <c r="B911" t="s">
        <v>205</v>
      </c>
      <c r="C911" t="s">
        <v>364</v>
      </c>
      <c r="D911" t="s">
        <v>19</v>
      </c>
      <c r="E911" s="17">
        <v>895000</v>
      </c>
      <c r="F911" t="s">
        <v>29</v>
      </c>
      <c r="G911" t="s">
        <v>365</v>
      </c>
      <c r="H911" s="7">
        <v>42630</v>
      </c>
      <c r="I911">
        <v>8</v>
      </c>
      <c r="J911">
        <v>3016</v>
      </c>
      <c r="K911">
        <v>2</v>
      </c>
      <c r="L911">
        <v>2</v>
      </c>
      <c r="M911">
        <v>1</v>
      </c>
      <c r="N911">
        <v>193</v>
      </c>
      <c r="O911" s="8">
        <v>-37.857999999999997</v>
      </c>
      <c r="P911" s="8">
        <v>144.90049999999999</v>
      </c>
    </row>
    <row r="912" spans="2:16" x14ac:dyDescent="0.35">
      <c r="B912" t="s">
        <v>150</v>
      </c>
      <c r="C912" t="s">
        <v>1819</v>
      </c>
      <c r="D912" t="s">
        <v>19</v>
      </c>
      <c r="E912" s="17">
        <v>502500</v>
      </c>
      <c r="F912" t="s">
        <v>20</v>
      </c>
      <c r="G912" t="s">
        <v>58</v>
      </c>
      <c r="H912" s="7">
        <v>42588</v>
      </c>
      <c r="I912">
        <v>11.2</v>
      </c>
      <c r="J912">
        <v>3073</v>
      </c>
      <c r="K912">
        <v>2</v>
      </c>
      <c r="L912">
        <v>1</v>
      </c>
      <c r="M912">
        <v>2</v>
      </c>
      <c r="N912">
        <v>491</v>
      </c>
      <c r="O912" s="8">
        <v>-37.715200000000003</v>
      </c>
      <c r="P912" s="8">
        <v>144.98230000000001</v>
      </c>
    </row>
    <row r="913" spans="2:16" x14ac:dyDescent="0.35">
      <c r="B913" t="s">
        <v>22</v>
      </c>
      <c r="C913" t="s">
        <v>1820</v>
      </c>
      <c r="D913" t="s">
        <v>19</v>
      </c>
      <c r="E913" s="17">
        <v>1840000</v>
      </c>
      <c r="F913" t="s">
        <v>46</v>
      </c>
      <c r="G913" t="s">
        <v>39</v>
      </c>
      <c r="H913" s="7">
        <v>42903</v>
      </c>
      <c r="I913">
        <v>3.5</v>
      </c>
      <c r="J913">
        <v>3054</v>
      </c>
      <c r="K913">
        <v>3</v>
      </c>
      <c r="L913">
        <v>1</v>
      </c>
      <c r="M913">
        <v>1</v>
      </c>
      <c r="N913">
        <v>311</v>
      </c>
      <c r="O913" s="8">
        <v>-37.783050000000003</v>
      </c>
      <c r="P913" s="8">
        <v>144.97268</v>
      </c>
    </row>
    <row r="914" spans="2:16" x14ac:dyDescent="0.35">
      <c r="B914" t="s">
        <v>287</v>
      </c>
      <c r="C914" t="s">
        <v>1051</v>
      </c>
      <c r="D914" t="s">
        <v>19</v>
      </c>
      <c r="E914" s="17">
        <v>760000</v>
      </c>
      <c r="F914" t="s">
        <v>20</v>
      </c>
      <c r="G914" t="s">
        <v>52</v>
      </c>
      <c r="H914" s="7">
        <v>42889</v>
      </c>
      <c r="I914">
        <v>16.100000000000001</v>
      </c>
      <c r="J914">
        <v>3088</v>
      </c>
      <c r="K914">
        <v>3</v>
      </c>
      <c r="L914">
        <v>1</v>
      </c>
      <c r="M914">
        <v>3</v>
      </c>
      <c r="N914">
        <v>570</v>
      </c>
      <c r="O914" s="8">
        <v>-37.708170000000003</v>
      </c>
      <c r="P914" s="8">
        <v>145.10028</v>
      </c>
    </row>
    <row r="915" spans="2:16" x14ac:dyDescent="0.35">
      <c r="B915" t="s">
        <v>276</v>
      </c>
      <c r="C915" t="s">
        <v>1821</v>
      </c>
      <c r="D915" t="s">
        <v>19</v>
      </c>
      <c r="E915" s="17">
        <v>820000</v>
      </c>
      <c r="F915" t="s">
        <v>20</v>
      </c>
      <c r="G915" t="s">
        <v>231</v>
      </c>
      <c r="H915" s="7">
        <v>42917</v>
      </c>
      <c r="I915">
        <v>21.5</v>
      </c>
      <c r="J915">
        <v>3195</v>
      </c>
      <c r="K915">
        <v>3</v>
      </c>
      <c r="L915">
        <v>2</v>
      </c>
      <c r="M915">
        <v>2</v>
      </c>
      <c r="N915">
        <v>445</v>
      </c>
      <c r="O915" s="8">
        <v>-37.996519999999997</v>
      </c>
      <c r="P915" s="8">
        <v>145.08523</v>
      </c>
    </row>
    <row r="916" spans="2:16" x14ac:dyDescent="0.35">
      <c r="B916" t="s">
        <v>64</v>
      </c>
      <c r="C916" t="s">
        <v>630</v>
      </c>
      <c r="D916" t="s">
        <v>19</v>
      </c>
      <c r="E916" s="17">
        <v>680000</v>
      </c>
      <c r="F916" t="s">
        <v>20</v>
      </c>
      <c r="G916" t="s">
        <v>39</v>
      </c>
      <c r="H916" s="7">
        <v>42548</v>
      </c>
      <c r="I916">
        <v>12.8</v>
      </c>
      <c r="J916">
        <v>3033</v>
      </c>
      <c r="K916">
        <v>3</v>
      </c>
      <c r="L916">
        <v>1</v>
      </c>
      <c r="M916">
        <v>2</v>
      </c>
      <c r="N916">
        <v>558</v>
      </c>
      <c r="O916" s="8">
        <v>-37.730499999999999</v>
      </c>
      <c r="P916" s="8">
        <v>144.8646</v>
      </c>
    </row>
    <row r="917" spans="2:16" x14ac:dyDescent="0.35">
      <c r="B917" t="s">
        <v>24</v>
      </c>
      <c r="C917" t="s">
        <v>1822</v>
      </c>
      <c r="D917" t="s">
        <v>19</v>
      </c>
      <c r="E917" s="17">
        <v>1530000</v>
      </c>
      <c r="F917" t="s">
        <v>20</v>
      </c>
      <c r="G917" t="s">
        <v>23</v>
      </c>
      <c r="H917" s="7">
        <v>42812</v>
      </c>
      <c r="I917">
        <v>4.5</v>
      </c>
      <c r="J917">
        <v>3181</v>
      </c>
      <c r="K917">
        <v>3</v>
      </c>
      <c r="L917">
        <v>1</v>
      </c>
      <c r="M917">
        <v>0</v>
      </c>
      <c r="N917">
        <v>231</v>
      </c>
      <c r="O917" s="8">
        <v>-37.849800000000002</v>
      </c>
      <c r="P917" s="8">
        <v>145.00389999999999</v>
      </c>
    </row>
    <row r="918" spans="2:16" x14ac:dyDescent="0.35">
      <c r="B918" t="s">
        <v>67</v>
      </c>
      <c r="C918" t="s">
        <v>1823</v>
      </c>
      <c r="D918" t="s">
        <v>19</v>
      </c>
      <c r="E918" s="17">
        <v>1820000</v>
      </c>
      <c r="F918" t="s">
        <v>46</v>
      </c>
      <c r="G918" t="s">
        <v>44</v>
      </c>
      <c r="H918" s="7">
        <v>42994</v>
      </c>
      <c r="I918">
        <v>5.2</v>
      </c>
      <c r="J918">
        <v>3056</v>
      </c>
      <c r="K918">
        <v>4</v>
      </c>
      <c r="L918">
        <v>2</v>
      </c>
      <c r="M918">
        <v>2</v>
      </c>
      <c r="N918">
        <v>317</v>
      </c>
      <c r="O918" s="8">
        <v>-37.757919999999999</v>
      </c>
      <c r="P918" s="8">
        <v>144.97218000000001</v>
      </c>
    </row>
    <row r="919" spans="2:16" x14ac:dyDescent="0.35">
      <c r="B919" t="s">
        <v>196</v>
      </c>
      <c r="C919" t="s">
        <v>1824</v>
      </c>
      <c r="D919" t="s">
        <v>19</v>
      </c>
      <c r="E919" s="17">
        <v>1650000</v>
      </c>
      <c r="F919" t="s">
        <v>46</v>
      </c>
      <c r="G919" t="s">
        <v>44</v>
      </c>
      <c r="H919" s="7">
        <v>42616</v>
      </c>
      <c r="I919">
        <v>4.5999999999999996</v>
      </c>
      <c r="J919">
        <v>3122</v>
      </c>
      <c r="K919">
        <v>4</v>
      </c>
      <c r="L919">
        <v>2</v>
      </c>
      <c r="M919">
        <v>2</v>
      </c>
      <c r="N919">
        <v>317</v>
      </c>
      <c r="O919" s="8">
        <v>-37.834400000000002</v>
      </c>
      <c r="P919" s="8">
        <v>145.04220000000001</v>
      </c>
    </row>
    <row r="920" spans="2:16" x14ac:dyDescent="0.35">
      <c r="B920" t="s">
        <v>116</v>
      </c>
      <c r="C920" t="s">
        <v>1825</v>
      </c>
      <c r="D920" t="s">
        <v>19</v>
      </c>
      <c r="E920" s="17">
        <v>1680000</v>
      </c>
      <c r="F920" t="s">
        <v>20</v>
      </c>
      <c r="G920" t="s">
        <v>23</v>
      </c>
      <c r="H920" s="7">
        <v>42604</v>
      </c>
      <c r="I920">
        <v>11.2</v>
      </c>
      <c r="J920">
        <v>3145</v>
      </c>
      <c r="K920">
        <v>3</v>
      </c>
      <c r="L920">
        <v>2</v>
      </c>
      <c r="M920">
        <v>2</v>
      </c>
      <c r="N920">
        <v>234</v>
      </c>
      <c r="O920" s="8">
        <v>-37.869500000000002</v>
      </c>
      <c r="P920" s="8">
        <v>145.05000000000001</v>
      </c>
    </row>
    <row r="921" spans="2:16" x14ac:dyDescent="0.35">
      <c r="B921" t="s">
        <v>105</v>
      </c>
      <c r="C921" t="s">
        <v>1826</v>
      </c>
      <c r="D921" t="s">
        <v>19</v>
      </c>
      <c r="E921" s="17">
        <v>1600000</v>
      </c>
      <c r="F921" t="s">
        <v>53</v>
      </c>
      <c r="G921" t="s">
        <v>258</v>
      </c>
      <c r="H921" s="7">
        <v>42959</v>
      </c>
      <c r="I921">
        <v>5</v>
      </c>
      <c r="J921">
        <v>3182</v>
      </c>
      <c r="K921">
        <v>4</v>
      </c>
      <c r="L921">
        <v>2</v>
      </c>
      <c r="M921">
        <v>3</v>
      </c>
      <c r="N921">
        <v>613</v>
      </c>
      <c r="O921" s="8">
        <v>-37.866669999999999</v>
      </c>
      <c r="P921" s="8">
        <v>144.98324</v>
      </c>
    </row>
    <row r="922" spans="2:16" x14ac:dyDescent="0.35">
      <c r="B922" t="s">
        <v>388</v>
      </c>
      <c r="C922" t="s">
        <v>1827</v>
      </c>
      <c r="D922" t="s">
        <v>19</v>
      </c>
      <c r="E922" s="17">
        <v>1235000</v>
      </c>
      <c r="F922" t="s">
        <v>20</v>
      </c>
      <c r="G922" t="s">
        <v>75</v>
      </c>
      <c r="H922" s="7">
        <v>42658</v>
      </c>
      <c r="I922">
        <v>14.7</v>
      </c>
      <c r="J922">
        <v>3167</v>
      </c>
      <c r="K922">
        <v>3</v>
      </c>
      <c r="L922">
        <v>1</v>
      </c>
      <c r="M922">
        <v>4</v>
      </c>
      <c r="N922">
        <v>743</v>
      </c>
      <c r="O922" s="8">
        <v>-37.9129</v>
      </c>
      <c r="P922" s="8">
        <v>145.09399999999999</v>
      </c>
    </row>
    <row r="923" spans="2:16" x14ac:dyDescent="0.35">
      <c r="B923" t="s">
        <v>41</v>
      </c>
      <c r="C923" t="s">
        <v>1828</v>
      </c>
      <c r="D923" t="s">
        <v>19</v>
      </c>
      <c r="E923" s="17">
        <v>1490000</v>
      </c>
      <c r="F923" t="s">
        <v>20</v>
      </c>
      <c r="G923" t="s">
        <v>39</v>
      </c>
      <c r="H923" s="7">
        <v>42798</v>
      </c>
      <c r="I923">
        <v>5.6</v>
      </c>
      <c r="J923">
        <v>3101</v>
      </c>
      <c r="K923">
        <v>3</v>
      </c>
      <c r="L923">
        <v>2</v>
      </c>
      <c r="M923">
        <v>2</v>
      </c>
      <c r="N923">
        <v>597</v>
      </c>
      <c r="O923" s="8">
        <v>-37.8093</v>
      </c>
      <c r="P923" s="8">
        <v>145.0299</v>
      </c>
    </row>
    <row r="924" spans="2:16" x14ac:dyDescent="0.35">
      <c r="B924" t="s">
        <v>249</v>
      </c>
      <c r="C924" t="s">
        <v>1829</v>
      </c>
      <c r="D924" t="s">
        <v>42</v>
      </c>
      <c r="E924" s="17">
        <v>1220000</v>
      </c>
      <c r="F924" t="s">
        <v>20</v>
      </c>
      <c r="G924" t="s">
        <v>27</v>
      </c>
      <c r="H924" s="7">
        <v>42798</v>
      </c>
      <c r="I924">
        <v>7.5</v>
      </c>
      <c r="J924">
        <v>3123</v>
      </c>
      <c r="K924">
        <v>3</v>
      </c>
      <c r="L924">
        <v>2</v>
      </c>
      <c r="M924">
        <v>2</v>
      </c>
      <c r="N924">
        <v>166</v>
      </c>
      <c r="O924" s="8">
        <v>-37.829300000000003</v>
      </c>
      <c r="P924" s="8">
        <v>145.04560000000001</v>
      </c>
    </row>
    <row r="925" spans="2:16" x14ac:dyDescent="0.35">
      <c r="B925" t="s">
        <v>36</v>
      </c>
      <c r="C925" t="s">
        <v>1830</v>
      </c>
      <c r="D925" t="s">
        <v>42</v>
      </c>
      <c r="E925" s="17">
        <v>845000</v>
      </c>
      <c r="F925" t="s">
        <v>20</v>
      </c>
      <c r="G925" t="s">
        <v>39</v>
      </c>
      <c r="H925" s="7">
        <v>42798</v>
      </c>
      <c r="I925">
        <v>4.2</v>
      </c>
      <c r="J925">
        <v>3031</v>
      </c>
      <c r="K925">
        <v>3</v>
      </c>
      <c r="L925">
        <v>2</v>
      </c>
      <c r="M925">
        <v>1</v>
      </c>
      <c r="N925">
        <v>132</v>
      </c>
      <c r="O925" s="8">
        <v>-37.790700000000001</v>
      </c>
      <c r="P925" s="8">
        <v>144.9247</v>
      </c>
    </row>
    <row r="926" spans="2:16" x14ac:dyDescent="0.35">
      <c r="B926" t="s">
        <v>290</v>
      </c>
      <c r="C926" t="s">
        <v>913</v>
      </c>
      <c r="D926" t="s">
        <v>19</v>
      </c>
      <c r="E926" s="17">
        <v>1650000</v>
      </c>
      <c r="F926" t="s">
        <v>53</v>
      </c>
      <c r="G926" t="s">
        <v>44</v>
      </c>
      <c r="H926" s="7">
        <v>42994</v>
      </c>
      <c r="I926">
        <v>7.3</v>
      </c>
      <c r="J926">
        <v>3102</v>
      </c>
      <c r="K926">
        <v>3</v>
      </c>
      <c r="L926">
        <v>1</v>
      </c>
      <c r="M926">
        <v>2</v>
      </c>
      <c r="N926">
        <v>650</v>
      </c>
      <c r="O926" s="8">
        <v>-37.792349999999999</v>
      </c>
      <c r="P926" s="8">
        <v>145.04789</v>
      </c>
    </row>
    <row r="927" spans="2:16" x14ac:dyDescent="0.35">
      <c r="B927" t="s">
        <v>117</v>
      </c>
      <c r="C927" t="s">
        <v>1831</v>
      </c>
      <c r="D927" t="s">
        <v>19</v>
      </c>
      <c r="E927" s="17">
        <v>2806000</v>
      </c>
      <c r="F927" t="s">
        <v>20</v>
      </c>
      <c r="G927" t="s">
        <v>118</v>
      </c>
      <c r="H927" s="7">
        <v>42693</v>
      </c>
      <c r="I927">
        <v>8.5</v>
      </c>
      <c r="J927">
        <v>3185</v>
      </c>
      <c r="K927">
        <v>4</v>
      </c>
      <c r="L927">
        <v>3</v>
      </c>
      <c r="M927">
        <v>2</v>
      </c>
      <c r="N927">
        <v>669</v>
      </c>
      <c r="O927" s="8">
        <v>-37.887099999999997</v>
      </c>
      <c r="P927" s="8">
        <v>145.00810000000001</v>
      </c>
    </row>
    <row r="928" spans="2:16" x14ac:dyDescent="0.35">
      <c r="B928" t="s">
        <v>338</v>
      </c>
      <c r="C928" t="s">
        <v>367</v>
      </c>
      <c r="D928" t="s">
        <v>19</v>
      </c>
      <c r="E928" s="17">
        <v>925000</v>
      </c>
      <c r="F928" t="s">
        <v>20</v>
      </c>
      <c r="G928" t="s">
        <v>104</v>
      </c>
      <c r="H928" s="7">
        <v>42693</v>
      </c>
      <c r="I928">
        <v>7.8</v>
      </c>
      <c r="J928">
        <v>3012</v>
      </c>
      <c r="K928">
        <v>4</v>
      </c>
      <c r="L928">
        <v>2</v>
      </c>
      <c r="M928">
        <v>1</v>
      </c>
      <c r="N928">
        <v>276</v>
      </c>
      <c r="O928" s="8">
        <v>-37.803899999999999</v>
      </c>
      <c r="P928" s="8">
        <v>144.88489999999999</v>
      </c>
    </row>
    <row r="929" spans="2:16" x14ac:dyDescent="0.35">
      <c r="B929" t="s">
        <v>121</v>
      </c>
      <c r="C929" t="s">
        <v>1832</v>
      </c>
      <c r="D929" t="s">
        <v>19</v>
      </c>
      <c r="E929" s="17">
        <v>640000</v>
      </c>
      <c r="F929" t="s">
        <v>46</v>
      </c>
      <c r="G929" t="s">
        <v>104</v>
      </c>
      <c r="H929" s="7">
        <v>42875</v>
      </c>
      <c r="I929">
        <v>9.1999999999999993</v>
      </c>
      <c r="J929">
        <v>3012</v>
      </c>
      <c r="K929">
        <v>2</v>
      </c>
      <c r="L929">
        <v>1</v>
      </c>
      <c r="M929">
        <v>2</v>
      </c>
      <c r="N929">
        <v>206</v>
      </c>
      <c r="O929" s="8">
        <v>-37.788699999999999</v>
      </c>
      <c r="P929" s="8">
        <v>144.8828</v>
      </c>
    </row>
    <row r="930" spans="2:16" x14ac:dyDescent="0.35">
      <c r="B930" t="s">
        <v>76</v>
      </c>
      <c r="C930" t="s">
        <v>1833</v>
      </c>
      <c r="D930" t="s">
        <v>19</v>
      </c>
      <c r="E930" s="17">
        <v>1670000</v>
      </c>
      <c r="F930" t="s">
        <v>20</v>
      </c>
      <c r="G930" t="s">
        <v>78</v>
      </c>
      <c r="H930" s="7">
        <v>42833</v>
      </c>
      <c r="I930">
        <v>6.9</v>
      </c>
      <c r="J930">
        <v>3039</v>
      </c>
      <c r="K930">
        <v>3</v>
      </c>
      <c r="L930">
        <v>2</v>
      </c>
      <c r="M930">
        <v>2</v>
      </c>
      <c r="N930">
        <v>803</v>
      </c>
      <c r="O930" s="8">
        <v>-37.762700000000002</v>
      </c>
      <c r="P930" s="8">
        <v>144.90469999999999</v>
      </c>
    </row>
    <row r="931" spans="2:16" x14ac:dyDescent="0.35">
      <c r="B931" t="s">
        <v>129</v>
      </c>
      <c r="C931" t="s">
        <v>1834</v>
      </c>
      <c r="D931" t="s">
        <v>19</v>
      </c>
      <c r="E931" s="17">
        <v>1130000</v>
      </c>
      <c r="F931" t="s">
        <v>20</v>
      </c>
      <c r="G931" t="s">
        <v>118</v>
      </c>
      <c r="H931" s="7">
        <v>42798</v>
      </c>
      <c r="I931">
        <v>2.6</v>
      </c>
      <c r="J931">
        <v>3121</v>
      </c>
      <c r="K931">
        <v>2</v>
      </c>
      <c r="L931">
        <v>2</v>
      </c>
      <c r="M931">
        <v>3</v>
      </c>
      <c r="N931">
        <v>114</v>
      </c>
      <c r="O931" s="8">
        <v>-37.821199999999997</v>
      </c>
      <c r="P931" s="8">
        <v>145.005</v>
      </c>
    </row>
    <row r="932" spans="2:16" x14ac:dyDescent="0.35">
      <c r="B932" t="s">
        <v>534</v>
      </c>
      <c r="C932" t="s">
        <v>1835</v>
      </c>
      <c r="D932" t="s">
        <v>19</v>
      </c>
      <c r="E932" s="17">
        <v>1275000</v>
      </c>
      <c r="F932" t="s">
        <v>20</v>
      </c>
      <c r="G932" t="s">
        <v>58</v>
      </c>
      <c r="H932" s="7">
        <v>42903</v>
      </c>
      <c r="I932">
        <v>23.5</v>
      </c>
      <c r="J932">
        <v>3178</v>
      </c>
      <c r="K932">
        <v>4</v>
      </c>
      <c r="L932">
        <v>2</v>
      </c>
      <c r="M932">
        <v>2</v>
      </c>
      <c r="N932">
        <v>726</v>
      </c>
      <c r="O932" s="8">
        <v>-37.925020000000004</v>
      </c>
      <c r="P932" s="8">
        <v>145.23938999999999</v>
      </c>
    </row>
    <row r="933" spans="2:16" x14ac:dyDescent="0.35">
      <c r="B933" t="s">
        <v>110</v>
      </c>
      <c r="C933" t="s">
        <v>1836</v>
      </c>
      <c r="D933" t="s">
        <v>26</v>
      </c>
      <c r="E933" s="17">
        <v>385000</v>
      </c>
      <c r="F933" t="s">
        <v>69</v>
      </c>
      <c r="G933" t="s">
        <v>78</v>
      </c>
      <c r="H933" s="7">
        <v>42854</v>
      </c>
      <c r="I933">
        <v>8.8000000000000007</v>
      </c>
      <c r="J933">
        <v>3072</v>
      </c>
      <c r="K933">
        <v>1</v>
      </c>
      <c r="L933">
        <v>1</v>
      </c>
      <c r="M933">
        <v>1</v>
      </c>
      <c r="N933">
        <v>896</v>
      </c>
      <c r="O933" s="8">
        <v>-37.7316</v>
      </c>
      <c r="P933" s="8">
        <v>145.02010000000001</v>
      </c>
    </row>
    <row r="934" spans="2:16" x14ac:dyDescent="0.35">
      <c r="B934" t="s">
        <v>606</v>
      </c>
      <c r="C934" t="s">
        <v>1837</v>
      </c>
      <c r="D934" t="s">
        <v>19</v>
      </c>
      <c r="E934" s="17">
        <v>792000</v>
      </c>
      <c r="F934" t="s">
        <v>20</v>
      </c>
      <c r="G934" t="s">
        <v>52</v>
      </c>
      <c r="H934" s="7">
        <v>42924</v>
      </c>
      <c r="I934">
        <v>18</v>
      </c>
      <c r="J934">
        <v>3095</v>
      </c>
      <c r="K934">
        <v>4</v>
      </c>
      <c r="L934">
        <v>2</v>
      </c>
      <c r="M934">
        <v>2</v>
      </c>
      <c r="N934">
        <v>836</v>
      </c>
      <c r="O934" s="8">
        <v>-37.701149999999998</v>
      </c>
      <c r="P934" s="8">
        <v>145.12854999999999</v>
      </c>
    </row>
    <row r="935" spans="2:16" x14ac:dyDescent="0.35">
      <c r="B935" t="s">
        <v>59</v>
      </c>
      <c r="C935" t="s">
        <v>1838</v>
      </c>
      <c r="D935" t="s">
        <v>26</v>
      </c>
      <c r="E935" s="17">
        <v>895000</v>
      </c>
      <c r="F935" t="s">
        <v>20</v>
      </c>
      <c r="G935" t="s">
        <v>23</v>
      </c>
      <c r="H935" s="7">
        <v>42616</v>
      </c>
      <c r="I935">
        <v>13.7</v>
      </c>
      <c r="J935">
        <v>3188</v>
      </c>
      <c r="K935">
        <v>2</v>
      </c>
      <c r="L935">
        <v>1</v>
      </c>
      <c r="M935">
        <v>1</v>
      </c>
      <c r="N935">
        <v>228</v>
      </c>
      <c r="O935" s="8">
        <v>-37.935499999999998</v>
      </c>
      <c r="P935" s="8">
        <v>145.0008</v>
      </c>
    </row>
    <row r="936" spans="2:16" x14ac:dyDescent="0.35">
      <c r="B936" t="s">
        <v>213</v>
      </c>
      <c r="C936" t="s">
        <v>1839</v>
      </c>
      <c r="D936" t="s">
        <v>19</v>
      </c>
      <c r="E936" s="17">
        <v>1100000</v>
      </c>
      <c r="F936" t="s">
        <v>53</v>
      </c>
      <c r="G936" t="s">
        <v>78</v>
      </c>
      <c r="H936" s="7">
        <v>42512</v>
      </c>
      <c r="I936">
        <v>10.5</v>
      </c>
      <c r="J936">
        <v>3034</v>
      </c>
      <c r="K936">
        <v>4</v>
      </c>
      <c r="L936">
        <v>3</v>
      </c>
      <c r="M936">
        <v>2</v>
      </c>
      <c r="N936">
        <v>873</v>
      </c>
      <c r="O936" s="8">
        <v>-37.760899999999999</v>
      </c>
      <c r="P936" s="8">
        <v>144.8639</v>
      </c>
    </row>
    <row r="937" spans="2:16" x14ac:dyDescent="0.35">
      <c r="B937" t="s">
        <v>111</v>
      </c>
      <c r="C937" t="s">
        <v>1840</v>
      </c>
      <c r="D937" t="s">
        <v>19</v>
      </c>
      <c r="E937" s="17">
        <v>2000000</v>
      </c>
      <c r="F937" t="s">
        <v>46</v>
      </c>
      <c r="G937" t="s">
        <v>23</v>
      </c>
      <c r="H937" s="7">
        <v>42548</v>
      </c>
      <c r="I937">
        <v>9.6999999999999993</v>
      </c>
      <c r="J937">
        <v>3103</v>
      </c>
      <c r="K937">
        <v>3</v>
      </c>
      <c r="L937">
        <v>1</v>
      </c>
      <c r="M937">
        <v>2</v>
      </c>
      <c r="N937">
        <v>739</v>
      </c>
      <c r="O937" s="8">
        <v>-37.803899999999999</v>
      </c>
      <c r="P937" s="8">
        <v>145.06309999999999</v>
      </c>
    </row>
    <row r="938" spans="2:16" x14ac:dyDescent="0.35">
      <c r="B938" t="s">
        <v>289</v>
      </c>
      <c r="C938" t="s">
        <v>1088</v>
      </c>
      <c r="D938" t="s">
        <v>19</v>
      </c>
      <c r="E938" s="17">
        <v>557500</v>
      </c>
      <c r="F938" t="s">
        <v>69</v>
      </c>
      <c r="G938" t="s">
        <v>400</v>
      </c>
      <c r="H938" s="7">
        <v>42981</v>
      </c>
      <c r="I938">
        <v>19.600000000000001</v>
      </c>
      <c r="J938">
        <v>3076</v>
      </c>
      <c r="K938">
        <v>3</v>
      </c>
      <c r="L938">
        <v>1</v>
      </c>
      <c r="M938">
        <v>2</v>
      </c>
      <c r="N938">
        <v>654</v>
      </c>
      <c r="O938" s="8">
        <v>-37.639229999999998</v>
      </c>
      <c r="P938" s="8">
        <v>145.05305999999999</v>
      </c>
    </row>
    <row r="939" spans="2:16" x14ac:dyDescent="0.35">
      <c r="B939" t="s">
        <v>347</v>
      </c>
      <c r="C939" t="s">
        <v>348</v>
      </c>
      <c r="D939" t="s">
        <v>19</v>
      </c>
      <c r="E939" s="17">
        <v>965000</v>
      </c>
      <c r="F939" t="s">
        <v>20</v>
      </c>
      <c r="G939" t="s">
        <v>58</v>
      </c>
      <c r="H939" s="7">
        <v>42917</v>
      </c>
      <c r="I939">
        <v>25.2</v>
      </c>
      <c r="J939">
        <v>3173</v>
      </c>
      <c r="K939">
        <v>4</v>
      </c>
      <c r="L939">
        <v>2</v>
      </c>
      <c r="M939">
        <v>2</v>
      </c>
      <c r="N939">
        <v>576</v>
      </c>
      <c r="O939" s="8">
        <v>-38.002929999999999</v>
      </c>
      <c r="P939" s="8">
        <v>145.16464999999999</v>
      </c>
    </row>
    <row r="940" spans="2:16" x14ac:dyDescent="0.35">
      <c r="B940" t="s">
        <v>96</v>
      </c>
      <c r="C940" t="s">
        <v>1841</v>
      </c>
      <c r="D940" t="s">
        <v>19</v>
      </c>
      <c r="E940" s="17">
        <v>1118000</v>
      </c>
      <c r="F940" t="s">
        <v>20</v>
      </c>
      <c r="G940" t="s">
        <v>39</v>
      </c>
      <c r="H940" s="7">
        <v>42973</v>
      </c>
      <c r="I940">
        <v>5.3</v>
      </c>
      <c r="J940">
        <v>3070</v>
      </c>
      <c r="K940">
        <v>2</v>
      </c>
      <c r="L940">
        <v>2</v>
      </c>
      <c r="M940">
        <v>1</v>
      </c>
      <c r="N940">
        <v>173</v>
      </c>
      <c r="O940" s="8">
        <v>-37.76623</v>
      </c>
      <c r="P940" s="8">
        <v>144.99318</v>
      </c>
    </row>
    <row r="941" spans="2:16" x14ac:dyDescent="0.35">
      <c r="B941" t="s">
        <v>145</v>
      </c>
      <c r="C941" t="s">
        <v>492</v>
      </c>
      <c r="D941" t="s">
        <v>19</v>
      </c>
      <c r="E941" s="17">
        <v>1110000</v>
      </c>
      <c r="F941" t="s">
        <v>20</v>
      </c>
      <c r="G941" t="s">
        <v>75</v>
      </c>
      <c r="H941" s="7">
        <v>42630</v>
      </c>
      <c r="I941">
        <v>13.9</v>
      </c>
      <c r="J941">
        <v>3165</v>
      </c>
      <c r="K941">
        <v>4</v>
      </c>
      <c r="L941">
        <v>2</v>
      </c>
      <c r="M941">
        <v>2</v>
      </c>
      <c r="N941">
        <v>583</v>
      </c>
      <c r="O941" s="8">
        <v>-37.926200000000001</v>
      </c>
      <c r="P941" s="8">
        <v>145.0624</v>
      </c>
    </row>
    <row r="942" spans="2:16" x14ac:dyDescent="0.35">
      <c r="B942" t="s">
        <v>240</v>
      </c>
      <c r="C942" t="s">
        <v>794</v>
      </c>
      <c r="D942" t="s">
        <v>19</v>
      </c>
      <c r="E942" s="17">
        <v>550000</v>
      </c>
      <c r="F942" t="s">
        <v>20</v>
      </c>
      <c r="G942" t="s">
        <v>54</v>
      </c>
      <c r="H942" s="7">
        <v>42931</v>
      </c>
      <c r="I942">
        <v>14</v>
      </c>
      <c r="J942">
        <v>3021</v>
      </c>
      <c r="K942">
        <v>3</v>
      </c>
      <c r="L942">
        <v>1</v>
      </c>
      <c r="M942">
        <v>1</v>
      </c>
      <c r="N942">
        <v>606</v>
      </c>
      <c r="O942" s="8">
        <v>-37.73789</v>
      </c>
      <c r="P942" s="8">
        <v>144.78734</v>
      </c>
    </row>
    <row r="943" spans="2:16" x14ac:dyDescent="0.35">
      <c r="B943" t="s">
        <v>93</v>
      </c>
      <c r="C943" t="s">
        <v>1842</v>
      </c>
      <c r="D943" t="s">
        <v>26</v>
      </c>
      <c r="E943" s="17">
        <v>470000</v>
      </c>
      <c r="F943" t="s">
        <v>69</v>
      </c>
      <c r="G943" t="s">
        <v>52</v>
      </c>
      <c r="H943" s="7">
        <v>42539</v>
      </c>
      <c r="I943">
        <v>13</v>
      </c>
      <c r="J943">
        <v>3046</v>
      </c>
      <c r="K943">
        <v>3</v>
      </c>
      <c r="L943">
        <v>1</v>
      </c>
      <c r="M943">
        <v>2</v>
      </c>
      <c r="N943">
        <v>187</v>
      </c>
      <c r="O943" s="8">
        <v>-37.709800000000001</v>
      </c>
      <c r="P943" s="8">
        <v>144.91630000000001</v>
      </c>
    </row>
    <row r="944" spans="2:16" x14ac:dyDescent="0.35">
      <c r="B944" t="s">
        <v>332</v>
      </c>
      <c r="C944" t="s">
        <v>1843</v>
      </c>
      <c r="D944" t="s">
        <v>26</v>
      </c>
      <c r="E944" s="17">
        <v>610000</v>
      </c>
      <c r="F944" t="s">
        <v>20</v>
      </c>
      <c r="G944" t="s">
        <v>92</v>
      </c>
      <c r="H944" s="7">
        <v>42847</v>
      </c>
      <c r="I944">
        <v>10.6</v>
      </c>
      <c r="J944">
        <v>3084</v>
      </c>
      <c r="K944">
        <v>4</v>
      </c>
      <c r="L944">
        <v>3</v>
      </c>
      <c r="M944">
        <v>2</v>
      </c>
      <c r="N944">
        <v>152</v>
      </c>
      <c r="O944" s="8">
        <v>-37.750500000000002</v>
      </c>
      <c r="P944" s="8">
        <v>145.0703</v>
      </c>
    </row>
    <row r="945" spans="2:16" x14ac:dyDescent="0.35">
      <c r="B945" t="s">
        <v>349</v>
      </c>
      <c r="C945" t="s">
        <v>1844</v>
      </c>
      <c r="D945" t="s">
        <v>42</v>
      </c>
      <c r="E945" s="17">
        <v>970000</v>
      </c>
      <c r="F945" t="s">
        <v>46</v>
      </c>
      <c r="G945" t="s">
        <v>52</v>
      </c>
      <c r="H945" s="7">
        <v>42637</v>
      </c>
      <c r="I945">
        <v>9.8000000000000007</v>
      </c>
      <c r="J945">
        <v>3040</v>
      </c>
      <c r="K945">
        <v>3</v>
      </c>
      <c r="L945">
        <v>2</v>
      </c>
      <c r="M945">
        <v>2</v>
      </c>
      <c r="N945">
        <v>356</v>
      </c>
      <c r="O945" s="8">
        <v>-37.749299999999998</v>
      </c>
      <c r="P945" s="8">
        <v>144.89009999999999</v>
      </c>
    </row>
    <row r="946" spans="2:16" x14ac:dyDescent="0.35">
      <c r="B946" t="s">
        <v>41</v>
      </c>
      <c r="C946" t="s">
        <v>1845</v>
      </c>
      <c r="D946" t="s">
        <v>26</v>
      </c>
      <c r="E946" s="17">
        <v>520000</v>
      </c>
      <c r="F946" t="s">
        <v>20</v>
      </c>
      <c r="G946" t="s">
        <v>39</v>
      </c>
      <c r="H946" s="7">
        <v>42924</v>
      </c>
      <c r="I946">
        <v>5.4</v>
      </c>
      <c r="J946">
        <v>3101</v>
      </c>
      <c r="K946">
        <v>1</v>
      </c>
      <c r="L946">
        <v>1</v>
      </c>
      <c r="M946">
        <v>1</v>
      </c>
      <c r="N946">
        <v>0</v>
      </c>
      <c r="O946" s="8">
        <v>-37.80059</v>
      </c>
      <c r="P946" s="8">
        <v>145.03273999999999</v>
      </c>
    </row>
    <row r="947" spans="2:16" x14ac:dyDescent="0.35">
      <c r="B947" t="s">
        <v>310</v>
      </c>
      <c r="C947" t="s">
        <v>536</v>
      </c>
      <c r="D947" t="s">
        <v>19</v>
      </c>
      <c r="E947" s="17">
        <v>1275000</v>
      </c>
      <c r="F947" t="s">
        <v>69</v>
      </c>
      <c r="G947" t="s">
        <v>176</v>
      </c>
      <c r="H947" s="7">
        <v>42812</v>
      </c>
      <c r="I947">
        <v>6.6</v>
      </c>
      <c r="J947">
        <v>3011</v>
      </c>
      <c r="K947">
        <v>5</v>
      </c>
      <c r="L947">
        <v>3</v>
      </c>
      <c r="M947">
        <v>1</v>
      </c>
      <c r="N947">
        <v>386</v>
      </c>
      <c r="O947" s="8">
        <v>-37.8078</v>
      </c>
      <c r="P947" s="8">
        <v>144.88460000000001</v>
      </c>
    </row>
    <row r="948" spans="2:16" x14ac:dyDescent="0.35">
      <c r="B948" t="s">
        <v>502</v>
      </c>
      <c r="C948" t="s">
        <v>1846</v>
      </c>
      <c r="D948" t="s">
        <v>19</v>
      </c>
      <c r="E948" s="17">
        <v>560000</v>
      </c>
      <c r="F948" t="s">
        <v>20</v>
      </c>
      <c r="G948" t="s">
        <v>54</v>
      </c>
      <c r="H948" s="7">
        <v>42882</v>
      </c>
      <c r="I948">
        <v>16.5</v>
      </c>
      <c r="J948">
        <v>3049</v>
      </c>
      <c r="K948">
        <v>5</v>
      </c>
      <c r="L948">
        <v>2</v>
      </c>
      <c r="M948">
        <v>2</v>
      </c>
      <c r="N948">
        <v>626</v>
      </c>
      <c r="O948" s="8">
        <v>-37.676879999999997</v>
      </c>
      <c r="P948" s="8">
        <v>144.88996</v>
      </c>
    </row>
    <row r="949" spans="2:16" x14ac:dyDescent="0.35">
      <c r="B949" t="s">
        <v>349</v>
      </c>
      <c r="C949" t="s">
        <v>1847</v>
      </c>
      <c r="D949" t="s">
        <v>26</v>
      </c>
      <c r="E949" s="17">
        <v>520000</v>
      </c>
      <c r="F949" t="s">
        <v>53</v>
      </c>
      <c r="G949" t="s">
        <v>39</v>
      </c>
      <c r="H949" s="7">
        <v>42539</v>
      </c>
      <c r="I949">
        <v>9.8000000000000007</v>
      </c>
      <c r="J949">
        <v>3040</v>
      </c>
      <c r="K949">
        <v>3</v>
      </c>
      <c r="L949">
        <v>1</v>
      </c>
      <c r="M949">
        <v>2</v>
      </c>
      <c r="N949">
        <v>196</v>
      </c>
      <c r="O949" s="8">
        <v>-37.751300000000001</v>
      </c>
      <c r="P949" s="8">
        <v>144.8845</v>
      </c>
    </row>
    <row r="950" spans="2:16" x14ac:dyDescent="0.35">
      <c r="B950" t="s">
        <v>196</v>
      </c>
      <c r="C950" t="s">
        <v>1099</v>
      </c>
      <c r="D950" t="s">
        <v>26</v>
      </c>
      <c r="E950" s="17">
        <v>420000</v>
      </c>
      <c r="F950" t="s">
        <v>20</v>
      </c>
      <c r="G950" t="s">
        <v>23</v>
      </c>
      <c r="H950" s="7">
        <v>42959</v>
      </c>
      <c r="I950">
        <v>5.3</v>
      </c>
      <c r="J950">
        <v>3122</v>
      </c>
      <c r="K950">
        <v>1</v>
      </c>
      <c r="L950">
        <v>1</v>
      </c>
      <c r="M950">
        <v>1</v>
      </c>
      <c r="N950">
        <v>0</v>
      </c>
      <c r="O950" s="8">
        <v>-37.823340000000002</v>
      </c>
      <c r="P950" s="8">
        <v>145.04015000000001</v>
      </c>
    </row>
    <row r="951" spans="2:16" x14ac:dyDescent="0.35">
      <c r="B951" t="s">
        <v>110</v>
      </c>
      <c r="C951" t="s">
        <v>761</v>
      </c>
      <c r="D951" t="s">
        <v>19</v>
      </c>
      <c r="E951" s="17">
        <v>905000</v>
      </c>
      <c r="F951" t="s">
        <v>46</v>
      </c>
      <c r="G951" t="s">
        <v>39</v>
      </c>
      <c r="H951" s="7">
        <v>42945</v>
      </c>
      <c r="I951">
        <v>8.4</v>
      </c>
      <c r="J951">
        <v>3072</v>
      </c>
      <c r="K951">
        <v>3</v>
      </c>
      <c r="L951">
        <v>1</v>
      </c>
      <c r="M951">
        <v>1</v>
      </c>
      <c r="N951">
        <v>473</v>
      </c>
      <c r="O951" s="8">
        <v>-37.733789999999999</v>
      </c>
      <c r="P951" s="8">
        <v>144.99053999999899</v>
      </c>
    </row>
    <row r="952" spans="2:16" x14ac:dyDescent="0.35">
      <c r="B952" t="s">
        <v>100</v>
      </c>
      <c r="C952" t="s">
        <v>1848</v>
      </c>
      <c r="D952" t="s">
        <v>19</v>
      </c>
      <c r="E952" s="17">
        <v>680000</v>
      </c>
      <c r="F952" t="s">
        <v>20</v>
      </c>
      <c r="G952" t="s">
        <v>39</v>
      </c>
      <c r="H952" s="7">
        <v>42707</v>
      </c>
      <c r="I952">
        <v>7.8</v>
      </c>
      <c r="J952">
        <v>3058</v>
      </c>
      <c r="K952">
        <v>3</v>
      </c>
      <c r="L952">
        <v>1</v>
      </c>
      <c r="M952">
        <v>0</v>
      </c>
      <c r="N952">
        <v>702</v>
      </c>
      <c r="O952" s="8">
        <v>-37.739100000000001</v>
      </c>
      <c r="P952" s="8">
        <v>144.9812</v>
      </c>
    </row>
    <row r="953" spans="2:16" x14ac:dyDescent="0.35">
      <c r="B953" t="s">
        <v>129</v>
      </c>
      <c r="C953" t="s">
        <v>1011</v>
      </c>
      <c r="D953" t="s">
        <v>26</v>
      </c>
      <c r="E953" s="17">
        <v>696000</v>
      </c>
      <c r="F953" t="s">
        <v>20</v>
      </c>
      <c r="G953" t="s">
        <v>44</v>
      </c>
      <c r="H953" s="7">
        <v>42548</v>
      </c>
      <c r="I953">
        <v>2.6</v>
      </c>
      <c r="J953">
        <v>3121</v>
      </c>
      <c r="K953">
        <v>2</v>
      </c>
      <c r="L953">
        <v>2</v>
      </c>
      <c r="M953">
        <v>1</v>
      </c>
      <c r="N953">
        <v>0</v>
      </c>
      <c r="O953" s="8">
        <v>-37.822000000000003</v>
      </c>
      <c r="P953" s="8">
        <v>145.0104</v>
      </c>
    </row>
    <row r="954" spans="2:16" x14ac:dyDescent="0.35">
      <c r="B954" t="s">
        <v>125</v>
      </c>
      <c r="C954" t="s">
        <v>771</v>
      </c>
      <c r="D954" t="s">
        <v>19</v>
      </c>
      <c r="E954" s="17">
        <v>940000</v>
      </c>
      <c r="F954" t="s">
        <v>53</v>
      </c>
      <c r="G954" t="s">
        <v>126</v>
      </c>
      <c r="H954" s="7">
        <v>42525</v>
      </c>
      <c r="I954">
        <v>8.4</v>
      </c>
      <c r="J954">
        <v>3015</v>
      </c>
      <c r="K954">
        <v>3</v>
      </c>
      <c r="L954">
        <v>2</v>
      </c>
      <c r="M954">
        <v>1</v>
      </c>
      <c r="N954">
        <v>379</v>
      </c>
      <c r="O954" s="8">
        <v>-37.840800000000002</v>
      </c>
      <c r="P954" s="8">
        <v>144.88929999999999</v>
      </c>
    </row>
    <row r="955" spans="2:16" x14ac:dyDescent="0.35">
      <c r="B955" t="s">
        <v>121</v>
      </c>
      <c r="C955" t="s">
        <v>1849</v>
      </c>
      <c r="D955" t="s">
        <v>19</v>
      </c>
      <c r="E955" s="17">
        <v>673000</v>
      </c>
      <c r="F955" t="s">
        <v>69</v>
      </c>
      <c r="G955" t="s">
        <v>118</v>
      </c>
      <c r="H955" s="7">
        <v>42504</v>
      </c>
      <c r="I955">
        <v>9.1999999999999993</v>
      </c>
      <c r="J955">
        <v>3012</v>
      </c>
      <c r="K955">
        <v>3</v>
      </c>
      <c r="L955">
        <v>1</v>
      </c>
      <c r="M955">
        <v>2</v>
      </c>
      <c r="N955">
        <v>285</v>
      </c>
      <c r="O955" s="8">
        <v>-37.781300000000002</v>
      </c>
      <c r="P955" s="8">
        <v>144.86779999999999</v>
      </c>
    </row>
    <row r="956" spans="2:16" x14ac:dyDescent="0.35">
      <c r="B956" t="s">
        <v>41</v>
      </c>
      <c r="C956" t="s">
        <v>1850</v>
      </c>
      <c r="D956" t="s">
        <v>26</v>
      </c>
      <c r="E956" s="17">
        <v>599000</v>
      </c>
      <c r="F956" t="s">
        <v>20</v>
      </c>
      <c r="G956" t="s">
        <v>615</v>
      </c>
      <c r="H956" s="7">
        <v>42588</v>
      </c>
      <c r="I956">
        <v>5.6</v>
      </c>
      <c r="J956">
        <v>3101</v>
      </c>
      <c r="K956">
        <v>2</v>
      </c>
      <c r="L956">
        <v>1</v>
      </c>
      <c r="M956">
        <v>1</v>
      </c>
      <c r="N956">
        <v>0</v>
      </c>
      <c r="O956" s="8">
        <v>-37.804600000000001</v>
      </c>
      <c r="P956" s="8">
        <v>145.03749999999999</v>
      </c>
    </row>
    <row r="957" spans="2:16" x14ac:dyDescent="0.35">
      <c r="B957" t="s">
        <v>306</v>
      </c>
      <c r="C957" t="s">
        <v>1851</v>
      </c>
      <c r="D957" t="s">
        <v>19</v>
      </c>
      <c r="E957" s="17">
        <v>3295888</v>
      </c>
      <c r="F957" t="s">
        <v>20</v>
      </c>
      <c r="G957" t="s">
        <v>61</v>
      </c>
      <c r="H957" s="7">
        <v>42658</v>
      </c>
      <c r="I957">
        <v>11.2</v>
      </c>
      <c r="J957">
        <v>3186</v>
      </c>
      <c r="K957">
        <v>4</v>
      </c>
      <c r="L957">
        <v>3</v>
      </c>
      <c r="M957">
        <v>2</v>
      </c>
      <c r="N957">
        <v>565</v>
      </c>
      <c r="O957" s="8">
        <v>-37.897500000000001</v>
      </c>
      <c r="P957" s="8">
        <v>144.9991</v>
      </c>
    </row>
    <row r="958" spans="2:16" x14ac:dyDescent="0.35">
      <c r="B958" t="s">
        <v>319</v>
      </c>
      <c r="C958" t="s">
        <v>1852</v>
      </c>
      <c r="D958" t="s">
        <v>19</v>
      </c>
      <c r="E958" s="17">
        <v>1350000</v>
      </c>
      <c r="F958" t="s">
        <v>20</v>
      </c>
      <c r="G958" t="s">
        <v>185</v>
      </c>
      <c r="H958" s="7">
        <v>42701</v>
      </c>
      <c r="I958">
        <v>5.0999999999999996</v>
      </c>
      <c r="J958">
        <v>3181</v>
      </c>
      <c r="K958">
        <v>2</v>
      </c>
      <c r="L958">
        <v>1</v>
      </c>
      <c r="M958">
        <v>2</v>
      </c>
      <c r="N958">
        <v>181</v>
      </c>
      <c r="O958" s="8">
        <v>-37.854900000000001</v>
      </c>
      <c r="P958" s="8">
        <v>145.00059999999999</v>
      </c>
    </row>
    <row r="959" spans="2:16" x14ac:dyDescent="0.35">
      <c r="B959" t="s">
        <v>139</v>
      </c>
      <c r="C959" t="s">
        <v>906</v>
      </c>
      <c r="D959" t="s">
        <v>19</v>
      </c>
      <c r="E959" s="17">
        <v>1620000</v>
      </c>
      <c r="F959" t="s">
        <v>20</v>
      </c>
      <c r="G959" t="s">
        <v>44</v>
      </c>
      <c r="H959" s="7">
        <v>42868</v>
      </c>
      <c r="I959">
        <v>7.8</v>
      </c>
      <c r="J959">
        <v>3124</v>
      </c>
      <c r="K959">
        <v>3</v>
      </c>
      <c r="L959">
        <v>2</v>
      </c>
      <c r="M959">
        <v>2</v>
      </c>
      <c r="N959">
        <v>575</v>
      </c>
      <c r="O959" s="8">
        <v>-37.837800000000001</v>
      </c>
      <c r="P959" s="8">
        <v>145.0909</v>
      </c>
    </row>
    <row r="960" spans="2:16" x14ac:dyDescent="0.35">
      <c r="B960" t="s">
        <v>210</v>
      </c>
      <c r="C960" t="s">
        <v>1853</v>
      </c>
      <c r="D960" t="s">
        <v>26</v>
      </c>
      <c r="E960" s="17">
        <v>450000</v>
      </c>
      <c r="F960" t="s">
        <v>53</v>
      </c>
      <c r="G960" t="s">
        <v>766</v>
      </c>
      <c r="H960" s="7">
        <v>42686</v>
      </c>
      <c r="I960">
        <v>2.2999999999999998</v>
      </c>
      <c r="J960">
        <v>3051</v>
      </c>
      <c r="K960">
        <v>2</v>
      </c>
      <c r="L960">
        <v>1</v>
      </c>
      <c r="M960">
        <v>1</v>
      </c>
      <c r="N960">
        <v>1588</v>
      </c>
      <c r="O960" s="8">
        <v>-37.7988</v>
      </c>
      <c r="P960" s="8">
        <v>144.9478</v>
      </c>
    </row>
    <row r="961" spans="2:16" x14ac:dyDescent="0.35">
      <c r="B961" t="s">
        <v>63</v>
      </c>
      <c r="C961" t="s">
        <v>1854</v>
      </c>
      <c r="D961" t="s">
        <v>19</v>
      </c>
      <c r="E961" s="17">
        <v>1478000</v>
      </c>
      <c r="F961" t="s">
        <v>69</v>
      </c>
      <c r="G961" t="s">
        <v>44</v>
      </c>
      <c r="H961" s="7">
        <v>42791</v>
      </c>
      <c r="I961">
        <v>6.5</v>
      </c>
      <c r="J961">
        <v>3071</v>
      </c>
      <c r="K961">
        <v>4</v>
      </c>
      <c r="L961">
        <v>2</v>
      </c>
      <c r="M961">
        <v>0</v>
      </c>
      <c r="N961">
        <v>387</v>
      </c>
      <c r="O961" s="8">
        <v>-37.756900000000002</v>
      </c>
      <c r="P961" s="8">
        <v>145.00409999999999</v>
      </c>
    </row>
    <row r="962" spans="2:16" x14ac:dyDescent="0.35">
      <c r="B962" t="s">
        <v>257</v>
      </c>
      <c r="C962" t="s">
        <v>1855</v>
      </c>
      <c r="D962" t="s">
        <v>26</v>
      </c>
      <c r="E962" s="17">
        <v>636500</v>
      </c>
      <c r="F962" t="s">
        <v>20</v>
      </c>
      <c r="G962" t="s">
        <v>33</v>
      </c>
      <c r="H962" s="7">
        <v>42924</v>
      </c>
      <c r="I962">
        <v>8.6999999999999993</v>
      </c>
      <c r="J962">
        <v>3162</v>
      </c>
      <c r="K962">
        <v>2</v>
      </c>
      <c r="L962">
        <v>1</v>
      </c>
      <c r="M962">
        <v>1</v>
      </c>
      <c r="N962">
        <v>0</v>
      </c>
      <c r="O962" s="8">
        <v>-37.890630000000002</v>
      </c>
      <c r="P962" s="8">
        <v>145.02608999999899</v>
      </c>
    </row>
    <row r="963" spans="2:16" x14ac:dyDescent="0.35">
      <c r="B963" t="s">
        <v>81</v>
      </c>
      <c r="C963" t="s">
        <v>918</v>
      </c>
      <c r="D963" t="s">
        <v>26</v>
      </c>
      <c r="E963" s="17">
        <v>310000</v>
      </c>
      <c r="F963" t="s">
        <v>69</v>
      </c>
      <c r="G963" t="s">
        <v>78</v>
      </c>
      <c r="H963" s="7">
        <v>42875</v>
      </c>
      <c r="I963">
        <v>8</v>
      </c>
      <c r="J963">
        <v>3040</v>
      </c>
      <c r="K963">
        <v>1</v>
      </c>
      <c r="L963">
        <v>1</v>
      </c>
      <c r="M963">
        <v>1</v>
      </c>
      <c r="N963">
        <v>845</v>
      </c>
      <c r="O963" s="8">
        <v>-37.746899999999997</v>
      </c>
      <c r="P963" s="8">
        <v>144.92060000000001</v>
      </c>
    </row>
    <row r="964" spans="2:16" x14ac:dyDescent="0.35">
      <c r="B964" t="s">
        <v>277</v>
      </c>
      <c r="C964" t="s">
        <v>1856</v>
      </c>
      <c r="D964" t="s">
        <v>26</v>
      </c>
      <c r="E964" s="17">
        <v>801000</v>
      </c>
      <c r="F964" t="s">
        <v>20</v>
      </c>
      <c r="G964" t="s">
        <v>75</v>
      </c>
      <c r="H964" s="7">
        <v>42693</v>
      </c>
      <c r="I964">
        <v>14.5</v>
      </c>
      <c r="J964">
        <v>3188</v>
      </c>
      <c r="K964">
        <v>2</v>
      </c>
      <c r="L964">
        <v>1</v>
      </c>
      <c r="M964">
        <v>1</v>
      </c>
      <c r="N964">
        <v>217</v>
      </c>
      <c r="O964" s="8">
        <v>-37.943199999999997</v>
      </c>
      <c r="P964" s="8">
        <v>145.03479999999999</v>
      </c>
    </row>
    <row r="965" spans="2:16" x14ac:dyDescent="0.35">
      <c r="B965" t="s">
        <v>252</v>
      </c>
      <c r="C965" t="s">
        <v>934</v>
      </c>
      <c r="D965" t="s">
        <v>19</v>
      </c>
      <c r="E965" s="17">
        <v>865500</v>
      </c>
      <c r="F965" t="s">
        <v>20</v>
      </c>
      <c r="G965" t="s">
        <v>39</v>
      </c>
      <c r="H965" s="7">
        <v>42616</v>
      </c>
      <c r="I965">
        <v>4.4000000000000004</v>
      </c>
      <c r="J965">
        <v>3031</v>
      </c>
      <c r="K965">
        <v>2</v>
      </c>
      <c r="L965">
        <v>1</v>
      </c>
      <c r="M965">
        <v>1</v>
      </c>
      <c r="N965">
        <v>168</v>
      </c>
      <c r="O965" s="8">
        <v>-37.783499999999997</v>
      </c>
      <c r="P965" s="8">
        <v>144.93389999999999</v>
      </c>
    </row>
    <row r="966" spans="2:16" x14ac:dyDescent="0.35">
      <c r="B966" t="s">
        <v>129</v>
      </c>
      <c r="C966" t="s">
        <v>1857</v>
      </c>
      <c r="D966" t="s">
        <v>19</v>
      </c>
      <c r="E966" s="17">
        <v>1645000</v>
      </c>
      <c r="F966" t="s">
        <v>20</v>
      </c>
      <c r="G966" t="s">
        <v>118</v>
      </c>
      <c r="H966" s="7">
        <v>42604</v>
      </c>
      <c r="I966">
        <v>2.6</v>
      </c>
      <c r="J966">
        <v>3121</v>
      </c>
      <c r="K966">
        <v>4</v>
      </c>
      <c r="L966">
        <v>2</v>
      </c>
      <c r="M966">
        <v>1</v>
      </c>
      <c r="N966">
        <v>249</v>
      </c>
      <c r="O966" s="8">
        <v>-37.814700000000002</v>
      </c>
      <c r="P966" s="8">
        <v>145.00839999999999</v>
      </c>
    </row>
    <row r="967" spans="2:16" x14ac:dyDescent="0.35">
      <c r="B967" t="s">
        <v>326</v>
      </c>
      <c r="C967" t="s">
        <v>583</v>
      </c>
      <c r="D967" t="s">
        <v>19</v>
      </c>
      <c r="E967" s="17">
        <v>705500</v>
      </c>
      <c r="F967" t="s">
        <v>20</v>
      </c>
      <c r="G967" t="s">
        <v>510</v>
      </c>
      <c r="H967" s="7">
        <v>42581</v>
      </c>
      <c r="I967">
        <v>12.4</v>
      </c>
      <c r="J967">
        <v>3083</v>
      </c>
      <c r="K967">
        <v>2</v>
      </c>
      <c r="L967">
        <v>1</v>
      </c>
      <c r="M967">
        <v>1</v>
      </c>
      <c r="N967">
        <v>770</v>
      </c>
      <c r="O967" s="8">
        <v>-37.715899999999998</v>
      </c>
      <c r="P967" s="8">
        <v>145.03890000000001</v>
      </c>
    </row>
    <row r="968" spans="2:16" x14ac:dyDescent="0.35">
      <c r="B968" t="s">
        <v>150</v>
      </c>
      <c r="C968" t="s">
        <v>1858</v>
      </c>
      <c r="D968" t="s">
        <v>19</v>
      </c>
      <c r="E968" s="17">
        <v>760500</v>
      </c>
      <c r="F968" t="s">
        <v>20</v>
      </c>
      <c r="G968" t="s">
        <v>39</v>
      </c>
      <c r="H968" s="7">
        <v>42938</v>
      </c>
      <c r="I968">
        <v>12</v>
      </c>
      <c r="J968">
        <v>3073</v>
      </c>
      <c r="K968">
        <v>4</v>
      </c>
      <c r="L968">
        <v>1</v>
      </c>
      <c r="M968">
        <v>2</v>
      </c>
      <c r="N968">
        <v>846</v>
      </c>
      <c r="O968" s="8">
        <v>-37.705590000000001</v>
      </c>
      <c r="P968" s="8">
        <v>144.99019999999999</v>
      </c>
    </row>
    <row r="969" spans="2:16" x14ac:dyDescent="0.35">
      <c r="B969" t="s">
        <v>150</v>
      </c>
      <c r="C969" t="s">
        <v>1859</v>
      </c>
      <c r="D969" t="s">
        <v>19</v>
      </c>
      <c r="E969" s="17">
        <v>870000</v>
      </c>
      <c r="F969" t="s">
        <v>69</v>
      </c>
      <c r="G969" t="s">
        <v>188</v>
      </c>
      <c r="H969" s="7">
        <v>42987</v>
      </c>
      <c r="I969">
        <v>12</v>
      </c>
      <c r="J969">
        <v>3073</v>
      </c>
      <c r="K969">
        <v>3</v>
      </c>
      <c r="L969">
        <v>1</v>
      </c>
      <c r="M969">
        <v>2</v>
      </c>
      <c r="N969">
        <v>741</v>
      </c>
      <c r="O969" s="8">
        <v>-37.708460000000002</v>
      </c>
      <c r="P969" s="8">
        <v>145.03038999999899</v>
      </c>
    </row>
    <row r="970" spans="2:16" x14ac:dyDescent="0.35">
      <c r="B970" t="s">
        <v>315</v>
      </c>
      <c r="C970" t="s">
        <v>1860</v>
      </c>
      <c r="D970" t="s">
        <v>19</v>
      </c>
      <c r="E970" s="17">
        <v>3600000</v>
      </c>
      <c r="F970" t="s">
        <v>46</v>
      </c>
      <c r="G970" t="s">
        <v>88</v>
      </c>
      <c r="H970" s="7">
        <v>42875</v>
      </c>
      <c r="I970">
        <v>4.5999999999999996</v>
      </c>
      <c r="J970">
        <v>3142</v>
      </c>
      <c r="K970">
        <v>4</v>
      </c>
      <c r="L970">
        <v>2</v>
      </c>
      <c r="M970">
        <v>2</v>
      </c>
      <c r="N970">
        <v>815</v>
      </c>
      <c r="O970" s="8">
        <v>-37.844999999999999</v>
      </c>
      <c r="P970" s="8">
        <v>145.01339999999999</v>
      </c>
    </row>
    <row r="971" spans="2:16" x14ac:dyDescent="0.35">
      <c r="B971" t="s">
        <v>260</v>
      </c>
      <c r="C971" t="s">
        <v>683</v>
      </c>
      <c r="D971" t="s">
        <v>19</v>
      </c>
      <c r="E971" s="17">
        <v>430000</v>
      </c>
      <c r="F971" t="s">
        <v>20</v>
      </c>
      <c r="G971" t="s">
        <v>23</v>
      </c>
      <c r="H971" s="7">
        <v>42476</v>
      </c>
      <c r="I971">
        <v>11.4</v>
      </c>
      <c r="J971">
        <v>3084</v>
      </c>
      <c r="K971">
        <v>2</v>
      </c>
      <c r="L971">
        <v>1</v>
      </c>
      <c r="M971">
        <v>1</v>
      </c>
      <c r="N971">
        <v>164</v>
      </c>
      <c r="O971" s="8">
        <v>-37.736199999999997</v>
      </c>
      <c r="P971" s="8">
        <v>145.07900000000001</v>
      </c>
    </row>
    <row r="972" spans="2:16" x14ac:dyDescent="0.35">
      <c r="B972" t="s">
        <v>76</v>
      </c>
      <c r="C972" t="s">
        <v>760</v>
      </c>
      <c r="D972" t="s">
        <v>19</v>
      </c>
      <c r="E972" s="17">
        <v>1400000</v>
      </c>
      <c r="F972" t="s">
        <v>20</v>
      </c>
      <c r="G972" t="s">
        <v>44</v>
      </c>
      <c r="H972" s="7">
        <v>42610</v>
      </c>
      <c r="I972">
        <v>6.9</v>
      </c>
      <c r="J972">
        <v>3039</v>
      </c>
      <c r="K972">
        <v>3</v>
      </c>
      <c r="L972">
        <v>2</v>
      </c>
      <c r="M972">
        <v>2</v>
      </c>
      <c r="N972">
        <v>595</v>
      </c>
      <c r="O972" s="8">
        <v>-37.764099999999999</v>
      </c>
      <c r="P972" s="8">
        <v>144.9265</v>
      </c>
    </row>
    <row r="973" spans="2:16" x14ac:dyDescent="0.35">
      <c r="B973" t="s">
        <v>125</v>
      </c>
      <c r="C973" t="s">
        <v>1861</v>
      </c>
      <c r="D973" t="s">
        <v>26</v>
      </c>
      <c r="E973" s="17">
        <v>582000</v>
      </c>
      <c r="F973" t="s">
        <v>69</v>
      </c>
      <c r="G973" t="s">
        <v>392</v>
      </c>
      <c r="H973" s="7">
        <v>42945</v>
      </c>
      <c r="I973">
        <v>6.2</v>
      </c>
      <c r="J973">
        <v>3015</v>
      </c>
      <c r="K973">
        <v>2</v>
      </c>
      <c r="L973">
        <v>1</v>
      </c>
      <c r="M973">
        <v>1</v>
      </c>
      <c r="N973">
        <v>963</v>
      </c>
      <c r="O973" s="8">
        <v>-37.842120000000001</v>
      </c>
      <c r="P973" s="8">
        <v>144.88211000000001</v>
      </c>
    </row>
    <row r="974" spans="2:16" x14ac:dyDescent="0.35">
      <c r="B974" t="s">
        <v>62</v>
      </c>
      <c r="C974" t="s">
        <v>1862</v>
      </c>
      <c r="D974" t="s">
        <v>19</v>
      </c>
      <c r="E974" s="17">
        <v>1185000</v>
      </c>
      <c r="F974" t="s">
        <v>20</v>
      </c>
      <c r="G974" t="s">
        <v>1246</v>
      </c>
      <c r="H974" s="7">
        <v>42868</v>
      </c>
      <c r="I974">
        <v>4.5</v>
      </c>
      <c r="J974">
        <v>3057</v>
      </c>
      <c r="K974">
        <v>1</v>
      </c>
      <c r="L974">
        <v>1</v>
      </c>
      <c r="M974">
        <v>0</v>
      </c>
      <c r="N974">
        <v>365</v>
      </c>
      <c r="O974" s="8">
        <v>-37.7667</v>
      </c>
      <c r="P974" s="8">
        <v>144.9802</v>
      </c>
    </row>
    <row r="975" spans="2:16" x14ac:dyDescent="0.35">
      <c r="B975" t="s">
        <v>56</v>
      </c>
      <c r="C975" t="s">
        <v>1863</v>
      </c>
      <c r="D975" t="s">
        <v>42</v>
      </c>
      <c r="E975" s="17">
        <v>1235000</v>
      </c>
      <c r="F975" t="s">
        <v>20</v>
      </c>
      <c r="G975" t="s">
        <v>75</v>
      </c>
      <c r="H975" s="7">
        <v>42812</v>
      </c>
      <c r="I975">
        <v>13</v>
      </c>
      <c r="J975">
        <v>3204</v>
      </c>
      <c r="K975">
        <v>3</v>
      </c>
      <c r="L975">
        <v>2</v>
      </c>
      <c r="M975">
        <v>2</v>
      </c>
      <c r="N975">
        <v>0</v>
      </c>
      <c r="O975" s="8">
        <v>-37.928899999999999</v>
      </c>
      <c r="P975" s="8">
        <v>145.0478</v>
      </c>
    </row>
    <row r="976" spans="2:16" x14ac:dyDescent="0.35">
      <c r="B976" t="s">
        <v>249</v>
      </c>
      <c r="C976" t="s">
        <v>1864</v>
      </c>
      <c r="D976" t="s">
        <v>26</v>
      </c>
      <c r="E976" s="17">
        <v>568000</v>
      </c>
      <c r="F976" t="s">
        <v>20</v>
      </c>
      <c r="G976" t="s">
        <v>44</v>
      </c>
      <c r="H976" s="7">
        <v>42604</v>
      </c>
      <c r="I976">
        <v>7.5</v>
      </c>
      <c r="J976">
        <v>3123</v>
      </c>
      <c r="K976">
        <v>2</v>
      </c>
      <c r="L976">
        <v>1</v>
      </c>
      <c r="M976">
        <v>1</v>
      </c>
      <c r="N976">
        <v>0</v>
      </c>
      <c r="O976" s="8">
        <v>-37.825400000000002</v>
      </c>
      <c r="P976" s="8">
        <v>145.04759999999999</v>
      </c>
    </row>
    <row r="977" spans="2:16" x14ac:dyDescent="0.35">
      <c r="B977" t="s">
        <v>555</v>
      </c>
      <c r="C977" t="s">
        <v>1865</v>
      </c>
      <c r="D977" t="s">
        <v>19</v>
      </c>
      <c r="E977" s="17">
        <v>570000</v>
      </c>
      <c r="F977" t="s">
        <v>69</v>
      </c>
      <c r="G977" t="s">
        <v>107</v>
      </c>
      <c r="H977" s="7">
        <v>42917</v>
      </c>
      <c r="I977">
        <v>23</v>
      </c>
      <c r="J977">
        <v>3136</v>
      </c>
      <c r="K977">
        <v>2</v>
      </c>
      <c r="L977">
        <v>1</v>
      </c>
      <c r="M977">
        <v>1</v>
      </c>
      <c r="N977">
        <v>312</v>
      </c>
      <c r="O977" s="8">
        <v>-37.807519999999997</v>
      </c>
      <c r="P977" s="8">
        <v>145.27212</v>
      </c>
    </row>
    <row r="978" spans="2:16" x14ac:dyDescent="0.35">
      <c r="B978" t="s">
        <v>106</v>
      </c>
      <c r="C978" t="s">
        <v>1866</v>
      </c>
      <c r="D978" t="s">
        <v>42</v>
      </c>
      <c r="E978" s="17">
        <v>1950000</v>
      </c>
      <c r="F978" t="s">
        <v>53</v>
      </c>
      <c r="G978" t="s">
        <v>316</v>
      </c>
      <c r="H978" s="7">
        <v>42903</v>
      </c>
      <c r="I978">
        <v>7.2</v>
      </c>
      <c r="J978">
        <v>3184</v>
      </c>
      <c r="K978">
        <v>4</v>
      </c>
      <c r="L978">
        <v>3</v>
      </c>
      <c r="M978">
        <v>2</v>
      </c>
      <c r="N978">
        <v>142</v>
      </c>
      <c r="O978" s="8">
        <v>-37.871560000000002</v>
      </c>
      <c r="P978" s="8">
        <v>144.98605000000001</v>
      </c>
    </row>
    <row r="979" spans="2:16" x14ac:dyDescent="0.35">
      <c r="B979" t="s">
        <v>401</v>
      </c>
      <c r="C979" t="s">
        <v>635</v>
      </c>
      <c r="D979" t="s">
        <v>19</v>
      </c>
      <c r="E979" s="17">
        <v>1600000</v>
      </c>
      <c r="F979" t="s">
        <v>53</v>
      </c>
      <c r="G979" t="s">
        <v>39</v>
      </c>
      <c r="H979" s="7">
        <v>42525</v>
      </c>
      <c r="I979">
        <v>2.5</v>
      </c>
      <c r="J979">
        <v>3067</v>
      </c>
      <c r="K979">
        <v>3</v>
      </c>
      <c r="L979">
        <v>1</v>
      </c>
      <c r="M979">
        <v>2</v>
      </c>
      <c r="N979">
        <v>120</v>
      </c>
      <c r="O979" s="8">
        <v>-37.807200000000002</v>
      </c>
      <c r="P979" s="8">
        <v>144.9941</v>
      </c>
    </row>
    <row r="980" spans="2:16" x14ac:dyDescent="0.35">
      <c r="B980" t="s">
        <v>59</v>
      </c>
      <c r="C980" t="s">
        <v>1867</v>
      </c>
      <c r="D980" t="s">
        <v>19</v>
      </c>
      <c r="E980" s="17">
        <v>1690000</v>
      </c>
      <c r="F980" t="s">
        <v>20</v>
      </c>
      <c r="G980" t="s">
        <v>75</v>
      </c>
      <c r="H980" s="7">
        <v>42658</v>
      </c>
      <c r="I980">
        <v>13.7</v>
      </c>
      <c r="J980">
        <v>3188</v>
      </c>
      <c r="K980">
        <v>2</v>
      </c>
      <c r="L980">
        <v>1</v>
      </c>
      <c r="M980">
        <v>1</v>
      </c>
      <c r="N980">
        <v>319</v>
      </c>
      <c r="O980" s="8">
        <v>-37.940899999999999</v>
      </c>
      <c r="P980" s="8">
        <v>145.0001</v>
      </c>
    </row>
    <row r="981" spans="2:16" x14ac:dyDescent="0.35">
      <c r="B981" t="s">
        <v>162</v>
      </c>
      <c r="C981" t="s">
        <v>867</v>
      </c>
      <c r="D981" t="s">
        <v>42</v>
      </c>
      <c r="E981" s="17">
        <v>825000</v>
      </c>
      <c r="F981" t="s">
        <v>69</v>
      </c>
      <c r="G981" t="s">
        <v>52</v>
      </c>
      <c r="H981" s="7">
        <v>42693</v>
      </c>
      <c r="I981">
        <v>13.5</v>
      </c>
      <c r="J981">
        <v>3042</v>
      </c>
      <c r="K981">
        <v>3</v>
      </c>
      <c r="L981">
        <v>2</v>
      </c>
      <c r="M981">
        <v>1</v>
      </c>
      <c r="N981">
        <v>293</v>
      </c>
      <c r="O981" s="8">
        <v>-37.72</v>
      </c>
      <c r="P981" s="8">
        <v>144.8776</v>
      </c>
    </row>
    <row r="982" spans="2:16" x14ac:dyDescent="0.35">
      <c r="B982" t="s">
        <v>56</v>
      </c>
      <c r="C982" t="s">
        <v>893</v>
      </c>
      <c r="D982" t="s">
        <v>26</v>
      </c>
      <c r="E982" s="17">
        <v>1096000</v>
      </c>
      <c r="F982" t="s">
        <v>20</v>
      </c>
      <c r="G982" t="s">
        <v>98</v>
      </c>
      <c r="H982" s="7">
        <v>42610</v>
      </c>
      <c r="I982">
        <v>13</v>
      </c>
      <c r="J982">
        <v>3204</v>
      </c>
      <c r="K982">
        <v>3</v>
      </c>
      <c r="L982">
        <v>2</v>
      </c>
      <c r="M982">
        <v>2</v>
      </c>
      <c r="N982">
        <v>292</v>
      </c>
      <c r="O982" s="8">
        <v>-37.927300000000002</v>
      </c>
      <c r="P982" s="8">
        <v>145.0324</v>
      </c>
    </row>
    <row r="983" spans="2:16" x14ac:dyDescent="0.35">
      <c r="B983" t="s">
        <v>252</v>
      </c>
      <c r="C983" t="s">
        <v>1868</v>
      </c>
      <c r="D983" t="s">
        <v>19</v>
      </c>
      <c r="E983" s="17">
        <v>1000000</v>
      </c>
      <c r="F983" t="s">
        <v>69</v>
      </c>
      <c r="G983" t="s">
        <v>39</v>
      </c>
      <c r="H983" s="7">
        <v>42924</v>
      </c>
      <c r="I983">
        <v>3.4</v>
      </c>
      <c r="J983">
        <v>3031</v>
      </c>
      <c r="K983">
        <v>2</v>
      </c>
      <c r="L983">
        <v>1</v>
      </c>
      <c r="M983">
        <v>0</v>
      </c>
      <c r="N983">
        <v>132</v>
      </c>
      <c r="O983" s="8">
        <v>-37.786960000000001</v>
      </c>
      <c r="P983" s="8">
        <v>144.92555999999999</v>
      </c>
    </row>
    <row r="984" spans="2:16" x14ac:dyDescent="0.35">
      <c r="B984" t="s">
        <v>330</v>
      </c>
      <c r="C984" t="s">
        <v>1869</v>
      </c>
      <c r="D984" t="s">
        <v>19</v>
      </c>
      <c r="E984" s="17">
        <v>1300000</v>
      </c>
      <c r="F984" t="s">
        <v>46</v>
      </c>
      <c r="G984" t="s">
        <v>58</v>
      </c>
      <c r="H984" s="7">
        <v>42994</v>
      </c>
      <c r="I984">
        <v>21.5</v>
      </c>
      <c r="J984">
        <v>3195</v>
      </c>
      <c r="K984">
        <v>3</v>
      </c>
      <c r="L984">
        <v>2</v>
      </c>
      <c r="M984">
        <v>2</v>
      </c>
      <c r="N984">
        <v>673</v>
      </c>
      <c r="O984" s="8">
        <v>-38.020940000000003</v>
      </c>
      <c r="P984" s="8">
        <v>145.09736999999899</v>
      </c>
    </row>
    <row r="985" spans="2:16" x14ac:dyDescent="0.35">
      <c r="B985" t="s">
        <v>299</v>
      </c>
      <c r="C985" t="s">
        <v>1870</v>
      </c>
      <c r="D985" t="s">
        <v>26</v>
      </c>
      <c r="E985" s="17">
        <v>617500</v>
      </c>
      <c r="F985" t="s">
        <v>20</v>
      </c>
      <c r="G985" t="s">
        <v>118</v>
      </c>
      <c r="H985" s="7">
        <v>42518</v>
      </c>
      <c r="I985">
        <v>11.8</v>
      </c>
      <c r="J985">
        <v>3204</v>
      </c>
      <c r="K985">
        <v>2</v>
      </c>
      <c r="L985">
        <v>1</v>
      </c>
      <c r="M985">
        <v>1</v>
      </c>
      <c r="N985">
        <v>94</v>
      </c>
      <c r="O985" s="8">
        <v>-37.9011</v>
      </c>
      <c r="P985" s="8">
        <v>145.04740000000001</v>
      </c>
    </row>
    <row r="986" spans="2:16" x14ac:dyDescent="0.35">
      <c r="B986" t="s">
        <v>143</v>
      </c>
      <c r="C986" t="s">
        <v>1871</v>
      </c>
      <c r="D986" t="s">
        <v>26</v>
      </c>
      <c r="E986" s="17">
        <v>545000</v>
      </c>
      <c r="F986" t="s">
        <v>20</v>
      </c>
      <c r="G986" t="s">
        <v>124</v>
      </c>
      <c r="H986" s="7">
        <v>42567</v>
      </c>
      <c r="I986">
        <v>9.1999999999999993</v>
      </c>
      <c r="J986">
        <v>3146</v>
      </c>
      <c r="K986">
        <v>3</v>
      </c>
      <c r="L986">
        <v>0</v>
      </c>
      <c r="M986">
        <v>0</v>
      </c>
      <c r="N986">
        <v>0</v>
      </c>
      <c r="O986" s="8">
        <v>-37.85</v>
      </c>
      <c r="P986" s="8">
        <v>145.04650000000001</v>
      </c>
    </row>
    <row r="987" spans="2:16" x14ac:dyDescent="0.35">
      <c r="B987" t="s">
        <v>161</v>
      </c>
      <c r="C987" t="s">
        <v>1872</v>
      </c>
      <c r="D987" t="s">
        <v>26</v>
      </c>
      <c r="E987" s="17">
        <v>358500</v>
      </c>
      <c r="F987" t="s">
        <v>69</v>
      </c>
      <c r="G987" t="s">
        <v>44</v>
      </c>
      <c r="H987" s="7">
        <v>42798</v>
      </c>
      <c r="I987">
        <v>3.5</v>
      </c>
      <c r="J987">
        <v>3068</v>
      </c>
      <c r="K987">
        <v>1</v>
      </c>
      <c r="L987">
        <v>1</v>
      </c>
      <c r="M987">
        <v>1</v>
      </c>
      <c r="N987">
        <v>0</v>
      </c>
      <c r="O987" s="8">
        <v>-37.792499999999997</v>
      </c>
      <c r="P987" s="8">
        <v>144.9786</v>
      </c>
    </row>
    <row r="988" spans="2:16" x14ac:dyDescent="0.35">
      <c r="B988" t="s">
        <v>141</v>
      </c>
      <c r="C988" t="s">
        <v>1873</v>
      </c>
      <c r="D988" t="s">
        <v>42</v>
      </c>
      <c r="E988" s="17">
        <v>510000</v>
      </c>
      <c r="F988" t="s">
        <v>46</v>
      </c>
      <c r="G988" t="s">
        <v>235</v>
      </c>
      <c r="H988" s="7">
        <v>42504</v>
      </c>
      <c r="I988">
        <v>8.6999999999999993</v>
      </c>
      <c r="J988">
        <v>3032</v>
      </c>
      <c r="K988">
        <v>2</v>
      </c>
      <c r="L988">
        <v>2</v>
      </c>
      <c r="M988">
        <v>1</v>
      </c>
      <c r="N988">
        <v>176</v>
      </c>
      <c r="O988" s="8">
        <v>-37.769300000000001</v>
      </c>
      <c r="P988" s="8">
        <v>144.8905</v>
      </c>
    </row>
    <row r="989" spans="2:16" x14ac:dyDescent="0.35">
      <c r="B989" t="s">
        <v>142</v>
      </c>
      <c r="C989" t="s">
        <v>1874</v>
      </c>
      <c r="D989" t="s">
        <v>19</v>
      </c>
      <c r="E989" s="17">
        <v>1615000</v>
      </c>
      <c r="F989" t="s">
        <v>20</v>
      </c>
      <c r="G989" t="s">
        <v>86</v>
      </c>
      <c r="H989" s="7">
        <v>42567</v>
      </c>
      <c r="I989">
        <v>7.9</v>
      </c>
      <c r="J989">
        <v>3079</v>
      </c>
      <c r="K989">
        <v>5</v>
      </c>
      <c r="L989">
        <v>2</v>
      </c>
      <c r="M989">
        <v>3</v>
      </c>
      <c r="N989">
        <v>758</v>
      </c>
      <c r="O989" s="8">
        <v>-37.766800000000003</v>
      </c>
      <c r="P989" s="8">
        <v>145.03799999999899</v>
      </c>
    </row>
    <row r="990" spans="2:16" x14ac:dyDescent="0.35">
      <c r="B990" t="s">
        <v>56</v>
      </c>
      <c r="C990" t="s">
        <v>578</v>
      </c>
      <c r="D990" t="s">
        <v>26</v>
      </c>
      <c r="E990" s="17">
        <v>641500</v>
      </c>
      <c r="F990" t="s">
        <v>20</v>
      </c>
      <c r="G990" t="s">
        <v>23</v>
      </c>
      <c r="H990" s="7">
        <v>42847</v>
      </c>
      <c r="I990">
        <v>13</v>
      </c>
      <c r="J990">
        <v>3204</v>
      </c>
      <c r="K990">
        <v>3</v>
      </c>
      <c r="L990">
        <v>1</v>
      </c>
      <c r="M990">
        <v>1</v>
      </c>
      <c r="N990">
        <v>681</v>
      </c>
      <c r="O990" s="8">
        <v>-37.914499999999997</v>
      </c>
      <c r="P990" s="8">
        <v>145.02869999999999</v>
      </c>
    </row>
    <row r="991" spans="2:16" x14ac:dyDescent="0.35">
      <c r="B991" t="s">
        <v>143</v>
      </c>
      <c r="C991" t="s">
        <v>1875</v>
      </c>
      <c r="D991" t="s">
        <v>19</v>
      </c>
      <c r="E991" s="17">
        <v>1665000</v>
      </c>
      <c r="F991" t="s">
        <v>20</v>
      </c>
      <c r="G991" t="s">
        <v>23</v>
      </c>
      <c r="H991" s="7">
        <v>42548</v>
      </c>
      <c r="I991">
        <v>9.1999999999999993</v>
      </c>
      <c r="J991">
        <v>3146</v>
      </c>
      <c r="K991">
        <v>3</v>
      </c>
      <c r="L991">
        <v>1</v>
      </c>
      <c r="M991">
        <v>2</v>
      </c>
      <c r="N991">
        <v>685</v>
      </c>
      <c r="O991" s="8">
        <v>-37.8538</v>
      </c>
      <c r="P991" s="8">
        <v>145.08420000000001</v>
      </c>
    </row>
    <row r="992" spans="2:16" x14ac:dyDescent="0.35">
      <c r="B992" t="s">
        <v>196</v>
      </c>
      <c r="C992" t="s">
        <v>419</v>
      </c>
      <c r="D992" t="s">
        <v>42</v>
      </c>
      <c r="E992" s="17">
        <v>1400000</v>
      </c>
      <c r="F992" t="s">
        <v>20</v>
      </c>
      <c r="G992" t="s">
        <v>44</v>
      </c>
      <c r="H992" s="7">
        <v>42686</v>
      </c>
      <c r="I992">
        <v>4.5999999999999996</v>
      </c>
      <c r="J992">
        <v>3122</v>
      </c>
      <c r="K992">
        <v>3</v>
      </c>
      <c r="L992">
        <v>2</v>
      </c>
      <c r="M992">
        <v>2</v>
      </c>
      <c r="N992">
        <v>299</v>
      </c>
      <c r="O992" s="8">
        <v>-37.829900000000002</v>
      </c>
      <c r="P992" s="8">
        <v>145.03870000000001</v>
      </c>
    </row>
    <row r="993" spans="2:16" x14ac:dyDescent="0.35">
      <c r="B993" t="s">
        <v>116</v>
      </c>
      <c r="C993" t="s">
        <v>1876</v>
      </c>
      <c r="D993" t="s">
        <v>19</v>
      </c>
      <c r="E993" s="17">
        <v>1297000</v>
      </c>
      <c r="F993" t="s">
        <v>20</v>
      </c>
      <c r="G993" t="s">
        <v>27</v>
      </c>
      <c r="H993" s="7">
        <v>42701</v>
      </c>
      <c r="I993">
        <v>11.2</v>
      </c>
      <c r="J993">
        <v>3145</v>
      </c>
      <c r="K993">
        <v>3</v>
      </c>
      <c r="L993">
        <v>1</v>
      </c>
      <c r="M993">
        <v>1</v>
      </c>
      <c r="N993">
        <v>333</v>
      </c>
      <c r="O993" s="8">
        <v>-37.872199999999999</v>
      </c>
      <c r="P993" s="8">
        <v>145.06700000000001</v>
      </c>
    </row>
    <row r="994" spans="2:16" x14ac:dyDescent="0.35">
      <c r="B994" t="s">
        <v>230</v>
      </c>
      <c r="C994" t="s">
        <v>1877</v>
      </c>
      <c r="D994" t="s">
        <v>19</v>
      </c>
      <c r="E994" s="17">
        <v>1750800</v>
      </c>
      <c r="F994" t="s">
        <v>20</v>
      </c>
      <c r="G994" t="s">
        <v>35</v>
      </c>
      <c r="H994" s="7">
        <v>42882</v>
      </c>
      <c r="I994">
        <v>10.3</v>
      </c>
      <c r="J994">
        <v>3187</v>
      </c>
      <c r="K994">
        <v>3</v>
      </c>
      <c r="L994">
        <v>4</v>
      </c>
      <c r="M994">
        <v>2</v>
      </c>
      <c r="N994">
        <v>424</v>
      </c>
      <c r="O994" s="8">
        <v>-37.929879999999997</v>
      </c>
      <c r="P994" s="8">
        <v>145.01085</v>
      </c>
    </row>
    <row r="995" spans="2:16" x14ac:dyDescent="0.35">
      <c r="B995" t="s">
        <v>1878</v>
      </c>
      <c r="C995" t="s">
        <v>1879</v>
      </c>
      <c r="D995" t="s">
        <v>26</v>
      </c>
      <c r="E995" s="17">
        <v>315000</v>
      </c>
      <c r="F995" t="s">
        <v>69</v>
      </c>
      <c r="G995" t="s">
        <v>58</v>
      </c>
      <c r="H995" s="7">
        <v>42518</v>
      </c>
      <c r="I995">
        <v>5.3</v>
      </c>
      <c r="J995">
        <v>3032</v>
      </c>
      <c r="K995">
        <v>2</v>
      </c>
      <c r="L995">
        <v>1</v>
      </c>
      <c r="M995">
        <v>1</v>
      </c>
      <c r="N995">
        <v>0</v>
      </c>
      <c r="O995" s="8">
        <v>-37.784700000000001</v>
      </c>
      <c r="P995" s="8">
        <v>144.9383</v>
      </c>
    </row>
    <row r="996" spans="2:16" x14ac:dyDescent="0.35">
      <c r="B996" t="s">
        <v>81</v>
      </c>
      <c r="C996" t="s">
        <v>1880</v>
      </c>
      <c r="D996" t="s">
        <v>19</v>
      </c>
      <c r="E996" s="17">
        <v>1720000</v>
      </c>
      <c r="F996" t="s">
        <v>20</v>
      </c>
      <c r="G996" t="s">
        <v>247</v>
      </c>
      <c r="H996" s="7">
        <v>42875</v>
      </c>
      <c r="I996">
        <v>8</v>
      </c>
      <c r="J996">
        <v>3040</v>
      </c>
      <c r="K996">
        <v>4</v>
      </c>
      <c r="L996">
        <v>2</v>
      </c>
      <c r="M996">
        <v>2</v>
      </c>
      <c r="N996">
        <v>639</v>
      </c>
      <c r="O996" s="8">
        <v>-37.747100000000003</v>
      </c>
      <c r="P996" s="8">
        <v>144.91569999999999</v>
      </c>
    </row>
    <row r="997" spans="2:16" x14ac:dyDescent="0.35">
      <c r="B997" t="s">
        <v>56</v>
      </c>
      <c r="C997" t="s">
        <v>690</v>
      </c>
      <c r="D997" t="s">
        <v>26</v>
      </c>
      <c r="E997" s="17">
        <v>517500</v>
      </c>
      <c r="F997" t="s">
        <v>20</v>
      </c>
      <c r="G997" t="s">
        <v>75</v>
      </c>
      <c r="H997" s="7">
        <v>42610</v>
      </c>
      <c r="I997">
        <v>13</v>
      </c>
      <c r="J997">
        <v>3204</v>
      </c>
      <c r="K997">
        <v>3</v>
      </c>
      <c r="L997">
        <v>1</v>
      </c>
      <c r="M997">
        <v>1</v>
      </c>
      <c r="N997">
        <v>0</v>
      </c>
      <c r="O997" s="8">
        <v>-37.9178</v>
      </c>
      <c r="P997" s="8">
        <v>145.05109999999999</v>
      </c>
    </row>
    <row r="998" spans="2:16" x14ac:dyDescent="0.35">
      <c r="B998" t="s">
        <v>100</v>
      </c>
      <c r="C998" t="s">
        <v>863</v>
      </c>
      <c r="D998" t="s">
        <v>19</v>
      </c>
      <c r="E998" s="17">
        <v>860000</v>
      </c>
      <c r="F998" t="s">
        <v>20</v>
      </c>
      <c r="G998" t="s">
        <v>671</v>
      </c>
      <c r="H998" s="7">
        <v>42525</v>
      </c>
      <c r="I998">
        <v>7.8</v>
      </c>
      <c r="J998">
        <v>3058</v>
      </c>
      <c r="K998">
        <v>3</v>
      </c>
      <c r="L998">
        <v>1</v>
      </c>
      <c r="M998">
        <v>1</v>
      </c>
      <c r="N998">
        <v>283</v>
      </c>
      <c r="O998" s="8">
        <v>-37.741599999999998</v>
      </c>
      <c r="P998" s="8">
        <v>144.95820000000001</v>
      </c>
    </row>
    <row r="999" spans="2:16" x14ac:dyDescent="0.35">
      <c r="B999" t="s">
        <v>386</v>
      </c>
      <c r="C999" t="s">
        <v>387</v>
      </c>
      <c r="D999" t="s">
        <v>19</v>
      </c>
      <c r="E999" s="17">
        <v>980000</v>
      </c>
      <c r="F999" t="s">
        <v>20</v>
      </c>
      <c r="G999" t="s">
        <v>23</v>
      </c>
      <c r="H999" s="7">
        <v>42973</v>
      </c>
      <c r="I999">
        <v>38</v>
      </c>
      <c r="J999">
        <v>3199</v>
      </c>
      <c r="K999">
        <v>4</v>
      </c>
      <c r="L999">
        <v>2</v>
      </c>
      <c r="M999">
        <v>2</v>
      </c>
      <c r="N999">
        <v>937</v>
      </c>
      <c r="O999" s="8">
        <v>-38.158450000000002</v>
      </c>
      <c r="P999" s="8">
        <v>145.11141000000001</v>
      </c>
    </row>
    <row r="1000" spans="2:16" x14ac:dyDescent="0.35">
      <c r="B1000" t="s">
        <v>100</v>
      </c>
      <c r="C1000" t="s">
        <v>1881</v>
      </c>
      <c r="D1000" t="s">
        <v>19</v>
      </c>
      <c r="E1000" s="17">
        <v>1600000</v>
      </c>
      <c r="F1000" t="s">
        <v>20</v>
      </c>
      <c r="G1000" t="s">
        <v>54</v>
      </c>
      <c r="H1000" s="7">
        <v>42889</v>
      </c>
      <c r="I1000">
        <v>6.7</v>
      </c>
      <c r="J1000">
        <v>3058</v>
      </c>
      <c r="K1000">
        <v>3</v>
      </c>
      <c r="L1000">
        <v>2</v>
      </c>
      <c r="M1000">
        <v>2</v>
      </c>
      <c r="N1000">
        <v>737</v>
      </c>
      <c r="O1000" s="8">
        <v>-37.751069999999999</v>
      </c>
      <c r="P1000" s="8">
        <v>144.95112</v>
      </c>
    </row>
    <row r="1001" spans="2:16" x14ac:dyDescent="0.35">
      <c r="B1001" t="s">
        <v>150</v>
      </c>
      <c r="C1001" t="s">
        <v>1026</v>
      </c>
      <c r="D1001" t="s">
        <v>19</v>
      </c>
      <c r="E1001" s="17">
        <v>1700000</v>
      </c>
      <c r="F1001" t="s">
        <v>20</v>
      </c>
      <c r="G1001" t="s">
        <v>52</v>
      </c>
      <c r="H1001" s="7">
        <v>42595</v>
      </c>
      <c r="I1001">
        <v>11.2</v>
      </c>
      <c r="J1001">
        <v>3073</v>
      </c>
      <c r="K1001">
        <v>4</v>
      </c>
      <c r="L1001">
        <v>2</v>
      </c>
      <c r="M1001">
        <v>4</v>
      </c>
      <c r="N1001">
        <v>601</v>
      </c>
      <c r="O1001" s="8">
        <v>-37.717599999999997</v>
      </c>
      <c r="P1001" s="8">
        <v>145.00579999999999</v>
      </c>
    </row>
    <row r="1002" spans="2:16" x14ac:dyDescent="0.35">
      <c r="B1002" t="s">
        <v>287</v>
      </c>
      <c r="C1002" t="s">
        <v>1882</v>
      </c>
      <c r="D1002" t="s">
        <v>19</v>
      </c>
      <c r="E1002" s="17">
        <v>1028000</v>
      </c>
      <c r="F1002" t="s">
        <v>20</v>
      </c>
      <c r="G1002" t="s">
        <v>204</v>
      </c>
      <c r="H1002" s="7">
        <v>42924</v>
      </c>
      <c r="I1002">
        <v>16.100000000000001</v>
      </c>
      <c r="J1002">
        <v>3088</v>
      </c>
      <c r="K1002">
        <v>4</v>
      </c>
      <c r="L1002">
        <v>3</v>
      </c>
      <c r="M1002">
        <v>4</v>
      </c>
      <c r="N1002">
        <v>925</v>
      </c>
      <c r="O1002" s="8">
        <v>-37.692610000000002</v>
      </c>
      <c r="P1002" s="8">
        <v>145.1105</v>
      </c>
    </row>
    <row r="1003" spans="2:16" x14ac:dyDescent="0.35">
      <c r="B1003" t="s">
        <v>132</v>
      </c>
      <c r="C1003" t="s">
        <v>1883</v>
      </c>
      <c r="D1003" t="s">
        <v>26</v>
      </c>
      <c r="E1003" s="17">
        <v>1160000</v>
      </c>
      <c r="F1003" t="s">
        <v>20</v>
      </c>
      <c r="G1003" t="s">
        <v>61</v>
      </c>
      <c r="H1003" s="7">
        <v>42882</v>
      </c>
      <c r="I1003">
        <v>10.1</v>
      </c>
      <c r="J1003">
        <v>3163</v>
      </c>
      <c r="K1003">
        <v>3</v>
      </c>
      <c r="L1003">
        <v>2</v>
      </c>
      <c r="M1003">
        <v>2</v>
      </c>
      <c r="N1003">
        <v>441</v>
      </c>
      <c r="O1003" s="8">
        <v>-37.897060000000003</v>
      </c>
      <c r="P1003" s="8">
        <v>145.07482999999999</v>
      </c>
    </row>
    <row r="1004" spans="2:16" x14ac:dyDescent="0.35">
      <c r="B1004" t="s">
        <v>457</v>
      </c>
      <c r="C1004" t="s">
        <v>1884</v>
      </c>
      <c r="D1004" t="s">
        <v>26</v>
      </c>
      <c r="E1004" s="17">
        <v>780000</v>
      </c>
      <c r="F1004" t="s">
        <v>69</v>
      </c>
      <c r="G1004" t="s">
        <v>896</v>
      </c>
      <c r="H1004" s="7">
        <v>42525</v>
      </c>
      <c r="I1004">
        <v>2.8</v>
      </c>
      <c r="J1004">
        <v>3000</v>
      </c>
      <c r="K1004">
        <v>2</v>
      </c>
      <c r="L1004">
        <v>2</v>
      </c>
      <c r="M1004">
        <v>1</v>
      </c>
      <c r="N1004">
        <v>0</v>
      </c>
      <c r="O1004" s="8">
        <v>-37.8095</v>
      </c>
      <c r="P1004" s="8">
        <v>144.9691</v>
      </c>
    </row>
    <row r="1005" spans="2:16" x14ac:dyDescent="0.35">
      <c r="B1005" t="s">
        <v>191</v>
      </c>
      <c r="C1005" t="s">
        <v>1885</v>
      </c>
      <c r="D1005" t="s">
        <v>19</v>
      </c>
      <c r="E1005" s="17">
        <v>800000</v>
      </c>
      <c r="F1005" t="s">
        <v>20</v>
      </c>
      <c r="G1005" t="s">
        <v>61</v>
      </c>
      <c r="H1005" s="7">
        <v>42882</v>
      </c>
      <c r="I1005">
        <v>13.1</v>
      </c>
      <c r="J1005">
        <v>3060</v>
      </c>
      <c r="K1005">
        <v>4</v>
      </c>
      <c r="L1005">
        <v>2</v>
      </c>
      <c r="M1005">
        <v>4</v>
      </c>
      <c r="N1005">
        <v>625</v>
      </c>
      <c r="O1005" s="8">
        <v>-37.711120000000001</v>
      </c>
      <c r="P1005" s="8">
        <v>144.97357</v>
      </c>
    </row>
    <row r="1006" spans="2:16" x14ac:dyDescent="0.35">
      <c r="B1006" t="s">
        <v>105</v>
      </c>
      <c r="C1006" t="s">
        <v>1886</v>
      </c>
      <c r="D1006" t="s">
        <v>19</v>
      </c>
      <c r="E1006" s="17">
        <v>1440000</v>
      </c>
      <c r="F1006" t="s">
        <v>20</v>
      </c>
      <c r="G1006" t="s">
        <v>27</v>
      </c>
      <c r="H1006" s="7">
        <v>42868</v>
      </c>
      <c r="I1006">
        <v>6.1</v>
      </c>
      <c r="J1006">
        <v>3182</v>
      </c>
      <c r="K1006">
        <v>2</v>
      </c>
      <c r="L1006">
        <v>1</v>
      </c>
      <c r="M1006">
        <v>2</v>
      </c>
      <c r="N1006">
        <v>194</v>
      </c>
      <c r="O1006" s="8">
        <v>-37.8658</v>
      </c>
      <c r="P1006" s="8">
        <v>144.9795</v>
      </c>
    </row>
    <row r="1007" spans="2:16" x14ac:dyDescent="0.35">
      <c r="B1007" t="s">
        <v>100</v>
      </c>
      <c r="C1007" t="s">
        <v>1887</v>
      </c>
      <c r="D1007" t="s">
        <v>26</v>
      </c>
      <c r="E1007" s="17">
        <v>445000</v>
      </c>
      <c r="F1007" t="s">
        <v>69</v>
      </c>
      <c r="G1007" t="s">
        <v>54</v>
      </c>
      <c r="H1007" s="7">
        <v>42518</v>
      </c>
      <c r="I1007">
        <v>7.8</v>
      </c>
      <c r="J1007">
        <v>3058</v>
      </c>
      <c r="K1007">
        <v>2</v>
      </c>
      <c r="L1007">
        <v>1</v>
      </c>
      <c r="M1007">
        <v>1</v>
      </c>
      <c r="N1007">
        <v>0</v>
      </c>
      <c r="O1007" s="8">
        <v>-37.733600000000003</v>
      </c>
      <c r="P1007" s="8">
        <v>144.9597</v>
      </c>
    </row>
    <row r="1008" spans="2:16" x14ac:dyDescent="0.35">
      <c r="B1008" t="s">
        <v>230</v>
      </c>
      <c r="C1008" t="s">
        <v>1888</v>
      </c>
      <c r="D1008" t="s">
        <v>19</v>
      </c>
      <c r="E1008" s="17">
        <v>1655000</v>
      </c>
      <c r="F1008" t="s">
        <v>20</v>
      </c>
      <c r="G1008" t="s">
        <v>75</v>
      </c>
      <c r="H1008" s="7">
        <v>42701</v>
      </c>
      <c r="I1008">
        <v>10.7</v>
      </c>
      <c r="J1008">
        <v>3187</v>
      </c>
      <c r="K1008">
        <v>5</v>
      </c>
      <c r="L1008">
        <v>2</v>
      </c>
      <c r="M1008">
        <v>2</v>
      </c>
      <c r="N1008">
        <v>679</v>
      </c>
      <c r="O1008" s="8">
        <v>-37.929099999999998</v>
      </c>
      <c r="P1008" s="8">
        <v>145.0283</v>
      </c>
    </row>
    <row r="1009" spans="2:16" x14ac:dyDescent="0.35">
      <c r="B1009" t="s">
        <v>150</v>
      </c>
      <c r="C1009" t="s">
        <v>953</v>
      </c>
      <c r="D1009" t="s">
        <v>42</v>
      </c>
      <c r="E1009" s="17">
        <v>490000</v>
      </c>
      <c r="F1009" t="s">
        <v>20</v>
      </c>
      <c r="G1009" t="s">
        <v>39</v>
      </c>
      <c r="H1009" s="7">
        <v>42798</v>
      </c>
      <c r="I1009">
        <v>11.2</v>
      </c>
      <c r="J1009">
        <v>3073</v>
      </c>
      <c r="K1009">
        <v>2</v>
      </c>
      <c r="L1009">
        <v>1</v>
      </c>
      <c r="M1009">
        <v>1</v>
      </c>
      <c r="N1009">
        <v>91</v>
      </c>
      <c r="O1009" s="8">
        <v>-37.713000000000001</v>
      </c>
      <c r="P1009" s="8">
        <v>145.01079999999999</v>
      </c>
    </row>
    <row r="1010" spans="2:16" x14ac:dyDescent="0.35">
      <c r="B1010" t="s">
        <v>196</v>
      </c>
      <c r="C1010" t="s">
        <v>1889</v>
      </c>
      <c r="D1010" t="s">
        <v>26</v>
      </c>
      <c r="E1010" s="17">
        <v>492000</v>
      </c>
      <c r="F1010" t="s">
        <v>20</v>
      </c>
      <c r="G1010" t="s">
        <v>44</v>
      </c>
      <c r="H1010" s="7">
        <v>42798</v>
      </c>
      <c r="I1010">
        <v>4.5999999999999996</v>
      </c>
      <c r="J1010">
        <v>3122</v>
      </c>
      <c r="K1010">
        <v>1</v>
      </c>
      <c r="L1010">
        <v>1</v>
      </c>
      <c r="M1010">
        <v>1</v>
      </c>
      <c r="N1010">
        <v>0</v>
      </c>
      <c r="O1010" s="8">
        <v>-37.829900000000002</v>
      </c>
      <c r="P1010" s="8">
        <v>145.04220000000001</v>
      </c>
    </row>
    <row r="1011" spans="2:16" x14ac:dyDescent="0.35">
      <c r="B1011" t="s">
        <v>174</v>
      </c>
      <c r="C1011" t="s">
        <v>1890</v>
      </c>
      <c r="D1011" t="s">
        <v>26</v>
      </c>
      <c r="E1011" s="17">
        <v>310000</v>
      </c>
      <c r="F1011" t="s">
        <v>46</v>
      </c>
      <c r="G1011" t="s">
        <v>23</v>
      </c>
      <c r="H1011" s="7">
        <v>42512</v>
      </c>
      <c r="I1011">
        <v>1.8</v>
      </c>
      <c r="J1011">
        <v>3053</v>
      </c>
      <c r="K1011">
        <v>1</v>
      </c>
      <c r="L1011">
        <v>1</v>
      </c>
      <c r="M1011">
        <v>1</v>
      </c>
      <c r="N1011">
        <v>0</v>
      </c>
      <c r="O1011" s="8">
        <v>-37.792900000000003</v>
      </c>
      <c r="P1011" s="8">
        <v>144.97049999999999</v>
      </c>
    </row>
    <row r="1012" spans="2:16" x14ac:dyDescent="0.35">
      <c r="B1012" t="s">
        <v>22</v>
      </c>
      <c r="C1012" t="s">
        <v>1891</v>
      </c>
      <c r="D1012" t="s">
        <v>19</v>
      </c>
      <c r="E1012" s="17">
        <v>2175000</v>
      </c>
      <c r="F1012" t="s">
        <v>20</v>
      </c>
      <c r="G1012" t="s">
        <v>33</v>
      </c>
      <c r="H1012" s="7">
        <v>42497</v>
      </c>
      <c r="I1012">
        <v>3.2</v>
      </c>
      <c r="J1012">
        <v>3054</v>
      </c>
      <c r="K1012">
        <v>3</v>
      </c>
      <c r="L1012">
        <v>1</v>
      </c>
      <c r="M1012">
        <v>0</v>
      </c>
      <c r="N1012">
        <v>418</v>
      </c>
      <c r="O1012" s="8">
        <v>-37.780799999999999</v>
      </c>
      <c r="P1012" s="8">
        <v>144.9736</v>
      </c>
    </row>
    <row r="1013" spans="2:16" x14ac:dyDescent="0.35">
      <c r="B1013" t="s">
        <v>105</v>
      </c>
      <c r="C1013" t="s">
        <v>1892</v>
      </c>
      <c r="D1013" t="s">
        <v>26</v>
      </c>
      <c r="E1013" s="17">
        <v>482300</v>
      </c>
      <c r="F1013" t="s">
        <v>20</v>
      </c>
      <c r="G1013" t="s">
        <v>185</v>
      </c>
      <c r="H1013" s="7">
        <v>42791</v>
      </c>
      <c r="I1013">
        <v>6.1</v>
      </c>
      <c r="J1013">
        <v>3182</v>
      </c>
      <c r="K1013">
        <v>2</v>
      </c>
      <c r="L1013">
        <v>1</v>
      </c>
      <c r="M1013">
        <v>0</v>
      </c>
      <c r="N1013">
        <v>0</v>
      </c>
      <c r="O1013" s="8">
        <v>-37.8735</v>
      </c>
      <c r="P1013" s="8">
        <v>144.97980000000001</v>
      </c>
    </row>
    <row r="1014" spans="2:16" x14ac:dyDescent="0.35">
      <c r="B1014" t="s">
        <v>59</v>
      </c>
      <c r="C1014" t="s">
        <v>60</v>
      </c>
      <c r="D1014" t="s">
        <v>42</v>
      </c>
      <c r="E1014" s="17">
        <v>1285000</v>
      </c>
      <c r="F1014" t="s">
        <v>20</v>
      </c>
      <c r="G1014" t="s">
        <v>61</v>
      </c>
      <c r="H1014" s="7">
        <v>42910</v>
      </c>
      <c r="I1014">
        <v>13.8</v>
      </c>
      <c r="J1014">
        <v>3188</v>
      </c>
      <c r="K1014">
        <v>2</v>
      </c>
      <c r="L1014">
        <v>1</v>
      </c>
      <c r="M1014">
        <v>1</v>
      </c>
      <c r="N1014">
        <v>348</v>
      </c>
      <c r="O1014" s="8">
        <v>-37.935569999999998</v>
      </c>
      <c r="P1014" s="8">
        <v>145.00462999999999</v>
      </c>
    </row>
    <row r="1015" spans="2:16" x14ac:dyDescent="0.35">
      <c r="B1015" t="s">
        <v>116</v>
      </c>
      <c r="C1015" t="s">
        <v>1893</v>
      </c>
      <c r="D1015" t="s">
        <v>19</v>
      </c>
      <c r="E1015" s="17">
        <v>1915000</v>
      </c>
      <c r="F1015" t="s">
        <v>46</v>
      </c>
      <c r="G1015" t="s">
        <v>98</v>
      </c>
      <c r="H1015" s="7">
        <v>42476</v>
      </c>
      <c r="I1015">
        <v>11.2</v>
      </c>
      <c r="J1015">
        <v>3145</v>
      </c>
      <c r="K1015">
        <v>3</v>
      </c>
      <c r="L1015">
        <v>2</v>
      </c>
      <c r="M1015">
        <v>2</v>
      </c>
      <c r="N1015">
        <v>700</v>
      </c>
      <c r="O1015" s="8">
        <v>-37.880699999999997</v>
      </c>
      <c r="P1015" s="8">
        <v>145.0547</v>
      </c>
    </row>
    <row r="1016" spans="2:16" x14ac:dyDescent="0.35">
      <c r="B1016" t="s">
        <v>595</v>
      </c>
      <c r="C1016" t="s">
        <v>1894</v>
      </c>
      <c r="D1016" t="s">
        <v>19</v>
      </c>
      <c r="E1016" s="17">
        <v>545000</v>
      </c>
      <c r="F1016" t="s">
        <v>69</v>
      </c>
      <c r="G1016" t="s">
        <v>224</v>
      </c>
      <c r="H1016" s="7">
        <v>42889</v>
      </c>
      <c r="I1016">
        <v>28.8</v>
      </c>
      <c r="J1016">
        <v>3177</v>
      </c>
      <c r="K1016">
        <v>3</v>
      </c>
      <c r="L1016">
        <v>1</v>
      </c>
      <c r="M1016">
        <v>1</v>
      </c>
      <c r="N1016">
        <v>700</v>
      </c>
      <c r="O1016" s="8">
        <v>-37.990949999999998</v>
      </c>
      <c r="P1016" s="8">
        <v>145.23159999999999</v>
      </c>
    </row>
    <row r="1017" spans="2:16" x14ac:dyDescent="0.35">
      <c r="B1017" t="s">
        <v>401</v>
      </c>
      <c r="C1017" t="s">
        <v>1895</v>
      </c>
      <c r="D1017" t="s">
        <v>19</v>
      </c>
      <c r="E1017" s="17">
        <v>955000</v>
      </c>
      <c r="F1017" t="s">
        <v>20</v>
      </c>
      <c r="G1017" t="s">
        <v>47</v>
      </c>
      <c r="H1017" s="7">
        <v>42630</v>
      </c>
      <c r="I1017">
        <v>2.5</v>
      </c>
      <c r="J1017">
        <v>3067</v>
      </c>
      <c r="K1017">
        <v>3</v>
      </c>
      <c r="L1017">
        <v>1</v>
      </c>
      <c r="M1017">
        <v>0</v>
      </c>
      <c r="N1017">
        <v>183</v>
      </c>
      <c r="O1017" s="8">
        <v>-37.802199999999999</v>
      </c>
      <c r="P1017" s="8">
        <v>144.9975</v>
      </c>
    </row>
    <row r="1018" spans="2:16" x14ac:dyDescent="0.35">
      <c r="B1018" t="s">
        <v>150</v>
      </c>
      <c r="C1018" t="s">
        <v>496</v>
      </c>
      <c r="D1018" t="s">
        <v>19</v>
      </c>
      <c r="E1018" s="17">
        <v>810000</v>
      </c>
      <c r="F1018" t="s">
        <v>20</v>
      </c>
      <c r="G1018" t="s">
        <v>39</v>
      </c>
      <c r="H1018" s="7">
        <v>42610</v>
      </c>
      <c r="I1018">
        <v>11.2</v>
      </c>
      <c r="J1018">
        <v>3073</v>
      </c>
      <c r="K1018">
        <v>3</v>
      </c>
      <c r="L1018">
        <v>2</v>
      </c>
      <c r="M1018">
        <v>2</v>
      </c>
      <c r="N1018">
        <v>279</v>
      </c>
      <c r="O1018" s="8">
        <v>-37.719200000000001</v>
      </c>
      <c r="P1018" s="8">
        <v>144.99709999999999</v>
      </c>
    </row>
    <row r="1019" spans="2:16" x14ac:dyDescent="0.35">
      <c r="B1019" t="s">
        <v>93</v>
      </c>
      <c r="C1019" t="s">
        <v>1080</v>
      </c>
      <c r="D1019" t="s">
        <v>19</v>
      </c>
      <c r="E1019" s="17">
        <v>780000</v>
      </c>
      <c r="F1019" t="s">
        <v>69</v>
      </c>
      <c r="G1019" t="s">
        <v>177</v>
      </c>
      <c r="H1019" s="7">
        <v>42981</v>
      </c>
      <c r="I1019">
        <v>11.2</v>
      </c>
      <c r="J1019">
        <v>3046</v>
      </c>
      <c r="K1019">
        <v>3</v>
      </c>
      <c r="L1019">
        <v>1</v>
      </c>
      <c r="M1019">
        <v>3</v>
      </c>
      <c r="N1019">
        <v>618</v>
      </c>
      <c r="O1019" s="8">
        <v>-37.698360000000001</v>
      </c>
      <c r="P1019" s="8">
        <v>144.93890999999999</v>
      </c>
    </row>
    <row r="1020" spans="2:16" x14ac:dyDescent="0.35">
      <c r="B1020" t="s">
        <v>257</v>
      </c>
      <c r="C1020" t="s">
        <v>1896</v>
      </c>
      <c r="D1020" t="s">
        <v>19</v>
      </c>
      <c r="E1020" s="17">
        <v>1350000</v>
      </c>
      <c r="F1020" t="s">
        <v>20</v>
      </c>
      <c r="G1020" t="s">
        <v>118</v>
      </c>
      <c r="H1020" s="7">
        <v>42875</v>
      </c>
      <c r="I1020">
        <v>9.3000000000000007</v>
      </c>
      <c r="J1020">
        <v>3162</v>
      </c>
      <c r="K1020">
        <v>3</v>
      </c>
      <c r="L1020">
        <v>2</v>
      </c>
      <c r="M1020">
        <v>1</v>
      </c>
      <c r="N1020">
        <v>305</v>
      </c>
      <c r="O1020" s="8">
        <v>-37.889899999999997</v>
      </c>
      <c r="P1020" s="8">
        <v>145.023</v>
      </c>
    </row>
    <row r="1021" spans="2:16" x14ac:dyDescent="0.35">
      <c r="B1021" t="s">
        <v>68</v>
      </c>
      <c r="C1021" t="s">
        <v>873</v>
      </c>
      <c r="D1021" t="s">
        <v>42</v>
      </c>
      <c r="E1021" s="17">
        <v>887500</v>
      </c>
      <c r="F1021" t="s">
        <v>20</v>
      </c>
      <c r="G1021" t="s">
        <v>671</v>
      </c>
      <c r="H1021" s="7">
        <v>42512</v>
      </c>
      <c r="I1021">
        <v>1.6</v>
      </c>
      <c r="J1021">
        <v>3066</v>
      </c>
      <c r="K1021">
        <v>3</v>
      </c>
      <c r="L1021">
        <v>2</v>
      </c>
      <c r="M1021">
        <v>1</v>
      </c>
      <c r="N1021">
        <v>81</v>
      </c>
      <c r="O1021" s="8">
        <v>-37.796100000000003</v>
      </c>
      <c r="P1021" s="8">
        <v>144.98740000000001</v>
      </c>
    </row>
    <row r="1022" spans="2:16" x14ac:dyDescent="0.35">
      <c r="B1022" t="s">
        <v>306</v>
      </c>
      <c r="C1022" t="s">
        <v>1897</v>
      </c>
      <c r="D1022" t="s">
        <v>19</v>
      </c>
      <c r="E1022" s="17">
        <v>1302500</v>
      </c>
      <c r="F1022" t="s">
        <v>20</v>
      </c>
      <c r="G1022" t="s">
        <v>314</v>
      </c>
      <c r="H1022" s="7">
        <v>42588</v>
      </c>
      <c r="I1022">
        <v>11.2</v>
      </c>
      <c r="J1022">
        <v>3186</v>
      </c>
      <c r="K1022">
        <v>3</v>
      </c>
      <c r="L1022">
        <v>2</v>
      </c>
      <c r="M1022">
        <v>2</v>
      </c>
      <c r="N1022">
        <v>0</v>
      </c>
      <c r="O1022" s="8">
        <v>-37.916600000000003</v>
      </c>
      <c r="P1022" s="8">
        <v>144.99420000000001</v>
      </c>
    </row>
    <row r="1023" spans="2:16" x14ac:dyDescent="0.35">
      <c r="B1023" t="s">
        <v>306</v>
      </c>
      <c r="C1023" t="s">
        <v>1898</v>
      </c>
      <c r="D1023" t="s">
        <v>19</v>
      </c>
      <c r="E1023" s="17">
        <v>2900000</v>
      </c>
      <c r="F1023" t="s">
        <v>20</v>
      </c>
      <c r="G1023" t="s">
        <v>314</v>
      </c>
      <c r="H1023" s="7">
        <v>42701</v>
      </c>
      <c r="I1023">
        <v>11.2</v>
      </c>
      <c r="J1023">
        <v>3186</v>
      </c>
      <c r="K1023">
        <v>3</v>
      </c>
      <c r="L1023">
        <v>1</v>
      </c>
      <c r="M1023">
        <v>1</v>
      </c>
      <c r="N1023">
        <v>659</v>
      </c>
      <c r="O1023" s="8">
        <v>-37.918999999999997</v>
      </c>
      <c r="P1023" s="8">
        <v>144.99529999999999</v>
      </c>
    </row>
    <row r="1024" spans="2:16" x14ac:dyDescent="0.35">
      <c r="B1024" t="s">
        <v>67</v>
      </c>
      <c r="C1024" t="s">
        <v>1899</v>
      </c>
      <c r="D1024" t="s">
        <v>19</v>
      </c>
      <c r="E1024" s="17">
        <v>1020000</v>
      </c>
      <c r="F1024" t="s">
        <v>69</v>
      </c>
      <c r="G1024" t="s">
        <v>44</v>
      </c>
      <c r="H1024" s="7">
        <v>42701</v>
      </c>
      <c r="I1024">
        <v>5.2</v>
      </c>
      <c r="J1024">
        <v>3056</v>
      </c>
      <c r="K1024">
        <v>3</v>
      </c>
      <c r="L1024">
        <v>1</v>
      </c>
      <c r="M1024">
        <v>3</v>
      </c>
      <c r="N1024">
        <v>308</v>
      </c>
      <c r="O1024" s="8">
        <v>-37.764899999999997</v>
      </c>
      <c r="P1024" s="8">
        <v>144.9641</v>
      </c>
    </row>
    <row r="1025" spans="2:16" x14ac:dyDescent="0.35">
      <c r="B1025" t="s">
        <v>192</v>
      </c>
      <c r="C1025" t="s">
        <v>1900</v>
      </c>
      <c r="D1025" t="s">
        <v>26</v>
      </c>
      <c r="E1025" s="17">
        <v>660000</v>
      </c>
      <c r="F1025" t="s">
        <v>69</v>
      </c>
      <c r="G1025" t="s">
        <v>23</v>
      </c>
      <c r="H1025" s="7">
        <v>42798</v>
      </c>
      <c r="I1025">
        <v>6.3</v>
      </c>
      <c r="J1025">
        <v>3143</v>
      </c>
      <c r="K1025">
        <v>2</v>
      </c>
      <c r="L1025">
        <v>1</v>
      </c>
      <c r="M1025">
        <v>1</v>
      </c>
      <c r="N1025">
        <v>0</v>
      </c>
      <c r="O1025" s="8">
        <v>-37.861899999999999</v>
      </c>
      <c r="P1025" s="8">
        <v>145.0257</v>
      </c>
    </row>
    <row r="1026" spans="2:16" x14ac:dyDescent="0.35">
      <c r="B1026" t="s">
        <v>191</v>
      </c>
      <c r="C1026" t="s">
        <v>919</v>
      </c>
      <c r="D1026" t="s">
        <v>19</v>
      </c>
      <c r="E1026" s="17">
        <v>532000</v>
      </c>
      <c r="F1026" t="s">
        <v>20</v>
      </c>
      <c r="G1026" t="s">
        <v>39</v>
      </c>
      <c r="H1026" s="7">
        <v>42548</v>
      </c>
      <c r="I1026">
        <v>12.4</v>
      </c>
      <c r="J1026">
        <v>3060</v>
      </c>
      <c r="K1026">
        <v>3</v>
      </c>
      <c r="L1026">
        <v>1</v>
      </c>
      <c r="M1026">
        <v>1</v>
      </c>
      <c r="N1026">
        <v>614</v>
      </c>
      <c r="O1026" s="8">
        <v>-37.716000000000001</v>
      </c>
      <c r="P1026" s="8">
        <v>144.9666</v>
      </c>
    </row>
    <row r="1027" spans="2:16" x14ac:dyDescent="0.35">
      <c r="B1027" t="s">
        <v>737</v>
      </c>
      <c r="C1027" t="s">
        <v>1901</v>
      </c>
      <c r="D1027" t="s">
        <v>19</v>
      </c>
      <c r="E1027" s="17">
        <v>1680000</v>
      </c>
      <c r="F1027" t="s">
        <v>46</v>
      </c>
      <c r="G1027" t="s">
        <v>23</v>
      </c>
      <c r="H1027" s="7">
        <v>42889</v>
      </c>
      <c r="I1027">
        <v>11.4</v>
      </c>
      <c r="J1027">
        <v>3204</v>
      </c>
      <c r="K1027">
        <v>4</v>
      </c>
      <c r="L1027">
        <v>2</v>
      </c>
      <c r="M1027">
        <v>2</v>
      </c>
      <c r="N1027">
        <v>568</v>
      </c>
      <c r="O1027" s="8">
        <v>-37.906880000000001</v>
      </c>
      <c r="P1027" s="8">
        <v>145.02826999999999</v>
      </c>
    </row>
    <row r="1028" spans="2:16" x14ac:dyDescent="0.35">
      <c r="B1028" t="s">
        <v>100</v>
      </c>
      <c r="C1028" t="s">
        <v>656</v>
      </c>
      <c r="D1028" t="s">
        <v>19</v>
      </c>
      <c r="E1028" s="17">
        <v>790000</v>
      </c>
      <c r="F1028" t="s">
        <v>20</v>
      </c>
      <c r="G1028" t="s">
        <v>657</v>
      </c>
      <c r="H1028" s="7">
        <v>42707</v>
      </c>
      <c r="I1028">
        <v>7.8</v>
      </c>
      <c r="J1028">
        <v>3058</v>
      </c>
      <c r="K1028">
        <v>3</v>
      </c>
      <c r="L1028">
        <v>1</v>
      </c>
      <c r="M1028">
        <v>2</v>
      </c>
      <c r="N1028">
        <v>371</v>
      </c>
      <c r="O1028" s="8">
        <v>-37.743499999999997</v>
      </c>
      <c r="P1028" s="8">
        <v>144.95070000000001</v>
      </c>
    </row>
    <row r="1029" spans="2:16" x14ac:dyDescent="0.35">
      <c r="B1029" t="s">
        <v>22</v>
      </c>
      <c r="C1029" t="s">
        <v>1902</v>
      </c>
      <c r="D1029" t="s">
        <v>19</v>
      </c>
      <c r="E1029" s="17">
        <v>2050000</v>
      </c>
      <c r="F1029" t="s">
        <v>20</v>
      </c>
      <c r="G1029" t="s">
        <v>39</v>
      </c>
      <c r="H1029" s="7">
        <v>42812</v>
      </c>
      <c r="I1029">
        <v>3.2</v>
      </c>
      <c r="J1029">
        <v>3054</v>
      </c>
      <c r="K1029">
        <v>3</v>
      </c>
      <c r="L1029">
        <v>2</v>
      </c>
      <c r="M1029">
        <v>0</v>
      </c>
      <c r="N1029">
        <v>84</v>
      </c>
      <c r="O1029" s="8">
        <v>-37.7879</v>
      </c>
      <c r="P1029" s="8">
        <v>144.9736</v>
      </c>
    </row>
    <row r="1030" spans="2:16" x14ac:dyDescent="0.35">
      <c r="B1030" t="s">
        <v>442</v>
      </c>
      <c r="C1030" t="s">
        <v>1903</v>
      </c>
      <c r="D1030" t="s">
        <v>19</v>
      </c>
      <c r="E1030" s="17">
        <v>482000</v>
      </c>
      <c r="F1030" t="s">
        <v>20</v>
      </c>
      <c r="G1030" t="s">
        <v>39</v>
      </c>
      <c r="H1030" s="7">
        <v>42981</v>
      </c>
      <c r="I1030">
        <v>17.399999999999999</v>
      </c>
      <c r="J1030">
        <v>3048</v>
      </c>
      <c r="K1030">
        <v>3</v>
      </c>
      <c r="L1030">
        <v>2</v>
      </c>
      <c r="M1030">
        <v>2</v>
      </c>
      <c r="N1030">
        <v>452</v>
      </c>
      <c r="O1030" s="8">
        <v>-37.640230000000003</v>
      </c>
      <c r="P1030" s="8">
        <v>144.91398999999899</v>
      </c>
    </row>
    <row r="1031" spans="2:16" x14ac:dyDescent="0.35">
      <c r="B1031" t="s">
        <v>313</v>
      </c>
      <c r="C1031" t="s">
        <v>354</v>
      </c>
      <c r="D1031" t="s">
        <v>19</v>
      </c>
      <c r="E1031" s="17">
        <v>609000</v>
      </c>
      <c r="F1031" t="s">
        <v>20</v>
      </c>
      <c r="G1031" t="s">
        <v>179</v>
      </c>
      <c r="H1031" s="7">
        <v>42994</v>
      </c>
      <c r="I1031">
        <v>34.9</v>
      </c>
      <c r="J1031">
        <v>3201</v>
      </c>
      <c r="K1031">
        <v>4</v>
      </c>
      <c r="L1031">
        <v>2</v>
      </c>
      <c r="M1031">
        <v>2</v>
      </c>
      <c r="N1031">
        <v>549</v>
      </c>
      <c r="O1031" s="8">
        <v>-38.09601</v>
      </c>
      <c r="P1031" s="8">
        <v>145.19632999999999</v>
      </c>
    </row>
    <row r="1032" spans="2:16" x14ac:dyDescent="0.35">
      <c r="B1032" t="s">
        <v>439</v>
      </c>
      <c r="C1032" t="s">
        <v>1904</v>
      </c>
      <c r="D1032" t="s">
        <v>19</v>
      </c>
      <c r="E1032" s="17">
        <v>906000</v>
      </c>
      <c r="F1032" t="s">
        <v>20</v>
      </c>
      <c r="G1032" t="s">
        <v>86</v>
      </c>
      <c r="H1032" s="7">
        <v>42938</v>
      </c>
      <c r="I1032">
        <v>8.8000000000000007</v>
      </c>
      <c r="J1032">
        <v>3081</v>
      </c>
      <c r="K1032">
        <v>2</v>
      </c>
      <c r="L1032">
        <v>1</v>
      </c>
      <c r="M1032">
        <v>1</v>
      </c>
      <c r="N1032">
        <v>617</v>
      </c>
      <c r="O1032" s="8">
        <v>-37.752800000000001</v>
      </c>
      <c r="P1032" s="8">
        <v>145.04443999999901</v>
      </c>
    </row>
    <row r="1033" spans="2:16" x14ac:dyDescent="0.35">
      <c r="B1033" t="s">
        <v>268</v>
      </c>
      <c r="C1033" t="s">
        <v>1905</v>
      </c>
      <c r="D1033" t="s">
        <v>19</v>
      </c>
      <c r="E1033" s="17">
        <v>2625000</v>
      </c>
      <c r="F1033" t="s">
        <v>20</v>
      </c>
      <c r="G1033" t="s">
        <v>27</v>
      </c>
      <c r="H1033" s="7">
        <v>42791</v>
      </c>
      <c r="I1033">
        <v>8.1</v>
      </c>
      <c r="J1033">
        <v>3161</v>
      </c>
      <c r="K1033">
        <v>4</v>
      </c>
      <c r="L1033">
        <v>2</v>
      </c>
      <c r="M1033">
        <v>3</v>
      </c>
      <c r="N1033">
        <v>836</v>
      </c>
      <c r="O1033" s="8">
        <v>-37.869599999999998</v>
      </c>
      <c r="P1033" s="8">
        <v>145.03229999999999</v>
      </c>
    </row>
    <row r="1034" spans="2:16" x14ac:dyDescent="0.35">
      <c r="B1034" t="s">
        <v>144</v>
      </c>
      <c r="C1034" t="s">
        <v>393</v>
      </c>
      <c r="D1034" t="s">
        <v>26</v>
      </c>
      <c r="E1034" s="17">
        <v>380000</v>
      </c>
      <c r="F1034" t="s">
        <v>46</v>
      </c>
      <c r="G1034" t="s">
        <v>44</v>
      </c>
      <c r="H1034" s="7">
        <v>42658</v>
      </c>
      <c r="I1034">
        <v>5.9</v>
      </c>
      <c r="J1034">
        <v>3055</v>
      </c>
      <c r="K1034">
        <v>2</v>
      </c>
      <c r="L1034">
        <v>1</v>
      </c>
      <c r="M1034">
        <v>1</v>
      </c>
      <c r="N1034">
        <v>0</v>
      </c>
      <c r="O1034" s="8">
        <v>-37.767600000000002</v>
      </c>
      <c r="P1034" s="8">
        <v>144.93940000000001</v>
      </c>
    </row>
    <row r="1035" spans="2:16" x14ac:dyDescent="0.35">
      <c r="B1035" t="s">
        <v>93</v>
      </c>
      <c r="C1035" t="s">
        <v>1906</v>
      </c>
      <c r="D1035" t="s">
        <v>19</v>
      </c>
      <c r="E1035" s="17">
        <v>935000</v>
      </c>
      <c r="F1035" t="s">
        <v>20</v>
      </c>
      <c r="G1035" t="s">
        <v>177</v>
      </c>
      <c r="H1035" s="7">
        <v>42854</v>
      </c>
      <c r="I1035">
        <v>13</v>
      </c>
      <c r="J1035">
        <v>3046</v>
      </c>
      <c r="K1035">
        <v>3</v>
      </c>
      <c r="L1035">
        <v>1</v>
      </c>
      <c r="M1035">
        <v>2</v>
      </c>
      <c r="N1035">
        <v>666</v>
      </c>
      <c r="O1035" s="8">
        <v>-37.701500000000003</v>
      </c>
      <c r="P1035" s="8">
        <v>144.91909999999999</v>
      </c>
    </row>
    <row r="1036" spans="2:16" x14ac:dyDescent="0.35">
      <c r="B1036" t="s">
        <v>63</v>
      </c>
      <c r="C1036" t="s">
        <v>1907</v>
      </c>
      <c r="D1036" t="s">
        <v>42</v>
      </c>
      <c r="E1036" s="17">
        <v>900000</v>
      </c>
      <c r="F1036" t="s">
        <v>53</v>
      </c>
      <c r="G1036" t="s">
        <v>44</v>
      </c>
      <c r="H1036" s="7">
        <v>42981</v>
      </c>
      <c r="I1036">
        <v>7</v>
      </c>
      <c r="J1036">
        <v>3071</v>
      </c>
      <c r="K1036">
        <v>3</v>
      </c>
      <c r="L1036">
        <v>2</v>
      </c>
      <c r="M1036">
        <v>2</v>
      </c>
      <c r="N1036">
        <v>120</v>
      </c>
      <c r="O1036" s="8">
        <v>-37.76343</v>
      </c>
      <c r="P1036" s="8">
        <v>145.02096</v>
      </c>
    </row>
    <row r="1037" spans="2:16" x14ac:dyDescent="0.35">
      <c r="B1037" t="s">
        <v>125</v>
      </c>
      <c r="C1037" t="s">
        <v>1908</v>
      </c>
      <c r="D1037" t="s">
        <v>19</v>
      </c>
      <c r="E1037" s="17">
        <v>990000</v>
      </c>
      <c r="F1037" t="s">
        <v>20</v>
      </c>
      <c r="G1037" t="s">
        <v>176</v>
      </c>
      <c r="H1037" s="7">
        <v>42931</v>
      </c>
      <c r="I1037">
        <v>6.2</v>
      </c>
      <c r="J1037">
        <v>3015</v>
      </c>
      <c r="K1037">
        <v>3</v>
      </c>
      <c r="L1037">
        <v>2</v>
      </c>
      <c r="M1037">
        <v>0</v>
      </c>
      <c r="N1037">
        <v>337</v>
      </c>
      <c r="O1037" s="8">
        <v>-37.844169999999998</v>
      </c>
      <c r="P1037" s="8">
        <v>144.87544</v>
      </c>
    </row>
    <row r="1038" spans="2:16" x14ac:dyDescent="0.35">
      <c r="B1038" t="s">
        <v>114</v>
      </c>
      <c r="C1038" t="s">
        <v>1909</v>
      </c>
      <c r="D1038" t="s">
        <v>19</v>
      </c>
      <c r="E1038" s="17">
        <v>1000000</v>
      </c>
      <c r="F1038" t="s">
        <v>20</v>
      </c>
      <c r="G1038" t="s">
        <v>190</v>
      </c>
      <c r="H1038" s="7">
        <v>42518</v>
      </c>
      <c r="I1038">
        <v>13.3</v>
      </c>
      <c r="J1038">
        <v>3020</v>
      </c>
      <c r="K1038">
        <v>4</v>
      </c>
      <c r="L1038">
        <v>2</v>
      </c>
      <c r="M1038">
        <v>1</v>
      </c>
      <c r="N1038">
        <v>786</v>
      </c>
      <c r="O1038" s="8">
        <v>-37.774299999999997</v>
      </c>
      <c r="P1038" s="8">
        <v>144.8425</v>
      </c>
    </row>
    <row r="1039" spans="2:16" x14ac:dyDescent="0.35">
      <c r="B1039" t="s">
        <v>268</v>
      </c>
      <c r="C1039" t="s">
        <v>1910</v>
      </c>
      <c r="D1039" t="s">
        <v>26</v>
      </c>
      <c r="E1039" s="17">
        <v>622000</v>
      </c>
      <c r="F1039" t="s">
        <v>46</v>
      </c>
      <c r="G1039" t="s">
        <v>316</v>
      </c>
      <c r="H1039" s="7">
        <v>42791</v>
      </c>
      <c r="I1039">
        <v>8.1</v>
      </c>
      <c r="J1039">
        <v>3161</v>
      </c>
      <c r="K1039">
        <v>2</v>
      </c>
      <c r="L1039">
        <v>2</v>
      </c>
      <c r="M1039">
        <v>1</v>
      </c>
      <c r="N1039">
        <v>934</v>
      </c>
      <c r="O1039" s="8">
        <v>-37.860700000000001</v>
      </c>
      <c r="P1039" s="8">
        <v>145.01159999999999</v>
      </c>
    </row>
    <row r="1040" spans="2:16" x14ac:dyDescent="0.35">
      <c r="B1040" t="s">
        <v>243</v>
      </c>
      <c r="C1040" t="s">
        <v>1911</v>
      </c>
      <c r="D1040" t="s">
        <v>19</v>
      </c>
      <c r="E1040" s="17">
        <v>1400000</v>
      </c>
      <c r="F1040" t="s">
        <v>46</v>
      </c>
      <c r="G1040" t="s">
        <v>27</v>
      </c>
      <c r="H1040" s="7">
        <v>42714</v>
      </c>
      <c r="I1040">
        <v>11.8</v>
      </c>
      <c r="J1040">
        <v>3127</v>
      </c>
      <c r="K1040">
        <v>5</v>
      </c>
      <c r="L1040">
        <v>4</v>
      </c>
      <c r="M1040">
        <v>2</v>
      </c>
      <c r="N1040">
        <v>355</v>
      </c>
      <c r="O1040" s="8">
        <v>-37.811999999999998</v>
      </c>
      <c r="P1040" s="8">
        <v>145.10740000000001</v>
      </c>
    </row>
    <row r="1041" spans="2:16" x14ac:dyDescent="0.35">
      <c r="B1041" t="s">
        <v>67</v>
      </c>
      <c r="C1041" t="s">
        <v>695</v>
      </c>
      <c r="D1041" t="s">
        <v>19</v>
      </c>
      <c r="E1041" s="17">
        <v>1053000</v>
      </c>
      <c r="F1041" t="s">
        <v>20</v>
      </c>
      <c r="G1041" t="s">
        <v>58</v>
      </c>
      <c r="H1041" s="7">
        <v>42548</v>
      </c>
      <c r="I1041">
        <v>5.2</v>
      </c>
      <c r="J1041">
        <v>3056</v>
      </c>
      <c r="K1041">
        <v>3</v>
      </c>
      <c r="L1041">
        <v>1</v>
      </c>
      <c r="M1041">
        <v>1</v>
      </c>
      <c r="N1041">
        <v>343</v>
      </c>
      <c r="O1041" s="8">
        <v>-37.758899999999997</v>
      </c>
      <c r="P1041" s="8">
        <v>144.9529</v>
      </c>
    </row>
    <row r="1042" spans="2:16" x14ac:dyDescent="0.35">
      <c r="B1042" t="s">
        <v>306</v>
      </c>
      <c r="C1042" t="s">
        <v>1912</v>
      </c>
      <c r="D1042" t="s">
        <v>19</v>
      </c>
      <c r="E1042" s="17">
        <v>2375000</v>
      </c>
      <c r="F1042" t="s">
        <v>20</v>
      </c>
      <c r="G1042" t="s">
        <v>75</v>
      </c>
      <c r="H1042" s="7">
        <v>42791</v>
      </c>
      <c r="I1042">
        <v>11.2</v>
      </c>
      <c r="J1042">
        <v>3186</v>
      </c>
      <c r="K1042">
        <v>3</v>
      </c>
      <c r="L1042">
        <v>2</v>
      </c>
      <c r="M1042">
        <v>2</v>
      </c>
      <c r="N1042">
        <v>470</v>
      </c>
      <c r="O1042" s="8">
        <v>-37.915199999999999</v>
      </c>
      <c r="P1042" s="8">
        <v>144.99299999999999</v>
      </c>
    </row>
    <row r="1043" spans="2:16" x14ac:dyDescent="0.35">
      <c r="B1043" t="s">
        <v>321</v>
      </c>
      <c r="C1043" t="s">
        <v>1913</v>
      </c>
      <c r="D1043" t="s">
        <v>19</v>
      </c>
      <c r="E1043" s="17">
        <v>1100000</v>
      </c>
      <c r="F1043" t="s">
        <v>20</v>
      </c>
      <c r="G1043" t="s">
        <v>128</v>
      </c>
      <c r="H1043" s="7">
        <v>42931</v>
      </c>
      <c r="I1043">
        <v>13.4</v>
      </c>
      <c r="J1043">
        <v>3130</v>
      </c>
      <c r="K1043">
        <v>3</v>
      </c>
      <c r="L1043">
        <v>1</v>
      </c>
      <c r="M1043">
        <v>1</v>
      </c>
      <c r="N1043">
        <v>614</v>
      </c>
      <c r="O1043" s="8">
        <v>-37.811030000000002</v>
      </c>
      <c r="P1043" s="8">
        <v>145.15916999999999</v>
      </c>
    </row>
    <row r="1044" spans="2:16" x14ac:dyDescent="0.35">
      <c r="B1044" t="s">
        <v>603</v>
      </c>
      <c r="C1044" t="s">
        <v>1914</v>
      </c>
      <c r="D1044" t="s">
        <v>19</v>
      </c>
      <c r="E1044" s="17">
        <v>750000</v>
      </c>
      <c r="F1044" t="s">
        <v>46</v>
      </c>
      <c r="G1044" t="s">
        <v>148</v>
      </c>
      <c r="H1044" s="7">
        <v>42903</v>
      </c>
      <c r="I1044">
        <v>24.7</v>
      </c>
      <c r="J1044">
        <v>3175</v>
      </c>
      <c r="K1044">
        <v>4</v>
      </c>
      <c r="L1044">
        <v>2</v>
      </c>
      <c r="M1044">
        <v>1</v>
      </c>
      <c r="N1044">
        <v>811</v>
      </c>
      <c r="O1044" s="8">
        <v>-37.95187</v>
      </c>
      <c r="P1044" s="8">
        <v>145.21249</v>
      </c>
    </row>
    <row r="1045" spans="2:16" x14ac:dyDescent="0.35">
      <c r="B1045" t="s">
        <v>123</v>
      </c>
      <c r="C1045" t="s">
        <v>1915</v>
      </c>
      <c r="D1045" t="s">
        <v>19</v>
      </c>
      <c r="E1045" s="17">
        <v>2575000</v>
      </c>
      <c r="F1045" t="s">
        <v>46</v>
      </c>
      <c r="G1045" t="s">
        <v>44</v>
      </c>
      <c r="H1045" s="7">
        <v>42623</v>
      </c>
      <c r="I1045">
        <v>9.1999999999999993</v>
      </c>
      <c r="J1045">
        <v>3104</v>
      </c>
      <c r="K1045">
        <v>4</v>
      </c>
      <c r="L1045">
        <v>3</v>
      </c>
      <c r="M1045">
        <v>2</v>
      </c>
      <c r="N1045">
        <v>657</v>
      </c>
      <c r="O1045" s="8">
        <v>-37.798099999999998</v>
      </c>
      <c r="P1045" s="8">
        <v>145.09039999999999</v>
      </c>
    </row>
    <row r="1046" spans="2:16" x14ac:dyDescent="0.35">
      <c r="B1046" t="s">
        <v>287</v>
      </c>
      <c r="C1046" t="s">
        <v>1916</v>
      </c>
      <c r="D1046" t="s">
        <v>19</v>
      </c>
      <c r="E1046" s="17">
        <v>600000</v>
      </c>
      <c r="F1046" t="s">
        <v>46</v>
      </c>
      <c r="G1046" t="s">
        <v>859</v>
      </c>
      <c r="H1046" s="7">
        <v>42973</v>
      </c>
      <c r="I1046">
        <v>16.100000000000001</v>
      </c>
      <c r="J1046">
        <v>3088</v>
      </c>
      <c r="K1046">
        <v>3</v>
      </c>
      <c r="L1046">
        <v>2</v>
      </c>
      <c r="M1046">
        <v>1</v>
      </c>
      <c r="N1046">
        <v>152</v>
      </c>
      <c r="O1046" s="8">
        <v>-37.685870000000001</v>
      </c>
      <c r="P1046" s="8">
        <v>145.11508999999899</v>
      </c>
    </row>
    <row r="1047" spans="2:16" x14ac:dyDescent="0.35">
      <c r="B1047" t="s">
        <v>110</v>
      </c>
      <c r="C1047" t="s">
        <v>1917</v>
      </c>
      <c r="D1047" t="s">
        <v>19</v>
      </c>
      <c r="E1047" s="17">
        <v>1075000</v>
      </c>
      <c r="F1047" t="s">
        <v>20</v>
      </c>
      <c r="G1047" t="s">
        <v>39</v>
      </c>
      <c r="H1047" s="7">
        <v>42868</v>
      </c>
      <c r="I1047">
        <v>8.8000000000000007</v>
      </c>
      <c r="J1047">
        <v>3072</v>
      </c>
      <c r="K1047">
        <v>4</v>
      </c>
      <c r="L1047">
        <v>1</v>
      </c>
      <c r="M1047">
        <v>2</v>
      </c>
      <c r="N1047">
        <v>521</v>
      </c>
      <c r="O1047" s="8">
        <v>-37.750599999999999</v>
      </c>
      <c r="P1047" s="8">
        <v>144.99</v>
      </c>
    </row>
    <row r="1048" spans="2:16" x14ac:dyDescent="0.35">
      <c r="B1048" t="s">
        <v>136</v>
      </c>
      <c r="C1048" t="s">
        <v>1918</v>
      </c>
      <c r="D1048" t="s">
        <v>19</v>
      </c>
      <c r="E1048" s="17">
        <v>966000</v>
      </c>
      <c r="F1048" t="s">
        <v>20</v>
      </c>
      <c r="G1048" t="s">
        <v>1919</v>
      </c>
      <c r="H1048" s="7">
        <v>42701</v>
      </c>
      <c r="I1048">
        <v>7</v>
      </c>
      <c r="J1048">
        <v>3013</v>
      </c>
      <c r="K1048">
        <v>3</v>
      </c>
      <c r="L1048">
        <v>2</v>
      </c>
      <c r="M1048">
        <v>2</v>
      </c>
      <c r="N1048">
        <v>456</v>
      </c>
      <c r="O1048" s="8">
        <v>-37.823</v>
      </c>
      <c r="P1048" s="8">
        <v>144.8768</v>
      </c>
    </row>
    <row r="1049" spans="2:16" x14ac:dyDescent="0.35">
      <c r="B1049" t="s">
        <v>80</v>
      </c>
      <c r="C1049" t="s">
        <v>862</v>
      </c>
      <c r="D1049" t="s">
        <v>19</v>
      </c>
      <c r="E1049" s="17">
        <v>1570000</v>
      </c>
      <c r="F1049" t="s">
        <v>20</v>
      </c>
      <c r="G1049" t="s">
        <v>52</v>
      </c>
      <c r="H1049" s="7">
        <v>42701</v>
      </c>
      <c r="I1049">
        <v>9.9</v>
      </c>
      <c r="J1049">
        <v>3044</v>
      </c>
      <c r="K1049">
        <v>2</v>
      </c>
      <c r="L1049">
        <v>1</v>
      </c>
      <c r="M1049">
        <v>1</v>
      </c>
      <c r="N1049">
        <v>746</v>
      </c>
      <c r="O1049" s="8">
        <v>-37.730400000000003</v>
      </c>
      <c r="P1049" s="8">
        <v>144.9496</v>
      </c>
    </row>
    <row r="1050" spans="2:16" x14ac:dyDescent="0.35">
      <c r="B1050" t="s">
        <v>312</v>
      </c>
      <c r="C1050" t="s">
        <v>1920</v>
      </c>
      <c r="D1050" t="s">
        <v>19</v>
      </c>
      <c r="E1050" s="17">
        <v>960000</v>
      </c>
      <c r="F1050" t="s">
        <v>20</v>
      </c>
      <c r="G1050" t="s">
        <v>475</v>
      </c>
      <c r="H1050" s="7">
        <v>42714</v>
      </c>
      <c r="I1050">
        <v>5.9</v>
      </c>
      <c r="J1050">
        <v>3032</v>
      </c>
      <c r="K1050">
        <v>3</v>
      </c>
      <c r="L1050">
        <v>2</v>
      </c>
      <c r="M1050">
        <v>2</v>
      </c>
      <c r="N1050">
        <v>229</v>
      </c>
      <c r="O1050" s="8">
        <v>-37.777799999999999</v>
      </c>
      <c r="P1050" s="8">
        <v>144.90649999999999</v>
      </c>
    </row>
    <row r="1051" spans="2:16" x14ac:dyDescent="0.35">
      <c r="B1051" t="s">
        <v>306</v>
      </c>
      <c r="C1051" t="s">
        <v>1921</v>
      </c>
      <c r="D1051" t="s">
        <v>19</v>
      </c>
      <c r="E1051" s="17">
        <v>5500000</v>
      </c>
      <c r="F1051" t="s">
        <v>53</v>
      </c>
      <c r="G1051" t="s">
        <v>27</v>
      </c>
      <c r="H1051" s="7">
        <v>42981</v>
      </c>
      <c r="I1051">
        <v>10.5</v>
      </c>
      <c r="J1051">
        <v>3186</v>
      </c>
      <c r="K1051">
        <v>5</v>
      </c>
      <c r="L1051">
        <v>5</v>
      </c>
      <c r="M1051">
        <v>2</v>
      </c>
      <c r="N1051">
        <v>830</v>
      </c>
      <c r="O1051" s="8">
        <v>-37.895440000000001</v>
      </c>
      <c r="P1051" s="8">
        <v>145.00279</v>
      </c>
    </row>
    <row r="1052" spans="2:16" x14ac:dyDescent="0.35">
      <c r="B1052" t="s">
        <v>191</v>
      </c>
      <c r="C1052" t="s">
        <v>1922</v>
      </c>
      <c r="D1052" t="s">
        <v>42</v>
      </c>
      <c r="E1052" s="17">
        <v>543500</v>
      </c>
      <c r="F1052" t="s">
        <v>20</v>
      </c>
      <c r="G1052" t="s">
        <v>177</v>
      </c>
      <c r="H1052" s="7">
        <v>42854</v>
      </c>
      <c r="I1052">
        <v>12.4</v>
      </c>
      <c r="J1052">
        <v>3060</v>
      </c>
      <c r="K1052">
        <v>3</v>
      </c>
      <c r="L1052">
        <v>3</v>
      </c>
      <c r="M1052">
        <v>3</v>
      </c>
      <c r="N1052">
        <v>247</v>
      </c>
      <c r="O1052" s="8">
        <v>-37.713299999999997</v>
      </c>
      <c r="P1052" s="8">
        <v>144.97499999999999</v>
      </c>
    </row>
    <row r="1053" spans="2:16" x14ac:dyDescent="0.35">
      <c r="B1053" t="s">
        <v>96</v>
      </c>
      <c r="C1053" t="s">
        <v>1923</v>
      </c>
      <c r="D1053" t="s">
        <v>19</v>
      </c>
      <c r="E1053" s="17">
        <v>1000000</v>
      </c>
      <c r="F1053" t="s">
        <v>53</v>
      </c>
      <c r="G1053" t="s">
        <v>39</v>
      </c>
      <c r="H1053" s="7">
        <v>42637</v>
      </c>
      <c r="I1053">
        <v>5.5</v>
      </c>
      <c r="J1053">
        <v>3070</v>
      </c>
      <c r="K1053">
        <v>3</v>
      </c>
      <c r="L1053">
        <v>1</v>
      </c>
      <c r="M1053">
        <v>1</v>
      </c>
      <c r="N1053">
        <v>440</v>
      </c>
      <c r="O1053" s="8">
        <v>-37.766300000000001</v>
      </c>
      <c r="P1053" s="8">
        <v>145.01179999999999</v>
      </c>
    </row>
    <row r="1054" spans="2:16" x14ac:dyDescent="0.35">
      <c r="B1054" t="s">
        <v>136</v>
      </c>
      <c r="C1054" t="s">
        <v>1924</v>
      </c>
      <c r="D1054" t="s">
        <v>19</v>
      </c>
      <c r="E1054" s="17">
        <v>908000</v>
      </c>
      <c r="F1054" t="s">
        <v>20</v>
      </c>
      <c r="G1054" t="s">
        <v>23</v>
      </c>
      <c r="H1054" s="7">
        <v>42548</v>
      </c>
      <c r="I1054">
        <v>7</v>
      </c>
      <c r="J1054">
        <v>3013</v>
      </c>
      <c r="K1054">
        <v>3</v>
      </c>
      <c r="L1054">
        <v>2</v>
      </c>
      <c r="M1054">
        <v>0</v>
      </c>
      <c r="N1054">
        <v>105</v>
      </c>
      <c r="O1054" s="8">
        <v>-37.819099999999999</v>
      </c>
      <c r="P1054" s="8">
        <v>144.89089999999999</v>
      </c>
    </row>
    <row r="1055" spans="2:16" x14ac:dyDescent="0.35">
      <c r="B1055" t="s">
        <v>143</v>
      </c>
      <c r="C1055" t="s">
        <v>1925</v>
      </c>
      <c r="D1055" t="s">
        <v>26</v>
      </c>
      <c r="E1055" s="17">
        <v>851000</v>
      </c>
      <c r="F1055" t="s">
        <v>20</v>
      </c>
      <c r="G1055" t="s">
        <v>27</v>
      </c>
      <c r="H1055" s="7">
        <v>42959</v>
      </c>
      <c r="I1055">
        <v>7.3</v>
      </c>
      <c r="J1055">
        <v>3146</v>
      </c>
      <c r="K1055">
        <v>2</v>
      </c>
      <c r="L1055">
        <v>1</v>
      </c>
      <c r="M1055">
        <v>1</v>
      </c>
      <c r="N1055">
        <v>100</v>
      </c>
      <c r="O1055" s="8">
        <v>-37.852580000000003</v>
      </c>
      <c r="P1055" s="8">
        <v>145.08588999999901</v>
      </c>
    </row>
    <row r="1056" spans="2:16" x14ac:dyDescent="0.35">
      <c r="B1056" t="s">
        <v>116</v>
      </c>
      <c r="C1056" t="s">
        <v>986</v>
      </c>
      <c r="D1056" t="s">
        <v>42</v>
      </c>
      <c r="E1056" s="17">
        <v>1370000</v>
      </c>
      <c r="F1056" t="s">
        <v>20</v>
      </c>
      <c r="G1056" t="s">
        <v>532</v>
      </c>
      <c r="H1056" s="7">
        <v>42604</v>
      </c>
      <c r="I1056">
        <v>11.2</v>
      </c>
      <c r="J1056">
        <v>3145</v>
      </c>
      <c r="K1056">
        <v>3</v>
      </c>
      <c r="L1056">
        <v>2</v>
      </c>
      <c r="M1056">
        <v>2</v>
      </c>
      <c r="N1056">
        <v>323</v>
      </c>
      <c r="O1056" s="8">
        <v>-37.870399999999997</v>
      </c>
      <c r="P1056" s="8">
        <v>145.0411</v>
      </c>
    </row>
    <row r="1057" spans="2:16" x14ac:dyDescent="0.35">
      <c r="B1057" t="s">
        <v>100</v>
      </c>
      <c r="C1057" t="s">
        <v>1926</v>
      </c>
      <c r="D1057" t="s">
        <v>19</v>
      </c>
      <c r="E1057" s="17">
        <v>1250000</v>
      </c>
      <c r="F1057" t="s">
        <v>20</v>
      </c>
      <c r="G1057" t="s">
        <v>39</v>
      </c>
      <c r="H1057" s="7">
        <v>42854</v>
      </c>
      <c r="I1057">
        <v>7.8</v>
      </c>
      <c r="J1057">
        <v>3058</v>
      </c>
      <c r="K1057">
        <v>3</v>
      </c>
      <c r="L1057">
        <v>2</v>
      </c>
      <c r="M1057">
        <v>2</v>
      </c>
      <c r="N1057">
        <v>500</v>
      </c>
      <c r="O1057" s="8">
        <v>-37.738199999999999</v>
      </c>
      <c r="P1057" s="8">
        <v>144.96530000000001</v>
      </c>
    </row>
    <row r="1058" spans="2:16" x14ac:dyDescent="0.35">
      <c r="B1058" t="s">
        <v>145</v>
      </c>
      <c r="C1058" t="s">
        <v>207</v>
      </c>
      <c r="D1058" t="s">
        <v>19</v>
      </c>
      <c r="E1058" s="17">
        <v>1165000</v>
      </c>
      <c r="F1058" t="s">
        <v>20</v>
      </c>
      <c r="G1058" t="s">
        <v>75</v>
      </c>
      <c r="H1058" s="7">
        <v>42854</v>
      </c>
      <c r="I1058">
        <v>13.9</v>
      </c>
      <c r="J1058">
        <v>3165</v>
      </c>
      <c r="K1058">
        <v>3</v>
      </c>
      <c r="L1058">
        <v>1</v>
      </c>
      <c r="M1058">
        <v>2</v>
      </c>
      <c r="N1058">
        <v>589</v>
      </c>
      <c r="O1058" s="8">
        <v>-37.929699999999997</v>
      </c>
      <c r="P1058" s="8">
        <v>145.05629999999999</v>
      </c>
    </row>
    <row r="1059" spans="2:16" x14ac:dyDescent="0.35">
      <c r="B1059" t="s">
        <v>279</v>
      </c>
      <c r="C1059" t="s">
        <v>1927</v>
      </c>
      <c r="D1059" t="s">
        <v>19</v>
      </c>
      <c r="E1059" s="17">
        <v>2100000</v>
      </c>
      <c r="F1059" t="s">
        <v>53</v>
      </c>
      <c r="G1059" t="s">
        <v>157</v>
      </c>
      <c r="H1059" s="7">
        <v>43001</v>
      </c>
      <c r="I1059">
        <v>3</v>
      </c>
      <c r="J1059">
        <v>3206</v>
      </c>
      <c r="K1059">
        <v>3</v>
      </c>
      <c r="L1059">
        <v>2</v>
      </c>
      <c r="M1059">
        <v>0</v>
      </c>
      <c r="N1059">
        <v>137</v>
      </c>
      <c r="O1059" s="8">
        <v>-37.843879999999999</v>
      </c>
      <c r="P1059" s="8">
        <v>144.95303000000001</v>
      </c>
    </row>
    <row r="1060" spans="2:16" x14ac:dyDescent="0.35">
      <c r="B1060" t="s">
        <v>150</v>
      </c>
      <c r="C1060" t="s">
        <v>716</v>
      </c>
      <c r="D1060" t="s">
        <v>19</v>
      </c>
      <c r="E1060" s="17">
        <v>670000</v>
      </c>
      <c r="F1060" t="s">
        <v>69</v>
      </c>
      <c r="G1060" t="s">
        <v>58</v>
      </c>
      <c r="H1060" s="7">
        <v>42476</v>
      </c>
      <c r="I1060">
        <v>11.2</v>
      </c>
      <c r="J1060">
        <v>3073</v>
      </c>
      <c r="K1060">
        <v>4</v>
      </c>
      <c r="L1060">
        <v>2</v>
      </c>
      <c r="M1060">
        <v>2</v>
      </c>
      <c r="N1060">
        <v>578</v>
      </c>
      <c r="O1060" s="8">
        <v>-37.706400000000002</v>
      </c>
      <c r="P1060" s="8">
        <v>145.03210000000001</v>
      </c>
    </row>
    <row r="1061" spans="2:16" x14ac:dyDescent="0.35">
      <c r="B1061" t="s">
        <v>68</v>
      </c>
      <c r="C1061" t="s">
        <v>1093</v>
      </c>
      <c r="D1061" t="s">
        <v>42</v>
      </c>
      <c r="E1061" s="17">
        <v>897500</v>
      </c>
      <c r="F1061" t="s">
        <v>20</v>
      </c>
      <c r="G1061" t="s">
        <v>44</v>
      </c>
      <c r="H1061" s="7">
        <v>42504</v>
      </c>
      <c r="I1061">
        <v>1.6</v>
      </c>
      <c r="J1061">
        <v>3066</v>
      </c>
      <c r="K1061">
        <v>3</v>
      </c>
      <c r="L1061">
        <v>2</v>
      </c>
      <c r="M1061">
        <v>1</v>
      </c>
      <c r="N1061">
        <v>82</v>
      </c>
      <c r="O1061" s="8">
        <v>-37.796100000000003</v>
      </c>
      <c r="P1061" s="8">
        <v>144.9873</v>
      </c>
    </row>
    <row r="1062" spans="2:16" x14ac:dyDescent="0.35">
      <c r="B1062" t="s">
        <v>63</v>
      </c>
      <c r="C1062" t="s">
        <v>1928</v>
      </c>
      <c r="D1062" t="s">
        <v>19</v>
      </c>
      <c r="E1062" s="17">
        <v>1260000</v>
      </c>
      <c r="F1062" t="s">
        <v>20</v>
      </c>
      <c r="G1062" t="s">
        <v>39</v>
      </c>
      <c r="H1062" s="7">
        <v>42854</v>
      </c>
      <c r="I1062">
        <v>6.5</v>
      </c>
      <c r="J1062">
        <v>3071</v>
      </c>
      <c r="K1062">
        <v>2</v>
      </c>
      <c r="L1062">
        <v>1</v>
      </c>
      <c r="M1062">
        <v>0</v>
      </c>
      <c r="N1062">
        <v>317</v>
      </c>
      <c r="O1062" s="8">
        <v>-37.760599999999997</v>
      </c>
      <c r="P1062" s="8">
        <v>144.99950000000001</v>
      </c>
    </row>
    <row r="1063" spans="2:16" x14ac:dyDescent="0.35">
      <c r="B1063" t="s">
        <v>150</v>
      </c>
      <c r="C1063" t="s">
        <v>1929</v>
      </c>
      <c r="D1063" t="s">
        <v>19</v>
      </c>
      <c r="E1063" s="17">
        <v>890000</v>
      </c>
      <c r="F1063" t="s">
        <v>20</v>
      </c>
      <c r="G1063" t="s">
        <v>52</v>
      </c>
      <c r="H1063" s="7">
        <v>42623</v>
      </c>
      <c r="I1063">
        <v>11.2</v>
      </c>
      <c r="J1063">
        <v>3073</v>
      </c>
      <c r="K1063">
        <v>3</v>
      </c>
      <c r="L1063">
        <v>2</v>
      </c>
      <c r="M1063">
        <v>2</v>
      </c>
      <c r="N1063">
        <v>634</v>
      </c>
      <c r="O1063" s="8">
        <v>-37.719900000000003</v>
      </c>
      <c r="P1063" s="8">
        <v>144.9965</v>
      </c>
    </row>
    <row r="1064" spans="2:16" x14ac:dyDescent="0.35">
      <c r="B1064" t="s">
        <v>132</v>
      </c>
      <c r="C1064" t="s">
        <v>1930</v>
      </c>
      <c r="D1064" t="s">
        <v>19</v>
      </c>
      <c r="E1064" s="17">
        <v>1656000</v>
      </c>
      <c r="F1064" t="s">
        <v>20</v>
      </c>
      <c r="G1064" t="s">
        <v>1931</v>
      </c>
      <c r="H1064" s="7">
        <v>42861</v>
      </c>
      <c r="I1064">
        <v>12.1</v>
      </c>
      <c r="J1064">
        <v>3163</v>
      </c>
      <c r="K1064">
        <v>4</v>
      </c>
      <c r="L1064">
        <v>2</v>
      </c>
      <c r="M1064">
        <v>2</v>
      </c>
      <c r="N1064">
        <v>651</v>
      </c>
      <c r="O1064" s="8">
        <v>-37.887900000000002</v>
      </c>
      <c r="P1064" s="8">
        <v>145.07679999999999</v>
      </c>
    </row>
    <row r="1065" spans="2:16" x14ac:dyDescent="0.35">
      <c r="B1065" t="s">
        <v>59</v>
      </c>
      <c r="C1065" t="s">
        <v>1932</v>
      </c>
      <c r="D1065" t="s">
        <v>26</v>
      </c>
      <c r="E1065" s="17">
        <v>738000</v>
      </c>
      <c r="F1065" t="s">
        <v>20</v>
      </c>
      <c r="G1065" t="s">
        <v>75</v>
      </c>
      <c r="H1065" s="7">
        <v>42577</v>
      </c>
      <c r="I1065">
        <v>13.7</v>
      </c>
      <c r="J1065">
        <v>3188</v>
      </c>
      <c r="K1065">
        <v>2</v>
      </c>
      <c r="L1065">
        <v>1</v>
      </c>
      <c r="M1065">
        <v>2</v>
      </c>
      <c r="N1065">
        <v>3414</v>
      </c>
      <c r="O1065" s="8">
        <v>-37.939500000000002</v>
      </c>
      <c r="P1065" s="8">
        <v>145.0001</v>
      </c>
    </row>
    <row r="1066" spans="2:16" x14ac:dyDescent="0.35">
      <c r="B1066" t="s">
        <v>260</v>
      </c>
      <c r="C1066" t="s">
        <v>991</v>
      </c>
      <c r="D1066" t="s">
        <v>19</v>
      </c>
      <c r="E1066" s="17">
        <v>945000</v>
      </c>
      <c r="F1066" t="s">
        <v>20</v>
      </c>
      <c r="G1066" t="s">
        <v>86</v>
      </c>
      <c r="H1066" s="7">
        <v>42577</v>
      </c>
      <c r="I1066">
        <v>11.4</v>
      </c>
      <c r="J1066">
        <v>3084</v>
      </c>
      <c r="K1066">
        <v>3</v>
      </c>
      <c r="L1066">
        <v>1</v>
      </c>
      <c r="M1066">
        <v>1</v>
      </c>
      <c r="N1066">
        <v>625</v>
      </c>
      <c r="O1066" s="8">
        <v>-37.741199999999999</v>
      </c>
      <c r="P1066" s="8">
        <v>145.0642</v>
      </c>
    </row>
    <row r="1067" spans="2:16" x14ac:dyDescent="0.35">
      <c r="B1067" t="s">
        <v>362</v>
      </c>
      <c r="C1067" t="s">
        <v>1933</v>
      </c>
      <c r="D1067" t="s">
        <v>26</v>
      </c>
      <c r="E1067" s="17">
        <v>772000</v>
      </c>
      <c r="F1067" t="s">
        <v>20</v>
      </c>
      <c r="G1067" t="s">
        <v>52</v>
      </c>
      <c r="H1067" s="7">
        <v>42714</v>
      </c>
      <c r="I1067">
        <v>13.9</v>
      </c>
      <c r="J1067">
        <v>3108</v>
      </c>
      <c r="K1067">
        <v>3</v>
      </c>
      <c r="L1067">
        <v>2</v>
      </c>
      <c r="M1067">
        <v>1</v>
      </c>
      <c r="N1067">
        <v>203</v>
      </c>
      <c r="O1067" s="8">
        <v>-37.7776</v>
      </c>
      <c r="P1067" s="8">
        <v>145.1267</v>
      </c>
    </row>
    <row r="1068" spans="2:16" x14ac:dyDescent="0.35">
      <c r="B1068" t="s">
        <v>110</v>
      </c>
      <c r="C1068" t="s">
        <v>1934</v>
      </c>
      <c r="D1068" t="s">
        <v>19</v>
      </c>
      <c r="E1068" s="17">
        <v>1100000</v>
      </c>
      <c r="F1068" t="s">
        <v>46</v>
      </c>
      <c r="G1068" t="s">
        <v>152</v>
      </c>
      <c r="H1068" s="7">
        <v>42798</v>
      </c>
      <c r="I1068">
        <v>8.8000000000000007</v>
      </c>
      <c r="J1068">
        <v>3072</v>
      </c>
      <c r="K1068">
        <v>3</v>
      </c>
      <c r="L1068">
        <v>2</v>
      </c>
      <c r="M1068">
        <v>3</v>
      </c>
      <c r="N1068">
        <v>490</v>
      </c>
      <c r="O1068" s="8">
        <v>-37.741300000000003</v>
      </c>
      <c r="P1068" s="8">
        <v>145.02029999999999</v>
      </c>
    </row>
    <row r="1069" spans="2:16" x14ac:dyDescent="0.35">
      <c r="B1069" t="s">
        <v>310</v>
      </c>
      <c r="C1069" t="s">
        <v>1935</v>
      </c>
      <c r="D1069" t="s">
        <v>19</v>
      </c>
      <c r="E1069" s="17">
        <v>1200000</v>
      </c>
      <c r="F1069" t="s">
        <v>20</v>
      </c>
      <c r="G1069" t="s">
        <v>552</v>
      </c>
      <c r="H1069" s="7">
        <v>42604</v>
      </c>
      <c r="I1069">
        <v>6.6</v>
      </c>
      <c r="J1069">
        <v>3011</v>
      </c>
      <c r="K1069">
        <v>2</v>
      </c>
      <c r="L1069">
        <v>1</v>
      </c>
      <c r="M1069">
        <v>1</v>
      </c>
      <c r="N1069">
        <v>374</v>
      </c>
      <c r="O1069" s="8">
        <v>-37.805700000000002</v>
      </c>
      <c r="P1069" s="8">
        <v>144.88820000000001</v>
      </c>
    </row>
    <row r="1070" spans="2:16" x14ac:dyDescent="0.35">
      <c r="B1070" t="s">
        <v>93</v>
      </c>
      <c r="C1070" t="s">
        <v>515</v>
      </c>
      <c r="D1070" t="s">
        <v>42</v>
      </c>
      <c r="E1070" s="17">
        <v>545000</v>
      </c>
      <c r="F1070" t="s">
        <v>20</v>
      </c>
      <c r="G1070" t="s">
        <v>52</v>
      </c>
      <c r="H1070" s="7">
        <v>42623</v>
      </c>
      <c r="I1070">
        <v>13</v>
      </c>
      <c r="J1070">
        <v>3046</v>
      </c>
      <c r="K1070">
        <v>3</v>
      </c>
      <c r="L1070">
        <v>2</v>
      </c>
      <c r="M1070">
        <v>1</v>
      </c>
      <c r="N1070">
        <v>136</v>
      </c>
      <c r="O1070" s="8">
        <v>-37.711199999999998</v>
      </c>
      <c r="P1070" s="8">
        <v>144.91419999999999</v>
      </c>
    </row>
    <row r="1071" spans="2:16" x14ac:dyDescent="0.35">
      <c r="B1071" t="s">
        <v>108</v>
      </c>
      <c r="C1071" t="s">
        <v>1936</v>
      </c>
      <c r="D1071" t="s">
        <v>19</v>
      </c>
      <c r="E1071" s="17">
        <v>710000</v>
      </c>
      <c r="F1071" t="s">
        <v>69</v>
      </c>
      <c r="G1071" t="s">
        <v>242</v>
      </c>
      <c r="H1071" s="7">
        <v>42854</v>
      </c>
      <c r="I1071">
        <v>13.5</v>
      </c>
      <c r="J1071">
        <v>3020</v>
      </c>
      <c r="K1071">
        <v>3</v>
      </c>
      <c r="L1071">
        <v>1</v>
      </c>
      <c r="M1071">
        <v>4</v>
      </c>
      <c r="N1071">
        <v>990</v>
      </c>
      <c r="O1071" s="8">
        <v>-37.7928</v>
      </c>
      <c r="P1071" s="8">
        <v>144.80680000000001</v>
      </c>
    </row>
    <row r="1072" spans="2:16" x14ac:dyDescent="0.35">
      <c r="B1072" t="s">
        <v>317</v>
      </c>
      <c r="C1072" t="s">
        <v>1937</v>
      </c>
      <c r="D1072" t="s">
        <v>19</v>
      </c>
      <c r="E1072" s="17">
        <v>1680000</v>
      </c>
      <c r="F1072" t="s">
        <v>20</v>
      </c>
      <c r="G1072" t="s">
        <v>39</v>
      </c>
      <c r="H1072" s="7">
        <v>42693</v>
      </c>
      <c r="I1072">
        <v>3.4</v>
      </c>
      <c r="J1072">
        <v>3068</v>
      </c>
      <c r="K1072">
        <v>3</v>
      </c>
      <c r="L1072">
        <v>2</v>
      </c>
      <c r="M1072">
        <v>1</v>
      </c>
      <c r="N1072">
        <v>201</v>
      </c>
      <c r="O1072" s="8">
        <v>-37.788400000000003</v>
      </c>
      <c r="P1072" s="8">
        <v>145</v>
      </c>
    </row>
    <row r="1073" spans="2:16" x14ac:dyDescent="0.35">
      <c r="B1073" t="s">
        <v>67</v>
      </c>
      <c r="C1073" t="s">
        <v>1938</v>
      </c>
      <c r="D1073" t="s">
        <v>19</v>
      </c>
      <c r="E1073" s="17">
        <v>1080000</v>
      </c>
      <c r="F1073" t="s">
        <v>53</v>
      </c>
      <c r="G1073" t="s">
        <v>39</v>
      </c>
      <c r="H1073" s="7">
        <v>42945</v>
      </c>
      <c r="I1073">
        <v>5.2</v>
      </c>
      <c r="J1073">
        <v>3056</v>
      </c>
      <c r="K1073">
        <v>4</v>
      </c>
      <c r="L1073">
        <v>2</v>
      </c>
      <c r="M1073">
        <v>0</v>
      </c>
      <c r="N1073">
        <v>256</v>
      </c>
      <c r="O1073" s="8">
        <v>-37.768610000000002</v>
      </c>
      <c r="P1073" s="8">
        <v>144.96848</v>
      </c>
    </row>
    <row r="1074" spans="2:16" x14ac:dyDescent="0.35">
      <c r="B1074" t="s">
        <v>41</v>
      </c>
      <c r="C1074" t="s">
        <v>1939</v>
      </c>
      <c r="D1074" t="s">
        <v>19</v>
      </c>
      <c r="E1074" s="17">
        <v>2600000</v>
      </c>
      <c r="F1074" t="s">
        <v>46</v>
      </c>
      <c r="G1074" t="s">
        <v>1720</v>
      </c>
      <c r="H1074" s="7">
        <v>43001</v>
      </c>
      <c r="I1074">
        <v>5.4</v>
      </c>
      <c r="J1074">
        <v>3101</v>
      </c>
      <c r="K1074">
        <v>3</v>
      </c>
      <c r="L1074">
        <v>1</v>
      </c>
      <c r="M1074">
        <v>2</v>
      </c>
      <c r="N1074">
        <v>780</v>
      </c>
      <c r="O1074" s="8">
        <v>-37.809690000000003</v>
      </c>
      <c r="P1074" s="8">
        <v>145.01966999999999</v>
      </c>
    </row>
    <row r="1075" spans="2:16" x14ac:dyDescent="0.35">
      <c r="B1075" t="s">
        <v>312</v>
      </c>
      <c r="C1075" t="s">
        <v>521</v>
      </c>
      <c r="D1075" t="s">
        <v>19</v>
      </c>
      <c r="E1075" s="17">
        <v>1037500</v>
      </c>
      <c r="F1075" t="s">
        <v>20</v>
      </c>
      <c r="G1075" t="s">
        <v>283</v>
      </c>
      <c r="H1075" s="7">
        <v>42693</v>
      </c>
      <c r="I1075">
        <v>5.9</v>
      </c>
      <c r="J1075">
        <v>3032</v>
      </c>
      <c r="K1075">
        <v>3</v>
      </c>
      <c r="L1075">
        <v>1</v>
      </c>
      <c r="M1075">
        <v>2</v>
      </c>
      <c r="N1075">
        <v>506</v>
      </c>
      <c r="O1075" s="8">
        <v>-37.777900000000002</v>
      </c>
      <c r="P1075" s="8">
        <v>144.91329999999999</v>
      </c>
    </row>
    <row r="1076" spans="2:16" x14ac:dyDescent="0.35">
      <c r="B1076" t="s">
        <v>129</v>
      </c>
      <c r="C1076" t="s">
        <v>1940</v>
      </c>
      <c r="D1076" t="s">
        <v>19</v>
      </c>
      <c r="E1076" s="17">
        <v>1035000</v>
      </c>
      <c r="F1076" t="s">
        <v>20</v>
      </c>
      <c r="G1076" t="s">
        <v>44</v>
      </c>
      <c r="H1076" s="7">
        <v>42595</v>
      </c>
      <c r="I1076">
        <v>2.6</v>
      </c>
      <c r="J1076">
        <v>3121</v>
      </c>
      <c r="K1076">
        <v>2</v>
      </c>
      <c r="L1076">
        <v>1</v>
      </c>
      <c r="M1076">
        <v>0</v>
      </c>
      <c r="N1076">
        <v>108</v>
      </c>
      <c r="O1076" s="8">
        <v>-37.825099999999999</v>
      </c>
      <c r="P1076" s="8">
        <v>144.99590000000001</v>
      </c>
    </row>
    <row r="1077" spans="2:16" x14ac:dyDescent="0.35">
      <c r="B1077" t="s">
        <v>286</v>
      </c>
      <c r="C1077" t="s">
        <v>1941</v>
      </c>
      <c r="D1077" t="s">
        <v>26</v>
      </c>
      <c r="E1077" s="17">
        <v>732000</v>
      </c>
      <c r="F1077" t="s">
        <v>20</v>
      </c>
      <c r="G1077" t="s">
        <v>179</v>
      </c>
      <c r="H1077" s="7">
        <v>42945</v>
      </c>
      <c r="I1077">
        <v>0.7</v>
      </c>
      <c r="J1077">
        <v>3006</v>
      </c>
      <c r="K1077">
        <v>2</v>
      </c>
      <c r="L1077">
        <v>1</v>
      </c>
      <c r="M1077">
        <v>0</v>
      </c>
      <c r="N1077">
        <v>3901</v>
      </c>
      <c r="O1077" s="8">
        <v>-37.826180000000001</v>
      </c>
      <c r="P1077" s="8">
        <v>144.96890999999999</v>
      </c>
    </row>
    <row r="1078" spans="2:16" x14ac:dyDescent="0.35">
      <c r="B1078" t="s">
        <v>191</v>
      </c>
      <c r="C1078" t="s">
        <v>985</v>
      </c>
      <c r="D1078" t="s">
        <v>19</v>
      </c>
      <c r="E1078" s="17">
        <v>712000</v>
      </c>
      <c r="F1078" t="s">
        <v>20</v>
      </c>
      <c r="G1078" t="s">
        <v>58</v>
      </c>
      <c r="H1078" s="7">
        <v>42889</v>
      </c>
      <c r="I1078">
        <v>13.1</v>
      </c>
      <c r="J1078">
        <v>3060</v>
      </c>
      <c r="K1078">
        <v>3</v>
      </c>
      <c r="L1078">
        <v>1</v>
      </c>
      <c r="M1078">
        <v>2</v>
      </c>
      <c r="N1078">
        <v>603</v>
      </c>
      <c r="O1078" s="8">
        <v>-37.700369999999999</v>
      </c>
      <c r="P1078" s="8">
        <v>144.97006999999999</v>
      </c>
    </row>
    <row r="1079" spans="2:16" x14ac:dyDescent="0.35">
      <c r="B1079" t="s">
        <v>279</v>
      </c>
      <c r="C1079" t="s">
        <v>1942</v>
      </c>
      <c r="D1079" t="s">
        <v>19</v>
      </c>
      <c r="E1079" s="17">
        <v>2905000</v>
      </c>
      <c r="F1079" t="s">
        <v>20</v>
      </c>
      <c r="G1079" t="s">
        <v>88</v>
      </c>
      <c r="H1079" s="7">
        <v>42889</v>
      </c>
      <c r="I1079">
        <v>3</v>
      </c>
      <c r="J1079">
        <v>3206</v>
      </c>
      <c r="K1079">
        <v>2</v>
      </c>
      <c r="L1079">
        <v>1</v>
      </c>
      <c r="M1079">
        <v>1</v>
      </c>
      <c r="N1079">
        <v>254</v>
      </c>
      <c r="O1079" s="8">
        <v>-37.845829999999999</v>
      </c>
      <c r="P1079" s="8">
        <v>144.95658</v>
      </c>
    </row>
    <row r="1080" spans="2:16" x14ac:dyDescent="0.35">
      <c r="B1080" t="s">
        <v>621</v>
      </c>
      <c r="C1080" t="s">
        <v>1943</v>
      </c>
      <c r="D1080" t="s">
        <v>19</v>
      </c>
      <c r="E1080" s="17">
        <v>999999</v>
      </c>
      <c r="F1080" t="s">
        <v>46</v>
      </c>
      <c r="G1080" t="s">
        <v>1664</v>
      </c>
      <c r="H1080" s="7">
        <v>43001</v>
      </c>
      <c r="I1080">
        <v>19.899999999999999</v>
      </c>
      <c r="J1080">
        <v>3134</v>
      </c>
      <c r="K1080">
        <v>4</v>
      </c>
      <c r="L1080">
        <v>2</v>
      </c>
      <c r="M1080">
        <v>2</v>
      </c>
      <c r="N1080">
        <v>657</v>
      </c>
      <c r="O1080" s="8">
        <v>-37.790529999999997</v>
      </c>
      <c r="P1080" s="8">
        <v>145.24719999999999</v>
      </c>
    </row>
    <row r="1081" spans="2:16" x14ac:dyDescent="0.35">
      <c r="B1081" t="s">
        <v>56</v>
      </c>
      <c r="C1081" t="s">
        <v>1944</v>
      </c>
      <c r="D1081" t="s">
        <v>19</v>
      </c>
      <c r="E1081" s="17">
        <v>1281000</v>
      </c>
      <c r="F1081" t="s">
        <v>20</v>
      </c>
      <c r="G1081" t="s">
        <v>23</v>
      </c>
      <c r="H1081" s="7">
        <v>42610</v>
      </c>
      <c r="I1081">
        <v>13</v>
      </c>
      <c r="J1081">
        <v>3204</v>
      </c>
      <c r="K1081">
        <v>3</v>
      </c>
      <c r="L1081">
        <v>1</v>
      </c>
      <c r="M1081">
        <v>5</v>
      </c>
      <c r="N1081">
        <v>594</v>
      </c>
      <c r="O1081" s="8">
        <v>-37.9206</v>
      </c>
      <c r="P1081" s="8">
        <v>145.03829999999999</v>
      </c>
    </row>
    <row r="1082" spans="2:16" x14ac:dyDescent="0.35">
      <c r="B1082" t="s">
        <v>358</v>
      </c>
      <c r="C1082" t="s">
        <v>1945</v>
      </c>
      <c r="D1082" t="s">
        <v>19</v>
      </c>
      <c r="E1082" s="17">
        <v>900000</v>
      </c>
      <c r="F1082" t="s">
        <v>20</v>
      </c>
      <c r="G1082" t="s">
        <v>58</v>
      </c>
      <c r="H1082" s="7">
        <v>42595</v>
      </c>
      <c r="I1082">
        <v>13</v>
      </c>
      <c r="J1082">
        <v>3166</v>
      </c>
      <c r="K1082">
        <v>1</v>
      </c>
      <c r="L1082">
        <v>1</v>
      </c>
      <c r="M1082">
        <v>1</v>
      </c>
      <c r="N1082">
        <v>369</v>
      </c>
      <c r="O1082" s="8">
        <v>-37.9054</v>
      </c>
      <c r="P1082" s="8">
        <v>145.0857</v>
      </c>
    </row>
    <row r="1083" spans="2:16" x14ac:dyDescent="0.35">
      <c r="B1083" t="s">
        <v>43</v>
      </c>
      <c r="C1083" t="s">
        <v>1946</v>
      </c>
      <c r="D1083" t="s">
        <v>19</v>
      </c>
      <c r="E1083" s="17">
        <v>1450000</v>
      </c>
      <c r="F1083" t="s">
        <v>20</v>
      </c>
      <c r="G1083" t="s">
        <v>124</v>
      </c>
      <c r="H1083" s="7">
        <v>42938</v>
      </c>
      <c r="I1083">
        <v>10.199999999999999</v>
      </c>
      <c r="J1083">
        <v>3147</v>
      </c>
      <c r="K1083">
        <v>4</v>
      </c>
      <c r="L1083">
        <v>2</v>
      </c>
      <c r="M1083">
        <v>1</v>
      </c>
      <c r="N1083">
        <v>803</v>
      </c>
      <c r="O1083" s="8">
        <v>-37.861620000000002</v>
      </c>
      <c r="P1083" s="8">
        <v>145.11042</v>
      </c>
    </row>
    <row r="1084" spans="2:16" x14ac:dyDescent="0.35">
      <c r="B1084" t="s">
        <v>145</v>
      </c>
      <c r="C1084" t="s">
        <v>1947</v>
      </c>
      <c r="D1084" t="s">
        <v>19</v>
      </c>
      <c r="E1084" s="17">
        <v>1580000</v>
      </c>
      <c r="F1084" t="s">
        <v>20</v>
      </c>
      <c r="G1084" t="s">
        <v>75</v>
      </c>
      <c r="H1084" s="7">
        <v>42889</v>
      </c>
      <c r="I1084">
        <v>13.8</v>
      </c>
      <c r="J1084">
        <v>3165</v>
      </c>
      <c r="K1084">
        <v>4</v>
      </c>
      <c r="L1084">
        <v>2</v>
      </c>
      <c r="M1084">
        <v>2</v>
      </c>
      <c r="N1084">
        <v>604</v>
      </c>
      <c r="O1084" s="8">
        <v>-37.913269999999997</v>
      </c>
      <c r="P1084" s="8">
        <v>145.07917</v>
      </c>
    </row>
    <row r="1085" spans="2:16" x14ac:dyDescent="0.35">
      <c r="B1085" t="s">
        <v>99</v>
      </c>
      <c r="C1085" t="s">
        <v>1948</v>
      </c>
      <c r="D1085" t="s">
        <v>19</v>
      </c>
      <c r="E1085" s="17">
        <v>1385000</v>
      </c>
      <c r="F1085" t="s">
        <v>20</v>
      </c>
      <c r="G1085" t="s">
        <v>58</v>
      </c>
      <c r="H1085" s="7">
        <v>42917</v>
      </c>
      <c r="I1085">
        <v>14.2</v>
      </c>
      <c r="J1085">
        <v>3149</v>
      </c>
      <c r="K1085">
        <v>3</v>
      </c>
      <c r="L1085">
        <v>1</v>
      </c>
      <c r="M1085">
        <v>2</v>
      </c>
      <c r="N1085">
        <v>807</v>
      </c>
      <c r="O1085" s="8">
        <v>-37.86618</v>
      </c>
      <c r="P1085" s="8">
        <v>145.14757</v>
      </c>
    </row>
    <row r="1086" spans="2:16" x14ac:dyDescent="0.35">
      <c r="B1086" t="s">
        <v>602</v>
      </c>
      <c r="C1086" t="s">
        <v>1949</v>
      </c>
      <c r="D1086" t="s">
        <v>19</v>
      </c>
      <c r="E1086" s="17">
        <v>742000</v>
      </c>
      <c r="F1086" t="s">
        <v>20</v>
      </c>
      <c r="G1086" t="s">
        <v>52</v>
      </c>
      <c r="H1086" s="7">
        <v>42658</v>
      </c>
      <c r="I1086">
        <v>15</v>
      </c>
      <c r="J1086">
        <v>3085</v>
      </c>
      <c r="K1086">
        <v>3</v>
      </c>
      <c r="L1086">
        <v>1</v>
      </c>
      <c r="M1086">
        <v>1</v>
      </c>
      <c r="N1086">
        <v>614</v>
      </c>
      <c r="O1086" s="8">
        <v>-37.730499999999999</v>
      </c>
      <c r="P1086" s="8">
        <v>145.08099999999999</v>
      </c>
    </row>
    <row r="1087" spans="2:16" x14ac:dyDescent="0.35">
      <c r="B1087" t="s">
        <v>136</v>
      </c>
      <c r="C1087" t="s">
        <v>1950</v>
      </c>
      <c r="D1087" t="s">
        <v>19</v>
      </c>
      <c r="E1087" s="17">
        <v>820000</v>
      </c>
      <c r="F1087" t="s">
        <v>46</v>
      </c>
      <c r="G1087" t="s">
        <v>122</v>
      </c>
      <c r="H1087" s="7">
        <v>42875</v>
      </c>
      <c r="I1087">
        <v>7</v>
      </c>
      <c r="J1087">
        <v>3013</v>
      </c>
      <c r="K1087">
        <v>2</v>
      </c>
      <c r="L1087">
        <v>1</v>
      </c>
      <c r="M1087">
        <v>0</v>
      </c>
      <c r="N1087">
        <v>211</v>
      </c>
      <c r="O1087" s="8">
        <v>-37.811999999999998</v>
      </c>
      <c r="P1087" s="8">
        <v>144.88650000000001</v>
      </c>
    </row>
    <row r="1088" spans="2:16" x14ac:dyDescent="0.35">
      <c r="B1088" t="s">
        <v>196</v>
      </c>
      <c r="C1088" t="s">
        <v>1951</v>
      </c>
      <c r="D1088" t="s">
        <v>26</v>
      </c>
      <c r="E1088" s="17">
        <v>560000</v>
      </c>
      <c r="F1088" t="s">
        <v>20</v>
      </c>
      <c r="G1088" t="s">
        <v>23</v>
      </c>
      <c r="H1088" s="7">
        <v>42567</v>
      </c>
      <c r="I1088">
        <v>4.5999999999999996</v>
      </c>
      <c r="J1088">
        <v>3122</v>
      </c>
      <c r="K1088">
        <v>2</v>
      </c>
      <c r="L1088">
        <v>1</v>
      </c>
      <c r="M1088">
        <v>1</v>
      </c>
      <c r="N1088">
        <v>0</v>
      </c>
      <c r="O1088" s="8">
        <v>-37.826799999999999</v>
      </c>
      <c r="P1088" s="8">
        <v>145.03440000000001</v>
      </c>
    </row>
    <row r="1089" spans="2:16" x14ac:dyDescent="0.35">
      <c r="B1089" t="s">
        <v>401</v>
      </c>
      <c r="C1089" t="s">
        <v>783</v>
      </c>
      <c r="D1089" t="s">
        <v>19</v>
      </c>
      <c r="E1089" s="17">
        <v>1000000</v>
      </c>
      <c r="F1089" t="s">
        <v>46</v>
      </c>
      <c r="G1089" t="s">
        <v>118</v>
      </c>
      <c r="H1089" s="7">
        <v>42966</v>
      </c>
      <c r="I1089">
        <v>3</v>
      </c>
      <c r="J1089">
        <v>3067</v>
      </c>
      <c r="K1089">
        <v>3</v>
      </c>
      <c r="L1089">
        <v>1</v>
      </c>
      <c r="M1089">
        <v>2</v>
      </c>
      <c r="N1089">
        <v>196</v>
      </c>
      <c r="O1089" s="8">
        <v>-37.800939999999997</v>
      </c>
      <c r="P1089" s="8">
        <v>144.99569</v>
      </c>
    </row>
    <row r="1090" spans="2:16" x14ac:dyDescent="0.35">
      <c r="B1090" t="s">
        <v>143</v>
      </c>
      <c r="C1090" t="s">
        <v>1952</v>
      </c>
      <c r="D1090" t="s">
        <v>26</v>
      </c>
      <c r="E1090" s="17">
        <v>320000</v>
      </c>
      <c r="F1090" t="s">
        <v>53</v>
      </c>
      <c r="G1090" t="s">
        <v>44</v>
      </c>
      <c r="H1090" s="7">
        <v>42959</v>
      </c>
      <c r="I1090">
        <v>7.3</v>
      </c>
      <c r="J1090">
        <v>3146</v>
      </c>
      <c r="K1090">
        <v>1</v>
      </c>
      <c r="L1090">
        <v>1</v>
      </c>
      <c r="M1090">
        <v>0</v>
      </c>
      <c r="N1090">
        <v>0</v>
      </c>
      <c r="O1090" s="8">
        <v>-37.858519999999999</v>
      </c>
      <c r="P1090" s="8">
        <v>145.04546999999999</v>
      </c>
    </row>
    <row r="1091" spans="2:16" x14ac:dyDescent="0.35">
      <c r="B1091" t="s">
        <v>132</v>
      </c>
      <c r="C1091" t="s">
        <v>1953</v>
      </c>
      <c r="D1091" t="s">
        <v>26</v>
      </c>
      <c r="E1091" s="17">
        <v>550000</v>
      </c>
      <c r="F1091" t="s">
        <v>46</v>
      </c>
      <c r="G1091" t="s">
        <v>124</v>
      </c>
      <c r="H1091" s="7">
        <v>42931</v>
      </c>
      <c r="I1091">
        <v>10.1</v>
      </c>
      <c r="J1091">
        <v>3163</v>
      </c>
      <c r="K1091">
        <v>2</v>
      </c>
      <c r="L1091">
        <v>2</v>
      </c>
      <c r="M1091">
        <v>1</v>
      </c>
      <c r="N1091">
        <v>1039</v>
      </c>
      <c r="O1091" s="8">
        <v>-37.885190000000001</v>
      </c>
      <c r="P1091" s="8">
        <v>145.06715</v>
      </c>
    </row>
    <row r="1092" spans="2:16" x14ac:dyDescent="0.35">
      <c r="B1092" t="s">
        <v>200</v>
      </c>
      <c r="C1092" t="s">
        <v>569</v>
      </c>
      <c r="D1092" t="s">
        <v>19</v>
      </c>
      <c r="E1092" s="17">
        <v>709000</v>
      </c>
      <c r="F1092" t="s">
        <v>46</v>
      </c>
      <c r="G1092" t="s">
        <v>39</v>
      </c>
      <c r="H1092" s="7">
        <v>42504</v>
      </c>
      <c r="I1092">
        <v>13.6</v>
      </c>
      <c r="J1092">
        <v>3043</v>
      </c>
      <c r="K1092">
        <v>4</v>
      </c>
      <c r="L1092">
        <v>2</v>
      </c>
      <c r="M1092">
        <v>2</v>
      </c>
      <c r="N1092">
        <v>453</v>
      </c>
      <c r="O1092" s="8">
        <v>-37.701599999999999</v>
      </c>
      <c r="P1092" s="8">
        <v>144.8974</v>
      </c>
    </row>
    <row r="1093" spans="2:16" x14ac:dyDescent="0.35">
      <c r="B1093" t="s">
        <v>194</v>
      </c>
      <c r="C1093" t="s">
        <v>1954</v>
      </c>
      <c r="D1093" t="s">
        <v>19</v>
      </c>
      <c r="E1093" s="17">
        <v>880000</v>
      </c>
      <c r="F1093" t="s">
        <v>20</v>
      </c>
      <c r="G1093" t="s">
        <v>237</v>
      </c>
      <c r="H1093" s="7">
        <v>42693</v>
      </c>
      <c r="I1093">
        <v>12.6</v>
      </c>
      <c r="J1093">
        <v>3020</v>
      </c>
      <c r="K1093">
        <v>3</v>
      </c>
      <c r="L1093">
        <v>1</v>
      </c>
      <c r="M1093">
        <v>3</v>
      </c>
      <c r="N1093">
        <v>463</v>
      </c>
      <c r="O1093" s="8">
        <v>-37.790500000000002</v>
      </c>
      <c r="P1093" s="8">
        <v>144.83590000000001</v>
      </c>
    </row>
    <row r="1094" spans="2:16" x14ac:dyDescent="0.35">
      <c r="B1094" t="s">
        <v>70</v>
      </c>
      <c r="C1094" t="s">
        <v>797</v>
      </c>
      <c r="D1094" t="s">
        <v>26</v>
      </c>
      <c r="E1094" s="17">
        <v>535000</v>
      </c>
      <c r="F1094" t="s">
        <v>20</v>
      </c>
      <c r="G1094" t="s">
        <v>23</v>
      </c>
      <c r="H1094" s="7">
        <v>42798</v>
      </c>
      <c r="I1094">
        <v>3.3</v>
      </c>
      <c r="J1094">
        <v>3141</v>
      </c>
      <c r="K1094">
        <v>2</v>
      </c>
      <c r="L1094">
        <v>1</v>
      </c>
      <c r="M1094">
        <v>1</v>
      </c>
      <c r="N1094">
        <v>0</v>
      </c>
      <c r="O1094" s="8">
        <v>-37.837400000000002</v>
      </c>
      <c r="P1094" s="8">
        <v>144.99180000000001</v>
      </c>
    </row>
    <row r="1095" spans="2:16" x14ac:dyDescent="0.35">
      <c r="B1095" t="s">
        <v>362</v>
      </c>
      <c r="C1095" t="s">
        <v>1955</v>
      </c>
      <c r="D1095" t="s">
        <v>19</v>
      </c>
      <c r="E1095" s="17">
        <v>1060000</v>
      </c>
      <c r="F1095" t="s">
        <v>20</v>
      </c>
      <c r="G1095" t="s">
        <v>52</v>
      </c>
      <c r="H1095" s="7">
        <v>42882</v>
      </c>
      <c r="I1095">
        <v>12.4</v>
      </c>
      <c r="J1095">
        <v>3108</v>
      </c>
      <c r="K1095">
        <v>3</v>
      </c>
      <c r="L1095">
        <v>1</v>
      </c>
      <c r="M1095">
        <v>1</v>
      </c>
      <c r="N1095">
        <v>633</v>
      </c>
      <c r="O1095" s="8">
        <v>-37.790939999999999</v>
      </c>
      <c r="P1095" s="8">
        <v>145.11335</v>
      </c>
    </row>
    <row r="1096" spans="2:16" x14ac:dyDescent="0.35">
      <c r="B1096" t="s">
        <v>332</v>
      </c>
      <c r="C1096" t="s">
        <v>1956</v>
      </c>
      <c r="D1096" t="s">
        <v>26</v>
      </c>
      <c r="E1096" s="17">
        <v>475000</v>
      </c>
      <c r="F1096" t="s">
        <v>20</v>
      </c>
      <c r="G1096" t="s">
        <v>177</v>
      </c>
      <c r="H1096" s="7">
        <v>42518</v>
      </c>
      <c r="I1096">
        <v>10.6</v>
      </c>
      <c r="J1096">
        <v>3084</v>
      </c>
      <c r="K1096">
        <v>2</v>
      </c>
      <c r="L1096">
        <v>1</v>
      </c>
      <c r="M1096">
        <v>2</v>
      </c>
      <c r="N1096">
        <v>247</v>
      </c>
      <c r="O1096" s="8">
        <v>-37.7502</v>
      </c>
      <c r="P1096" s="8">
        <v>145.06899999999999</v>
      </c>
    </row>
    <row r="1097" spans="2:16" x14ac:dyDescent="0.35">
      <c r="B1097" t="s">
        <v>31</v>
      </c>
      <c r="C1097" t="s">
        <v>32</v>
      </c>
      <c r="D1097" t="s">
        <v>19</v>
      </c>
      <c r="E1097" s="17">
        <v>896000</v>
      </c>
      <c r="F1097" t="s">
        <v>20</v>
      </c>
      <c r="G1097" t="s">
        <v>33</v>
      </c>
      <c r="H1097" s="7">
        <v>42577</v>
      </c>
      <c r="I1097">
        <v>11.4</v>
      </c>
      <c r="J1097">
        <v>3163</v>
      </c>
      <c r="K1097">
        <v>2</v>
      </c>
      <c r="L1097">
        <v>1</v>
      </c>
      <c r="M1097">
        <v>2</v>
      </c>
      <c r="N1097">
        <v>543</v>
      </c>
      <c r="O1097" s="8">
        <v>-37.898000000000003</v>
      </c>
      <c r="P1097" s="8">
        <v>145.05279999999999</v>
      </c>
    </row>
    <row r="1098" spans="2:16" x14ac:dyDescent="0.35">
      <c r="B1098" t="s">
        <v>162</v>
      </c>
      <c r="C1098" t="s">
        <v>1957</v>
      </c>
      <c r="D1098" t="s">
        <v>26</v>
      </c>
      <c r="E1098" s="17">
        <v>752000</v>
      </c>
      <c r="F1098" t="s">
        <v>20</v>
      </c>
      <c r="G1098" t="s">
        <v>39</v>
      </c>
      <c r="H1098" s="7">
        <v>42777</v>
      </c>
      <c r="I1098">
        <v>13.5</v>
      </c>
      <c r="J1098">
        <v>3042</v>
      </c>
      <c r="K1098">
        <v>3</v>
      </c>
      <c r="L1098">
        <v>1</v>
      </c>
      <c r="M1098">
        <v>1</v>
      </c>
      <c r="N1098">
        <v>265</v>
      </c>
      <c r="O1098" s="8">
        <v>-37.730200000000004</v>
      </c>
      <c r="P1098" s="8">
        <v>144.88550000000001</v>
      </c>
    </row>
    <row r="1099" spans="2:16" x14ac:dyDescent="0.35">
      <c r="B1099" t="s">
        <v>139</v>
      </c>
      <c r="C1099" t="s">
        <v>140</v>
      </c>
      <c r="D1099" t="s">
        <v>19</v>
      </c>
      <c r="E1099" s="17">
        <v>2228000</v>
      </c>
      <c r="F1099" t="s">
        <v>20</v>
      </c>
      <c r="G1099" t="s">
        <v>44</v>
      </c>
      <c r="H1099" s="7">
        <v>42812</v>
      </c>
      <c r="I1099">
        <v>7.8</v>
      </c>
      <c r="J1099">
        <v>3124</v>
      </c>
      <c r="K1099">
        <v>4</v>
      </c>
      <c r="L1099">
        <v>2</v>
      </c>
      <c r="M1099">
        <v>2</v>
      </c>
      <c r="N1099">
        <v>813</v>
      </c>
      <c r="O1099" s="8">
        <v>-37.840499999999999</v>
      </c>
      <c r="P1099" s="8">
        <v>145.09030000000001</v>
      </c>
    </row>
    <row r="1100" spans="2:16" x14ac:dyDescent="0.35">
      <c r="B1100" t="s">
        <v>358</v>
      </c>
      <c r="C1100" t="s">
        <v>1958</v>
      </c>
      <c r="D1100" t="s">
        <v>19</v>
      </c>
      <c r="E1100" s="17">
        <v>1475000</v>
      </c>
      <c r="F1100" t="s">
        <v>20</v>
      </c>
      <c r="G1100" t="s">
        <v>33</v>
      </c>
      <c r="H1100" s="7">
        <v>42924</v>
      </c>
      <c r="I1100">
        <v>12.3</v>
      </c>
      <c r="J1100">
        <v>3166</v>
      </c>
      <c r="K1100">
        <v>5</v>
      </c>
      <c r="L1100">
        <v>2</v>
      </c>
      <c r="M1100">
        <v>3</v>
      </c>
      <c r="N1100">
        <v>548</v>
      </c>
      <c r="O1100" s="8">
        <v>-37.904029999999999</v>
      </c>
      <c r="P1100" s="8">
        <v>145.08117999999999</v>
      </c>
    </row>
    <row r="1101" spans="2:16" x14ac:dyDescent="0.35">
      <c r="B1101" t="s">
        <v>129</v>
      </c>
      <c r="C1101" t="s">
        <v>1075</v>
      </c>
      <c r="D1101" t="s">
        <v>19</v>
      </c>
      <c r="E1101" s="17">
        <v>1285000</v>
      </c>
      <c r="F1101" t="s">
        <v>20</v>
      </c>
      <c r="G1101" t="s">
        <v>1076</v>
      </c>
      <c r="H1101" s="7">
        <v>42512</v>
      </c>
      <c r="I1101">
        <v>2.6</v>
      </c>
      <c r="J1101">
        <v>3121</v>
      </c>
      <c r="K1101">
        <v>3</v>
      </c>
      <c r="L1101">
        <v>2</v>
      </c>
      <c r="M1101">
        <v>1</v>
      </c>
      <c r="N1101">
        <v>123</v>
      </c>
      <c r="O1101" s="8">
        <v>-37.826700000000002</v>
      </c>
      <c r="P1101" s="8">
        <v>145.01220000000001</v>
      </c>
    </row>
    <row r="1102" spans="2:16" x14ac:dyDescent="0.35">
      <c r="B1102" t="s">
        <v>334</v>
      </c>
      <c r="C1102" t="s">
        <v>1959</v>
      </c>
      <c r="D1102" t="s">
        <v>19</v>
      </c>
      <c r="E1102" s="17">
        <v>725000</v>
      </c>
      <c r="F1102" t="s">
        <v>69</v>
      </c>
      <c r="G1102" t="s">
        <v>39</v>
      </c>
      <c r="H1102" s="7">
        <v>42994</v>
      </c>
      <c r="I1102">
        <v>11.2</v>
      </c>
      <c r="J1102">
        <v>3046</v>
      </c>
      <c r="K1102">
        <v>3</v>
      </c>
      <c r="L1102">
        <v>1</v>
      </c>
      <c r="M1102">
        <v>1</v>
      </c>
      <c r="N1102">
        <v>327</v>
      </c>
      <c r="O1102" s="8">
        <v>-37.7151</v>
      </c>
      <c r="P1102" s="8">
        <v>144.92103</v>
      </c>
    </row>
    <row r="1103" spans="2:16" x14ac:dyDescent="0.35">
      <c r="B1103" t="s">
        <v>350</v>
      </c>
      <c r="C1103" t="s">
        <v>1960</v>
      </c>
      <c r="D1103" t="s">
        <v>19</v>
      </c>
      <c r="E1103" s="17">
        <v>330000</v>
      </c>
      <c r="F1103" t="s">
        <v>53</v>
      </c>
      <c r="G1103" t="s">
        <v>177</v>
      </c>
      <c r="H1103" s="7">
        <v>42512</v>
      </c>
      <c r="I1103">
        <v>12.1</v>
      </c>
      <c r="J1103">
        <v>3046</v>
      </c>
      <c r="K1103">
        <v>2</v>
      </c>
      <c r="L1103">
        <v>1</v>
      </c>
      <c r="M1103">
        <v>1</v>
      </c>
      <c r="N1103">
        <v>249</v>
      </c>
      <c r="O1103" s="8">
        <v>-37.713999999999999</v>
      </c>
      <c r="P1103" s="8">
        <v>144.93899999999999</v>
      </c>
    </row>
    <row r="1104" spans="2:16" x14ac:dyDescent="0.35">
      <c r="B1104" t="s">
        <v>136</v>
      </c>
      <c r="C1104" t="s">
        <v>1961</v>
      </c>
      <c r="D1104" t="s">
        <v>19</v>
      </c>
      <c r="E1104" s="17">
        <v>950000</v>
      </c>
      <c r="F1104" t="s">
        <v>20</v>
      </c>
      <c r="G1104" t="s">
        <v>176</v>
      </c>
      <c r="H1104" s="7">
        <v>42889</v>
      </c>
      <c r="I1104">
        <v>6.3</v>
      </c>
      <c r="J1104">
        <v>3013</v>
      </c>
      <c r="K1104">
        <v>2</v>
      </c>
      <c r="L1104">
        <v>1</v>
      </c>
      <c r="M1104">
        <v>0</v>
      </c>
      <c r="N1104">
        <v>150</v>
      </c>
      <c r="O1104" s="8">
        <v>-37.819560000000003</v>
      </c>
      <c r="P1104" s="8">
        <v>144.89053999999999</v>
      </c>
    </row>
    <row r="1105" spans="2:16" x14ac:dyDescent="0.35">
      <c r="B1105" t="s">
        <v>386</v>
      </c>
      <c r="C1105" t="s">
        <v>1962</v>
      </c>
      <c r="D1105" t="s">
        <v>19</v>
      </c>
      <c r="E1105" s="17">
        <v>760000</v>
      </c>
      <c r="F1105" t="s">
        <v>20</v>
      </c>
      <c r="G1105" t="s">
        <v>30</v>
      </c>
      <c r="H1105" s="7">
        <v>42994</v>
      </c>
      <c r="I1105">
        <v>38</v>
      </c>
      <c r="J1105">
        <v>3199</v>
      </c>
      <c r="K1105">
        <v>4</v>
      </c>
      <c r="L1105">
        <v>2</v>
      </c>
      <c r="M1105">
        <v>2</v>
      </c>
      <c r="N1105">
        <v>536</v>
      </c>
      <c r="O1105" s="8">
        <v>-38.163629999999998</v>
      </c>
      <c r="P1105" s="8">
        <v>145.11545000000001</v>
      </c>
    </row>
    <row r="1106" spans="2:16" x14ac:dyDescent="0.35">
      <c r="B1106" t="s">
        <v>279</v>
      </c>
      <c r="C1106" t="s">
        <v>1963</v>
      </c>
      <c r="D1106" t="s">
        <v>19</v>
      </c>
      <c r="E1106" s="17">
        <v>1810000</v>
      </c>
      <c r="F1106" t="s">
        <v>46</v>
      </c>
      <c r="G1106" t="s">
        <v>21</v>
      </c>
      <c r="H1106" s="7">
        <v>42714</v>
      </c>
      <c r="I1106">
        <v>3.3</v>
      </c>
      <c r="J1106">
        <v>3206</v>
      </c>
      <c r="K1106">
        <v>2</v>
      </c>
      <c r="L1106">
        <v>1</v>
      </c>
      <c r="M1106">
        <v>0</v>
      </c>
      <c r="N1106">
        <v>240</v>
      </c>
      <c r="O1106" s="8">
        <v>-37.837899999999998</v>
      </c>
      <c r="P1106" s="8">
        <v>144.9539</v>
      </c>
    </row>
    <row r="1107" spans="2:16" x14ac:dyDescent="0.35">
      <c r="B1107" t="s">
        <v>150</v>
      </c>
      <c r="C1107" t="s">
        <v>1964</v>
      </c>
      <c r="D1107" t="s">
        <v>19</v>
      </c>
      <c r="E1107" s="17">
        <v>855000</v>
      </c>
      <c r="F1107" t="s">
        <v>46</v>
      </c>
      <c r="G1107" t="s">
        <v>23</v>
      </c>
      <c r="H1107" s="7">
        <v>43001</v>
      </c>
      <c r="I1107">
        <v>12</v>
      </c>
      <c r="J1107">
        <v>3073</v>
      </c>
      <c r="K1107">
        <v>3</v>
      </c>
      <c r="L1107">
        <v>1</v>
      </c>
      <c r="M1107">
        <v>2</v>
      </c>
      <c r="N1107">
        <v>464</v>
      </c>
      <c r="O1107" s="8">
        <v>-37.723179999999999</v>
      </c>
      <c r="P1107" s="8">
        <v>145.01555999999999</v>
      </c>
    </row>
    <row r="1108" spans="2:16" x14ac:dyDescent="0.35">
      <c r="B1108" t="s">
        <v>80</v>
      </c>
      <c r="C1108" t="s">
        <v>1965</v>
      </c>
      <c r="D1108" t="s">
        <v>42</v>
      </c>
      <c r="E1108" s="17">
        <v>610000</v>
      </c>
      <c r="F1108" t="s">
        <v>20</v>
      </c>
      <c r="G1108" t="s">
        <v>58</v>
      </c>
      <c r="H1108" s="7">
        <v>42604</v>
      </c>
      <c r="I1108">
        <v>9.9</v>
      </c>
      <c r="J1108">
        <v>3044</v>
      </c>
      <c r="K1108">
        <v>2</v>
      </c>
      <c r="L1108">
        <v>1</v>
      </c>
      <c r="M1108">
        <v>1</v>
      </c>
      <c r="N1108">
        <v>169</v>
      </c>
      <c r="O1108" s="8">
        <v>-37.718600000000002</v>
      </c>
      <c r="P1108" s="8">
        <v>144.9306</v>
      </c>
    </row>
    <row r="1109" spans="2:16" x14ac:dyDescent="0.35">
      <c r="B1109" t="s">
        <v>1966</v>
      </c>
      <c r="C1109" t="s">
        <v>1967</v>
      </c>
      <c r="D1109" t="s">
        <v>42</v>
      </c>
      <c r="E1109" s="17">
        <v>1370000</v>
      </c>
      <c r="F1109" t="s">
        <v>20</v>
      </c>
      <c r="G1109" t="s">
        <v>54</v>
      </c>
      <c r="H1109" s="7">
        <v>42595</v>
      </c>
      <c r="I1109">
        <v>1.9</v>
      </c>
      <c r="J1109">
        <v>3008</v>
      </c>
      <c r="K1109">
        <v>4</v>
      </c>
      <c r="L1109">
        <v>2</v>
      </c>
      <c r="M1109">
        <v>2</v>
      </c>
      <c r="N1109">
        <v>0</v>
      </c>
      <c r="O1109" s="8">
        <v>-37.814100000000003</v>
      </c>
      <c r="P1109" s="8">
        <v>144.93870000000001</v>
      </c>
    </row>
    <row r="1110" spans="2:16" x14ac:dyDescent="0.35">
      <c r="B1110" t="s">
        <v>105</v>
      </c>
      <c r="C1110" t="s">
        <v>1968</v>
      </c>
      <c r="D1110" t="s">
        <v>26</v>
      </c>
      <c r="E1110" s="17">
        <v>640000</v>
      </c>
      <c r="F1110" t="s">
        <v>20</v>
      </c>
      <c r="G1110" t="s">
        <v>258</v>
      </c>
      <c r="H1110" s="7">
        <v>42812</v>
      </c>
      <c r="I1110">
        <v>6.1</v>
      </c>
      <c r="J1110">
        <v>3182</v>
      </c>
      <c r="K1110">
        <v>2</v>
      </c>
      <c r="L1110">
        <v>1</v>
      </c>
      <c r="M1110">
        <v>1</v>
      </c>
      <c r="N1110">
        <v>0</v>
      </c>
      <c r="O1110" s="8">
        <v>-37.863500000000002</v>
      </c>
      <c r="P1110" s="8">
        <v>144.98570000000001</v>
      </c>
    </row>
    <row r="1111" spans="2:16" x14ac:dyDescent="0.35">
      <c r="B1111" t="s">
        <v>110</v>
      </c>
      <c r="C1111" t="s">
        <v>1969</v>
      </c>
      <c r="D1111" t="s">
        <v>19</v>
      </c>
      <c r="E1111" s="17">
        <v>1000000</v>
      </c>
      <c r="F1111" t="s">
        <v>53</v>
      </c>
      <c r="G1111" t="s">
        <v>39</v>
      </c>
      <c r="H1111" s="7">
        <v>42875</v>
      </c>
      <c r="I1111">
        <v>8.8000000000000007</v>
      </c>
      <c r="J1111">
        <v>3072</v>
      </c>
      <c r="K1111">
        <v>3</v>
      </c>
      <c r="L1111">
        <v>1</v>
      </c>
      <c r="M1111">
        <v>3</v>
      </c>
      <c r="N1111">
        <v>624</v>
      </c>
      <c r="O1111" s="8">
        <v>-37.737299999999998</v>
      </c>
      <c r="P1111" s="8">
        <v>144.9864</v>
      </c>
    </row>
    <row r="1112" spans="2:16" x14ac:dyDescent="0.35">
      <c r="B1112" t="s">
        <v>64</v>
      </c>
      <c r="C1112" t="s">
        <v>1970</v>
      </c>
      <c r="D1112" t="s">
        <v>19</v>
      </c>
      <c r="E1112" s="17">
        <v>900000</v>
      </c>
      <c r="F1112" t="s">
        <v>20</v>
      </c>
      <c r="G1112" t="s">
        <v>39</v>
      </c>
      <c r="H1112" s="7">
        <v>42707</v>
      </c>
      <c r="I1112">
        <v>12.8</v>
      </c>
      <c r="J1112">
        <v>3033</v>
      </c>
      <c r="K1112">
        <v>4</v>
      </c>
      <c r="L1112">
        <v>2</v>
      </c>
      <c r="M1112">
        <v>1</v>
      </c>
      <c r="N1112">
        <v>289</v>
      </c>
      <c r="O1112" s="8">
        <v>-37.750599999999999</v>
      </c>
      <c r="P1112" s="8">
        <v>144.8689</v>
      </c>
    </row>
    <row r="1113" spans="2:16" x14ac:dyDescent="0.35">
      <c r="B1113" t="s">
        <v>192</v>
      </c>
      <c r="C1113" t="s">
        <v>1971</v>
      </c>
      <c r="D1113" t="s">
        <v>42</v>
      </c>
      <c r="E1113" s="17">
        <v>1005000</v>
      </c>
      <c r="F1113" t="s">
        <v>20</v>
      </c>
      <c r="G1113" t="s">
        <v>185</v>
      </c>
      <c r="H1113" s="7">
        <v>42847</v>
      </c>
      <c r="I1113">
        <v>6.3</v>
      </c>
      <c r="J1113">
        <v>3143</v>
      </c>
      <c r="K1113">
        <v>3</v>
      </c>
      <c r="L1113">
        <v>2</v>
      </c>
      <c r="M1113">
        <v>2</v>
      </c>
      <c r="N1113">
        <v>0</v>
      </c>
      <c r="O1113" s="8">
        <v>-37.860599999999998</v>
      </c>
      <c r="P1113" s="8">
        <v>145.02090000000001</v>
      </c>
    </row>
    <row r="1114" spans="2:16" x14ac:dyDescent="0.35">
      <c r="B1114" t="s">
        <v>439</v>
      </c>
      <c r="C1114" t="s">
        <v>679</v>
      </c>
      <c r="D1114" t="s">
        <v>19</v>
      </c>
      <c r="E1114" s="17">
        <v>645000</v>
      </c>
      <c r="F1114" t="s">
        <v>69</v>
      </c>
      <c r="G1114" t="s">
        <v>39</v>
      </c>
      <c r="H1114" s="7">
        <v>42512</v>
      </c>
      <c r="I1114">
        <v>9.5</v>
      </c>
      <c r="J1114">
        <v>3081</v>
      </c>
      <c r="K1114">
        <v>3</v>
      </c>
      <c r="L1114">
        <v>1</v>
      </c>
      <c r="M1114">
        <v>2</v>
      </c>
      <c r="N1114">
        <v>631</v>
      </c>
      <c r="O1114" s="8">
        <v>-37.750599999999999</v>
      </c>
      <c r="P1114" s="8">
        <v>145.04300000000001</v>
      </c>
    </row>
    <row r="1115" spans="2:16" x14ac:dyDescent="0.35">
      <c r="B1115" t="s">
        <v>150</v>
      </c>
      <c r="C1115" t="s">
        <v>959</v>
      </c>
      <c r="D1115" t="s">
        <v>19</v>
      </c>
      <c r="E1115" s="17">
        <v>680000</v>
      </c>
      <c r="F1115" t="s">
        <v>20</v>
      </c>
      <c r="G1115" t="s">
        <v>23</v>
      </c>
      <c r="H1115" s="7">
        <v>42548</v>
      </c>
      <c r="I1115">
        <v>11.2</v>
      </c>
      <c r="J1115">
        <v>3073</v>
      </c>
      <c r="K1115">
        <v>2</v>
      </c>
      <c r="L1115">
        <v>1</v>
      </c>
      <c r="M1115">
        <v>1</v>
      </c>
      <c r="N1115">
        <v>750</v>
      </c>
      <c r="O1115" s="8">
        <v>-37.7089</v>
      </c>
      <c r="P1115" s="8">
        <v>145.01920000000001</v>
      </c>
    </row>
    <row r="1116" spans="2:16" x14ac:dyDescent="0.35">
      <c r="B1116" t="s">
        <v>445</v>
      </c>
      <c r="C1116" t="s">
        <v>446</v>
      </c>
      <c r="D1116" t="s">
        <v>26</v>
      </c>
      <c r="E1116" s="17">
        <v>750000</v>
      </c>
      <c r="F1116" t="s">
        <v>69</v>
      </c>
      <c r="G1116" t="s">
        <v>128</v>
      </c>
      <c r="H1116" s="7">
        <v>42889</v>
      </c>
      <c r="I1116">
        <v>17.2</v>
      </c>
      <c r="J1116">
        <v>3133</v>
      </c>
      <c r="K1116">
        <v>3</v>
      </c>
      <c r="L1116">
        <v>2</v>
      </c>
      <c r="M1116">
        <v>1</v>
      </c>
      <c r="N1116">
        <v>302</v>
      </c>
      <c r="O1116" s="8">
        <v>-37.857320000000001</v>
      </c>
      <c r="P1116" s="8">
        <v>145.19194999999999</v>
      </c>
    </row>
    <row r="1117" spans="2:16" x14ac:dyDescent="0.35">
      <c r="B1117" t="s">
        <v>110</v>
      </c>
      <c r="C1117" t="s">
        <v>1972</v>
      </c>
      <c r="D1117" t="s">
        <v>19</v>
      </c>
      <c r="E1117" s="17">
        <v>900000</v>
      </c>
      <c r="F1117" t="s">
        <v>53</v>
      </c>
      <c r="G1117" t="s">
        <v>39</v>
      </c>
      <c r="H1117" s="7">
        <v>42518</v>
      </c>
      <c r="I1117">
        <v>8.8000000000000007</v>
      </c>
      <c r="J1117">
        <v>3072</v>
      </c>
      <c r="K1117">
        <v>3</v>
      </c>
      <c r="L1117">
        <v>1</v>
      </c>
      <c r="M1117">
        <v>2</v>
      </c>
      <c r="N1117">
        <v>560</v>
      </c>
      <c r="O1117" s="8">
        <v>-37.741799999999998</v>
      </c>
      <c r="P1117" s="8">
        <v>145.00890000000001</v>
      </c>
    </row>
    <row r="1118" spans="2:16" x14ac:dyDescent="0.35">
      <c r="B1118" t="s">
        <v>328</v>
      </c>
      <c r="C1118" t="s">
        <v>1973</v>
      </c>
      <c r="D1118" t="s">
        <v>19</v>
      </c>
      <c r="E1118" s="17">
        <v>330000</v>
      </c>
      <c r="F1118" t="s">
        <v>20</v>
      </c>
      <c r="G1118" t="s">
        <v>52</v>
      </c>
      <c r="H1118" s="7">
        <v>42525</v>
      </c>
      <c r="I1118">
        <v>9.4</v>
      </c>
      <c r="J1118">
        <v>3081</v>
      </c>
      <c r="K1118">
        <v>3</v>
      </c>
      <c r="L1118">
        <v>1</v>
      </c>
      <c r="M1118">
        <v>1</v>
      </c>
      <c r="N1118">
        <v>468</v>
      </c>
      <c r="O1118" s="8">
        <v>-37.735700000000001</v>
      </c>
      <c r="P1118" s="8">
        <v>145.04130000000001</v>
      </c>
    </row>
    <row r="1119" spans="2:16" x14ac:dyDescent="0.35">
      <c r="B1119" t="s">
        <v>93</v>
      </c>
      <c r="C1119" t="s">
        <v>594</v>
      </c>
      <c r="D1119" t="s">
        <v>19</v>
      </c>
      <c r="E1119" s="17">
        <v>420000</v>
      </c>
      <c r="F1119" t="s">
        <v>46</v>
      </c>
      <c r="G1119" t="s">
        <v>54</v>
      </c>
      <c r="H1119" s="7">
        <v>42658</v>
      </c>
      <c r="I1119">
        <v>13</v>
      </c>
      <c r="J1119">
        <v>3046</v>
      </c>
      <c r="K1119">
        <v>3</v>
      </c>
      <c r="L1119">
        <v>1</v>
      </c>
      <c r="M1119">
        <v>2</v>
      </c>
      <c r="N1119">
        <v>0</v>
      </c>
      <c r="O1119" s="8">
        <v>-37.702500000000001</v>
      </c>
      <c r="P1119" s="8">
        <v>144.9504</v>
      </c>
    </row>
    <row r="1120" spans="2:16" x14ac:dyDescent="0.35">
      <c r="B1120" t="s">
        <v>48</v>
      </c>
      <c r="C1120" t="s">
        <v>1974</v>
      </c>
      <c r="D1120" t="s">
        <v>19</v>
      </c>
      <c r="E1120" s="17">
        <v>455000</v>
      </c>
      <c r="F1120" t="s">
        <v>20</v>
      </c>
      <c r="G1120" t="s">
        <v>50</v>
      </c>
      <c r="H1120" s="7">
        <v>42959</v>
      </c>
      <c r="I1120">
        <v>14.7</v>
      </c>
      <c r="J1120">
        <v>3030</v>
      </c>
      <c r="K1120">
        <v>3</v>
      </c>
      <c r="L1120">
        <v>1</v>
      </c>
      <c r="M1120">
        <v>1</v>
      </c>
      <c r="N1120">
        <v>610</v>
      </c>
      <c r="O1120" s="8">
        <v>-37.886319999999998</v>
      </c>
      <c r="P1120" s="8">
        <v>144.67581999999999</v>
      </c>
    </row>
    <row r="1121" spans="2:16" x14ac:dyDescent="0.35">
      <c r="B1121" t="s">
        <v>302</v>
      </c>
      <c r="C1121" t="s">
        <v>1975</v>
      </c>
      <c r="D1121" t="s">
        <v>19</v>
      </c>
      <c r="E1121" s="17">
        <v>902000</v>
      </c>
      <c r="F1121" t="s">
        <v>20</v>
      </c>
      <c r="G1121" t="s">
        <v>33</v>
      </c>
      <c r="H1121" s="7">
        <v>42903</v>
      </c>
      <c r="I1121">
        <v>18.8</v>
      </c>
      <c r="J1121">
        <v>3170</v>
      </c>
      <c r="K1121">
        <v>4</v>
      </c>
      <c r="L1121">
        <v>2</v>
      </c>
      <c r="M1121">
        <v>4</v>
      </c>
      <c r="N1121">
        <v>726</v>
      </c>
      <c r="O1121" s="8">
        <v>-37.930579999999999</v>
      </c>
      <c r="P1121" s="8">
        <v>145.16308000000001</v>
      </c>
    </row>
    <row r="1122" spans="2:16" x14ac:dyDescent="0.35">
      <c r="B1122" t="s">
        <v>36</v>
      </c>
      <c r="C1122" t="s">
        <v>379</v>
      </c>
      <c r="D1122" t="s">
        <v>19</v>
      </c>
      <c r="E1122" s="17">
        <v>825000</v>
      </c>
      <c r="F1122" t="s">
        <v>20</v>
      </c>
      <c r="G1122" t="s">
        <v>95</v>
      </c>
      <c r="H1122" s="7">
        <v>42504</v>
      </c>
      <c r="I1122">
        <v>4.2</v>
      </c>
      <c r="J1122">
        <v>3031</v>
      </c>
      <c r="K1122">
        <v>2</v>
      </c>
      <c r="L1122">
        <v>1</v>
      </c>
      <c r="M1122">
        <v>1</v>
      </c>
      <c r="N1122">
        <v>211</v>
      </c>
      <c r="O1122" s="8">
        <v>-37.792499999999997</v>
      </c>
      <c r="P1122" s="8">
        <v>144.9264</v>
      </c>
    </row>
    <row r="1123" spans="2:16" x14ac:dyDescent="0.35">
      <c r="B1123" t="s">
        <v>747</v>
      </c>
      <c r="C1123" t="s">
        <v>1976</v>
      </c>
      <c r="D1123" t="s">
        <v>19</v>
      </c>
      <c r="E1123" s="17">
        <v>1250000</v>
      </c>
      <c r="F1123" t="s">
        <v>69</v>
      </c>
      <c r="G1123" t="s">
        <v>58</v>
      </c>
      <c r="H1123" s="7">
        <v>42959</v>
      </c>
      <c r="I1123">
        <v>16.7</v>
      </c>
      <c r="J1123">
        <v>3168</v>
      </c>
      <c r="K1123">
        <v>4</v>
      </c>
      <c r="L1123">
        <v>1</v>
      </c>
      <c r="M1123">
        <v>1</v>
      </c>
      <c r="N1123">
        <v>711</v>
      </c>
      <c r="O1123" s="8">
        <v>-37.9255</v>
      </c>
      <c r="P1123" s="8">
        <v>145.11331000000001</v>
      </c>
    </row>
    <row r="1124" spans="2:16" x14ac:dyDescent="0.35">
      <c r="B1124" t="s">
        <v>198</v>
      </c>
      <c r="C1124" t="s">
        <v>420</v>
      </c>
      <c r="D1124" t="s">
        <v>19</v>
      </c>
      <c r="E1124" s="17">
        <v>1160000</v>
      </c>
      <c r="F1124" t="s">
        <v>20</v>
      </c>
      <c r="G1124" t="s">
        <v>52</v>
      </c>
      <c r="H1124" s="7">
        <v>42548</v>
      </c>
      <c r="I1124">
        <v>9.6999999999999993</v>
      </c>
      <c r="J1124">
        <v>3041</v>
      </c>
      <c r="K1124">
        <v>3</v>
      </c>
      <c r="L1124">
        <v>1</v>
      </c>
      <c r="M1124">
        <v>1</v>
      </c>
      <c r="N1124">
        <v>651</v>
      </c>
      <c r="O1124" s="8">
        <v>-37.741599999999998</v>
      </c>
      <c r="P1124" s="8">
        <v>144.9204</v>
      </c>
    </row>
    <row r="1125" spans="2:16" x14ac:dyDescent="0.35">
      <c r="B1125" t="s">
        <v>155</v>
      </c>
      <c r="C1125" t="s">
        <v>969</v>
      </c>
      <c r="D1125" t="s">
        <v>26</v>
      </c>
      <c r="E1125" s="17">
        <v>1250000</v>
      </c>
      <c r="F1125" t="s">
        <v>20</v>
      </c>
      <c r="G1125" t="s">
        <v>21</v>
      </c>
      <c r="H1125" s="7">
        <v>42903</v>
      </c>
      <c r="I1125">
        <v>1.9</v>
      </c>
      <c r="J1125">
        <v>3205</v>
      </c>
      <c r="K1125">
        <v>3</v>
      </c>
      <c r="L1125">
        <v>2</v>
      </c>
      <c r="M1125">
        <v>3</v>
      </c>
      <c r="N1125">
        <v>0</v>
      </c>
      <c r="O1125" s="8">
        <v>-37.831850000000003</v>
      </c>
      <c r="P1125" s="8">
        <v>144.96816999999999</v>
      </c>
    </row>
    <row r="1126" spans="2:16" x14ac:dyDescent="0.35">
      <c r="B1126" t="s">
        <v>125</v>
      </c>
      <c r="C1126" t="s">
        <v>1977</v>
      </c>
      <c r="D1126" t="s">
        <v>19</v>
      </c>
      <c r="E1126" s="17">
        <v>1265000</v>
      </c>
      <c r="F1126" t="s">
        <v>20</v>
      </c>
      <c r="G1126" t="s">
        <v>88</v>
      </c>
      <c r="H1126" s="7">
        <v>42539</v>
      </c>
      <c r="I1126">
        <v>8.4</v>
      </c>
      <c r="J1126">
        <v>3015</v>
      </c>
      <c r="K1126">
        <v>5</v>
      </c>
      <c r="L1126">
        <v>2</v>
      </c>
      <c r="M1126">
        <v>2</v>
      </c>
      <c r="N1126">
        <v>774</v>
      </c>
      <c r="O1126" s="8">
        <v>-37.836599999999997</v>
      </c>
      <c r="P1126" s="8">
        <v>144.8758</v>
      </c>
    </row>
    <row r="1127" spans="2:16" x14ac:dyDescent="0.35">
      <c r="B1127" t="s">
        <v>36</v>
      </c>
      <c r="C1127" t="s">
        <v>1978</v>
      </c>
      <c r="D1127" t="s">
        <v>26</v>
      </c>
      <c r="E1127" s="17">
        <v>438000</v>
      </c>
      <c r="F1127" t="s">
        <v>20</v>
      </c>
      <c r="G1127" t="s">
        <v>199</v>
      </c>
      <c r="H1127" s="7">
        <v>42924</v>
      </c>
      <c r="I1127">
        <v>3.4</v>
      </c>
      <c r="J1127">
        <v>3031</v>
      </c>
      <c r="K1127">
        <v>2</v>
      </c>
      <c r="L1127">
        <v>1</v>
      </c>
      <c r="M1127">
        <v>1</v>
      </c>
      <c r="N1127">
        <v>4267</v>
      </c>
      <c r="O1127" s="8">
        <v>-37.796619999999997</v>
      </c>
      <c r="P1127" s="8">
        <v>144.9254</v>
      </c>
    </row>
    <row r="1128" spans="2:16" x14ac:dyDescent="0.35">
      <c r="B1128" t="s">
        <v>162</v>
      </c>
      <c r="C1128" t="s">
        <v>1979</v>
      </c>
      <c r="D1128" t="s">
        <v>19</v>
      </c>
      <c r="E1128" s="17">
        <v>1042000</v>
      </c>
      <c r="F1128" t="s">
        <v>20</v>
      </c>
      <c r="G1128" t="s">
        <v>39</v>
      </c>
      <c r="H1128" s="7">
        <v>42567</v>
      </c>
      <c r="I1128">
        <v>13.5</v>
      </c>
      <c r="J1128">
        <v>3042</v>
      </c>
      <c r="K1128">
        <v>3</v>
      </c>
      <c r="L1128">
        <v>2</v>
      </c>
      <c r="M1128">
        <v>5</v>
      </c>
      <c r="N1128">
        <v>612</v>
      </c>
      <c r="O1128" s="8">
        <v>-37.717300000000002</v>
      </c>
      <c r="P1128" s="8">
        <v>144.87960000000001</v>
      </c>
    </row>
    <row r="1129" spans="2:16" x14ac:dyDescent="0.35">
      <c r="B1129" t="s">
        <v>67</v>
      </c>
      <c r="C1129" t="s">
        <v>1980</v>
      </c>
      <c r="D1129" t="s">
        <v>19</v>
      </c>
      <c r="E1129" s="17">
        <v>990000</v>
      </c>
      <c r="F1129" t="s">
        <v>20</v>
      </c>
      <c r="G1129" t="s">
        <v>39</v>
      </c>
      <c r="H1129" s="7">
        <v>42693</v>
      </c>
      <c r="I1129">
        <v>5.2</v>
      </c>
      <c r="J1129">
        <v>3056</v>
      </c>
      <c r="K1129">
        <v>3</v>
      </c>
      <c r="L1129">
        <v>2</v>
      </c>
      <c r="M1129">
        <v>1</v>
      </c>
      <c r="N1129">
        <v>194</v>
      </c>
      <c r="O1129" s="8">
        <v>-37.765300000000003</v>
      </c>
      <c r="P1129" s="8">
        <v>144.95670000000001</v>
      </c>
    </row>
    <row r="1130" spans="2:16" x14ac:dyDescent="0.35">
      <c r="B1130" t="s">
        <v>129</v>
      </c>
      <c r="C1130" t="s">
        <v>1981</v>
      </c>
      <c r="D1130" t="s">
        <v>42</v>
      </c>
      <c r="E1130" s="17">
        <v>1255000</v>
      </c>
      <c r="F1130" t="s">
        <v>20</v>
      </c>
      <c r="G1130" t="s">
        <v>44</v>
      </c>
      <c r="H1130" s="7">
        <v>42903</v>
      </c>
      <c r="I1130">
        <v>2.4</v>
      </c>
      <c r="J1130">
        <v>3121</v>
      </c>
      <c r="K1130">
        <v>3</v>
      </c>
      <c r="L1130">
        <v>2</v>
      </c>
      <c r="M1130">
        <v>1</v>
      </c>
      <c r="N1130">
        <v>124</v>
      </c>
      <c r="O1130" s="8">
        <v>-37.814700000000002</v>
      </c>
      <c r="P1130" s="8">
        <v>145.00852</v>
      </c>
    </row>
    <row r="1131" spans="2:16" x14ac:dyDescent="0.35">
      <c r="B1131" t="s">
        <v>55</v>
      </c>
      <c r="C1131" t="s">
        <v>1982</v>
      </c>
      <c r="D1131" t="s">
        <v>19</v>
      </c>
      <c r="E1131" s="17">
        <v>980000</v>
      </c>
      <c r="F1131" t="s">
        <v>20</v>
      </c>
      <c r="G1131" t="s">
        <v>124</v>
      </c>
      <c r="H1131" s="7">
        <v>42539</v>
      </c>
      <c r="I1131">
        <v>11.8</v>
      </c>
      <c r="J1131">
        <v>3105</v>
      </c>
      <c r="K1131">
        <v>3</v>
      </c>
      <c r="L1131">
        <v>1</v>
      </c>
      <c r="M1131">
        <v>1</v>
      </c>
      <c r="N1131">
        <v>551</v>
      </c>
      <c r="O1131" s="8">
        <v>-37.773899999999998</v>
      </c>
      <c r="P1131" s="8">
        <v>145.09620000000001</v>
      </c>
    </row>
    <row r="1132" spans="2:16" x14ac:dyDescent="0.35">
      <c r="B1132" t="s">
        <v>64</v>
      </c>
      <c r="C1132" t="s">
        <v>1983</v>
      </c>
      <c r="D1132" t="s">
        <v>19</v>
      </c>
      <c r="E1132" s="17">
        <v>885000</v>
      </c>
      <c r="F1132" t="s">
        <v>20</v>
      </c>
      <c r="G1132" t="s">
        <v>39</v>
      </c>
      <c r="H1132" s="7">
        <v>42854</v>
      </c>
      <c r="I1132">
        <v>12.8</v>
      </c>
      <c r="J1132">
        <v>3033</v>
      </c>
      <c r="K1132">
        <v>4</v>
      </c>
      <c r="L1132">
        <v>2</v>
      </c>
      <c r="M1132">
        <v>2</v>
      </c>
      <c r="N1132">
        <v>814</v>
      </c>
      <c r="O1132" s="8">
        <v>-37.731699999999996</v>
      </c>
      <c r="P1132" s="8">
        <v>144.86189999999999</v>
      </c>
    </row>
    <row r="1133" spans="2:16" x14ac:dyDescent="0.35">
      <c r="B1133" t="s">
        <v>194</v>
      </c>
      <c r="C1133" t="s">
        <v>408</v>
      </c>
      <c r="D1133" t="s">
        <v>19</v>
      </c>
      <c r="E1133" s="17">
        <v>702000</v>
      </c>
      <c r="F1133" t="s">
        <v>20</v>
      </c>
      <c r="G1133" t="s">
        <v>190</v>
      </c>
      <c r="H1133" s="7">
        <v>42623</v>
      </c>
      <c r="I1133">
        <v>12.6</v>
      </c>
      <c r="J1133">
        <v>3020</v>
      </c>
      <c r="K1133">
        <v>3</v>
      </c>
      <c r="L1133">
        <v>1</v>
      </c>
      <c r="M1133">
        <v>1</v>
      </c>
      <c r="N1133">
        <v>542</v>
      </c>
      <c r="O1133" s="8">
        <v>-37.794899999999998</v>
      </c>
      <c r="P1133" s="8">
        <v>144.83029999999999</v>
      </c>
    </row>
    <row r="1134" spans="2:16" x14ac:dyDescent="0.35">
      <c r="B1134" t="s">
        <v>150</v>
      </c>
      <c r="C1134" t="s">
        <v>697</v>
      </c>
      <c r="D1134" t="s">
        <v>42</v>
      </c>
      <c r="E1134" s="17">
        <v>425000</v>
      </c>
      <c r="F1134" t="s">
        <v>20</v>
      </c>
      <c r="G1134" t="s">
        <v>177</v>
      </c>
      <c r="H1134" s="7">
        <v>42539</v>
      </c>
      <c r="I1134">
        <v>11.2</v>
      </c>
      <c r="J1134">
        <v>3073</v>
      </c>
      <c r="K1134">
        <v>2</v>
      </c>
      <c r="L1134">
        <v>1</v>
      </c>
      <c r="M1134">
        <v>1</v>
      </c>
      <c r="N1134">
        <v>145</v>
      </c>
      <c r="O1134" s="8">
        <v>-37.728400000000001</v>
      </c>
      <c r="P1134" s="8">
        <v>145.0361</v>
      </c>
    </row>
    <row r="1135" spans="2:16" x14ac:dyDescent="0.35">
      <c r="B1135" t="s">
        <v>276</v>
      </c>
      <c r="C1135" t="s">
        <v>1984</v>
      </c>
      <c r="D1135" t="s">
        <v>19</v>
      </c>
      <c r="E1135" s="17">
        <v>1400000</v>
      </c>
      <c r="F1135" t="s">
        <v>53</v>
      </c>
      <c r="G1135" t="s">
        <v>75</v>
      </c>
      <c r="H1135" s="7">
        <v>42910</v>
      </c>
      <c r="I1135">
        <v>21.5</v>
      </c>
      <c r="J1135">
        <v>3195</v>
      </c>
      <c r="K1135">
        <v>3</v>
      </c>
      <c r="L1135">
        <v>2</v>
      </c>
      <c r="M1135">
        <v>2</v>
      </c>
      <c r="N1135">
        <v>259</v>
      </c>
      <c r="O1135" s="8">
        <v>-37.990499999999997</v>
      </c>
      <c r="P1135" s="8">
        <v>145.06998999999999</v>
      </c>
    </row>
    <row r="1136" spans="2:16" x14ac:dyDescent="0.35">
      <c r="B1136" t="s">
        <v>173</v>
      </c>
      <c r="C1136" t="s">
        <v>1985</v>
      </c>
      <c r="D1136" t="s">
        <v>26</v>
      </c>
      <c r="E1136" s="17">
        <v>440000</v>
      </c>
      <c r="F1136" t="s">
        <v>53</v>
      </c>
      <c r="G1136" t="s">
        <v>86</v>
      </c>
      <c r="H1136" s="7">
        <v>42686</v>
      </c>
      <c r="I1136">
        <v>10.5</v>
      </c>
      <c r="J1136">
        <v>3081</v>
      </c>
      <c r="K1136">
        <v>2</v>
      </c>
      <c r="L1136">
        <v>1</v>
      </c>
      <c r="M1136">
        <v>2</v>
      </c>
      <c r="N1136">
        <v>281</v>
      </c>
      <c r="O1136" s="8">
        <v>-37.742899999999999</v>
      </c>
      <c r="P1136" s="8">
        <v>145.05189999999999</v>
      </c>
    </row>
    <row r="1137" spans="2:16" x14ac:dyDescent="0.35">
      <c r="B1137" t="s">
        <v>125</v>
      </c>
      <c r="C1137" t="s">
        <v>1986</v>
      </c>
      <c r="D1137" t="s">
        <v>26</v>
      </c>
      <c r="E1137" s="17">
        <v>600000</v>
      </c>
      <c r="F1137" t="s">
        <v>20</v>
      </c>
      <c r="G1137" t="s">
        <v>88</v>
      </c>
      <c r="H1137" s="7">
        <v>42959</v>
      </c>
      <c r="I1137">
        <v>6.2</v>
      </c>
      <c r="J1137">
        <v>3015</v>
      </c>
      <c r="K1137">
        <v>2</v>
      </c>
      <c r="L1137">
        <v>1</v>
      </c>
      <c r="M1137">
        <v>1</v>
      </c>
      <c r="N1137">
        <v>163</v>
      </c>
      <c r="O1137" s="8">
        <v>-37.846080000000001</v>
      </c>
      <c r="P1137" s="8">
        <v>144.86525</v>
      </c>
    </row>
    <row r="1138" spans="2:16" x14ac:dyDescent="0.35">
      <c r="B1138" t="s">
        <v>1000</v>
      </c>
      <c r="C1138" t="s">
        <v>1001</v>
      </c>
      <c r="D1138" t="s">
        <v>19</v>
      </c>
      <c r="E1138" s="17">
        <v>951000</v>
      </c>
      <c r="F1138" t="s">
        <v>20</v>
      </c>
      <c r="G1138" t="s">
        <v>58</v>
      </c>
      <c r="H1138" s="7">
        <v>42959</v>
      </c>
      <c r="I1138">
        <v>21.5</v>
      </c>
      <c r="J1138">
        <v>3195</v>
      </c>
      <c r="K1138">
        <v>3</v>
      </c>
      <c r="L1138">
        <v>2</v>
      </c>
      <c r="M1138">
        <v>2</v>
      </c>
      <c r="N1138">
        <v>553</v>
      </c>
      <c r="O1138" s="8">
        <v>-38.02608</v>
      </c>
      <c r="P1138" s="8">
        <v>145.12783999999999</v>
      </c>
    </row>
    <row r="1139" spans="2:16" x14ac:dyDescent="0.35">
      <c r="B1139" t="s">
        <v>150</v>
      </c>
      <c r="C1139" t="s">
        <v>1987</v>
      </c>
      <c r="D1139" t="s">
        <v>19</v>
      </c>
      <c r="E1139" s="17">
        <v>665000</v>
      </c>
      <c r="F1139" t="s">
        <v>20</v>
      </c>
      <c r="G1139" t="s">
        <v>52</v>
      </c>
      <c r="H1139" s="7">
        <v>42518</v>
      </c>
      <c r="I1139">
        <v>11.2</v>
      </c>
      <c r="J1139">
        <v>3073</v>
      </c>
      <c r="K1139">
        <v>3</v>
      </c>
      <c r="L1139">
        <v>1</v>
      </c>
      <c r="M1139">
        <v>1</v>
      </c>
      <c r="N1139">
        <v>467</v>
      </c>
      <c r="O1139" s="8">
        <v>-37.721899999999998</v>
      </c>
      <c r="P1139" s="8">
        <v>144.98920000000001</v>
      </c>
    </row>
    <row r="1140" spans="2:16" x14ac:dyDescent="0.35">
      <c r="B1140" t="s">
        <v>34</v>
      </c>
      <c r="C1140" t="s">
        <v>385</v>
      </c>
      <c r="D1140" t="s">
        <v>19</v>
      </c>
      <c r="E1140" s="17">
        <v>1120000</v>
      </c>
      <c r="F1140" t="s">
        <v>20</v>
      </c>
      <c r="G1140" t="s">
        <v>75</v>
      </c>
      <c r="H1140" s="7">
        <v>42903</v>
      </c>
      <c r="I1140">
        <v>17.899999999999999</v>
      </c>
      <c r="J1140">
        <v>3192</v>
      </c>
      <c r="K1140">
        <v>4</v>
      </c>
      <c r="L1140">
        <v>2</v>
      </c>
      <c r="M1140">
        <v>2</v>
      </c>
      <c r="N1140">
        <v>806</v>
      </c>
      <c r="O1140" s="8">
        <v>-37.972450000000002</v>
      </c>
      <c r="P1140" s="8">
        <v>145.07566</v>
      </c>
    </row>
    <row r="1141" spans="2:16" x14ac:dyDescent="0.35">
      <c r="B1141" t="s">
        <v>312</v>
      </c>
      <c r="C1141" t="s">
        <v>1988</v>
      </c>
      <c r="D1141" t="s">
        <v>19</v>
      </c>
      <c r="E1141" s="17">
        <v>1480000</v>
      </c>
      <c r="F1141" t="s">
        <v>20</v>
      </c>
      <c r="G1141" t="s">
        <v>54</v>
      </c>
      <c r="H1141" s="7">
        <v>42630</v>
      </c>
      <c r="I1141">
        <v>5.9</v>
      </c>
      <c r="J1141">
        <v>3032</v>
      </c>
      <c r="K1141">
        <v>4</v>
      </c>
      <c r="L1141">
        <v>2</v>
      </c>
      <c r="M1141">
        <v>2</v>
      </c>
      <c r="N1141">
        <v>597</v>
      </c>
      <c r="O1141" s="8">
        <v>-37.775700000000001</v>
      </c>
      <c r="P1141" s="8">
        <v>144.90880000000001</v>
      </c>
    </row>
    <row r="1142" spans="2:16" x14ac:dyDescent="0.35">
      <c r="B1142" t="s">
        <v>111</v>
      </c>
      <c r="C1142" t="s">
        <v>1989</v>
      </c>
      <c r="D1142" t="s">
        <v>19</v>
      </c>
      <c r="E1142" s="17">
        <v>2360000</v>
      </c>
      <c r="F1142" t="s">
        <v>20</v>
      </c>
      <c r="G1142" t="s">
        <v>124</v>
      </c>
      <c r="H1142" s="7">
        <v>42959</v>
      </c>
      <c r="I1142">
        <v>7.9</v>
      </c>
      <c r="J1142">
        <v>3103</v>
      </c>
      <c r="K1142">
        <v>4</v>
      </c>
      <c r="L1142">
        <v>3</v>
      </c>
      <c r="M1142">
        <v>2</v>
      </c>
      <c r="N1142">
        <v>848</v>
      </c>
      <c r="O1142" s="8">
        <v>-37.814619999999998</v>
      </c>
      <c r="P1142" s="8">
        <v>145.08776</v>
      </c>
    </row>
    <row r="1143" spans="2:16" x14ac:dyDescent="0.35">
      <c r="B1143" t="s">
        <v>196</v>
      </c>
      <c r="C1143" t="s">
        <v>1990</v>
      </c>
      <c r="D1143" t="s">
        <v>19</v>
      </c>
      <c r="E1143" s="17">
        <v>1750000</v>
      </c>
      <c r="F1143" t="s">
        <v>46</v>
      </c>
      <c r="G1143" t="s">
        <v>44</v>
      </c>
      <c r="H1143" s="7">
        <v>42910</v>
      </c>
      <c r="I1143">
        <v>5.3</v>
      </c>
      <c r="J1143">
        <v>3122</v>
      </c>
      <c r="K1143">
        <v>3</v>
      </c>
      <c r="L1143">
        <v>2</v>
      </c>
      <c r="M1143">
        <v>0</v>
      </c>
      <c r="N1143">
        <v>234</v>
      </c>
      <c r="O1143" s="8">
        <v>-37.828389999999999</v>
      </c>
      <c r="P1143" s="8">
        <v>145.04086000000001</v>
      </c>
    </row>
    <row r="1144" spans="2:16" x14ac:dyDescent="0.35">
      <c r="B1144" t="s">
        <v>96</v>
      </c>
      <c r="C1144" t="s">
        <v>1991</v>
      </c>
      <c r="D1144" t="s">
        <v>19</v>
      </c>
      <c r="E1144" s="17">
        <v>1100000</v>
      </c>
      <c r="F1144" t="s">
        <v>46</v>
      </c>
      <c r="G1144" t="s">
        <v>47</v>
      </c>
      <c r="H1144" s="7">
        <v>42931</v>
      </c>
      <c r="I1144">
        <v>5.3</v>
      </c>
      <c r="J1144">
        <v>3070</v>
      </c>
      <c r="K1144">
        <v>3</v>
      </c>
      <c r="L1144">
        <v>1</v>
      </c>
      <c r="M1144">
        <v>2</v>
      </c>
      <c r="N1144">
        <v>449</v>
      </c>
      <c r="O1144" s="8">
        <v>-37.761980000000001</v>
      </c>
      <c r="P1144" s="8">
        <v>144.99087</v>
      </c>
    </row>
    <row r="1145" spans="2:16" x14ac:dyDescent="0.35">
      <c r="B1145" t="s">
        <v>196</v>
      </c>
      <c r="C1145" t="s">
        <v>1992</v>
      </c>
      <c r="D1145" t="s">
        <v>26</v>
      </c>
      <c r="E1145" s="17">
        <v>415000</v>
      </c>
      <c r="F1145" t="s">
        <v>20</v>
      </c>
      <c r="G1145" t="s">
        <v>33</v>
      </c>
      <c r="H1145" s="7">
        <v>42637</v>
      </c>
      <c r="I1145">
        <v>4.5999999999999996</v>
      </c>
      <c r="J1145">
        <v>3122</v>
      </c>
      <c r="K1145">
        <v>1</v>
      </c>
      <c r="L1145">
        <v>1</v>
      </c>
      <c r="M1145">
        <v>1</v>
      </c>
      <c r="N1145">
        <v>0</v>
      </c>
      <c r="O1145" s="8">
        <v>-37.819200000000002</v>
      </c>
      <c r="P1145" s="8">
        <v>145.02209999999999</v>
      </c>
    </row>
    <row r="1146" spans="2:16" x14ac:dyDescent="0.35">
      <c r="B1146" t="s">
        <v>286</v>
      </c>
      <c r="C1146" t="s">
        <v>1993</v>
      </c>
      <c r="D1146" t="s">
        <v>26</v>
      </c>
      <c r="E1146" s="17">
        <v>455000</v>
      </c>
      <c r="F1146" t="s">
        <v>20</v>
      </c>
      <c r="G1146" t="s">
        <v>21</v>
      </c>
      <c r="H1146" s="7">
        <v>42777</v>
      </c>
      <c r="I1146">
        <v>1.2</v>
      </c>
      <c r="J1146">
        <v>3006</v>
      </c>
      <c r="K1146">
        <v>1</v>
      </c>
      <c r="L1146">
        <v>1</v>
      </c>
      <c r="M1146">
        <v>0</v>
      </c>
      <c r="N1146">
        <v>760</v>
      </c>
      <c r="O1146" s="8">
        <v>-37.822800000000001</v>
      </c>
      <c r="P1146" s="8">
        <v>144.96610000000001</v>
      </c>
    </row>
    <row r="1147" spans="2:16" x14ac:dyDescent="0.35">
      <c r="B1147" t="s">
        <v>81</v>
      </c>
      <c r="C1147" t="s">
        <v>1994</v>
      </c>
      <c r="D1147" t="s">
        <v>19</v>
      </c>
      <c r="E1147" s="17">
        <v>825000</v>
      </c>
      <c r="F1147" t="s">
        <v>46</v>
      </c>
      <c r="G1147" t="s">
        <v>39</v>
      </c>
      <c r="H1147" s="7">
        <v>42714</v>
      </c>
      <c r="I1147">
        <v>8</v>
      </c>
      <c r="J1147">
        <v>3040</v>
      </c>
      <c r="K1147">
        <v>3</v>
      </c>
      <c r="L1147">
        <v>1</v>
      </c>
      <c r="M1147">
        <v>3</v>
      </c>
      <c r="N1147">
        <v>477</v>
      </c>
      <c r="O1147" s="8">
        <v>-37.749899999999997</v>
      </c>
      <c r="P1147" s="8">
        <v>144.9127</v>
      </c>
    </row>
    <row r="1148" spans="2:16" x14ac:dyDescent="0.35">
      <c r="B1148" t="s">
        <v>313</v>
      </c>
      <c r="C1148" t="s">
        <v>1995</v>
      </c>
      <c r="D1148" t="s">
        <v>19</v>
      </c>
      <c r="E1148" s="17">
        <v>403500</v>
      </c>
      <c r="F1148" t="s">
        <v>20</v>
      </c>
      <c r="G1148" t="s">
        <v>179</v>
      </c>
      <c r="H1148" s="7">
        <v>42931</v>
      </c>
      <c r="I1148">
        <v>34.9</v>
      </c>
      <c r="J1148">
        <v>3201</v>
      </c>
      <c r="K1148">
        <v>2</v>
      </c>
      <c r="L1148">
        <v>2</v>
      </c>
      <c r="M1148">
        <v>3</v>
      </c>
      <c r="N1148">
        <v>339</v>
      </c>
      <c r="O1148" s="8">
        <v>-38.096649999999997</v>
      </c>
      <c r="P1148" s="8">
        <v>145.17645999999999</v>
      </c>
    </row>
    <row r="1149" spans="2:16" x14ac:dyDescent="0.35">
      <c r="B1149" t="s">
        <v>100</v>
      </c>
      <c r="C1149" t="s">
        <v>1996</v>
      </c>
      <c r="D1149" t="s">
        <v>19</v>
      </c>
      <c r="E1149" s="17">
        <v>1145000</v>
      </c>
      <c r="F1149" t="s">
        <v>20</v>
      </c>
      <c r="G1149" t="s">
        <v>39</v>
      </c>
      <c r="H1149" s="7">
        <v>42686</v>
      </c>
      <c r="I1149">
        <v>7.8</v>
      </c>
      <c r="J1149">
        <v>3058</v>
      </c>
      <c r="K1149">
        <v>4</v>
      </c>
      <c r="L1149">
        <v>2</v>
      </c>
      <c r="M1149">
        <v>2</v>
      </c>
      <c r="N1149">
        <v>480</v>
      </c>
      <c r="O1149" s="8">
        <v>-37.740200000000002</v>
      </c>
      <c r="P1149" s="8">
        <v>144.9607</v>
      </c>
    </row>
    <row r="1150" spans="2:16" x14ac:dyDescent="0.35">
      <c r="B1150" t="s">
        <v>457</v>
      </c>
      <c r="C1150" t="s">
        <v>1997</v>
      </c>
      <c r="D1150" t="s">
        <v>26</v>
      </c>
      <c r="E1150" s="17">
        <v>535000</v>
      </c>
      <c r="F1150" t="s">
        <v>20</v>
      </c>
      <c r="G1150" t="s">
        <v>209</v>
      </c>
      <c r="H1150" s="7">
        <v>42497</v>
      </c>
      <c r="I1150">
        <v>2.8</v>
      </c>
      <c r="J1150">
        <v>3000</v>
      </c>
      <c r="K1150">
        <v>2</v>
      </c>
      <c r="L1150">
        <v>1</v>
      </c>
      <c r="M1150">
        <v>1</v>
      </c>
      <c r="N1150">
        <v>0</v>
      </c>
      <c r="O1150" s="8">
        <v>-37.808</v>
      </c>
      <c r="P1150" s="8">
        <v>144.96170000000001</v>
      </c>
    </row>
    <row r="1151" spans="2:16" x14ac:dyDescent="0.35">
      <c r="B1151" t="s">
        <v>467</v>
      </c>
      <c r="C1151" t="s">
        <v>710</v>
      </c>
      <c r="D1151" t="s">
        <v>19</v>
      </c>
      <c r="E1151" s="17">
        <v>812000</v>
      </c>
      <c r="F1151" t="s">
        <v>69</v>
      </c>
      <c r="G1151" t="s">
        <v>711</v>
      </c>
      <c r="H1151" s="7">
        <v>42959</v>
      </c>
      <c r="I1151">
        <v>19.899999999999999</v>
      </c>
      <c r="J1151">
        <v>3134</v>
      </c>
      <c r="K1151">
        <v>4</v>
      </c>
      <c r="L1151">
        <v>2</v>
      </c>
      <c r="M1151">
        <v>2</v>
      </c>
      <c r="N1151">
        <v>962</v>
      </c>
      <c r="O1151" s="8">
        <v>-37.801609999999997</v>
      </c>
      <c r="P1151" s="8">
        <v>145.22150999999999</v>
      </c>
    </row>
    <row r="1152" spans="2:16" x14ac:dyDescent="0.35">
      <c r="B1152" t="s">
        <v>435</v>
      </c>
      <c r="C1152" t="s">
        <v>1998</v>
      </c>
      <c r="D1152" t="s">
        <v>26</v>
      </c>
      <c r="E1152" s="17">
        <v>820000</v>
      </c>
      <c r="F1152" t="s">
        <v>20</v>
      </c>
      <c r="G1152" t="s">
        <v>39</v>
      </c>
      <c r="H1152" s="7">
        <v>42812</v>
      </c>
      <c r="I1152">
        <v>6.4</v>
      </c>
      <c r="J1152">
        <v>3078</v>
      </c>
      <c r="K1152">
        <v>2</v>
      </c>
      <c r="L1152">
        <v>1</v>
      </c>
      <c r="M1152">
        <v>1</v>
      </c>
      <c r="N1152">
        <v>183</v>
      </c>
      <c r="O1152" s="8">
        <v>-37.774700000000003</v>
      </c>
      <c r="P1152" s="8">
        <v>145.0264</v>
      </c>
    </row>
    <row r="1153" spans="2:16" x14ac:dyDescent="0.35">
      <c r="B1153" t="s">
        <v>167</v>
      </c>
      <c r="C1153" t="s">
        <v>1999</v>
      </c>
      <c r="D1153" t="s">
        <v>19</v>
      </c>
      <c r="E1153" s="17">
        <v>902000</v>
      </c>
      <c r="F1153" t="s">
        <v>20</v>
      </c>
      <c r="G1153" t="s">
        <v>481</v>
      </c>
      <c r="H1153" s="7">
        <v>42910</v>
      </c>
      <c r="I1153">
        <v>16.100000000000001</v>
      </c>
      <c r="J1153">
        <v>3111</v>
      </c>
      <c r="K1153">
        <v>3</v>
      </c>
      <c r="L1153">
        <v>1</v>
      </c>
      <c r="M1153">
        <v>2</v>
      </c>
      <c r="N1153">
        <v>649</v>
      </c>
      <c r="O1153" s="8">
        <v>-37.80274</v>
      </c>
      <c r="P1153" s="8">
        <v>145.17952</v>
      </c>
    </row>
    <row r="1154" spans="2:16" x14ac:dyDescent="0.35">
      <c r="B1154" t="s">
        <v>388</v>
      </c>
      <c r="C1154" t="s">
        <v>2000</v>
      </c>
      <c r="D1154" t="s">
        <v>19</v>
      </c>
      <c r="E1154" s="17">
        <v>876000</v>
      </c>
      <c r="F1154" t="s">
        <v>20</v>
      </c>
      <c r="G1154" t="s">
        <v>75</v>
      </c>
      <c r="H1154" s="7">
        <v>42404</v>
      </c>
      <c r="I1154">
        <v>14.7</v>
      </c>
      <c r="J1154">
        <v>3167</v>
      </c>
      <c r="K1154">
        <v>4</v>
      </c>
      <c r="L1154">
        <v>2</v>
      </c>
      <c r="M1154">
        <v>1</v>
      </c>
      <c r="N1154">
        <v>535</v>
      </c>
      <c r="O1154" s="8">
        <v>-37.938400000000001</v>
      </c>
      <c r="P1154" s="8">
        <v>145.08779999999999</v>
      </c>
    </row>
    <row r="1155" spans="2:16" x14ac:dyDescent="0.35">
      <c r="B1155" t="s">
        <v>230</v>
      </c>
      <c r="C1155" t="s">
        <v>2001</v>
      </c>
      <c r="D1155" t="s">
        <v>19</v>
      </c>
      <c r="E1155" s="17">
        <v>1635000</v>
      </c>
      <c r="F1155" t="s">
        <v>20</v>
      </c>
      <c r="G1155" t="s">
        <v>75</v>
      </c>
      <c r="H1155" s="7">
        <v>42868</v>
      </c>
      <c r="I1155">
        <v>10.7</v>
      </c>
      <c r="J1155">
        <v>3187</v>
      </c>
      <c r="K1155">
        <v>3</v>
      </c>
      <c r="L1155">
        <v>1</v>
      </c>
      <c r="M1155">
        <v>1</v>
      </c>
      <c r="N1155">
        <v>597</v>
      </c>
      <c r="O1155" s="8">
        <v>-37.906399999999998</v>
      </c>
      <c r="P1155" s="8">
        <v>145.02289999999999</v>
      </c>
    </row>
    <row r="1156" spans="2:16" x14ac:dyDescent="0.35">
      <c r="B1156" t="s">
        <v>401</v>
      </c>
      <c r="C1156" t="s">
        <v>2002</v>
      </c>
      <c r="D1156" t="s">
        <v>26</v>
      </c>
      <c r="E1156" s="17">
        <v>750000</v>
      </c>
      <c r="F1156" t="s">
        <v>20</v>
      </c>
      <c r="G1156" t="s">
        <v>118</v>
      </c>
      <c r="H1156" s="7">
        <v>42686</v>
      </c>
      <c r="I1156">
        <v>2.5</v>
      </c>
      <c r="J1156">
        <v>3067</v>
      </c>
      <c r="K1156">
        <v>2</v>
      </c>
      <c r="L1156">
        <v>2</v>
      </c>
      <c r="M1156">
        <v>1</v>
      </c>
      <c r="N1156">
        <v>0</v>
      </c>
      <c r="O1156" s="8">
        <v>-37.8078</v>
      </c>
      <c r="P1156" s="8">
        <v>144.9965</v>
      </c>
    </row>
    <row r="1157" spans="2:16" x14ac:dyDescent="0.35">
      <c r="B1157" t="s">
        <v>306</v>
      </c>
      <c r="C1157" t="s">
        <v>2003</v>
      </c>
      <c r="D1157" t="s">
        <v>26</v>
      </c>
      <c r="E1157" s="17">
        <v>1410000</v>
      </c>
      <c r="F1157" t="s">
        <v>20</v>
      </c>
      <c r="G1157" t="s">
        <v>314</v>
      </c>
      <c r="H1157" s="7">
        <v>42903</v>
      </c>
      <c r="I1157">
        <v>10.5</v>
      </c>
      <c r="J1157">
        <v>3186</v>
      </c>
      <c r="K1157">
        <v>3</v>
      </c>
      <c r="L1157">
        <v>2</v>
      </c>
      <c r="M1157">
        <v>2</v>
      </c>
      <c r="N1157">
        <v>257</v>
      </c>
      <c r="O1157" s="8">
        <v>-37.898859999999999</v>
      </c>
      <c r="P1157" s="8">
        <v>144.99462</v>
      </c>
    </row>
    <row r="1158" spans="2:16" x14ac:dyDescent="0.35">
      <c r="B1158" t="s">
        <v>198</v>
      </c>
      <c r="C1158" t="s">
        <v>2004</v>
      </c>
      <c r="D1158" t="s">
        <v>19</v>
      </c>
      <c r="E1158" s="17">
        <v>1610000</v>
      </c>
      <c r="F1158" t="s">
        <v>20</v>
      </c>
      <c r="G1158" t="s">
        <v>226</v>
      </c>
      <c r="H1158" s="7">
        <v>42959</v>
      </c>
      <c r="I1158">
        <v>8.1999999999999993</v>
      </c>
      <c r="J1158">
        <v>3041</v>
      </c>
      <c r="K1158">
        <v>4</v>
      </c>
      <c r="L1158">
        <v>3</v>
      </c>
      <c r="M1158">
        <v>2</v>
      </c>
      <c r="N1158">
        <v>861</v>
      </c>
      <c r="O1158" s="8">
        <v>-37.731540000000003</v>
      </c>
      <c r="P1158" s="8">
        <v>144.92242999999999</v>
      </c>
    </row>
    <row r="1159" spans="2:16" x14ac:dyDescent="0.35">
      <c r="B1159" t="s">
        <v>100</v>
      </c>
      <c r="C1159" t="s">
        <v>2005</v>
      </c>
      <c r="D1159" t="s">
        <v>26</v>
      </c>
      <c r="E1159" s="17">
        <v>434000</v>
      </c>
      <c r="F1159" t="s">
        <v>20</v>
      </c>
      <c r="G1159" t="s">
        <v>39</v>
      </c>
      <c r="H1159" s="7">
        <v>42623</v>
      </c>
      <c r="I1159">
        <v>7.8</v>
      </c>
      <c r="J1159">
        <v>3058</v>
      </c>
      <c r="K1159">
        <v>2</v>
      </c>
      <c r="L1159">
        <v>1</v>
      </c>
      <c r="M1159">
        <v>1</v>
      </c>
      <c r="N1159">
        <v>0</v>
      </c>
      <c r="O1159" s="8">
        <v>-37.740499999999997</v>
      </c>
      <c r="P1159" s="8">
        <v>144.96440000000001</v>
      </c>
    </row>
    <row r="1160" spans="2:16" x14ac:dyDescent="0.35">
      <c r="B1160" t="s">
        <v>96</v>
      </c>
      <c r="C1160" t="s">
        <v>854</v>
      </c>
      <c r="D1160" t="s">
        <v>19</v>
      </c>
      <c r="E1160" s="17">
        <v>1290000</v>
      </c>
      <c r="F1160" t="s">
        <v>46</v>
      </c>
      <c r="G1160" t="s">
        <v>107</v>
      </c>
      <c r="H1160" s="7">
        <v>42938</v>
      </c>
      <c r="I1160">
        <v>5.3</v>
      </c>
      <c r="J1160">
        <v>3070</v>
      </c>
      <c r="K1160">
        <v>3</v>
      </c>
      <c r="L1160">
        <v>2</v>
      </c>
      <c r="M1160">
        <v>1</v>
      </c>
      <c r="N1160">
        <v>196</v>
      </c>
      <c r="O1160" s="8">
        <v>-37.776510000000002</v>
      </c>
      <c r="P1160" s="8">
        <v>144.99073999999999</v>
      </c>
    </row>
    <row r="1161" spans="2:16" x14ac:dyDescent="0.35">
      <c r="B1161" t="s">
        <v>349</v>
      </c>
      <c r="C1161" t="s">
        <v>2006</v>
      </c>
      <c r="D1161" t="s">
        <v>19</v>
      </c>
      <c r="E1161" s="17">
        <v>1406000</v>
      </c>
      <c r="F1161" t="s">
        <v>20</v>
      </c>
      <c r="G1161" t="s">
        <v>39</v>
      </c>
      <c r="H1161" s="7">
        <v>42868</v>
      </c>
      <c r="I1161">
        <v>9.8000000000000007</v>
      </c>
      <c r="J1161">
        <v>3040</v>
      </c>
      <c r="K1161">
        <v>3</v>
      </c>
      <c r="L1161">
        <v>1</v>
      </c>
      <c r="M1161">
        <v>1</v>
      </c>
      <c r="N1161">
        <v>34</v>
      </c>
      <c r="O1161" s="8">
        <v>-37.750599999999999</v>
      </c>
      <c r="P1161" s="8">
        <v>144.88910000000001</v>
      </c>
    </row>
    <row r="1162" spans="2:16" x14ac:dyDescent="0.35">
      <c r="B1162" t="s">
        <v>306</v>
      </c>
      <c r="C1162" t="s">
        <v>704</v>
      </c>
      <c r="D1162" t="s">
        <v>19</v>
      </c>
      <c r="E1162" s="17">
        <v>1701000</v>
      </c>
      <c r="F1162" t="s">
        <v>20</v>
      </c>
      <c r="G1162" t="s">
        <v>75</v>
      </c>
      <c r="H1162" s="7">
        <v>42791</v>
      </c>
      <c r="I1162">
        <v>11.2</v>
      </c>
      <c r="J1162">
        <v>3186</v>
      </c>
      <c r="K1162">
        <v>2</v>
      </c>
      <c r="L1162">
        <v>1</v>
      </c>
      <c r="M1162">
        <v>2</v>
      </c>
      <c r="N1162">
        <v>0</v>
      </c>
      <c r="O1162" s="8">
        <v>-37.911799999999999</v>
      </c>
      <c r="P1162" s="8">
        <v>145.00409999999999</v>
      </c>
    </row>
    <row r="1163" spans="2:16" x14ac:dyDescent="0.35">
      <c r="B1163" t="s">
        <v>59</v>
      </c>
      <c r="C1163" t="s">
        <v>2007</v>
      </c>
      <c r="D1163" t="s">
        <v>19</v>
      </c>
      <c r="E1163" s="17">
        <v>1805000</v>
      </c>
      <c r="F1163" t="s">
        <v>20</v>
      </c>
      <c r="G1163" t="s">
        <v>75</v>
      </c>
      <c r="H1163" s="7">
        <v>42623</v>
      </c>
      <c r="I1163">
        <v>13.7</v>
      </c>
      <c r="J1163">
        <v>3188</v>
      </c>
      <c r="K1163">
        <v>4</v>
      </c>
      <c r="L1163">
        <v>2</v>
      </c>
      <c r="M1163">
        <v>2</v>
      </c>
      <c r="N1163">
        <v>700</v>
      </c>
      <c r="O1163" s="8">
        <v>-37.941899999999997</v>
      </c>
      <c r="P1163" s="8">
        <v>145.01560000000001</v>
      </c>
    </row>
    <row r="1164" spans="2:16" x14ac:dyDescent="0.35">
      <c r="B1164" t="s">
        <v>230</v>
      </c>
      <c r="C1164" t="s">
        <v>2008</v>
      </c>
      <c r="D1164" t="s">
        <v>42</v>
      </c>
      <c r="E1164" s="17">
        <v>681000</v>
      </c>
      <c r="F1164" t="s">
        <v>69</v>
      </c>
      <c r="G1164" t="s">
        <v>75</v>
      </c>
      <c r="H1164" s="7">
        <v>42637</v>
      </c>
      <c r="I1164">
        <v>10.7</v>
      </c>
      <c r="J1164">
        <v>3187</v>
      </c>
      <c r="K1164">
        <v>2</v>
      </c>
      <c r="L1164">
        <v>1</v>
      </c>
      <c r="M1164">
        <v>1</v>
      </c>
      <c r="N1164">
        <v>166</v>
      </c>
      <c r="O1164" s="8">
        <v>-37.915900000000001</v>
      </c>
      <c r="P1164" s="8">
        <v>145.01900000000001</v>
      </c>
    </row>
    <row r="1165" spans="2:16" x14ac:dyDescent="0.35">
      <c r="B1165" t="s">
        <v>67</v>
      </c>
      <c r="C1165" t="s">
        <v>2009</v>
      </c>
      <c r="D1165" t="s">
        <v>42</v>
      </c>
      <c r="E1165" s="17">
        <v>640000</v>
      </c>
      <c r="F1165" t="s">
        <v>20</v>
      </c>
      <c r="G1165" t="s">
        <v>177</v>
      </c>
      <c r="H1165" s="7">
        <v>42994</v>
      </c>
      <c r="I1165">
        <v>5.2</v>
      </c>
      <c r="J1165">
        <v>3056</v>
      </c>
      <c r="K1165">
        <v>2</v>
      </c>
      <c r="L1165">
        <v>1</v>
      </c>
      <c r="M1165">
        <v>1</v>
      </c>
      <c r="N1165">
        <v>82</v>
      </c>
      <c r="O1165" s="8">
        <v>-37.777610000000003</v>
      </c>
      <c r="P1165" s="8">
        <v>144.96832000000001</v>
      </c>
    </row>
    <row r="1166" spans="2:16" x14ac:dyDescent="0.35">
      <c r="B1166" t="s">
        <v>62</v>
      </c>
      <c r="C1166" t="s">
        <v>2010</v>
      </c>
      <c r="D1166" t="s">
        <v>19</v>
      </c>
      <c r="E1166" s="17">
        <v>1310000</v>
      </c>
      <c r="F1166" t="s">
        <v>20</v>
      </c>
      <c r="G1166" t="s">
        <v>39</v>
      </c>
      <c r="H1166" s="7">
        <v>42707</v>
      </c>
      <c r="I1166">
        <v>4.5</v>
      </c>
      <c r="J1166">
        <v>3057</v>
      </c>
      <c r="K1166">
        <v>3</v>
      </c>
      <c r="L1166">
        <v>1</v>
      </c>
      <c r="M1166">
        <v>2</v>
      </c>
      <c r="N1166">
        <v>456</v>
      </c>
      <c r="O1166" s="8">
        <v>-37.763800000000003</v>
      </c>
      <c r="P1166" s="8">
        <v>144.9804</v>
      </c>
    </row>
    <row r="1167" spans="2:16" x14ac:dyDescent="0.35">
      <c r="B1167" t="s">
        <v>110</v>
      </c>
      <c r="C1167" t="s">
        <v>2011</v>
      </c>
      <c r="D1167" t="s">
        <v>19</v>
      </c>
      <c r="E1167" s="17">
        <v>890000</v>
      </c>
      <c r="F1167" t="s">
        <v>20</v>
      </c>
      <c r="G1167" t="s">
        <v>58</v>
      </c>
      <c r="H1167" s="7">
        <v>42577</v>
      </c>
      <c r="I1167">
        <v>8.8000000000000007</v>
      </c>
      <c r="J1167">
        <v>3072</v>
      </c>
      <c r="K1167">
        <v>3</v>
      </c>
      <c r="L1167">
        <v>1</v>
      </c>
      <c r="M1167">
        <v>2</v>
      </c>
      <c r="N1167">
        <v>495</v>
      </c>
      <c r="O1167" s="8">
        <v>-37.752099999999999</v>
      </c>
      <c r="P1167" s="8">
        <v>145.01140000000001</v>
      </c>
    </row>
    <row r="1168" spans="2:16" x14ac:dyDescent="0.35">
      <c r="B1168" t="s">
        <v>328</v>
      </c>
      <c r="C1168" t="s">
        <v>673</v>
      </c>
      <c r="D1168" t="s">
        <v>26</v>
      </c>
      <c r="E1168" s="17">
        <v>444000</v>
      </c>
      <c r="F1168" t="s">
        <v>20</v>
      </c>
      <c r="G1168" t="s">
        <v>86</v>
      </c>
      <c r="H1168" s="7">
        <v>42882</v>
      </c>
      <c r="I1168">
        <v>8.8000000000000007</v>
      </c>
      <c r="J1168">
        <v>3081</v>
      </c>
      <c r="K1168">
        <v>2</v>
      </c>
      <c r="L1168">
        <v>1</v>
      </c>
      <c r="M1168">
        <v>1</v>
      </c>
      <c r="N1168">
        <v>94</v>
      </c>
      <c r="O1168" s="8">
        <v>-37.744320000000002</v>
      </c>
      <c r="P1168" s="8">
        <v>145.04721000000001</v>
      </c>
    </row>
    <row r="1169" spans="2:16" x14ac:dyDescent="0.35">
      <c r="B1169" t="s">
        <v>497</v>
      </c>
      <c r="C1169" t="s">
        <v>508</v>
      </c>
      <c r="D1169" t="s">
        <v>19</v>
      </c>
      <c r="E1169" s="17">
        <v>1080000</v>
      </c>
      <c r="F1169" t="s">
        <v>20</v>
      </c>
      <c r="G1169" t="s">
        <v>176</v>
      </c>
      <c r="H1169" s="7">
        <v>42623</v>
      </c>
      <c r="I1169">
        <v>7.7</v>
      </c>
      <c r="J1169">
        <v>3015</v>
      </c>
      <c r="K1169">
        <v>3</v>
      </c>
      <c r="L1169">
        <v>1</v>
      </c>
      <c r="M1169">
        <v>2</v>
      </c>
      <c r="N1169">
        <v>472</v>
      </c>
      <c r="O1169" s="8">
        <v>-37.830199999999998</v>
      </c>
      <c r="P1169" s="8">
        <v>144.88849999999999</v>
      </c>
    </row>
    <row r="1170" spans="2:16" x14ac:dyDescent="0.35">
      <c r="B1170" t="s">
        <v>205</v>
      </c>
      <c r="C1170" t="s">
        <v>1048</v>
      </c>
      <c r="D1170" t="s">
        <v>19</v>
      </c>
      <c r="E1170" s="17">
        <v>1630000</v>
      </c>
      <c r="F1170" t="s">
        <v>20</v>
      </c>
      <c r="G1170" t="s">
        <v>21</v>
      </c>
      <c r="H1170" s="7">
        <v>42791</v>
      </c>
      <c r="I1170">
        <v>8</v>
      </c>
      <c r="J1170">
        <v>3016</v>
      </c>
      <c r="K1170">
        <v>4</v>
      </c>
      <c r="L1170">
        <v>2</v>
      </c>
      <c r="M1170">
        <v>2</v>
      </c>
      <c r="N1170">
        <v>265</v>
      </c>
      <c r="O1170" s="8">
        <v>-37.865600000000001</v>
      </c>
      <c r="P1170" s="8">
        <v>144.90389999999999</v>
      </c>
    </row>
    <row r="1171" spans="2:16" x14ac:dyDescent="0.35">
      <c r="B1171" t="s">
        <v>161</v>
      </c>
      <c r="C1171" t="s">
        <v>2012</v>
      </c>
      <c r="D1171" t="s">
        <v>19</v>
      </c>
      <c r="E1171" s="17">
        <v>1705000</v>
      </c>
      <c r="F1171" t="s">
        <v>20</v>
      </c>
      <c r="G1171" t="s">
        <v>39</v>
      </c>
      <c r="H1171" s="7">
        <v>42959</v>
      </c>
      <c r="I1171">
        <v>3.6</v>
      </c>
      <c r="J1171">
        <v>3068</v>
      </c>
      <c r="K1171">
        <v>3</v>
      </c>
      <c r="L1171">
        <v>1</v>
      </c>
      <c r="M1171">
        <v>1</v>
      </c>
      <c r="N1171">
        <v>139</v>
      </c>
      <c r="O1171" s="8">
        <v>-37.790680000000002</v>
      </c>
      <c r="P1171" s="8">
        <v>144.97824</v>
      </c>
    </row>
    <row r="1172" spans="2:16" x14ac:dyDescent="0.35">
      <c r="B1172" t="s">
        <v>41</v>
      </c>
      <c r="C1172" t="s">
        <v>2013</v>
      </c>
      <c r="D1172" t="s">
        <v>42</v>
      </c>
      <c r="E1172" s="17">
        <v>1007000</v>
      </c>
      <c r="F1172" t="s">
        <v>20</v>
      </c>
      <c r="G1172" t="s">
        <v>39</v>
      </c>
      <c r="H1172" s="7">
        <v>42959</v>
      </c>
      <c r="I1172">
        <v>5.4</v>
      </c>
      <c r="J1172">
        <v>3101</v>
      </c>
      <c r="K1172">
        <v>3</v>
      </c>
      <c r="L1172">
        <v>2</v>
      </c>
      <c r="M1172">
        <v>1</v>
      </c>
      <c r="N1172">
        <v>0</v>
      </c>
      <c r="O1172" s="8">
        <v>-37.804949999999998</v>
      </c>
      <c r="P1172" s="8">
        <v>145.04948999999999</v>
      </c>
    </row>
    <row r="1173" spans="2:16" x14ac:dyDescent="0.35">
      <c r="B1173" t="s">
        <v>139</v>
      </c>
      <c r="C1173" t="s">
        <v>2014</v>
      </c>
      <c r="D1173" t="s">
        <v>19</v>
      </c>
      <c r="E1173" s="17">
        <v>2155000</v>
      </c>
      <c r="F1173" t="s">
        <v>20</v>
      </c>
      <c r="G1173" t="s">
        <v>128</v>
      </c>
      <c r="H1173" s="7">
        <v>42637</v>
      </c>
      <c r="I1173">
        <v>7.8</v>
      </c>
      <c r="J1173">
        <v>3124</v>
      </c>
      <c r="K1173">
        <v>3</v>
      </c>
      <c r="L1173">
        <v>1</v>
      </c>
      <c r="M1173">
        <v>1</v>
      </c>
      <c r="N1173">
        <v>891</v>
      </c>
      <c r="O1173" s="8">
        <v>-37.840800000000002</v>
      </c>
      <c r="P1173" s="8">
        <v>145.09049999999999</v>
      </c>
    </row>
    <row r="1174" spans="2:16" x14ac:dyDescent="0.35">
      <c r="B1174" t="s">
        <v>70</v>
      </c>
      <c r="C1174" t="s">
        <v>2015</v>
      </c>
      <c r="D1174" t="s">
        <v>26</v>
      </c>
      <c r="E1174" s="17">
        <v>601000</v>
      </c>
      <c r="F1174" t="s">
        <v>20</v>
      </c>
      <c r="G1174" t="s">
        <v>118</v>
      </c>
      <c r="H1174" s="7">
        <v>42714</v>
      </c>
      <c r="I1174">
        <v>3.3</v>
      </c>
      <c r="J1174">
        <v>3141</v>
      </c>
      <c r="K1174">
        <v>2</v>
      </c>
      <c r="L1174">
        <v>1</v>
      </c>
      <c r="M1174">
        <v>1</v>
      </c>
      <c r="N1174">
        <v>0</v>
      </c>
      <c r="O1174" s="8">
        <v>-37.840600000000002</v>
      </c>
      <c r="P1174" s="8">
        <v>145.0033</v>
      </c>
    </row>
    <row r="1175" spans="2:16" x14ac:dyDescent="0.35">
      <c r="B1175" t="s">
        <v>181</v>
      </c>
      <c r="C1175" t="s">
        <v>2016</v>
      </c>
      <c r="D1175" t="s">
        <v>19</v>
      </c>
      <c r="E1175" s="17">
        <v>1070500</v>
      </c>
      <c r="F1175" t="s">
        <v>69</v>
      </c>
      <c r="G1175" t="s">
        <v>75</v>
      </c>
      <c r="H1175" s="7">
        <v>42504</v>
      </c>
      <c r="I1175">
        <v>11.7</v>
      </c>
      <c r="J1175">
        <v>3125</v>
      </c>
      <c r="K1175">
        <v>3</v>
      </c>
      <c r="L1175">
        <v>1</v>
      </c>
      <c r="M1175">
        <v>2</v>
      </c>
      <c r="N1175">
        <v>776</v>
      </c>
      <c r="O1175" s="8">
        <v>-37.856000000000002</v>
      </c>
      <c r="P1175" s="8">
        <v>145.1104</v>
      </c>
    </row>
    <row r="1176" spans="2:16" x14ac:dyDescent="0.35">
      <c r="B1176" t="s">
        <v>36</v>
      </c>
      <c r="C1176" t="s">
        <v>335</v>
      </c>
      <c r="D1176" t="s">
        <v>19</v>
      </c>
      <c r="E1176" s="17">
        <v>829000</v>
      </c>
      <c r="F1176" t="s">
        <v>20</v>
      </c>
      <c r="G1176" t="s">
        <v>39</v>
      </c>
      <c r="H1176" s="7">
        <v>42518</v>
      </c>
      <c r="I1176">
        <v>4.2</v>
      </c>
      <c r="J1176">
        <v>3031</v>
      </c>
      <c r="K1176">
        <v>2</v>
      </c>
      <c r="L1176">
        <v>2</v>
      </c>
      <c r="M1176">
        <v>2</v>
      </c>
      <c r="N1176">
        <v>84</v>
      </c>
      <c r="O1176" s="8">
        <v>-37.793500000000002</v>
      </c>
      <c r="P1176" s="8">
        <v>144.9187</v>
      </c>
    </row>
    <row r="1177" spans="2:16" x14ac:dyDescent="0.35">
      <c r="B1177" t="s">
        <v>249</v>
      </c>
      <c r="C1177" t="s">
        <v>2017</v>
      </c>
      <c r="D1177" t="s">
        <v>19</v>
      </c>
      <c r="E1177" s="17">
        <v>1615000</v>
      </c>
      <c r="F1177" t="s">
        <v>20</v>
      </c>
      <c r="G1177" t="s">
        <v>44</v>
      </c>
      <c r="H1177" s="7">
        <v>42497</v>
      </c>
      <c r="I1177">
        <v>7.5</v>
      </c>
      <c r="J1177">
        <v>3123</v>
      </c>
      <c r="K1177">
        <v>3</v>
      </c>
      <c r="L1177">
        <v>3</v>
      </c>
      <c r="M1177">
        <v>4</v>
      </c>
      <c r="N1177">
        <v>459</v>
      </c>
      <c r="O1177" s="8">
        <v>-37.820500000000003</v>
      </c>
      <c r="P1177" s="8">
        <v>145.05850000000001</v>
      </c>
    </row>
    <row r="1178" spans="2:16" x14ac:dyDescent="0.35">
      <c r="B1178" t="s">
        <v>641</v>
      </c>
      <c r="C1178" t="s">
        <v>2018</v>
      </c>
      <c r="D1178" t="s">
        <v>19</v>
      </c>
      <c r="E1178" s="17">
        <v>2000000</v>
      </c>
      <c r="F1178" t="s">
        <v>20</v>
      </c>
      <c r="G1178" t="s">
        <v>244</v>
      </c>
      <c r="H1178" s="7">
        <v>42987</v>
      </c>
      <c r="I1178">
        <v>17.3</v>
      </c>
      <c r="J1178">
        <v>3193</v>
      </c>
      <c r="K1178">
        <v>4</v>
      </c>
      <c r="L1178">
        <v>2</v>
      </c>
      <c r="M1178">
        <v>4</v>
      </c>
      <c r="N1178">
        <v>823</v>
      </c>
      <c r="O1178" s="8">
        <v>-37.975700000000003</v>
      </c>
      <c r="P1178" s="8">
        <v>145.02535</v>
      </c>
    </row>
    <row r="1179" spans="2:16" x14ac:dyDescent="0.35">
      <c r="B1179" t="s">
        <v>362</v>
      </c>
      <c r="C1179" t="s">
        <v>2019</v>
      </c>
      <c r="D1179" t="s">
        <v>19</v>
      </c>
      <c r="E1179" s="17">
        <v>1100000</v>
      </c>
      <c r="F1179" t="s">
        <v>53</v>
      </c>
      <c r="G1179" t="s">
        <v>2020</v>
      </c>
      <c r="H1179" s="7">
        <v>42701</v>
      </c>
      <c r="I1179">
        <v>13.9</v>
      </c>
      <c r="J1179">
        <v>3108</v>
      </c>
      <c r="K1179">
        <v>3</v>
      </c>
      <c r="L1179">
        <v>2</v>
      </c>
      <c r="M1179">
        <v>2</v>
      </c>
      <c r="N1179">
        <v>771</v>
      </c>
      <c r="O1179" s="8">
        <v>-37.776499999999999</v>
      </c>
      <c r="P1179" s="8">
        <v>145.11699999999999</v>
      </c>
    </row>
    <row r="1180" spans="2:16" x14ac:dyDescent="0.35">
      <c r="B1180" t="s">
        <v>56</v>
      </c>
      <c r="C1180" t="s">
        <v>1083</v>
      </c>
      <c r="D1180" t="s">
        <v>19</v>
      </c>
      <c r="E1180" s="17">
        <v>1317500</v>
      </c>
      <c r="F1180" t="s">
        <v>20</v>
      </c>
      <c r="G1180" t="s">
        <v>75</v>
      </c>
      <c r="H1180" s="7">
        <v>42525</v>
      </c>
      <c r="I1180">
        <v>13</v>
      </c>
      <c r="J1180">
        <v>3204</v>
      </c>
      <c r="K1180">
        <v>3</v>
      </c>
      <c r="L1180">
        <v>1</v>
      </c>
      <c r="M1180">
        <v>1</v>
      </c>
      <c r="N1180">
        <v>576</v>
      </c>
      <c r="O1180" s="8">
        <v>-37.914900000000003</v>
      </c>
      <c r="P1180" s="8">
        <v>145.02539999999999</v>
      </c>
    </row>
    <row r="1181" spans="2:16" x14ac:dyDescent="0.35">
      <c r="B1181" t="s">
        <v>131</v>
      </c>
      <c r="C1181" t="s">
        <v>2021</v>
      </c>
      <c r="D1181" t="s">
        <v>19</v>
      </c>
      <c r="E1181" s="17">
        <v>1070000</v>
      </c>
      <c r="F1181" t="s">
        <v>20</v>
      </c>
      <c r="G1181" t="s">
        <v>75</v>
      </c>
      <c r="H1181" s="7">
        <v>42812</v>
      </c>
      <c r="I1181">
        <v>14.6</v>
      </c>
      <c r="J1181">
        <v>3189</v>
      </c>
      <c r="K1181">
        <v>4</v>
      </c>
      <c r="L1181">
        <v>2</v>
      </c>
      <c r="M1181">
        <v>1</v>
      </c>
      <c r="N1181">
        <v>603</v>
      </c>
      <c r="O1181" s="8">
        <v>-37.938099999999999</v>
      </c>
      <c r="P1181" s="8">
        <v>145.05340000000001</v>
      </c>
    </row>
    <row r="1182" spans="2:16" x14ac:dyDescent="0.35">
      <c r="B1182" t="s">
        <v>182</v>
      </c>
      <c r="C1182" t="s">
        <v>479</v>
      </c>
      <c r="D1182" t="s">
        <v>26</v>
      </c>
      <c r="E1182" s="17">
        <v>740000</v>
      </c>
      <c r="F1182" t="s">
        <v>20</v>
      </c>
      <c r="G1182" t="s">
        <v>75</v>
      </c>
      <c r="H1182" s="7">
        <v>42889</v>
      </c>
      <c r="I1182">
        <v>12.3</v>
      </c>
      <c r="J1182">
        <v>3166</v>
      </c>
      <c r="K1182">
        <v>3</v>
      </c>
      <c r="L1182">
        <v>1</v>
      </c>
      <c r="M1182">
        <v>1</v>
      </c>
      <c r="N1182">
        <v>211</v>
      </c>
      <c r="O1182" s="8">
        <v>-37.899410000000003</v>
      </c>
      <c r="P1182" s="8">
        <v>145.11523</v>
      </c>
    </row>
    <row r="1183" spans="2:16" x14ac:dyDescent="0.35">
      <c r="B1183" t="s">
        <v>315</v>
      </c>
      <c r="C1183" t="s">
        <v>2022</v>
      </c>
      <c r="D1183" t="s">
        <v>26</v>
      </c>
      <c r="E1183" s="17">
        <v>920000</v>
      </c>
      <c r="F1183" t="s">
        <v>20</v>
      </c>
      <c r="G1183" t="s">
        <v>23</v>
      </c>
      <c r="H1183" s="7">
        <v>42938</v>
      </c>
      <c r="I1183">
        <v>4.0999999999999996</v>
      </c>
      <c r="J1183">
        <v>3142</v>
      </c>
      <c r="K1183">
        <v>2</v>
      </c>
      <c r="L1183">
        <v>2</v>
      </c>
      <c r="M1183">
        <v>1</v>
      </c>
      <c r="N1183">
        <v>0</v>
      </c>
      <c r="O1183" s="8">
        <v>-37.841389999999997</v>
      </c>
      <c r="P1183" s="8">
        <v>145.00677999999999</v>
      </c>
    </row>
    <row r="1184" spans="2:16" x14ac:dyDescent="0.35">
      <c r="B1184" t="s">
        <v>346</v>
      </c>
      <c r="C1184" t="s">
        <v>2023</v>
      </c>
      <c r="D1184" t="s">
        <v>19</v>
      </c>
      <c r="E1184" s="17">
        <v>541000</v>
      </c>
      <c r="F1184" t="s">
        <v>20</v>
      </c>
      <c r="G1184" t="s">
        <v>52</v>
      </c>
      <c r="H1184" s="7">
        <v>42548</v>
      </c>
      <c r="I1184">
        <v>13.9</v>
      </c>
      <c r="J1184">
        <v>3020</v>
      </c>
      <c r="K1184">
        <v>2</v>
      </c>
      <c r="L1184">
        <v>1</v>
      </c>
      <c r="M1184">
        <v>1</v>
      </c>
      <c r="N1184">
        <v>497</v>
      </c>
      <c r="O1184" s="8">
        <v>-37.7806</v>
      </c>
      <c r="P1184" s="8">
        <v>144.8159</v>
      </c>
    </row>
    <row r="1185" spans="2:16" x14ac:dyDescent="0.35">
      <c r="B1185" t="s">
        <v>429</v>
      </c>
      <c r="C1185" t="s">
        <v>765</v>
      </c>
      <c r="D1185" t="s">
        <v>19</v>
      </c>
      <c r="E1185" s="17">
        <v>559000</v>
      </c>
      <c r="F1185" t="s">
        <v>20</v>
      </c>
      <c r="G1185" t="s">
        <v>50</v>
      </c>
      <c r="H1185" s="7">
        <v>42931</v>
      </c>
      <c r="I1185">
        <v>14</v>
      </c>
      <c r="J1185">
        <v>3047</v>
      </c>
      <c r="K1185">
        <v>3</v>
      </c>
      <c r="L1185">
        <v>1</v>
      </c>
      <c r="M1185">
        <v>2</v>
      </c>
      <c r="N1185">
        <v>604</v>
      </c>
      <c r="O1185" s="8">
        <v>-37.685989999999997</v>
      </c>
      <c r="P1185" s="8">
        <v>144.91194999999999</v>
      </c>
    </row>
    <row r="1186" spans="2:16" x14ac:dyDescent="0.35">
      <c r="B1186" t="s">
        <v>112</v>
      </c>
      <c r="C1186" t="s">
        <v>2024</v>
      </c>
      <c r="D1186" t="s">
        <v>19</v>
      </c>
      <c r="E1186" s="17">
        <v>750000</v>
      </c>
      <c r="F1186" t="s">
        <v>20</v>
      </c>
      <c r="G1186" t="s">
        <v>177</v>
      </c>
      <c r="H1186" s="7">
        <v>42882</v>
      </c>
      <c r="I1186">
        <v>20.399999999999999</v>
      </c>
      <c r="J1186">
        <v>3059</v>
      </c>
      <c r="K1186">
        <v>5</v>
      </c>
      <c r="L1186">
        <v>2</v>
      </c>
      <c r="M1186">
        <v>2</v>
      </c>
      <c r="N1186">
        <v>877</v>
      </c>
      <c r="O1186" s="8">
        <v>-37.63823</v>
      </c>
      <c r="P1186" s="8">
        <v>144.88675000000001</v>
      </c>
    </row>
    <row r="1187" spans="2:16" x14ac:dyDescent="0.35">
      <c r="B1187" t="s">
        <v>328</v>
      </c>
      <c r="C1187" t="s">
        <v>2025</v>
      </c>
      <c r="D1187" t="s">
        <v>19</v>
      </c>
      <c r="E1187" s="17">
        <v>735000</v>
      </c>
      <c r="F1187" t="s">
        <v>20</v>
      </c>
      <c r="G1187" t="s">
        <v>179</v>
      </c>
      <c r="H1187" s="7">
        <v>42938</v>
      </c>
      <c r="I1187">
        <v>8.8000000000000007</v>
      </c>
      <c r="J1187">
        <v>3081</v>
      </c>
      <c r="K1187">
        <v>2</v>
      </c>
      <c r="L1187">
        <v>1</v>
      </c>
      <c r="M1187">
        <v>4</v>
      </c>
      <c r="N1187">
        <v>600</v>
      </c>
      <c r="O1187" s="8">
        <v>-37.747979999999998</v>
      </c>
      <c r="P1187" s="8">
        <v>145.03765000000001</v>
      </c>
    </row>
    <row r="1188" spans="2:16" x14ac:dyDescent="0.35">
      <c r="B1188" t="s">
        <v>181</v>
      </c>
      <c r="C1188" t="s">
        <v>746</v>
      </c>
      <c r="D1188" t="s">
        <v>19</v>
      </c>
      <c r="E1188" s="17">
        <v>790000</v>
      </c>
      <c r="F1188" t="s">
        <v>20</v>
      </c>
      <c r="G1188" t="s">
        <v>124</v>
      </c>
      <c r="H1188" s="7">
        <v>42681</v>
      </c>
      <c r="I1188">
        <v>11.7</v>
      </c>
      <c r="J1188">
        <v>3125</v>
      </c>
      <c r="K1188">
        <v>3</v>
      </c>
      <c r="L1188">
        <v>1</v>
      </c>
      <c r="M1188">
        <v>2</v>
      </c>
      <c r="N1188">
        <v>318</v>
      </c>
      <c r="O1188" s="8">
        <v>-37.854399999999998</v>
      </c>
      <c r="P1188" s="8">
        <v>145.1114</v>
      </c>
    </row>
    <row r="1189" spans="2:16" x14ac:dyDescent="0.35">
      <c r="B1189" t="s">
        <v>96</v>
      </c>
      <c r="C1189" t="s">
        <v>2026</v>
      </c>
      <c r="D1189" t="s">
        <v>42</v>
      </c>
      <c r="E1189" s="17">
        <v>980000</v>
      </c>
      <c r="F1189" t="s">
        <v>20</v>
      </c>
      <c r="G1189" t="s">
        <v>517</v>
      </c>
      <c r="H1189" s="7">
        <v>42791</v>
      </c>
      <c r="I1189">
        <v>5.5</v>
      </c>
      <c r="J1189">
        <v>3070</v>
      </c>
      <c r="K1189">
        <v>3</v>
      </c>
      <c r="L1189">
        <v>2</v>
      </c>
      <c r="M1189">
        <v>2</v>
      </c>
      <c r="N1189">
        <v>195</v>
      </c>
      <c r="O1189" s="8">
        <v>-37.767800000000001</v>
      </c>
      <c r="P1189" s="8">
        <v>144.9853</v>
      </c>
    </row>
    <row r="1190" spans="2:16" x14ac:dyDescent="0.35">
      <c r="B1190" t="s">
        <v>105</v>
      </c>
      <c r="C1190" t="s">
        <v>957</v>
      </c>
      <c r="D1190" t="s">
        <v>26</v>
      </c>
      <c r="E1190" s="17">
        <v>380000</v>
      </c>
      <c r="F1190" t="s">
        <v>46</v>
      </c>
      <c r="G1190" t="s">
        <v>107</v>
      </c>
      <c r="H1190" s="7">
        <v>42616</v>
      </c>
      <c r="I1190">
        <v>6.1</v>
      </c>
      <c r="J1190">
        <v>3182</v>
      </c>
      <c r="K1190">
        <v>1</v>
      </c>
      <c r="L1190">
        <v>1</v>
      </c>
      <c r="M1190">
        <v>1</v>
      </c>
      <c r="N1190">
        <v>0</v>
      </c>
      <c r="O1190" s="8">
        <v>-37.865600000000001</v>
      </c>
      <c r="P1190" s="8">
        <v>144.97819999999999</v>
      </c>
    </row>
    <row r="1191" spans="2:16" x14ac:dyDescent="0.35">
      <c r="B1191" t="s">
        <v>136</v>
      </c>
      <c r="C1191" t="s">
        <v>2027</v>
      </c>
      <c r="D1191" t="s">
        <v>19</v>
      </c>
      <c r="E1191" s="17">
        <v>670000</v>
      </c>
      <c r="F1191" t="s">
        <v>53</v>
      </c>
      <c r="G1191" t="s">
        <v>122</v>
      </c>
      <c r="H1191" s="7">
        <v>42525</v>
      </c>
      <c r="I1191">
        <v>7</v>
      </c>
      <c r="J1191">
        <v>3013</v>
      </c>
      <c r="K1191">
        <v>3</v>
      </c>
      <c r="L1191">
        <v>1</v>
      </c>
      <c r="M1191">
        <v>1</v>
      </c>
      <c r="N1191">
        <v>477</v>
      </c>
      <c r="O1191" s="8">
        <v>-37.818600000000004</v>
      </c>
      <c r="P1191" s="8">
        <v>144.87360000000001</v>
      </c>
    </row>
    <row r="1192" spans="2:16" x14ac:dyDescent="0.35">
      <c r="B1192" t="s">
        <v>127</v>
      </c>
      <c r="C1192" t="s">
        <v>2028</v>
      </c>
      <c r="D1192" t="s">
        <v>42</v>
      </c>
      <c r="E1192" s="17">
        <v>950000</v>
      </c>
      <c r="F1192" t="s">
        <v>53</v>
      </c>
      <c r="G1192" t="s">
        <v>44</v>
      </c>
      <c r="H1192" s="7">
        <v>42889</v>
      </c>
      <c r="I1192">
        <v>15.4</v>
      </c>
      <c r="J1192">
        <v>3131</v>
      </c>
      <c r="K1192">
        <v>4</v>
      </c>
      <c r="L1192">
        <v>2</v>
      </c>
      <c r="M1192">
        <v>2</v>
      </c>
      <c r="N1192">
        <v>338</v>
      </c>
      <c r="O1192" s="8">
        <v>-37.810650000000003</v>
      </c>
      <c r="P1192" s="8">
        <v>145.17309</v>
      </c>
    </row>
    <row r="1193" spans="2:16" x14ac:dyDescent="0.35">
      <c r="B1193" t="s">
        <v>143</v>
      </c>
      <c r="C1193" t="s">
        <v>470</v>
      </c>
      <c r="D1193" t="s">
        <v>26</v>
      </c>
      <c r="E1193" s="17">
        <v>710000</v>
      </c>
      <c r="F1193" t="s">
        <v>53</v>
      </c>
      <c r="G1193" t="s">
        <v>44</v>
      </c>
      <c r="H1193" s="7">
        <v>42686</v>
      </c>
      <c r="I1193">
        <v>9.1999999999999993</v>
      </c>
      <c r="J1193">
        <v>3146</v>
      </c>
      <c r="K1193">
        <v>2</v>
      </c>
      <c r="L1193">
        <v>1</v>
      </c>
      <c r="M1193">
        <v>2</v>
      </c>
      <c r="N1193">
        <v>123</v>
      </c>
      <c r="O1193" s="8">
        <v>-37.856699999999996</v>
      </c>
      <c r="P1193" s="8">
        <v>145.06659999999999</v>
      </c>
    </row>
    <row r="1194" spans="2:16" x14ac:dyDescent="0.35">
      <c r="B1194" t="s">
        <v>101</v>
      </c>
      <c r="C1194" t="s">
        <v>2029</v>
      </c>
      <c r="D1194" t="s">
        <v>26</v>
      </c>
      <c r="E1194" s="17">
        <v>925000</v>
      </c>
      <c r="F1194" t="s">
        <v>20</v>
      </c>
      <c r="G1194" t="s">
        <v>44</v>
      </c>
      <c r="H1194" s="7">
        <v>42833</v>
      </c>
      <c r="I1194">
        <v>11</v>
      </c>
      <c r="J1194">
        <v>3147</v>
      </c>
      <c r="K1194">
        <v>2</v>
      </c>
      <c r="L1194">
        <v>1</v>
      </c>
      <c r="M1194">
        <v>2</v>
      </c>
      <c r="N1194">
        <v>257</v>
      </c>
      <c r="O1194" s="8">
        <v>-37.866</v>
      </c>
      <c r="P1194" s="8">
        <v>145.089</v>
      </c>
    </row>
    <row r="1195" spans="2:16" x14ac:dyDescent="0.35">
      <c r="B1195" t="s">
        <v>401</v>
      </c>
      <c r="C1195" t="s">
        <v>2030</v>
      </c>
      <c r="D1195" t="s">
        <v>19</v>
      </c>
      <c r="E1195" s="17">
        <v>1242000</v>
      </c>
      <c r="F1195" t="s">
        <v>20</v>
      </c>
      <c r="G1195" t="s">
        <v>39</v>
      </c>
      <c r="H1195" s="7">
        <v>42854</v>
      </c>
      <c r="I1195">
        <v>2.5</v>
      </c>
      <c r="J1195">
        <v>3067</v>
      </c>
      <c r="K1195">
        <v>2</v>
      </c>
      <c r="L1195">
        <v>1</v>
      </c>
      <c r="M1195">
        <v>1</v>
      </c>
      <c r="N1195">
        <v>249</v>
      </c>
      <c r="O1195" s="8">
        <v>-37.805199999999999</v>
      </c>
      <c r="P1195" s="8">
        <v>144.99629999999999</v>
      </c>
    </row>
    <row r="1196" spans="2:16" x14ac:dyDescent="0.35">
      <c r="B1196" t="s">
        <v>48</v>
      </c>
      <c r="C1196" t="s">
        <v>2031</v>
      </c>
      <c r="D1196" t="s">
        <v>19</v>
      </c>
      <c r="E1196" s="17">
        <v>490000</v>
      </c>
      <c r="F1196" t="s">
        <v>69</v>
      </c>
      <c r="G1196" t="s">
        <v>58</v>
      </c>
      <c r="H1196" s="7">
        <v>42889</v>
      </c>
      <c r="I1196">
        <v>14.7</v>
      </c>
      <c r="J1196">
        <v>3030</v>
      </c>
      <c r="K1196">
        <v>3</v>
      </c>
      <c r="L1196">
        <v>2</v>
      </c>
      <c r="M1196">
        <v>4</v>
      </c>
      <c r="N1196">
        <v>1022</v>
      </c>
      <c r="O1196" s="8">
        <v>-37.908110000000001</v>
      </c>
      <c r="P1196" s="8">
        <v>144.64373000000001</v>
      </c>
    </row>
    <row r="1197" spans="2:16" x14ac:dyDescent="0.35">
      <c r="B1197" t="s">
        <v>146</v>
      </c>
      <c r="C1197" t="s">
        <v>2032</v>
      </c>
      <c r="D1197" t="s">
        <v>26</v>
      </c>
      <c r="E1197" s="17">
        <v>605000</v>
      </c>
      <c r="F1197" t="s">
        <v>20</v>
      </c>
      <c r="G1197" t="s">
        <v>176</v>
      </c>
      <c r="H1197" s="7">
        <v>42714</v>
      </c>
      <c r="I1197">
        <v>13.8</v>
      </c>
      <c r="J1197">
        <v>3018</v>
      </c>
      <c r="K1197">
        <v>3</v>
      </c>
      <c r="L1197">
        <v>2</v>
      </c>
      <c r="M1197">
        <v>2</v>
      </c>
      <c r="N1197">
        <v>230</v>
      </c>
      <c r="O1197" s="8">
        <v>-37.864600000000003</v>
      </c>
      <c r="P1197" s="8">
        <v>144.827</v>
      </c>
    </row>
    <row r="1198" spans="2:16" x14ac:dyDescent="0.35">
      <c r="B1198" t="s">
        <v>141</v>
      </c>
      <c r="C1198" t="s">
        <v>2033</v>
      </c>
      <c r="D1198" t="s">
        <v>19</v>
      </c>
      <c r="E1198" s="17">
        <v>1150000</v>
      </c>
      <c r="F1198" t="s">
        <v>69</v>
      </c>
      <c r="G1198" t="s">
        <v>118</v>
      </c>
      <c r="H1198" s="7">
        <v>42623</v>
      </c>
      <c r="I1198">
        <v>8.6999999999999993</v>
      </c>
      <c r="J1198">
        <v>3032</v>
      </c>
      <c r="K1198">
        <v>5</v>
      </c>
      <c r="L1198">
        <v>3</v>
      </c>
      <c r="M1198">
        <v>2</v>
      </c>
      <c r="N1198">
        <v>446</v>
      </c>
      <c r="O1198" s="8">
        <v>-37.7712</v>
      </c>
      <c r="P1198" s="8">
        <v>144.87629999999999</v>
      </c>
    </row>
    <row r="1199" spans="2:16" x14ac:dyDescent="0.35">
      <c r="B1199" t="s">
        <v>31</v>
      </c>
      <c r="C1199" t="s">
        <v>2034</v>
      </c>
      <c r="D1199" t="s">
        <v>26</v>
      </c>
      <c r="E1199" s="17">
        <v>750000</v>
      </c>
      <c r="F1199" t="s">
        <v>20</v>
      </c>
      <c r="G1199" t="s">
        <v>231</v>
      </c>
      <c r="H1199" s="7">
        <v>42924</v>
      </c>
      <c r="I1199">
        <v>10.1</v>
      </c>
      <c r="J1199">
        <v>3163</v>
      </c>
      <c r="K1199">
        <v>2</v>
      </c>
      <c r="L1199">
        <v>1</v>
      </c>
      <c r="M1199">
        <v>2</v>
      </c>
      <c r="N1199">
        <v>0</v>
      </c>
      <c r="O1199" s="8">
        <v>-37.883679999999998</v>
      </c>
      <c r="P1199" s="8">
        <v>145.0515</v>
      </c>
    </row>
    <row r="1200" spans="2:16" x14ac:dyDescent="0.35">
      <c r="B1200" t="s">
        <v>31</v>
      </c>
      <c r="C1200" t="s">
        <v>2035</v>
      </c>
      <c r="D1200" t="s">
        <v>19</v>
      </c>
      <c r="E1200" s="17">
        <v>1500000</v>
      </c>
      <c r="F1200" t="s">
        <v>20</v>
      </c>
      <c r="G1200" t="s">
        <v>33</v>
      </c>
      <c r="H1200" s="7">
        <v>42994</v>
      </c>
      <c r="I1200">
        <v>10.1</v>
      </c>
      <c r="J1200">
        <v>3163</v>
      </c>
      <c r="K1200">
        <v>3</v>
      </c>
      <c r="L1200">
        <v>2</v>
      </c>
      <c r="M1200">
        <v>2</v>
      </c>
      <c r="N1200">
        <v>603</v>
      </c>
      <c r="O1200" s="8">
        <v>-37.902059999999999</v>
      </c>
      <c r="P1200" s="8">
        <v>145.05598000000001</v>
      </c>
    </row>
    <row r="1201" spans="2:16" x14ac:dyDescent="0.35">
      <c r="B1201" t="s">
        <v>93</v>
      </c>
      <c r="C1201" t="s">
        <v>810</v>
      </c>
      <c r="D1201" t="s">
        <v>26</v>
      </c>
      <c r="E1201" s="17">
        <v>422000</v>
      </c>
      <c r="F1201" t="s">
        <v>20</v>
      </c>
      <c r="G1201" t="s">
        <v>50</v>
      </c>
      <c r="H1201" s="7">
        <v>42903</v>
      </c>
      <c r="I1201">
        <v>11.2</v>
      </c>
      <c r="J1201">
        <v>3046</v>
      </c>
      <c r="K1201">
        <v>2</v>
      </c>
      <c r="L1201">
        <v>1</v>
      </c>
      <c r="M1201">
        <v>1</v>
      </c>
      <c r="N1201">
        <v>136</v>
      </c>
      <c r="O1201" s="8">
        <v>-37.709719999999997</v>
      </c>
      <c r="P1201" s="8">
        <v>144.91109</v>
      </c>
    </row>
    <row r="1202" spans="2:16" x14ac:dyDescent="0.35">
      <c r="B1202" t="s">
        <v>105</v>
      </c>
      <c r="C1202" t="s">
        <v>412</v>
      </c>
      <c r="D1202" t="s">
        <v>26</v>
      </c>
      <c r="E1202" s="17">
        <v>1500000</v>
      </c>
      <c r="F1202" t="s">
        <v>53</v>
      </c>
      <c r="G1202" t="s">
        <v>316</v>
      </c>
      <c r="H1202" s="7">
        <v>42798</v>
      </c>
      <c r="I1202">
        <v>6.1</v>
      </c>
      <c r="J1202">
        <v>3182</v>
      </c>
      <c r="K1202">
        <v>3</v>
      </c>
      <c r="L1202">
        <v>1</v>
      </c>
      <c r="M1202">
        <v>1</v>
      </c>
      <c r="N1202">
        <v>1669</v>
      </c>
      <c r="O1202" s="8">
        <v>-37.864600000000003</v>
      </c>
      <c r="P1202" s="8">
        <v>144.9786</v>
      </c>
    </row>
    <row r="1203" spans="2:16" x14ac:dyDescent="0.35">
      <c r="B1203" t="s">
        <v>105</v>
      </c>
      <c r="C1203" t="s">
        <v>739</v>
      </c>
      <c r="D1203" t="s">
        <v>19</v>
      </c>
      <c r="E1203" s="17">
        <v>920000</v>
      </c>
      <c r="F1203" t="s">
        <v>20</v>
      </c>
      <c r="G1203" t="s">
        <v>23</v>
      </c>
      <c r="H1203" s="7">
        <v>42854</v>
      </c>
      <c r="I1203">
        <v>6.1</v>
      </c>
      <c r="J1203">
        <v>3182</v>
      </c>
      <c r="K1203">
        <v>2</v>
      </c>
      <c r="L1203">
        <v>1</v>
      </c>
      <c r="M1203">
        <v>0</v>
      </c>
      <c r="N1203">
        <v>190</v>
      </c>
      <c r="O1203" s="8">
        <v>-37.857900000000001</v>
      </c>
      <c r="P1203" s="8">
        <v>144.98439999999999</v>
      </c>
    </row>
    <row r="1204" spans="2:16" x14ac:dyDescent="0.35">
      <c r="B1204" t="s">
        <v>1010</v>
      </c>
      <c r="C1204" t="s">
        <v>2036</v>
      </c>
      <c r="D1204" t="s">
        <v>26</v>
      </c>
      <c r="E1204" s="17">
        <v>420000</v>
      </c>
      <c r="F1204" t="s">
        <v>53</v>
      </c>
      <c r="G1204" t="s">
        <v>124</v>
      </c>
      <c r="H1204" s="7">
        <v>42959</v>
      </c>
      <c r="I1204">
        <v>14.6</v>
      </c>
      <c r="J1204">
        <v>3093</v>
      </c>
      <c r="K1204">
        <v>2</v>
      </c>
      <c r="L1204">
        <v>1</v>
      </c>
      <c r="M1204">
        <v>1</v>
      </c>
      <c r="N1204">
        <v>119</v>
      </c>
      <c r="O1204" s="8">
        <v>-37.728610000000003</v>
      </c>
      <c r="P1204" s="8">
        <v>145.10900000000001</v>
      </c>
    </row>
    <row r="1205" spans="2:16" x14ac:dyDescent="0.35">
      <c r="B1205" t="s">
        <v>76</v>
      </c>
      <c r="C1205" t="s">
        <v>775</v>
      </c>
      <c r="D1205" t="s">
        <v>19</v>
      </c>
      <c r="E1205" s="17">
        <v>1850000</v>
      </c>
      <c r="F1205" t="s">
        <v>69</v>
      </c>
      <c r="G1205" t="s">
        <v>369</v>
      </c>
      <c r="H1205" s="7">
        <v>42889</v>
      </c>
      <c r="I1205">
        <v>6.2</v>
      </c>
      <c r="J1205">
        <v>3039</v>
      </c>
      <c r="K1205">
        <v>3</v>
      </c>
      <c r="L1205">
        <v>2</v>
      </c>
      <c r="M1205">
        <v>2</v>
      </c>
      <c r="N1205">
        <v>596</v>
      </c>
      <c r="O1205" s="8">
        <v>-37.760860000000001</v>
      </c>
      <c r="P1205" s="8">
        <v>144.90496999999999</v>
      </c>
    </row>
    <row r="1206" spans="2:16" x14ac:dyDescent="0.35">
      <c r="B1206" t="s">
        <v>59</v>
      </c>
      <c r="C1206" t="s">
        <v>2037</v>
      </c>
      <c r="D1206" t="s">
        <v>19</v>
      </c>
      <c r="E1206" s="17">
        <v>1320000</v>
      </c>
      <c r="F1206" t="s">
        <v>20</v>
      </c>
      <c r="G1206" t="s">
        <v>23</v>
      </c>
      <c r="H1206" s="7">
        <v>42539</v>
      </c>
      <c r="I1206">
        <v>13.7</v>
      </c>
      <c r="J1206">
        <v>3188</v>
      </c>
      <c r="K1206">
        <v>3</v>
      </c>
      <c r="L1206">
        <v>2</v>
      </c>
      <c r="M1206">
        <v>2</v>
      </c>
      <c r="N1206">
        <v>320</v>
      </c>
      <c r="O1206" s="8">
        <v>-37.936399999999999</v>
      </c>
      <c r="P1206" s="8">
        <v>145.02099999999999</v>
      </c>
    </row>
    <row r="1207" spans="2:16" x14ac:dyDescent="0.35">
      <c r="B1207" t="s">
        <v>129</v>
      </c>
      <c r="C1207" t="s">
        <v>2038</v>
      </c>
      <c r="D1207" t="s">
        <v>19</v>
      </c>
      <c r="E1207" s="17">
        <v>1310000</v>
      </c>
      <c r="F1207" t="s">
        <v>20</v>
      </c>
      <c r="G1207" t="s">
        <v>44</v>
      </c>
      <c r="H1207" s="7">
        <v>42945</v>
      </c>
      <c r="I1207">
        <v>2.4</v>
      </c>
      <c r="J1207">
        <v>3121</v>
      </c>
      <c r="K1207">
        <v>3</v>
      </c>
      <c r="L1207">
        <v>1</v>
      </c>
      <c r="M1207">
        <v>1</v>
      </c>
      <c r="N1207">
        <v>209</v>
      </c>
      <c r="O1207" s="8">
        <v>-37.811790000000002</v>
      </c>
      <c r="P1207" s="8">
        <v>145.00351000000001</v>
      </c>
    </row>
    <row r="1208" spans="2:16" x14ac:dyDescent="0.35">
      <c r="B1208" t="s">
        <v>315</v>
      </c>
      <c r="C1208" t="s">
        <v>2039</v>
      </c>
      <c r="D1208" t="s">
        <v>19</v>
      </c>
      <c r="E1208" s="17">
        <v>4200000</v>
      </c>
      <c r="F1208" t="s">
        <v>20</v>
      </c>
      <c r="G1208" t="s">
        <v>457</v>
      </c>
      <c r="H1208" s="7">
        <v>42483</v>
      </c>
      <c r="I1208">
        <v>4.5999999999999996</v>
      </c>
      <c r="J1208">
        <v>3142</v>
      </c>
      <c r="K1208">
        <v>4</v>
      </c>
      <c r="L1208">
        <v>4</v>
      </c>
      <c r="M1208">
        <v>2</v>
      </c>
      <c r="N1208">
        <v>565</v>
      </c>
      <c r="O1208" s="8">
        <v>-37.844799999999999</v>
      </c>
      <c r="P1208" s="8">
        <v>145.01230000000001</v>
      </c>
    </row>
    <row r="1209" spans="2:16" x14ac:dyDescent="0.35">
      <c r="B1209" t="s">
        <v>96</v>
      </c>
      <c r="C1209" t="s">
        <v>2040</v>
      </c>
      <c r="D1209" t="s">
        <v>26</v>
      </c>
      <c r="E1209" s="17">
        <v>385000</v>
      </c>
      <c r="F1209" t="s">
        <v>69</v>
      </c>
      <c r="G1209" t="s">
        <v>107</v>
      </c>
      <c r="H1209" s="7">
        <v>42714</v>
      </c>
      <c r="I1209">
        <v>5.5</v>
      </c>
      <c r="J1209">
        <v>3070</v>
      </c>
      <c r="K1209">
        <v>1</v>
      </c>
      <c r="L1209">
        <v>1</v>
      </c>
      <c r="M1209">
        <v>0</v>
      </c>
      <c r="N1209">
        <v>0</v>
      </c>
      <c r="O1209" s="8">
        <v>-37.782699999999998</v>
      </c>
      <c r="P1209" s="8">
        <v>144.9999</v>
      </c>
    </row>
    <row r="1210" spans="2:16" x14ac:dyDescent="0.35">
      <c r="B1210" t="s">
        <v>105</v>
      </c>
      <c r="C1210" t="s">
        <v>2041</v>
      </c>
      <c r="D1210" t="s">
        <v>26</v>
      </c>
      <c r="E1210" s="17">
        <v>330000</v>
      </c>
      <c r="F1210" t="s">
        <v>29</v>
      </c>
      <c r="G1210" t="s">
        <v>23</v>
      </c>
      <c r="H1210" s="7">
        <v>42658</v>
      </c>
      <c r="I1210">
        <v>6.1</v>
      </c>
      <c r="J1210">
        <v>3182</v>
      </c>
      <c r="K1210">
        <v>1</v>
      </c>
      <c r="L1210">
        <v>1</v>
      </c>
      <c r="M1210">
        <v>1</v>
      </c>
      <c r="N1210">
        <v>653</v>
      </c>
      <c r="O1210" s="8">
        <v>-37.864199999999997</v>
      </c>
      <c r="P1210" s="8">
        <v>144.98140000000001</v>
      </c>
    </row>
    <row r="1211" spans="2:16" x14ac:dyDescent="0.35">
      <c r="B1211" t="s">
        <v>41</v>
      </c>
      <c r="C1211" t="s">
        <v>2042</v>
      </c>
      <c r="D1211" t="s">
        <v>19</v>
      </c>
      <c r="E1211" s="17">
        <v>890000</v>
      </c>
      <c r="F1211" t="s">
        <v>20</v>
      </c>
      <c r="G1211" t="s">
        <v>44</v>
      </c>
      <c r="H1211" s="7">
        <v>42714</v>
      </c>
      <c r="I1211">
        <v>5.6</v>
      </c>
      <c r="J1211">
        <v>3101</v>
      </c>
      <c r="K1211">
        <v>2</v>
      </c>
      <c r="L1211">
        <v>1</v>
      </c>
      <c r="M1211">
        <v>1</v>
      </c>
      <c r="N1211">
        <v>0</v>
      </c>
      <c r="O1211" s="8">
        <v>-37.812800000000003</v>
      </c>
      <c r="P1211" s="8">
        <v>145.05879999999999</v>
      </c>
    </row>
    <row r="1212" spans="2:16" x14ac:dyDescent="0.35">
      <c r="B1212" t="s">
        <v>171</v>
      </c>
      <c r="C1212" t="s">
        <v>2043</v>
      </c>
      <c r="D1212" t="s">
        <v>26</v>
      </c>
      <c r="E1212" s="17">
        <v>431000</v>
      </c>
      <c r="F1212" t="s">
        <v>69</v>
      </c>
      <c r="G1212" t="s">
        <v>176</v>
      </c>
      <c r="H1212" s="7">
        <v>42707</v>
      </c>
      <c r="I1212">
        <v>6.4</v>
      </c>
      <c r="J1212">
        <v>3011</v>
      </c>
      <c r="K1212">
        <v>2</v>
      </c>
      <c r="L1212">
        <v>1</v>
      </c>
      <c r="M1212">
        <v>1</v>
      </c>
      <c r="N1212">
        <v>0</v>
      </c>
      <c r="O1212" s="8">
        <v>-37.796300000000002</v>
      </c>
      <c r="P1212" s="8">
        <v>144.8853</v>
      </c>
    </row>
    <row r="1213" spans="2:16" x14ac:dyDescent="0.35">
      <c r="B1213" t="s">
        <v>81</v>
      </c>
      <c r="C1213" t="s">
        <v>2044</v>
      </c>
      <c r="D1213" t="s">
        <v>19</v>
      </c>
      <c r="E1213" s="17">
        <v>1710000</v>
      </c>
      <c r="F1213" t="s">
        <v>20</v>
      </c>
      <c r="G1213" t="s">
        <v>39</v>
      </c>
      <c r="H1213" s="7">
        <v>43001</v>
      </c>
      <c r="I1213">
        <v>7.5</v>
      </c>
      <c r="J1213">
        <v>3040</v>
      </c>
      <c r="K1213">
        <v>3</v>
      </c>
      <c r="L1213">
        <v>1</v>
      </c>
      <c r="M1213">
        <v>2</v>
      </c>
      <c r="N1213">
        <v>795</v>
      </c>
      <c r="O1213" s="8">
        <v>-37.749029999999998</v>
      </c>
      <c r="P1213" s="8">
        <v>144.89923999999999</v>
      </c>
    </row>
    <row r="1214" spans="2:16" x14ac:dyDescent="0.35">
      <c r="B1214" t="s">
        <v>332</v>
      </c>
      <c r="C1214" t="s">
        <v>2045</v>
      </c>
      <c r="D1214" t="s">
        <v>19</v>
      </c>
      <c r="E1214" s="17">
        <v>655000</v>
      </c>
      <c r="F1214" t="s">
        <v>46</v>
      </c>
      <c r="G1214" t="s">
        <v>23</v>
      </c>
      <c r="H1214" s="7">
        <v>42483</v>
      </c>
      <c r="I1214">
        <v>10.6</v>
      </c>
      <c r="J1214">
        <v>3084</v>
      </c>
      <c r="K1214">
        <v>3</v>
      </c>
      <c r="L1214">
        <v>2</v>
      </c>
      <c r="M1214">
        <v>2</v>
      </c>
      <c r="N1214">
        <v>175</v>
      </c>
      <c r="O1214" s="8">
        <v>-37.751399999999997</v>
      </c>
      <c r="P1214" s="8">
        <v>145.06890000000001</v>
      </c>
    </row>
    <row r="1215" spans="2:16" x14ac:dyDescent="0.35">
      <c r="B1215" t="s">
        <v>80</v>
      </c>
      <c r="C1215" t="s">
        <v>180</v>
      </c>
      <c r="D1215" t="s">
        <v>42</v>
      </c>
      <c r="E1215" s="17">
        <v>790000</v>
      </c>
      <c r="F1215" t="s">
        <v>20</v>
      </c>
      <c r="G1215" t="s">
        <v>78</v>
      </c>
      <c r="H1215" s="7">
        <v>42686</v>
      </c>
      <c r="I1215">
        <v>9.9</v>
      </c>
      <c r="J1215">
        <v>3044</v>
      </c>
      <c r="K1215">
        <v>3</v>
      </c>
      <c r="L1215">
        <v>3</v>
      </c>
      <c r="M1215">
        <v>1</v>
      </c>
      <c r="N1215">
        <v>291</v>
      </c>
      <c r="O1215" s="8">
        <v>-37.7271</v>
      </c>
      <c r="P1215" s="8">
        <v>144.92609999999999</v>
      </c>
    </row>
    <row r="1216" spans="2:16" x14ac:dyDescent="0.35">
      <c r="B1216" t="s">
        <v>70</v>
      </c>
      <c r="C1216" t="s">
        <v>2046</v>
      </c>
      <c r="D1216" t="s">
        <v>26</v>
      </c>
      <c r="E1216" s="17">
        <v>850000</v>
      </c>
      <c r="F1216" t="s">
        <v>20</v>
      </c>
      <c r="G1216" t="s">
        <v>23</v>
      </c>
      <c r="H1216" s="7">
        <v>42847</v>
      </c>
      <c r="I1216">
        <v>3.3</v>
      </c>
      <c r="J1216">
        <v>3141</v>
      </c>
      <c r="K1216">
        <v>2</v>
      </c>
      <c r="L1216">
        <v>2</v>
      </c>
      <c r="M1216">
        <v>2</v>
      </c>
      <c r="N1216">
        <v>17200</v>
      </c>
      <c r="O1216" s="8">
        <v>-37.836100000000002</v>
      </c>
      <c r="P1216" s="8">
        <v>144.9966</v>
      </c>
    </row>
    <row r="1217" spans="2:16" x14ac:dyDescent="0.35">
      <c r="B1217" t="s">
        <v>192</v>
      </c>
      <c r="C1217" t="s">
        <v>2047</v>
      </c>
      <c r="D1217" t="s">
        <v>26</v>
      </c>
      <c r="E1217" s="17">
        <v>592500</v>
      </c>
      <c r="F1217" t="s">
        <v>20</v>
      </c>
      <c r="G1217" t="s">
        <v>23</v>
      </c>
      <c r="H1217" s="7">
        <v>42714</v>
      </c>
      <c r="I1217">
        <v>6.3</v>
      </c>
      <c r="J1217">
        <v>3143</v>
      </c>
      <c r="K1217">
        <v>2</v>
      </c>
      <c r="L1217">
        <v>1</v>
      </c>
      <c r="M1217">
        <v>1</v>
      </c>
      <c r="N1217">
        <v>0</v>
      </c>
      <c r="O1217" s="8">
        <v>-37.857399999999998</v>
      </c>
      <c r="P1217" s="8">
        <v>145.01740000000001</v>
      </c>
    </row>
    <row r="1218" spans="2:16" x14ac:dyDescent="0.35">
      <c r="B1218" t="s">
        <v>200</v>
      </c>
      <c r="C1218" t="s">
        <v>2048</v>
      </c>
      <c r="D1218" t="s">
        <v>19</v>
      </c>
      <c r="E1218" s="17">
        <v>931000</v>
      </c>
      <c r="F1218" t="s">
        <v>20</v>
      </c>
      <c r="G1218" t="s">
        <v>39</v>
      </c>
      <c r="H1218" s="7">
        <v>42966</v>
      </c>
      <c r="I1218">
        <v>12.9</v>
      </c>
      <c r="J1218">
        <v>3043</v>
      </c>
      <c r="K1218">
        <v>4</v>
      </c>
      <c r="L1218">
        <v>2</v>
      </c>
      <c r="M1218">
        <v>2</v>
      </c>
      <c r="N1218">
        <v>462</v>
      </c>
      <c r="O1218" s="8">
        <v>-37.699530000000003</v>
      </c>
      <c r="P1218" s="8">
        <v>144.89940999999999</v>
      </c>
    </row>
    <row r="1219" spans="2:16" x14ac:dyDescent="0.35">
      <c r="B1219" t="s">
        <v>192</v>
      </c>
      <c r="C1219" t="s">
        <v>2049</v>
      </c>
      <c r="D1219" t="s">
        <v>26</v>
      </c>
      <c r="E1219" s="17">
        <v>400000</v>
      </c>
      <c r="F1219" t="s">
        <v>46</v>
      </c>
      <c r="G1219" t="s">
        <v>23</v>
      </c>
      <c r="H1219" s="7">
        <v>42714</v>
      </c>
      <c r="I1219">
        <v>6.3</v>
      </c>
      <c r="J1219">
        <v>3143</v>
      </c>
      <c r="K1219">
        <v>1</v>
      </c>
      <c r="L1219">
        <v>1</v>
      </c>
      <c r="M1219">
        <v>1</v>
      </c>
      <c r="N1219">
        <v>0</v>
      </c>
      <c r="O1219" s="8">
        <v>-37.860500000000002</v>
      </c>
      <c r="P1219" s="8">
        <v>145.01849999999999</v>
      </c>
    </row>
    <row r="1220" spans="2:16" x14ac:dyDescent="0.35">
      <c r="B1220" t="s">
        <v>110</v>
      </c>
      <c r="C1220" t="s">
        <v>444</v>
      </c>
      <c r="D1220" t="s">
        <v>19</v>
      </c>
      <c r="E1220" s="17">
        <v>722000</v>
      </c>
      <c r="F1220" t="s">
        <v>20</v>
      </c>
      <c r="G1220" t="s">
        <v>39</v>
      </c>
      <c r="H1220" s="7">
        <v>42595</v>
      </c>
      <c r="I1220">
        <v>8.8000000000000007</v>
      </c>
      <c r="J1220">
        <v>3072</v>
      </c>
      <c r="K1220">
        <v>2</v>
      </c>
      <c r="L1220">
        <v>1</v>
      </c>
      <c r="M1220">
        <v>1</v>
      </c>
      <c r="N1220">
        <v>400</v>
      </c>
      <c r="O1220" s="8">
        <v>-37.735199999999999</v>
      </c>
      <c r="P1220" s="8">
        <v>144.98519999999999</v>
      </c>
    </row>
    <row r="1221" spans="2:16" x14ac:dyDescent="0.35">
      <c r="B1221" t="s">
        <v>80</v>
      </c>
      <c r="C1221" t="s">
        <v>2050</v>
      </c>
      <c r="D1221" t="s">
        <v>42</v>
      </c>
      <c r="E1221" s="17">
        <v>600000</v>
      </c>
      <c r="F1221" t="s">
        <v>53</v>
      </c>
      <c r="G1221" t="s">
        <v>23</v>
      </c>
      <c r="H1221" s="7">
        <v>42701</v>
      </c>
      <c r="I1221">
        <v>9.9</v>
      </c>
      <c r="J1221">
        <v>3044</v>
      </c>
      <c r="K1221">
        <v>3</v>
      </c>
      <c r="L1221">
        <v>2</v>
      </c>
      <c r="M1221">
        <v>1</v>
      </c>
      <c r="N1221">
        <v>122</v>
      </c>
      <c r="O1221" s="8">
        <v>-37.723100000000002</v>
      </c>
      <c r="P1221" s="8">
        <v>144.93729999999999</v>
      </c>
    </row>
    <row r="1222" spans="2:16" x14ac:dyDescent="0.35">
      <c r="B1222" t="s">
        <v>210</v>
      </c>
      <c r="C1222" t="s">
        <v>300</v>
      </c>
      <c r="D1222" t="s">
        <v>26</v>
      </c>
      <c r="E1222" s="17">
        <v>550000</v>
      </c>
      <c r="F1222" t="s">
        <v>69</v>
      </c>
      <c r="G1222" t="s">
        <v>44</v>
      </c>
      <c r="H1222" s="7">
        <v>42681</v>
      </c>
      <c r="I1222">
        <v>2.2999999999999998</v>
      </c>
      <c r="J1222">
        <v>3051</v>
      </c>
      <c r="K1222">
        <v>2</v>
      </c>
      <c r="L1222">
        <v>1</v>
      </c>
      <c r="M1222">
        <v>2</v>
      </c>
      <c r="N1222">
        <v>0</v>
      </c>
      <c r="O1222" s="8">
        <v>-37.795499999999997</v>
      </c>
      <c r="P1222" s="8">
        <v>144.94919999999999</v>
      </c>
    </row>
    <row r="1223" spans="2:16" x14ac:dyDescent="0.35">
      <c r="B1223" t="s">
        <v>81</v>
      </c>
      <c r="C1223" t="s">
        <v>2051</v>
      </c>
      <c r="D1223" t="s">
        <v>26</v>
      </c>
      <c r="E1223" s="17">
        <v>521000</v>
      </c>
      <c r="F1223" t="s">
        <v>20</v>
      </c>
      <c r="G1223" t="s">
        <v>39</v>
      </c>
      <c r="H1223" s="7">
        <v>42623</v>
      </c>
      <c r="I1223">
        <v>8</v>
      </c>
      <c r="J1223">
        <v>3040</v>
      </c>
      <c r="K1223">
        <v>2</v>
      </c>
      <c r="L1223">
        <v>1</v>
      </c>
      <c r="M1223">
        <v>1</v>
      </c>
      <c r="N1223">
        <v>0</v>
      </c>
      <c r="O1223" s="8">
        <v>-37.750399999999999</v>
      </c>
      <c r="P1223" s="8">
        <v>144.9051</v>
      </c>
    </row>
    <row r="1224" spans="2:16" x14ac:dyDescent="0.35">
      <c r="B1224" t="s">
        <v>150</v>
      </c>
      <c r="C1224" t="s">
        <v>451</v>
      </c>
      <c r="D1224" t="s">
        <v>19</v>
      </c>
      <c r="E1224" s="17">
        <v>762000</v>
      </c>
      <c r="F1224" t="s">
        <v>20</v>
      </c>
      <c r="G1224" t="s">
        <v>39</v>
      </c>
      <c r="H1224" s="7">
        <v>42981</v>
      </c>
      <c r="I1224">
        <v>12</v>
      </c>
      <c r="J1224">
        <v>3073</v>
      </c>
      <c r="K1224">
        <v>2</v>
      </c>
      <c r="L1224">
        <v>1</v>
      </c>
      <c r="M1224">
        <v>1</v>
      </c>
      <c r="N1224">
        <v>556</v>
      </c>
      <c r="O1224" s="8">
        <v>-37.724220000000003</v>
      </c>
      <c r="P1224" s="8">
        <v>145.00140999999999</v>
      </c>
    </row>
    <row r="1225" spans="2:16" x14ac:dyDescent="0.35">
      <c r="B1225" t="s">
        <v>268</v>
      </c>
      <c r="C1225" t="s">
        <v>2052</v>
      </c>
      <c r="D1225" t="s">
        <v>26</v>
      </c>
      <c r="E1225" s="17">
        <v>570000</v>
      </c>
      <c r="F1225" t="s">
        <v>20</v>
      </c>
      <c r="G1225" t="s">
        <v>23</v>
      </c>
      <c r="H1225" s="7">
        <v>42686</v>
      </c>
      <c r="I1225">
        <v>8.1</v>
      </c>
      <c r="J1225">
        <v>3161</v>
      </c>
      <c r="K1225">
        <v>2</v>
      </c>
      <c r="L1225">
        <v>1</v>
      </c>
      <c r="M1225">
        <v>1</v>
      </c>
      <c r="N1225">
        <v>0</v>
      </c>
      <c r="O1225" s="8">
        <v>-37.862499999999997</v>
      </c>
      <c r="P1225" s="8">
        <v>145.0103</v>
      </c>
    </row>
    <row r="1226" spans="2:16" x14ac:dyDescent="0.35">
      <c r="B1226" t="s">
        <v>105</v>
      </c>
      <c r="C1226" t="s">
        <v>336</v>
      </c>
      <c r="D1226" t="s">
        <v>26</v>
      </c>
      <c r="E1226" s="17">
        <v>690000</v>
      </c>
      <c r="F1226" t="s">
        <v>53</v>
      </c>
      <c r="G1226" t="s">
        <v>23</v>
      </c>
      <c r="H1226" s="7">
        <v>42533</v>
      </c>
      <c r="I1226">
        <v>6.1</v>
      </c>
      <c r="J1226">
        <v>3182</v>
      </c>
      <c r="K1226">
        <v>2</v>
      </c>
      <c r="L1226">
        <v>1</v>
      </c>
      <c r="M1226">
        <v>0</v>
      </c>
      <c r="N1226">
        <v>0</v>
      </c>
      <c r="O1226" s="8">
        <v>-37.857900000000001</v>
      </c>
      <c r="P1226" s="8">
        <v>144.98099999999999</v>
      </c>
    </row>
    <row r="1227" spans="2:16" x14ac:dyDescent="0.35">
      <c r="B1227" t="s">
        <v>161</v>
      </c>
      <c r="C1227" t="s">
        <v>2053</v>
      </c>
      <c r="D1227" t="s">
        <v>19</v>
      </c>
      <c r="E1227" s="17">
        <v>2555000</v>
      </c>
      <c r="F1227" t="s">
        <v>20</v>
      </c>
      <c r="G1227" t="s">
        <v>47</v>
      </c>
      <c r="H1227" s="7">
        <v>42875</v>
      </c>
      <c r="I1227">
        <v>3.5</v>
      </c>
      <c r="J1227">
        <v>3068</v>
      </c>
      <c r="K1227">
        <v>3</v>
      </c>
      <c r="L1227">
        <v>1</v>
      </c>
      <c r="M1227">
        <v>1</v>
      </c>
      <c r="N1227">
        <v>340</v>
      </c>
      <c r="O1227" s="8">
        <v>-37.786900000000003</v>
      </c>
      <c r="P1227" s="8">
        <v>144.9863</v>
      </c>
    </row>
    <row r="1228" spans="2:16" x14ac:dyDescent="0.35">
      <c r="B1228" t="s">
        <v>290</v>
      </c>
      <c r="C1228" t="s">
        <v>2054</v>
      </c>
      <c r="D1228" t="s">
        <v>19</v>
      </c>
      <c r="E1228" s="17">
        <v>1850000</v>
      </c>
      <c r="F1228" t="s">
        <v>46</v>
      </c>
      <c r="G1228" t="s">
        <v>39</v>
      </c>
      <c r="H1228" s="7">
        <v>42686</v>
      </c>
      <c r="I1228">
        <v>7.5</v>
      </c>
      <c r="J1228">
        <v>3102</v>
      </c>
      <c r="K1228">
        <v>5</v>
      </c>
      <c r="L1228">
        <v>3</v>
      </c>
      <c r="M1228">
        <v>4</v>
      </c>
      <c r="N1228">
        <v>787</v>
      </c>
      <c r="O1228" s="8">
        <v>-37.789400000000001</v>
      </c>
      <c r="P1228" s="8">
        <v>145.0462</v>
      </c>
    </row>
    <row r="1229" spans="2:16" x14ac:dyDescent="0.35">
      <c r="B1229" t="s">
        <v>139</v>
      </c>
      <c r="C1229" t="s">
        <v>883</v>
      </c>
      <c r="D1229" t="s">
        <v>42</v>
      </c>
      <c r="E1229" s="17">
        <v>1515000</v>
      </c>
      <c r="F1229" t="s">
        <v>69</v>
      </c>
      <c r="G1229" t="s">
        <v>23</v>
      </c>
      <c r="H1229" s="7">
        <v>42539</v>
      </c>
      <c r="I1229">
        <v>7.8</v>
      </c>
      <c r="J1229">
        <v>3124</v>
      </c>
      <c r="K1229">
        <v>3</v>
      </c>
      <c r="L1229">
        <v>2</v>
      </c>
      <c r="M1229">
        <v>2</v>
      </c>
      <c r="N1229">
        <v>318</v>
      </c>
      <c r="O1229" s="8">
        <v>-37.844700000000003</v>
      </c>
      <c r="P1229" s="8">
        <v>145.0916</v>
      </c>
    </row>
    <row r="1230" spans="2:16" x14ac:dyDescent="0.35">
      <c r="B1230" t="s">
        <v>96</v>
      </c>
      <c r="C1230" t="s">
        <v>2055</v>
      </c>
      <c r="D1230" t="s">
        <v>19</v>
      </c>
      <c r="E1230" s="17">
        <v>1655000</v>
      </c>
      <c r="F1230" t="s">
        <v>69</v>
      </c>
      <c r="G1230" t="s">
        <v>44</v>
      </c>
      <c r="H1230" s="7">
        <v>42651</v>
      </c>
      <c r="I1230">
        <v>5.5</v>
      </c>
      <c r="J1230">
        <v>3070</v>
      </c>
      <c r="K1230">
        <v>3</v>
      </c>
      <c r="L1230">
        <v>1</v>
      </c>
      <c r="M1230">
        <v>3</v>
      </c>
      <c r="N1230">
        <v>472</v>
      </c>
      <c r="O1230" s="8">
        <v>-37.776499999999999</v>
      </c>
      <c r="P1230" s="8">
        <v>145.0027</v>
      </c>
    </row>
    <row r="1231" spans="2:16" x14ac:dyDescent="0.35">
      <c r="B1231" t="s">
        <v>129</v>
      </c>
      <c r="C1231" t="s">
        <v>2056</v>
      </c>
      <c r="D1231" t="s">
        <v>19</v>
      </c>
      <c r="E1231" s="17">
        <v>1456000</v>
      </c>
      <c r="F1231" t="s">
        <v>20</v>
      </c>
      <c r="G1231" t="s">
        <v>44</v>
      </c>
      <c r="H1231" s="7">
        <v>42539</v>
      </c>
      <c r="I1231">
        <v>2.6</v>
      </c>
      <c r="J1231">
        <v>3121</v>
      </c>
      <c r="K1231">
        <v>3</v>
      </c>
      <c r="L1231">
        <v>2</v>
      </c>
      <c r="M1231">
        <v>1</v>
      </c>
      <c r="N1231">
        <v>157</v>
      </c>
      <c r="O1231" s="8">
        <v>-37.822499999999998</v>
      </c>
      <c r="P1231" s="8">
        <v>145.00290000000001</v>
      </c>
    </row>
    <row r="1232" spans="2:16" x14ac:dyDescent="0.35">
      <c r="B1232" t="s">
        <v>2057</v>
      </c>
      <c r="C1232" t="s">
        <v>2058</v>
      </c>
      <c r="D1232" t="s">
        <v>19</v>
      </c>
      <c r="E1232" s="17">
        <v>1387000</v>
      </c>
      <c r="F1232" t="s">
        <v>20</v>
      </c>
      <c r="G1232" t="s">
        <v>204</v>
      </c>
      <c r="H1232" s="7">
        <v>42882</v>
      </c>
      <c r="I1232">
        <v>16.100000000000001</v>
      </c>
      <c r="J1232">
        <v>3088</v>
      </c>
      <c r="K1232">
        <v>5</v>
      </c>
      <c r="L1232">
        <v>3</v>
      </c>
      <c r="M1232">
        <v>3</v>
      </c>
      <c r="N1232">
        <v>1348</v>
      </c>
      <c r="O1232" s="8">
        <v>-37.685079999999999</v>
      </c>
      <c r="P1232" s="8">
        <v>145.1395</v>
      </c>
    </row>
    <row r="1233" spans="2:16" x14ac:dyDescent="0.35">
      <c r="B1233" t="s">
        <v>108</v>
      </c>
      <c r="C1233" t="s">
        <v>832</v>
      </c>
      <c r="D1233" t="s">
        <v>19</v>
      </c>
      <c r="E1233" s="17">
        <v>705000</v>
      </c>
      <c r="F1233" t="s">
        <v>20</v>
      </c>
      <c r="G1233" t="s">
        <v>190</v>
      </c>
      <c r="H1233" s="7">
        <v>42701</v>
      </c>
      <c r="I1233">
        <v>13.5</v>
      </c>
      <c r="J1233">
        <v>3020</v>
      </c>
      <c r="K1233">
        <v>4</v>
      </c>
      <c r="L1233">
        <v>2</v>
      </c>
      <c r="M1233">
        <v>4</v>
      </c>
      <c r="N1233">
        <v>759</v>
      </c>
      <c r="O1233" s="8">
        <v>-37.795099999999998</v>
      </c>
      <c r="P1233" s="8">
        <v>144.82130000000001</v>
      </c>
    </row>
    <row r="1234" spans="2:16" x14ac:dyDescent="0.35">
      <c r="B1234" t="s">
        <v>306</v>
      </c>
      <c r="C1234" t="s">
        <v>2059</v>
      </c>
      <c r="D1234" t="s">
        <v>42</v>
      </c>
      <c r="E1234" s="17">
        <v>1475000</v>
      </c>
      <c r="F1234" t="s">
        <v>46</v>
      </c>
      <c r="G1234" t="s">
        <v>75</v>
      </c>
      <c r="H1234" s="7">
        <v>42681</v>
      </c>
      <c r="I1234">
        <v>11.2</v>
      </c>
      <c r="J1234">
        <v>3186</v>
      </c>
      <c r="K1234">
        <v>3</v>
      </c>
      <c r="L1234">
        <v>2</v>
      </c>
      <c r="M1234">
        <v>2</v>
      </c>
      <c r="N1234">
        <v>345</v>
      </c>
      <c r="O1234" s="8">
        <v>-37.894300000000001</v>
      </c>
      <c r="P1234" s="8">
        <v>144.9907</v>
      </c>
    </row>
    <row r="1235" spans="2:16" x14ac:dyDescent="0.35">
      <c r="B1235" t="s">
        <v>121</v>
      </c>
      <c r="C1235" t="s">
        <v>2060</v>
      </c>
      <c r="D1235" t="s">
        <v>42</v>
      </c>
      <c r="E1235" s="17">
        <v>600000</v>
      </c>
      <c r="F1235" t="s">
        <v>20</v>
      </c>
      <c r="G1235" t="s">
        <v>176</v>
      </c>
      <c r="H1235" s="7">
        <v>42610</v>
      </c>
      <c r="I1235">
        <v>9.1999999999999993</v>
      </c>
      <c r="J1235">
        <v>3012</v>
      </c>
      <c r="K1235">
        <v>2</v>
      </c>
      <c r="L1235">
        <v>2</v>
      </c>
      <c r="M1235">
        <v>1</v>
      </c>
      <c r="N1235">
        <v>145</v>
      </c>
      <c r="O1235" s="8">
        <v>-37.780099999999997</v>
      </c>
      <c r="P1235" s="8">
        <v>144.869</v>
      </c>
    </row>
    <row r="1236" spans="2:16" x14ac:dyDescent="0.35">
      <c r="B1236" t="s">
        <v>356</v>
      </c>
      <c r="C1236" t="s">
        <v>714</v>
      </c>
      <c r="D1236" t="s">
        <v>19</v>
      </c>
      <c r="E1236" s="17">
        <v>1011000</v>
      </c>
      <c r="F1236" t="s">
        <v>20</v>
      </c>
      <c r="G1236" t="s">
        <v>39</v>
      </c>
      <c r="H1236" s="7">
        <v>42945</v>
      </c>
      <c r="I1236">
        <v>6.7</v>
      </c>
      <c r="J1236">
        <v>3058</v>
      </c>
      <c r="K1236">
        <v>4</v>
      </c>
      <c r="L1236">
        <v>2</v>
      </c>
      <c r="M1236">
        <v>2</v>
      </c>
      <c r="N1236">
        <v>500</v>
      </c>
      <c r="O1236" s="8">
        <v>-37.721649999999997</v>
      </c>
      <c r="P1236" s="8">
        <v>144.95853</v>
      </c>
    </row>
    <row r="1237" spans="2:16" x14ac:dyDescent="0.35">
      <c r="B1237" t="s">
        <v>96</v>
      </c>
      <c r="C1237" t="s">
        <v>2061</v>
      </c>
      <c r="D1237" t="s">
        <v>19</v>
      </c>
      <c r="E1237" s="17">
        <v>1300000</v>
      </c>
      <c r="F1237" t="s">
        <v>53</v>
      </c>
      <c r="G1237" t="s">
        <v>39</v>
      </c>
      <c r="H1237" s="7">
        <v>43001</v>
      </c>
      <c r="I1237">
        <v>5.3</v>
      </c>
      <c r="J1237">
        <v>3070</v>
      </c>
      <c r="K1237">
        <v>2</v>
      </c>
      <c r="L1237">
        <v>1</v>
      </c>
      <c r="M1237">
        <v>0</v>
      </c>
      <c r="N1237">
        <v>320</v>
      </c>
      <c r="O1237" s="8">
        <v>-37.78398</v>
      </c>
      <c r="P1237" s="8">
        <v>145.01123999999999</v>
      </c>
    </row>
    <row r="1238" spans="2:16" x14ac:dyDescent="0.35">
      <c r="B1238" t="s">
        <v>338</v>
      </c>
      <c r="C1238" t="s">
        <v>2062</v>
      </c>
      <c r="D1238" t="s">
        <v>26</v>
      </c>
      <c r="E1238" s="17">
        <v>210000</v>
      </c>
      <c r="F1238" t="s">
        <v>20</v>
      </c>
      <c r="G1238" t="s">
        <v>176</v>
      </c>
      <c r="H1238" s="7">
        <v>42812</v>
      </c>
      <c r="I1238">
        <v>7.8</v>
      </c>
      <c r="J1238">
        <v>3012</v>
      </c>
      <c r="K1238">
        <v>1</v>
      </c>
      <c r="L1238">
        <v>1</v>
      </c>
      <c r="M1238">
        <v>1</v>
      </c>
      <c r="N1238">
        <v>0</v>
      </c>
      <c r="O1238" s="8">
        <v>-37.81</v>
      </c>
      <c r="P1238" s="8">
        <v>144.87860000000001</v>
      </c>
    </row>
    <row r="1239" spans="2:16" x14ac:dyDescent="0.35">
      <c r="B1239" t="s">
        <v>328</v>
      </c>
      <c r="C1239" t="s">
        <v>329</v>
      </c>
      <c r="D1239" t="s">
        <v>19</v>
      </c>
      <c r="E1239" s="17">
        <v>820000</v>
      </c>
      <c r="F1239" t="s">
        <v>53</v>
      </c>
      <c r="G1239" t="s">
        <v>52</v>
      </c>
      <c r="H1239" s="7">
        <v>42931</v>
      </c>
      <c r="I1239">
        <v>8.8000000000000007</v>
      </c>
      <c r="J1239">
        <v>3081</v>
      </c>
      <c r="K1239">
        <v>2</v>
      </c>
      <c r="L1239">
        <v>1</v>
      </c>
      <c r="M1239">
        <v>1</v>
      </c>
      <c r="N1239">
        <v>721</v>
      </c>
      <c r="O1239" s="8">
        <v>-37.74371</v>
      </c>
      <c r="P1239" s="8">
        <v>145.04160999999999</v>
      </c>
    </row>
    <row r="1240" spans="2:16" x14ac:dyDescent="0.35">
      <c r="B1240" t="s">
        <v>257</v>
      </c>
      <c r="C1240" t="s">
        <v>2063</v>
      </c>
      <c r="D1240" t="s">
        <v>42</v>
      </c>
      <c r="E1240" s="17">
        <v>1000000</v>
      </c>
      <c r="F1240" t="s">
        <v>53</v>
      </c>
      <c r="G1240" t="s">
        <v>325</v>
      </c>
      <c r="H1240" s="7">
        <v>42868</v>
      </c>
      <c r="I1240">
        <v>9.3000000000000007</v>
      </c>
      <c r="J1240">
        <v>3162</v>
      </c>
      <c r="K1240">
        <v>3</v>
      </c>
      <c r="L1240">
        <v>2</v>
      </c>
      <c r="M1240">
        <v>2</v>
      </c>
      <c r="N1240">
        <v>265</v>
      </c>
      <c r="O1240" s="8">
        <v>-37.892400000000002</v>
      </c>
      <c r="P1240" s="8">
        <v>145.0154</v>
      </c>
    </row>
    <row r="1241" spans="2:16" x14ac:dyDescent="0.35">
      <c r="B1241" t="s">
        <v>70</v>
      </c>
      <c r="C1241" t="s">
        <v>2064</v>
      </c>
      <c r="D1241" t="s">
        <v>26</v>
      </c>
      <c r="E1241" s="17">
        <v>650000</v>
      </c>
      <c r="F1241" t="s">
        <v>46</v>
      </c>
      <c r="G1241" t="s">
        <v>88</v>
      </c>
      <c r="H1241" s="7">
        <v>42525</v>
      </c>
      <c r="I1241">
        <v>3.3</v>
      </c>
      <c r="J1241">
        <v>3141</v>
      </c>
      <c r="K1241">
        <v>2</v>
      </c>
      <c r="L1241">
        <v>1</v>
      </c>
      <c r="M1241">
        <v>1</v>
      </c>
      <c r="N1241">
        <v>0</v>
      </c>
      <c r="O1241" s="8">
        <v>-37.834400000000002</v>
      </c>
      <c r="P1241" s="8">
        <v>144.99160000000001</v>
      </c>
    </row>
    <row r="1242" spans="2:16" x14ac:dyDescent="0.35">
      <c r="B1242" t="s">
        <v>155</v>
      </c>
      <c r="C1242" t="s">
        <v>2065</v>
      </c>
      <c r="D1242" t="s">
        <v>42</v>
      </c>
      <c r="E1242" s="17">
        <v>817000</v>
      </c>
      <c r="F1242" t="s">
        <v>20</v>
      </c>
      <c r="G1242" t="s">
        <v>157</v>
      </c>
      <c r="H1242" s="7">
        <v>43001</v>
      </c>
      <c r="I1242">
        <v>1.9</v>
      </c>
      <c r="J1242">
        <v>3205</v>
      </c>
      <c r="K1242">
        <v>2</v>
      </c>
      <c r="L1242">
        <v>2</v>
      </c>
      <c r="M1242">
        <v>1</v>
      </c>
      <c r="N1242">
        <v>336</v>
      </c>
      <c r="O1242" s="8">
        <v>-37.834009999999999</v>
      </c>
      <c r="P1242" s="8">
        <v>144.96653999999899</v>
      </c>
    </row>
    <row r="1243" spans="2:16" x14ac:dyDescent="0.35">
      <c r="B1243" t="s">
        <v>497</v>
      </c>
      <c r="C1243" t="s">
        <v>2066</v>
      </c>
      <c r="D1243" t="s">
        <v>19</v>
      </c>
      <c r="E1243" s="17">
        <v>1000000</v>
      </c>
      <c r="F1243" t="s">
        <v>53</v>
      </c>
      <c r="G1243" t="s">
        <v>122</v>
      </c>
      <c r="H1243" s="7">
        <v>42882</v>
      </c>
      <c r="I1243">
        <v>6.2</v>
      </c>
      <c r="J1243">
        <v>3015</v>
      </c>
      <c r="K1243">
        <v>3</v>
      </c>
      <c r="L1243">
        <v>1</v>
      </c>
      <c r="M1243">
        <v>3</v>
      </c>
      <c r="N1243">
        <v>399</v>
      </c>
      <c r="O1243" s="8">
        <v>-37.826729999999998</v>
      </c>
      <c r="P1243" s="8">
        <v>144.87495000000001</v>
      </c>
    </row>
    <row r="1244" spans="2:16" x14ac:dyDescent="0.35">
      <c r="B1244" t="s">
        <v>72</v>
      </c>
      <c r="C1244" t="s">
        <v>2067</v>
      </c>
      <c r="D1244" t="s">
        <v>26</v>
      </c>
      <c r="E1244" s="17">
        <v>845000</v>
      </c>
      <c r="F1244" t="s">
        <v>69</v>
      </c>
      <c r="G1244" t="s">
        <v>88</v>
      </c>
      <c r="H1244" s="7">
        <v>42497</v>
      </c>
      <c r="I1244">
        <v>3.8</v>
      </c>
      <c r="J1244">
        <v>3207</v>
      </c>
      <c r="K1244">
        <v>2</v>
      </c>
      <c r="L1244">
        <v>2</v>
      </c>
      <c r="M1244">
        <v>2</v>
      </c>
      <c r="N1244">
        <v>2166</v>
      </c>
      <c r="O1244" s="8">
        <v>-37.841500000000003</v>
      </c>
      <c r="P1244" s="8">
        <v>144.94120000000001</v>
      </c>
    </row>
    <row r="1245" spans="2:16" x14ac:dyDescent="0.35">
      <c r="B1245" t="s">
        <v>31</v>
      </c>
      <c r="C1245" t="s">
        <v>2068</v>
      </c>
      <c r="D1245" t="s">
        <v>19</v>
      </c>
      <c r="E1245" s="17">
        <v>1510000</v>
      </c>
      <c r="F1245" t="s">
        <v>20</v>
      </c>
      <c r="G1245" t="s">
        <v>58</v>
      </c>
      <c r="H1245" s="7">
        <v>42994</v>
      </c>
      <c r="I1245">
        <v>10.1</v>
      </c>
      <c r="J1245">
        <v>3163</v>
      </c>
      <c r="K1245">
        <v>3</v>
      </c>
      <c r="L1245">
        <v>2</v>
      </c>
      <c r="M1245">
        <v>2</v>
      </c>
      <c r="N1245">
        <v>560</v>
      </c>
      <c r="O1245" s="8">
        <v>-37.893000000000001</v>
      </c>
      <c r="P1245" s="8">
        <v>145.05860999999999</v>
      </c>
    </row>
    <row r="1246" spans="2:16" x14ac:dyDescent="0.35">
      <c r="B1246" t="s">
        <v>546</v>
      </c>
      <c r="C1246" t="s">
        <v>2069</v>
      </c>
      <c r="D1246" t="s">
        <v>26</v>
      </c>
      <c r="E1246" s="17">
        <v>765000</v>
      </c>
      <c r="F1246" t="s">
        <v>69</v>
      </c>
      <c r="G1246" t="s">
        <v>33</v>
      </c>
      <c r="H1246" s="7">
        <v>42610</v>
      </c>
      <c r="I1246">
        <v>1.5</v>
      </c>
      <c r="J1246">
        <v>3002</v>
      </c>
      <c r="K1246">
        <v>2</v>
      </c>
      <c r="L1246">
        <v>1</v>
      </c>
      <c r="M1246">
        <v>1</v>
      </c>
      <c r="N1246">
        <v>0</v>
      </c>
      <c r="O1246" s="8">
        <v>-37.817700000000002</v>
      </c>
      <c r="P1246" s="8">
        <v>144.98009999999999</v>
      </c>
    </row>
    <row r="1247" spans="2:16" x14ac:dyDescent="0.35">
      <c r="B1247" t="s">
        <v>108</v>
      </c>
      <c r="C1247" t="s">
        <v>990</v>
      </c>
      <c r="D1247" t="s">
        <v>19</v>
      </c>
      <c r="E1247" s="17">
        <v>625000</v>
      </c>
      <c r="F1247" t="s">
        <v>20</v>
      </c>
      <c r="G1247" t="s">
        <v>237</v>
      </c>
      <c r="H1247" s="7">
        <v>42812</v>
      </c>
      <c r="I1247">
        <v>13.5</v>
      </c>
      <c r="J1247">
        <v>3020</v>
      </c>
      <c r="K1247">
        <v>3</v>
      </c>
      <c r="L1247">
        <v>1</v>
      </c>
      <c r="M1247">
        <v>2</v>
      </c>
      <c r="N1247">
        <v>650</v>
      </c>
      <c r="O1247" s="8">
        <v>-37.796799999999998</v>
      </c>
      <c r="P1247" s="8">
        <v>144.80860000000001</v>
      </c>
    </row>
    <row r="1248" spans="2:16" x14ac:dyDescent="0.35">
      <c r="B1248" t="s">
        <v>332</v>
      </c>
      <c r="C1248" t="s">
        <v>2070</v>
      </c>
      <c r="D1248" t="s">
        <v>19</v>
      </c>
      <c r="E1248" s="17">
        <v>750000</v>
      </c>
      <c r="F1248" t="s">
        <v>53</v>
      </c>
      <c r="G1248" t="s">
        <v>39</v>
      </c>
      <c r="H1248" s="7">
        <v>42476</v>
      </c>
      <c r="I1248">
        <v>10.6</v>
      </c>
      <c r="J1248">
        <v>3084</v>
      </c>
      <c r="K1248">
        <v>3</v>
      </c>
      <c r="L1248">
        <v>1</v>
      </c>
      <c r="M1248">
        <v>2</v>
      </c>
      <c r="N1248">
        <v>577</v>
      </c>
      <c r="O1248" s="8">
        <v>-37.749400000000001</v>
      </c>
      <c r="P1248" s="8">
        <v>145.0703</v>
      </c>
    </row>
    <row r="1249" spans="2:16" x14ac:dyDescent="0.35">
      <c r="B1249" t="s">
        <v>72</v>
      </c>
      <c r="C1249" t="s">
        <v>553</v>
      </c>
      <c r="D1249" t="s">
        <v>42</v>
      </c>
      <c r="E1249" s="17">
        <v>779000</v>
      </c>
      <c r="F1249" t="s">
        <v>20</v>
      </c>
      <c r="G1249" t="s">
        <v>247</v>
      </c>
      <c r="H1249" s="7">
        <v>42637</v>
      </c>
      <c r="I1249">
        <v>3.8</v>
      </c>
      <c r="J1249">
        <v>3207</v>
      </c>
      <c r="K1249">
        <v>2</v>
      </c>
      <c r="L1249">
        <v>1</v>
      </c>
      <c r="M1249">
        <v>1</v>
      </c>
      <c r="N1249">
        <v>0</v>
      </c>
      <c r="O1249" s="8">
        <v>-37.839599999999997</v>
      </c>
      <c r="P1249" s="8">
        <v>144.9391</v>
      </c>
    </row>
    <row r="1250" spans="2:16" x14ac:dyDescent="0.35">
      <c r="B1250" t="s">
        <v>65</v>
      </c>
      <c r="C1250" t="s">
        <v>66</v>
      </c>
      <c r="D1250" t="s">
        <v>19</v>
      </c>
      <c r="E1250" s="17">
        <v>3130000</v>
      </c>
      <c r="F1250" t="s">
        <v>20</v>
      </c>
      <c r="G1250" t="s">
        <v>44</v>
      </c>
      <c r="H1250" s="7">
        <v>42987</v>
      </c>
      <c r="I1250">
        <v>8.4</v>
      </c>
      <c r="J1250">
        <v>3126</v>
      </c>
      <c r="K1250">
        <v>4</v>
      </c>
      <c r="L1250">
        <v>2</v>
      </c>
      <c r="M1250">
        <v>2</v>
      </c>
      <c r="N1250">
        <v>618</v>
      </c>
      <c r="O1250" s="8">
        <v>-37.828749999999999</v>
      </c>
      <c r="P1250" s="8">
        <v>145.08403000000001</v>
      </c>
    </row>
    <row r="1251" spans="2:16" x14ac:dyDescent="0.35">
      <c r="B1251" t="s">
        <v>1000</v>
      </c>
      <c r="C1251" t="s">
        <v>1104</v>
      </c>
      <c r="D1251" t="s">
        <v>19</v>
      </c>
      <c r="E1251" s="17">
        <v>880000</v>
      </c>
      <c r="F1251" t="s">
        <v>69</v>
      </c>
      <c r="G1251" t="s">
        <v>58</v>
      </c>
      <c r="H1251" s="7">
        <v>42987</v>
      </c>
      <c r="I1251">
        <v>21.5</v>
      </c>
      <c r="J1251">
        <v>3195</v>
      </c>
      <c r="K1251">
        <v>3</v>
      </c>
      <c r="L1251">
        <v>2</v>
      </c>
      <c r="M1251">
        <v>1</v>
      </c>
      <c r="N1251">
        <v>588</v>
      </c>
      <c r="O1251" s="8">
        <v>-38.019089999999998</v>
      </c>
      <c r="P1251" s="8">
        <v>145.11250000000001</v>
      </c>
    </row>
    <row r="1252" spans="2:16" x14ac:dyDescent="0.35">
      <c r="B1252" t="s">
        <v>306</v>
      </c>
      <c r="C1252" t="s">
        <v>1019</v>
      </c>
      <c r="D1252" t="s">
        <v>19</v>
      </c>
      <c r="E1252" s="17">
        <v>502000</v>
      </c>
      <c r="F1252" t="s">
        <v>20</v>
      </c>
      <c r="G1252" t="s">
        <v>61</v>
      </c>
      <c r="H1252" s="7">
        <v>42651</v>
      </c>
      <c r="I1252">
        <v>11.2</v>
      </c>
      <c r="J1252">
        <v>3186</v>
      </c>
      <c r="K1252">
        <v>2</v>
      </c>
      <c r="L1252">
        <v>2</v>
      </c>
      <c r="M1252">
        <v>0</v>
      </c>
      <c r="N1252">
        <v>116</v>
      </c>
      <c r="O1252" s="8">
        <v>-37.925199999999997</v>
      </c>
      <c r="P1252" s="8">
        <v>145.00040000000001</v>
      </c>
    </row>
    <row r="1253" spans="2:16" x14ac:dyDescent="0.35">
      <c r="B1253" t="s">
        <v>467</v>
      </c>
      <c r="C1253" t="s">
        <v>2071</v>
      </c>
      <c r="D1253" t="s">
        <v>19</v>
      </c>
      <c r="E1253" s="17">
        <v>1283000</v>
      </c>
      <c r="F1253" t="s">
        <v>20</v>
      </c>
      <c r="G1253" t="s">
        <v>92</v>
      </c>
      <c r="H1253" s="7">
        <v>42994</v>
      </c>
      <c r="I1253">
        <v>19.899999999999999</v>
      </c>
      <c r="J1253">
        <v>3134</v>
      </c>
      <c r="K1253">
        <v>4</v>
      </c>
      <c r="L1253">
        <v>2</v>
      </c>
      <c r="M1253">
        <v>2</v>
      </c>
      <c r="N1253">
        <v>1019</v>
      </c>
      <c r="O1253" s="8">
        <v>-37.800400000000003</v>
      </c>
      <c r="P1253" s="8">
        <v>145.23256999999899</v>
      </c>
    </row>
    <row r="1254" spans="2:16" x14ac:dyDescent="0.35">
      <c r="B1254" t="s">
        <v>165</v>
      </c>
      <c r="C1254" t="s">
        <v>2072</v>
      </c>
      <c r="D1254" t="s">
        <v>19</v>
      </c>
      <c r="E1254" s="17">
        <v>1180000</v>
      </c>
      <c r="F1254" t="s">
        <v>20</v>
      </c>
      <c r="G1254" t="s">
        <v>75</v>
      </c>
      <c r="H1254" s="7">
        <v>42548</v>
      </c>
      <c r="I1254">
        <v>14</v>
      </c>
      <c r="J1254">
        <v>3166</v>
      </c>
      <c r="K1254">
        <v>4</v>
      </c>
      <c r="L1254">
        <v>1</v>
      </c>
      <c r="M1254">
        <v>2</v>
      </c>
      <c r="N1254">
        <v>604</v>
      </c>
      <c r="O1254" s="8">
        <v>-37.908700000000003</v>
      </c>
      <c r="P1254" s="8">
        <v>145.08860000000001</v>
      </c>
    </row>
    <row r="1255" spans="2:16" x14ac:dyDescent="0.35">
      <c r="B1255" t="s">
        <v>100</v>
      </c>
      <c r="C1255" t="s">
        <v>2073</v>
      </c>
      <c r="D1255" t="s">
        <v>19</v>
      </c>
      <c r="E1255" s="17">
        <v>838000</v>
      </c>
      <c r="F1255" t="s">
        <v>20</v>
      </c>
      <c r="G1255" t="s">
        <v>44</v>
      </c>
      <c r="H1255" s="7">
        <v>42518</v>
      </c>
      <c r="I1255">
        <v>7.8</v>
      </c>
      <c r="J1255">
        <v>3058</v>
      </c>
      <c r="K1255">
        <v>4</v>
      </c>
      <c r="L1255">
        <v>1</v>
      </c>
      <c r="M1255">
        <v>1</v>
      </c>
      <c r="N1255">
        <v>576</v>
      </c>
      <c r="O1255" s="8">
        <v>-37.736899999999999</v>
      </c>
      <c r="P1255" s="8">
        <v>144.96369999999999</v>
      </c>
    </row>
    <row r="1256" spans="2:16" x14ac:dyDescent="0.35">
      <c r="B1256" t="s">
        <v>606</v>
      </c>
      <c r="C1256" t="s">
        <v>607</v>
      </c>
      <c r="D1256" t="s">
        <v>19</v>
      </c>
      <c r="E1256" s="17">
        <v>895000</v>
      </c>
      <c r="F1256" t="s">
        <v>69</v>
      </c>
      <c r="G1256" t="s">
        <v>482</v>
      </c>
      <c r="H1256" s="7">
        <v>42882</v>
      </c>
      <c r="I1256">
        <v>18</v>
      </c>
      <c r="J1256">
        <v>3095</v>
      </c>
      <c r="K1256">
        <v>4</v>
      </c>
      <c r="L1256">
        <v>3</v>
      </c>
      <c r="M1256">
        <v>2</v>
      </c>
      <c r="N1256">
        <v>792</v>
      </c>
      <c r="O1256" s="8">
        <v>-37.689660000000003</v>
      </c>
      <c r="P1256" s="8">
        <v>145.14649</v>
      </c>
    </row>
    <row r="1257" spans="2:16" x14ac:dyDescent="0.35">
      <c r="B1257" t="s">
        <v>150</v>
      </c>
      <c r="C1257" t="s">
        <v>2074</v>
      </c>
      <c r="D1257" t="s">
        <v>19</v>
      </c>
      <c r="E1257" s="17">
        <v>998000</v>
      </c>
      <c r="F1257" t="s">
        <v>20</v>
      </c>
      <c r="G1257" t="s">
        <v>39</v>
      </c>
      <c r="H1257" s="7">
        <v>42681</v>
      </c>
      <c r="I1257">
        <v>11.2</v>
      </c>
      <c r="J1257">
        <v>3073</v>
      </c>
      <c r="K1257">
        <v>3</v>
      </c>
      <c r="L1257">
        <v>2</v>
      </c>
      <c r="M1257">
        <v>3</v>
      </c>
      <c r="N1257">
        <v>479</v>
      </c>
      <c r="O1257" s="8">
        <v>-37.7271</v>
      </c>
      <c r="P1257" s="8">
        <v>144.99680000000001</v>
      </c>
    </row>
    <row r="1258" spans="2:16" x14ac:dyDescent="0.35">
      <c r="B1258" t="s">
        <v>106</v>
      </c>
      <c r="C1258" t="s">
        <v>2075</v>
      </c>
      <c r="D1258" t="s">
        <v>19</v>
      </c>
      <c r="E1258" s="17">
        <v>2116000</v>
      </c>
      <c r="F1258" t="s">
        <v>20</v>
      </c>
      <c r="G1258" t="s">
        <v>244</v>
      </c>
      <c r="H1258" s="7">
        <v>42707</v>
      </c>
      <c r="I1258">
        <v>7.7</v>
      </c>
      <c r="J1258">
        <v>3184</v>
      </c>
      <c r="K1258">
        <v>3</v>
      </c>
      <c r="L1258">
        <v>1</v>
      </c>
      <c r="M1258">
        <v>2</v>
      </c>
      <c r="N1258">
        <v>463</v>
      </c>
      <c r="O1258" s="8">
        <v>-37.878700000000002</v>
      </c>
      <c r="P1258" s="8">
        <v>144.98500000000001</v>
      </c>
    </row>
    <row r="1259" spans="2:16" x14ac:dyDescent="0.35">
      <c r="B1259" t="s">
        <v>99</v>
      </c>
      <c r="C1259" t="s">
        <v>2076</v>
      </c>
      <c r="D1259" t="s">
        <v>19</v>
      </c>
      <c r="E1259" s="17">
        <v>2420000</v>
      </c>
      <c r="F1259" t="s">
        <v>69</v>
      </c>
      <c r="G1259" t="s">
        <v>2077</v>
      </c>
      <c r="H1259" s="7">
        <v>42994</v>
      </c>
      <c r="I1259">
        <v>14.2</v>
      </c>
      <c r="J1259">
        <v>3149</v>
      </c>
      <c r="K1259">
        <v>5</v>
      </c>
      <c r="L1259">
        <v>5</v>
      </c>
      <c r="M1259">
        <v>2</v>
      </c>
      <c r="N1259">
        <v>757</v>
      </c>
      <c r="O1259" s="8">
        <v>-37.887500000000003</v>
      </c>
      <c r="P1259" s="8">
        <v>145.14466999999999</v>
      </c>
    </row>
    <row r="1260" spans="2:16" x14ac:dyDescent="0.35">
      <c r="B1260" t="s">
        <v>119</v>
      </c>
      <c r="C1260" t="s">
        <v>2078</v>
      </c>
      <c r="D1260" t="s">
        <v>19</v>
      </c>
      <c r="E1260" s="17">
        <v>1209000</v>
      </c>
      <c r="F1260" t="s">
        <v>20</v>
      </c>
      <c r="G1260" t="s">
        <v>52</v>
      </c>
      <c r="H1260" s="7">
        <v>42577</v>
      </c>
      <c r="I1260">
        <v>13.8</v>
      </c>
      <c r="J1260">
        <v>3107</v>
      </c>
      <c r="K1260">
        <v>4</v>
      </c>
      <c r="L1260">
        <v>2</v>
      </c>
      <c r="M1260">
        <v>2</v>
      </c>
      <c r="N1260">
        <v>770</v>
      </c>
      <c r="O1260" s="8">
        <v>-37.761699999999998</v>
      </c>
      <c r="P1260" s="8">
        <v>145.10650000000001</v>
      </c>
    </row>
    <row r="1261" spans="2:16" x14ac:dyDescent="0.35">
      <c r="B1261" t="s">
        <v>469</v>
      </c>
      <c r="C1261" t="s">
        <v>2079</v>
      </c>
      <c r="D1261" t="s">
        <v>19</v>
      </c>
      <c r="E1261" s="17">
        <v>800000</v>
      </c>
      <c r="F1261" t="s">
        <v>20</v>
      </c>
      <c r="G1261" t="s">
        <v>118</v>
      </c>
      <c r="H1261" s="7">
        <v>42945</v>
      </c>
      <c r="I1261">
        <v>8.6</v>
      </c>
      <c r="J1261">
        <v>3019</v>
      </c>
      <c r="K1261">
        <v>3</v>
      </c>
      <c r="L1261">
        <v>1</v>
      </c>
      <c r="M1261">
        <v>2</v>
      </c>
      <c r="N1261">
        <v>591</v>
      </c>
      <c r="O1261" s="8">
        <v>-37.780619999999999</v>
      </c>
      <c r="P1261" s="8">
        <v>144.84802999999999</v>
      </c>
    </row>
    <row r="1262" spans="2:16" x14ac:dyDescent="0.35">
      <c r="B1262" t="s">
        <v>90</v>
      </c>
      <c r="C1262" t="s">
        <v>937</v>
      </c>
      <c r="D1262" t="s">
        <v>26</v>
      </c>
      <c r="E1262" s="17">
        <v>761000</v>
      </c>
      <c r="F1262" t="s">
        <v>20</v>
      </c>
      <c r="G1262" t="s">
        <v>27</v>
      </c>
      <c r="H1262" s="7">
        <v>42539</v>
      </c>
      <c r="I1262">
        <v>13.1</v>
      </c>
      <c r="J1262">
        <v>3128</v>
      </c>
      <c r="K1262">
        <v>2</v>
      </c>
      <c r="L1262">
        <v>2</v>
      </c>
      <c r="M1262">
        <v>1</v>
      </c>
      <c r="N1262">
        <v>176</v>
      </c>
      <c r="O1262" s="8">
        <v>-37.817100000000003</v>
      </c>
      <c r="P1262" s="8">
        <v>145.1343</v>
      </c>
    </row>
    <row r="1263" spans="2:16" x14ac:dyDescent="0.35">
      <c r="B1263" t="s">
        <v>129</v>
      </c>
      <c r="C1263" t="s">
        <v>2080</v>
      </c>
      <c r="D1263" t="s">
        <v>26</v>
      </c>
      <c r="E1263" s="17">
        <v>314000</v>
      </c>
      <c r="F1263" t="s">
        <v>69</v>
      </c>
      <c r="G1263" t="s">
        <v>118</v>
      </c>
      <c r="H1263" s="7">
        <v>42882</v>
      </c>
      <c r="I1263">
        <v>2.4</v>
      </c>
      <c r="J1263">
        <v>3121</v>
      </c>
      <c r="K1263">
        <v>1</v>
      </c>
      <c r="L1263">
        <v>1</v>
      </c>
      <c r="M1263">
        <v>1</v>
      </c>
      <c r="N1263">
        <v>0</v>
      </c>
      <c r="O1263" s="8">
        <v>-37.812559999999998</v>
      </c>
      <c r="P1263" s="8">
        <v>144.99347</v>
      </c>
    </row>
    <row r="1264" spans="2:16" x14ac:dyDescent="0.35">
      <c r="B1264" t="s">
        <v>155</v>
      </c>
      <c r="C1264" t="s">
        <v>2081</v>
      </c>
      <c r="D1264" t="s">
        <v>26</v>
      </c>
      <c r="E1264" s="17">
        <v>320000</v>
      </c>
      <c r="F1264" t="s">
        <v>53</v>
      </c>
      <c r="G1264" t="s">
        <v>304</v>
      </c>
      <c r="H1264" s="7">
        <v>42701</v>
      </c>
      <c r="I1264">
        <v>2.1</v>
      </c>
      <c r="J1264">
        <v>3205</v>
      </c>
      <c r="K1264">
        <v>1</v>
      </c>
      <c r="L1264">
        <v>1</v>
      </c>
      <c r="M1264">
        <v>0</v>
      </c>
      <c r="N1264">
        <v>0</v>
      </c>
      <c r="O1264" s="8">
        <v>-37.834099999999999</v>
      </c>
      <c r="P1264" s="8">
        <v>144.97130000000001</v>
      </c>
    </row>
    <row r="1265" spans="2:16" x14ac:dyDescent="0.35">
      <c r="B1265" t="s">
        <v>142</v>
      </c>
      <c r="C1265" t="s">
        <v>2082</v>
      </c>
      <c r="D1265" t="s">
        <v>19</v>
      </c>
      <c r="E1265" s="17">
        <v>1065000</v>
      </c>
      <c r="F1265" t="s">
        <v>20</v>
      </c>
      <c r="G1265" t="s">
        <v>86</v>
      </c>
      <c r="H1265" s="7">
        <v>42512</v>
      </c>
      <c r="I1265">
        <v>7.9</v>
      </c>
      <c r="J1265">
        <v>3079</v>
      </c>
      <c r="K1265">
        <v>3</v>
      </c>
      <c r="L1265">
        <v>1</v>
      </c>
      <c r="M1265">
        <v>1</v>
      </c>
      <c r="N1265">
        <v>596</v>
      </c>
      <c r="O1265" s="8">
        <v>-37.758099999999999</v>
      </c>
      <c r="P1265" s="8">
        <v>145.03710000000001</v>
      </c>
    </row>
    <row r="1266" spans="2:16" x14ac:dyDescent="0.35">
      <c r="B1266" t="s">
        <v>279</v>
      </c>
      <c r="C1266" t="s">
        <v>2083</v>
      </c>
      <c r="D1266" t="s">
        <v>19</v>
      </c>
      <c r="E1266" s="17">
        <v>1000000</v>
      </c>
      <c r="F1266" t="s">
        <v>20</v>
      </c>
      <c r="G1266" t="s">
        <v>157</v>
      </c>
      <c r="H1266" s="7">
        <v>42686</v>
      </c>
      <c r="I1266">
        <v>3.3</v>
      </c>
      <c r="J1266">
        <v>3206</v>
      </c>
      <c r="K1266">
        <v>2</v>
      </c>
      <c r="L1266">
        <v>1</v>
      </c>
      <c r="M1266">
        <v>0</v>
      </c>
      <c r="N1266">
        <v>288</v>
      </c>
      <c r="O1266" s="8">
        <v>-37.840699999999998</v>
      </c>
      <c r="P1266" s="8">
        <v>144.95230000000001</v>
      </c>
    </row>
    <row r="1267" spans="2:16" x14ac:dyDescent="0.35">
      <c r="B1267" t="s">
        <v>100</v>
      </c>
      <c r="C1267" t="s">
        <v>2084</v>
      </c>
      <c r="D1267" t="s">
        <v>19</v>
      </c>
      <c r="E1267" s="17">
        <v>1130000</v>
      </c>
      <c r="F1267" t="s">
        <v>20</v>
      </c>
      <c r="G1267" t="s">
        <v>78</v>
      </c>
      <c r="H1267" s="7">
        <v>42604</v>
      </c>
      <c r="I1267">
        <v>7.8</v>
      </c>
      <c r="J1267">
        <v>3058</v>
      </c>
      <c r="K1267">
        <v>2</v>
      </c>
      <c r="L1267">
        <v>1</v>
      </c>
      <c r="M1267">
        <v>2</v>
      </c>
      <c r="N1267">
        <v>520</v>
      </c>
      <c r="O1267" s="8">
        <v>-37.754300000000001</v>
      </c>
      <c r="P1267" s="8">
        <v>144.9717</v>
      </c>
    </row>
    <row r="1268" spans="2:16" x14ac:dyDescent="0.35">
      <c r="B1268" t="s">
        <v>312</v>
      </c>
      <c r="C1268" t="s">
        <v>2085</v>
      </c>
      <c r="D1268" t="s">
        <v>26</v>
      </c>
      <c r="E1268" s="17">
        <v>685000</v>
      </c>
      <c r="F1268" t="s">
        <v>20</v>
      </c>
      <c r="G1268" t="s">
        <v>78</v>
      </c>
      <c r="H1268" s="7">
        <v>42681</v>
      </c>
      <c r="I1268">
        <v>5.9</v>
      </c>
      <c r="J1268">
        <v>3032</v>
      </c>
      <c r="K1268">
        <v>2</v>
      </c>
      <c r="L1268">
        <v>1</v>
      </c>
      <c r="M1268">
        <v>2</v>
      </c>
      <c r="N1268">
        <v>228</v>
      </c>
      <c r="O1268" s="8">
        <v>-37.771799999999999</v>
      </c>
      <c r="P1268" s="8">
        <v>144.9066</v>
      </c>
    </row>
    <row r="1269" spans="2:16" x14ac:dyDescent="0.35">
      <c r="B1269" t="s">
        <v>114</v>
      </c>
      <c r="C1269" t="s">
        <v>2086</v>
      </c>
      <c r="D1269" t="s">
        <v>19</v>
      </c>
      <c r="E1269" s="17">
        <v>690000</v>
      </c>
      <c r="F1269" t="s">
        <v>20</v>
      </c>
      <c r="G1269" t="s">
        <v>23</v>
      </c>
      <c r="H1269" s="7">
        <v>42714</v>
      </c>
      <c r="I1269">
        <v>13.3</v>
      </c>
      <c r="J1269">
        <v>3020</v>
      </c>
      <c r="K1269">
        <v>3</v>
      </c>
      <c r="L1269">
        <v>1</v>
      </c>
      <c r="M1269">
        <v>3</v>
      </c>
      <c r="N1269">
        <v>629</v>
      </c>
      <c r="O1269" s="8">
        <v>-37.774000000000001</v>
      </c>
      <c r="P1269" s="8">
        <v>144.8443</v>
      </c>
    </row>
    <row r="1270" spans="2:16" x14ac:dyDescent="0.35">
      <c r="B1270" t="s">
        <v>245</v>
      </c>
      <c r="C1270" t="s">
        <v>2087</v>
      </c>
      <c r="D1270" t="s">
        <v>42</v>
      </c>
      <c r="E1270" s="17">
        <v>917000</v>
      </c>
      <c r="F1270" t="s">
        <v>20</v>
      </c>
      <c r="G1270" t="s">
        <v>128</v>
      </c>
      <c r="H1270" s="7">
        <v>42917</v>
      </c>
      <c r="I1270">
        <v>17.2</v>
      </c>
      <c r="J1270">
        <v>3133</v>
      </c>
      <c r="K1270">
        <v>3</v>
      </c>
      <c r="L1270">
        <v>2</v>
      </c>
      <c r="M1270">
        <v>2</v>
      </c>
      <c r="N1270">
        <v>260</v>
      </c>
      <c r="O1270" s="8">
        <v>-37.831000000000003</v>
      </c>
      <c r="P1270" s="8">
        <v>145.19843999999901</v>
      </c>
    </row>
    <row r="1271" spans="2:16" x14ac:dyDescent="0.35">
      <c r="B1271" t="s">
        <v>829</v>
      </c>
      <c r="C1271" t="s">
        <v>2088</v>
      </c>
      <c r="D1271" t="s">
        <v>19</v>
      </c>
      <c r="E1271" s="17">
        <v>1080000</v>
      </c>
      <c r="F1271" t="s">
        <v>20</v>
      </c>
      <c r="G1271" t="s">
        <v>333</v>
      </c>
      <c r="H1271" s="7">
        <v>42981</v>
      </c>
      <c r="I1271">
        <v>20.8</v>
      </c>
      <c r="J1271">
        <v>3171</v>
      </c>
      <c r="K1271">
        <v>4</v>
      </c>
      <c r="L1271">
        <v>2</v>
      </c>
      <c r="M1271">
        <v>3</v>
      </c>
      <c r="N1271">
        <v>795</v>
      </c>
      <c r="O1271" s="8">
        <v>-37.948399999999999</v>
      </c>
      <c r="P1271" s="8">
        <v>145.15663000000001</v>
      </c>
    </row>
    <row r="1272" spans="2:16" x14ac:dyDescent="0.35">
      <c r="B1272" t="s">
        <v>191</v>
      </c>
      <c r="C1272" t="s">
        <v>920</v>
      </c>
      <c r="D1272" t="s">
        <v>19</v>
      </c>
      <c r="E1272" s="17">
        <v>620000</v>
      </c>
      <c r="F1272" t="s">
        <v>20</v>
      </c>
      <c r="G1272" t="s">
        <v>177</v>
      </c>
      <c r="H1272" s="7">
        <v>42548</v>
      </c>
      <c r="I1272">
        <v>12.4</v>
      </c>
      <c r="J1272">
        <v>3060</v>
      </c>
      <c r="K1272">
        <v>3</v>
      </c>
      <c r="L1272">
        <v>1</v>
      </c>
      <c r="M1272">
        <v>2</v>
      </c>
      <c r="N1272">
        <v>604</v>
      </c>
      <c r="O1272" s="8">
        <v>-37.697800000000001</v>
      </c>
      <c r="P1272" s="8">
        <v>144.96860000000001</v>
      </c>
    </row>
    <row r="1273" spans="2:16" x14ac:dyDescent="0.35">
      <c r="B1273" t="s">
        <v>121</v>
      </c>
      <c r="C1273" t="s">
        <v>2089</v>
      </c>
      <c r="D1273" t="s">
        <v>26</v>
      </c>
      <c r="E1273" s="17">
        <v>360000</v>
      </c>
      <c r="F1273" t="s">
        <v>46</v>
      </c>
      <c r="G1273" t="s">
        <v>199</v>
      </c>
      <c r="H1273" s="7">
        <v>42483</v>
      </c>
      <c r="I1273">
        <v>9.1999999999999993</v>
      </c>
      <c r="J1273">
        <v>3012</v>
      </c>
      <c r="K1273">
        <v>3</v>
      </c>
      <c r="L1273">
        <v>2</v>
      </c>
      <c r="M1273">
        <v>1</v>
      </c>
      <c r="N1273">
        <v>0</v>
      </c>
      <c r="O1273" s="8">
        <v>-37.7776</v>
      </c>
      <c r="P1273" s="8">
        <v>144.8723</v>
      </c>
    </row>
    <row r="1274" spans="2:16" x14ac:dyDescent="0.35">
      <c r="B1274" t="s">
        <v>81</v>
      </c>
      <c r="C1274" t="s">
        <v>2090</v>
      </c>
      <c r="D1274" t="s">
        <v>19</v>
      </c>
      <c r="E1274" s="17">
        <v>1445000</v>
      </c>
      <c r="F1274" t="s">
        <v>20</v>
      </c>
      <c r="G1274" t="s">
        <v>39</v>
      </c>
      <c r="H1274" s="7">
        <v>42610</v>
      </c>
      <c r="I1274">
        <v>8</v>
      </c>
      <c r="J1274">
        <v>3040</v>
      </c>
      <c r="K1274">
        <v>3</v>
      </c>
      <c r="L1274">
        <v>2</v>
      </c>
      <c r="M1274">
        <v>1</v>
      </c>
      <c r="N1274">
        <v>400</v>
      </c>
      <c r="O1274" s="8">
        <v>-37.754199999999997</v>
      </c>
      <c r="P1274" s="8">
        <v>144.9117</v>
      </c>
    </row>
    <row r="1275" spans="2:16" x14ac:dyDescent="0.35">
      <c r="B1275" t="s">
        <v>81</v>
      </c>
      <c r="C1275" t="s">
        <v>2091</v>
      </c>
      <c r="D1275" t="s">
        <v>19</v>
      </c>
      <c r="E1275" s="17">
        <v>1385000</v>
      </c>
      <c r="F1275" t="s">
        <v>20</v>
      </c>
      <c r="G1275" t="s">
        <v>369</v>
      </c>
      <c r="H1275" s="7">
        <v>42686</v>
      </c>
      <c r="I1275">
        <v>8</v>
      </c>
      <c r="J1275">
        <v>3040</v>
      </c>
      <c r="K1275">
        <v>3</v>
      </c>
      <c r="L1275">
        <v>2</v>
      </c>
      <c r="M1275">
        <v>1</v>
      </c>
      <c r="N1275">
        <v>619</v>
      </c>
      <c r="O1275" s="8">
        <v>-37.754300000000001</v>
      </c>
      <c r="P1275" s="8">
        <v>144.93180000000001</v>
      </c>
    </row>
    <row r="1276" spans="2:16" x14ac:dyDescent="0.35">
      <c r="B1276" t="s">
        <v>442</v>
      </c>
      <c r="C1276" t="s">
        <v>2092</v>
      </c>
      <c r="D1276" t="s">
        <v>19</v>
      </c>
      <c r="E1276" s="17">
        <v>467000</v>
      </c>
      <c r="F1276" t="s">
        <v>20</v>
      </c>
      <c r="G1276" t="s">
        <v>54</v>
      </c>
      <c r="H1276" s="7">
        <v>42910</v>
      </c>
      <c r="I1276">
        <v>17.399999999999999</v>
      </c>
      <c r="J1276">
        <v>3048</v>
      </c>
      <c r="K1276">
        <v>3</v>
      </c>
      <c r="L1276">
        <v>1</v>
      </c>
      <c r="M1276">
        <v>1</v>
      </c>
      <c r="N1276">
        <v>565</v>
      </c>
      <c r="O1276" s="8">
        <v>-37.657020000000003</v>
      </c>
      <c r="P1276" s="8">
        <v>144.92447000000001</v>
      </c>
    </row>
    <row r="1277" spans="2:16" x14ac:dyDescent="0.35">
      <c r="B1277" t="s">
        <v>31</v>
      </c>
      <c r="C1277" t="s">
        <v>2093</v>
      </c>
      <c r="D1277" t="s">
        <v>26</v>
      </c>
      <c r="E1277" s="17">
        <v>468250</v>
      </c>
      <c r="F1277" t="s">
        <v>20</v>
      </c>
      <c r="G1277" t="s">
        <v>58</v>
      </c>
      <c r="H1277" s="7">
        <v>42610</v>
      </c>
      <c r="I1277">
        <v>11.4</v>
      </c>
      <c r="J1277">
        <v>3163</v>
      </c>
      <c r="K1277">
        <v>2</v>
      </c>
      <c r="L1277">
        <v>1</v>
      </c>
      <c r="M1277">
        <v>1</v>
      </c>
      <c r="N1277">
        <v>912</v>
      </c>
      <c r="O1277" s="8">
        <v>-37.893599999999999</v>
      </c>
      <c r="P1277" s="8">
        <v>145.05600000000001</v>
      </c>
    </row>
    <row r="1278" spans="2:16" x14ac:dyDescent="0.35">
      <c r="B1278" t="s">
        <v>80</v>
      </c>
      <c r="C1278" t="s">
        <v>2094</v>
      </c>
      <c r="D1278" t="s">
        <v>19</v>
      </c>
      <c r="E1278" s="17">
        <v>1345000</v>
      </c>
      <c r="F1278" t="s">
        <v>20</v>
      </c>
      <c r="G1278" t="s">
        <v>78</v>
      </c>
      <c r="H1278" s="7">
        <v>42651</v>
      </c>
      <c r="I1278">
        <v>9.9</v>
      </c>
      <c r="J1278">
        <v>3044</v>
      </c>
      <c r="K1278">
        <v>5</v>
      </c>
      <c r="L1278">
        <v>2</v>
      </c>
      <c r="M1278">
        <v>5</v>
      </c>
      <c r="N1278">
        <v>759</v>
      </c>
      <c r="O1278" s="8">
        <v>-37.729599999999998</v>
      </c>
      <c r="P1278" s="8">
        <v>144.93620000000001</v>
      </c>
    </row>
    <row r="1279" spans="2:16" x14ac:dyDescent="0.35">
      <c r="B1279" t="s">
        <v>64</v>
      </c>
      <c r="C1279" t="s">
        <v>2095</v>
      </c>
      <c r="D1279" t="s">
        <v>19</v>
      </c>
      <c r="E1279" s="17">
        <v>918000</v>
      </c>
      <c r="F1279" t="s">
        <v>20</v>
      </c>
      <c r="G1279" t="s">
        <v>39</v>
      </c>
      <c r="H1279" s="7">
        <v>42938</v>
      </c>
      <c r="I1279">
        <v>11.7</v>
      </c>
      <c r="J1279">
        <v>3033</v>
      </c>
      <c r="K1279">
        <v>3</v>
      </c>
      <c r="L1279">
        <v>2</v>
      </c>
      <c r="M1279">
        <v>2</v>
      </c>
      <c r="N1279">
        <v>669</v>
      </c>
      <c r="O1279" s="8">
        <v>-37.739359999999998</v>
      </c>
      <c r="P1279" s="8">
        <v>144.85873999999899</v>
      </c>
    </row>
    <row r="1280" spans="2:16" x14ac:dyDescent="0.35">
      <c r="B1280" t="s">
        <v>310</v>
      </c>
      <c r="C1280" t="s">
        <v>2096</v>
      </c>
      <c r="D1280" t="s">
        <v>19</v>
      </c>
      <c r="E1280" s="17">
        <v>937500</v>
      </c>
      <c r="F1280" t="s">
        <v>20</v>
      </c>
      <c r="G1280" t="s">
        <v>122</v>
      </c>
      <c r="H1280" s="7">
        <v>42651</v>
      </c>
      <c r="I1280">
        <v>6.6</v>
      </c>
      <c r="J1280">
        <v>3011</v>
      </c>
      <c r="K1280">
        <v>2</v>
      </c>
      <c r="L1280">
        <v>2</v>
      </c>
      <c r="M1280">
        <v>2</v>
      </c>
      <c r="N1280">
        <v>409</v>
      </c>
      <c r="O1280" s="8">
        <v>-37.809699999999999</v>
      </c>
      <c r="P1280" s="8">
        <v>144.89869999999999</v>
      </c>
    </row>
    <row r="1281" spans="2:16" x14ac:dyDescent="0.35">
      <c r="B1281" t="s">
        <v>302</v>
      </c>
      <c r="C1281" t="s">
        <v>2097</v>
      </c>
      <c r="D1281" t="s">
        <v>19</v>
      </c>
      <c r="E1281" s="17">
        <v>912000</v>
      </c>
      <c r="F1281" t="s">
        <v>20</v>
      </c>
      <c r="G1281" t="s">
        <v>58</v>
      </c>
      <c r="H1281" s="7">
        <v>42994</v>
      </c>
      <c r="I1281">
        <v>18.8</v>
      </c>
      <c r="J1281">
        <v>3170</v>
      </c>
      <c r="K1281">
        <v>3</v>
      </c>
      <c r="L1281">
        <v>2</v>
      </c>
      <c r="M1281">
        <v>1</v>
      </c>
      <c r="N1281">
        <v>753</v>
      </c>
      <c r="O1281" s="8">
        <v>-37.921300000000002</v>
      </c>
      <c r="P1281" s="8">
        <v>145.16365999999999</v>
      </c>
    </row>
    <row r="1282" spans="2:16" x14ac:dyDescent="0.35">
      <c r="B1282" t="s">
        <v>72</v>
      </c>
      <c r="C1282" t="s">
        <v>73</v>
      </c>
      <c r="D1282" t="s">
        <v>19</v>
      </c>
      <c r="E1282" s="17">
        <v>2450000</v>
      </c>
      <c r="F1282" t="s">
        <v>53</v>
      </c>
      <c r="G1282" t="s">
        <v>74</v>
      </c>
      <c r="H1282" s="7">
        <v>42917</v>
      </c>
      <c r="I1282">
        <v>3.5</v>
      </c>
      <c r="J1282">
        <v>3207</v>
      </c>
      <c r="K1282">
        <v>4</v>
      </c>
      <c r="L1282">
        <v>3</v>
      </c>
      <c r="M1282">
        <v>2</v>
      </c>
      <c r="N1282">
        <v>210</v>
      </c>
      <c r="O1282" s="8">
        <v>-37.839329999999997</v>
      </c>
      <c r="P1282" s="8">
        <v>144.93771000000001</v>
      </c>
    </row>
    <row r="1283" spans="2:16" x14ac:dyDescent="0.35">
      <c r="B1283" t="s">
        <v>100</v>
      </c>
      <c r="C1283" t="s">
        <v>2098</v>
      </c>
      <c r="D1283" t="s">
        <v>19</v>
      </c>
      <c r="E1283" s="17">
        <v>975000</v>
      </c>
      <c r="F1283" t="s">
        <v>69</v>
      </c>
      <c r="G1283" t="s">
        <v>39</v>
      </c>
      <c r="H1283" s="7">
        <v>42994</v>
      </c>
      <c r="I1283">
        <v>6.7</v>
      </c>
      <c r="J1283">
        <v>3058</v>
      </c>
      <c r="K1283">
        <v>4</v>
      </c>
      <c r="L1283">
        <v>2</v>
      </c>
      <c r="M1283">
        <v>2</v>
      </c>
      <c r="N1283">
        <v>301</v>
      </c>
      <c r="O1283" s="8">
        <v>-37.736969999999999</v>
      </c>
      <c r="P1283" s="8">
        <v>144.97568000000001</v>
      </c>
    </row>
    <row r="1284" spans="2:16" x14ac:dyDescent="0.35">
      <c r="B1284" t="s">
        <v>142</v>
      </c>
      <c r="C1284" t="s">
        <v>2099</v>
      </c>
      <c r="D1284" t="s">
        <v>19</v>
      </c>
      <c r="E1284" s="17">
        <v>1720000</v>
      </c>
      <c r="F1284" t="s">
        <v>20</v>
      </c>
      <c r="G1284" t="s">
        <v>52</v>
      </c>
      <c r="H1284" s="7">
        <v>42604</v>
      </c>
      <c r="I1284">
        <v>7.9</v>
      </c>
      <c r="J1284">
        <v>3079</v>
      </c>
      <c r="K1284">
        <v>4</v>
      </c>
      <c r="L1284">
        <v>2</v>
      </c>
      <c r="M1284">
        <v>3</v>
      </c>
      <c r="N1284">
        <v>631</v>
      </c>
      <c r="O1284" s="8">
        <v>-37.777099999999997</v>
      </c>
      <c r="P1284" s="8">
        <v>145.04480000000001</v>
      </c>
    </row>
    <row r="1285" spans="2:16" x14ac:dyDescent="0.35">
      <c r="B1285" t="s">
        <v>93</v>
      </c>
      <c r="C1285" t="s">
        <v>2100</v>
      </c>
      <c r="D1285" t="s">
        <v>19</v>
      </c>
      <c r="E1285" s="17">
        <v>650000</v>
      </c>
      <c r="F1285" t="s">
        <v>20</v>
      </c>
      <c r="G1285" t="s">
        <v>58</v>
      </c>
      <c r="H1285" s="7">
        <v>42882</v>
      </c>
      <c r="I1285">
        <v>11.2</v>
      </c>
      <c r="J1285">
        <v>3046</v>
      </c>
      <c r="K1285">
        <v>2</v>
      </c>
      <c r="L1285">
        <v>1</v>
      </c>
      <c r="M1285">
        <v>2</v>
      </c>
      <c r="N1285">
        <v>650</v>
      </c>
      <c r="O1285" s="8">
        <v>-37.697119999999998</v>
      </c>
      <c r="P1285" s="8">
        <v>144.91949</v>
      </c>
    </row>
    <row r="1286" spans="2:16" x14ac:dyDescent="0.35">
      <c r="B1286" t="s">
        <v>194</v>
      </c>
      <c r="C1286" t="s">
        <v>2101</v>
      </c>
      <c r="D1286" t="s">
        <v>26</v>
      </c>
      <c r="E1286" s="17">
        <v>550000</v>
      </c>
      <c r="F1286" t="s">
        <v>69</v>
      </c>
      <c r="G1286" t="s">
        <v>176</v>
      </c>
      <c r="H1286" s="7">
        <v>42693</v>
      </c>
      <c r="I1286">
        <v>12.6</v>
      </c>
      <c r="J1286">
        <v>3020</v>
      </c>
      <c r="K1286">
        <v>2</v>
      </c>
      <c r="L1286">
        <v>1</v>
      </c>
      <c r="M1286">
        <v>1</v>
      </c>
      <c r="N1286">
        <v>0</v>
      </c>
      <c r="O1286" s="8">
        <v>-37.792200000000001</v>
      </c>
      <c r="P1286" s="8">
        <v>144.82830000000001</v>
      </c>
    </row>
    <row r="1287" spans="2:16" x14ac:dyDescent="0.35">
      <c r="B1287" t="s">
        <v>230</v>
      </c>
      <c r="C1287" t="s">
        <v>2102</v>
      </c>
      <c r="D1287" t="s">
        <v>42</v>
      </c>
      <c r="E1287" s="17">
        <v>1420000</v>
      </c>
      <c r="F1287" t="s">
        <v>20</v>
      </c>
      <c r="G1287" t="s">
        <v>23</v>
      </c>
      <c r="H1287" s="7">
        <v>42610</v>
      </c>
      <c r="I1287">
        <v>10.7</v>
      </c>
      <c r="J1287">
        <v>3187</v>
      </c>
      <c r="K1287">
        <v>3</v>
      </c>
      <c r="L1287">
        <v>2</v>
      </c>
      <c r="M1287">
        <v>2</v>
      </c>
      <c r="N1287">
        <v>247</v>
      </c>
      <c r="O1287" s="8">
        <v>-37.924100000000003</v>
      </c>
      <c r="P1287" s="8">
        <v>145.01079999999999</v>
      </c>
    </row>
    <row r="1288" spans="2:16" x14ac:dyDescent="0.35">
      <c r="B1288" t="s">
        <v>123</v>
      </c>
      <c r="C1288" t="s">
        <v>311</v>
      </c>
      <c r="D1288" t="s">
        <v>19</v>
      </c>
      <c r="E1288" s="17">
        <v>1570000</v>
      </c>
      <c r="F1288" t="s">
        <v>69</v>
      </c>
      <c r="G1288" t="s">
        <v>44</v>
      </c>
      <c r="H1288" s="7">
        <v>42525</v>
      </c>
      <c r="I1288">
        <v>9.1999999999999993</v>
      </c>
      <c r="J1288">
        <v>3104</v>
      </c>
      <c r="K1288">
        <v>4</v>
      </c>
      <c r="L1288">
        <v>2</v>
      </c>
      <c r="M1288">
        <v>1</v>
      </c>
      <c r="N1288">
        <v>546</v>
      </c>
      <c r="O1288" s="8">
        <v>-37.786299999999997</v>
      </c>
      <c r="P1288" s="8">
        <v>145.09049999999999</v>
      </c>
    </row>
    <row r="1289" spans="2:16" x14ac:dyDescent="0.35">
      <c r="B1289" t="s">
        <v>123</v>
      </c>
      <c r="C1289" t="s">
        <v>2103</v>
      </c>
      <c r="D1289" t="s">
        <v>26</v>
      </c>
      <c r="E1289" s="17">
        <v>905000</v>
      </c>
      <c r="F1289" t="s">
        <v>20</v>
      </c>
      <c r="G1289" t="s">
        <v>39</v>
      </c>
      <c r="H1289" s="7">
        <v>42994</v>
      </c>
      <c r="I1289">
        <v>9.6999999999999993</v>
      </c>
      <c r="J1289">
        <v>3104</v>
      </c>
      <c r="K1289">
        <v>2</v>
      </c>
      <c r="L1289">
        <v>1</v>
      </c>
      <c r="M1289">
        <v>1</v>
      </c>
      <c r="N1289">
        <v>132</v>
      </c>
      <c r="O1289" s="8">
        <v>-37.796810000000001</v>
      </c>
      <c r="P1289" s="8">
        <v>145.06903</v>
      </c>
    </row>
    <row r="1290" spans="2:16" x14ac:dyDescent="0.35">
      <c r="B1290" t="s">
        <v>252</v>
      </c>
      <c r="C1290" t="s">
        <v>2104</v>
      </c>
      <c r="D1290" t="s">
        <v>26</v>
      </c>
      <c r="E1290" s="17">
        <v>380000</v>
      </c>
      <c r="F1290" t="s">
        <v>69</v>
      </c>
      <c r="G1290" t="s">
        <v>118</v>
      </c>
      <c r="H1290" s="7">
        <v>42798</v>
      </c>
      <c r="I1290">
        <v>4.4000000000000004</v>
      </c>
      <c r="J1290">
        <v>3031</v>
      </c>
      <c r="K1290">
        <v>1</v>
      </c>
      <c r="L1290">
        <v>1</v>
      </c>
      <c r="M1290">
        <v>1</v>
      </c>
      <c r="N1290">
        <v>2077</v>
      </c>
      <c r="O1290" s="8">
        <v>-37.785200000000003</v>
      </c>
      <c r="P1290" s="8">
        <v>144.92160000000001</v>
      </c>
    </row>
    <row r="1291" spans="2:16" x14ac:dyDescent="0.35">
      <c r="B1291" t="s">
        <v>150</v>
      </c>
      <c r="C1291" t="s">
        <v>2105</v>
      </c>
      <c r="D1291" t="s">
        <v>19</v>
      </c>
      <c r="E1291" s="17">
        <v>902000</v>
      </c>
      <c r="F1291" t="s">
        <v>20</v>
      </c>
      <c r="G1291" t="s">
        <v>52</v>
      </c>
      <c r="H1291" s="7">
        <v>42917</v>
      </c>
      <c r="I1291">
        <v>12</v>
      </c>
      <c r="J1291">
        <v>3073</v>
      </c>
      <c r="K1291">
        <v>4</v>
      </c>
      <c r="L1291">
        <v>2</v>
      </c>
      <c r="M1291">
        <v>3</v>
      </c>
      <c r="N1291">
        <v>700</v>
      </c>
      <c r="O1291" s="8">
        <v>-37.710729999999998</v>
      </c>
      <c r="P1291" s="8">
        <v>145.01775000000001</v>
      </c>
    </row>
    <row r="1292" spans="2:16" x14ac:dyDescent="0.35">
      <c r="B1292" t="s">
        <v>72</v>
      </c>
      <c r="C1292" t="s">
        <v>2106</v>
      </c>
      <c r="D1292" t="s">
        <v>19</v>
      </c>
      <c r="E1292" s="17">
        <v>900000</v>
      </c>
      <c r="F1292" t="s">
        <v>69</v>
      </c>
      <c r="G1292" t="s">
        <v>157</v>
      </c>
      <c r="H1292" s="7">
        <v>42504</v>
      </c>
      <c r="I1292">
        <v>3.8</v>
      </c>
      <c r="J1292">
        <v>3207</v>
      </c>
      <c r="K1292">
        <v>2</v>
      </c>
      <c r="L1292">
        <v>1</v>
      </c>
      <c r="M1292">
        <v>0</v>
      </c>
      <c r="N1292">
        <v>124</v>
      </c>
      <c r="O1292" s="8">
        <v>-37.835599999999999</v>
      </c>
      <c r="P1292" s="8">
        <v>144.94390000000001</v>
      </c>
    </row>
    <row r="1293" spans="2:16" x14ac:dyDescent="0.35">
      <c r="B1293" t="s">
        <v>116</v>
      </c>
      <c r="C1293" t="s">
        <v>2107</v>
      </c>
      <c r="D1293" t="s">
        <v>26</v>
      </c>
      <c r="E1293" s="17">
        <v>370000</v>
      </c>
      <c r="F1293" t="s">
        <v>53</v>
      </c>
      <c r="G1293" t="s">
        <v>23</v>
      </c>
      <c r="H1293" s="7">
        <v>42504</v>
      </c>
      <c r="I1293">
        <v>11.2</v>
      </c>
      <c r="J1293">
        <v>3145</v>
      </c>
      <c r="K1293">
        <v>2</v>
      </c>
      <c r="L1293">
        <v>1</v>
      </c>
      <c r="M1293">
        <v>1</v>
      </c>
      <c r="N1293">
        <v>0</v>
      </c>
      <c r="O1293" s="8">
        <v>-37.880099999999999</v>
      </c>
      <c r="P1293" s="8">
        <v>145.0874</v>
      </c>
    </row>
    <row r="1294" spans="2:16" x14ac:dyDescent="0.35">
      <c r="B1294" t="s">
        <v>155</v>
      </c>
      <c r="C1294" t="s">
        <v>1044</v>
      </c>
      <c r="D1294" t="s">
        <v>26</v>
      </c>
      <c r="E1294" s="17">
        <v>593000</v>
      </c>
      <c r="F1294" t="s">
        <v>20</v>
      </c>
      <c r="G1294" t="s">
        <v>304</v>
      </c>
      <c r="H1294" s="7">
        <v>42616</v>
      </c>
      <c r="I1294">
        <v>2.1</v>
      </c>
      <c r="J1294">
        <v>3205</v>
      </c>
      <c r="K1294">
        <v>2</v>
      </c>
      <c r="L1294">
        <v>2</v>
      </c>
      <c r="M1294">
        <v>1</v>
      </c>
      <c r="N1294">
        <v>0</v>
      </c>
      <c r="O1294" s="8">
        <v>-37.834099999999999</v>
      </c>
      <c r="P1294" s="8">
        <v>144.97130000000001</v>
      </c>
    </row>
    <row r="1295" spans="2:16" x14ac:dyDescent="0.35">
      <c r="B1295" t="s">
        <v>24</v>
      </c>
      <c r="C1295" t="s">
        <v>2108</v>
      </c>
      <c r="D1295" t="s">
        <v>26</v>
      </c>
      <c r="E1295" s="17">
        <v>712500</v>
      </c>
      <c r="F1295" t="s">
        <v>69</v>
      </c>
      <c r="G1295" t="s">
        <v>185</v>
      </c>
      <c r="H1295" s="7">
        <v>42518</v>
      </c>
      <c r="I1295">
        <v>4.5</v>
      </c>
      <c r="J1295">
        <v>3181</v>
      </c>
      <c r="K1295">
        <v>2</v>
      </c>
      <c r="L1295">
        <v>2</v>
      </c>
      <c r="M1295">
        <v>1</v>
      </c>
      <c r="N1295">
        <v>0</v>
      </c>
      <c r="O1295" s="8">
        <v>-37.849299999999999</v>
      </c>
      <c r="P1295" s="8">
        <v>144.99080000000001</v>
      </c>
    </row>
    <row r="1296" spans="2:16" x14ac:dyDescent="0.35">
      <c r="B1296" t="s">
        <v>155</v>
      </c>
      <c r="C1296" t="s">
        <v>1025</v>
      </c>
      <c r="D1296" t="s">
        <v>19</v>
      </c>
      <c r="E1296" s="17">
        <v>920500</v>
      </c>
      <c r="F1296" t="s">
        <v>20</v>
      </c>
      <c r="G1296" t="s">
        <v>21</v>
      </c>
      <c r="H1296" s="7">
        <v>42707</v>
      </c>
      <c r="I1296">
        <v>2.1</v>
      </c>
      <c r="J1296">
        <v>3205</v>
      </c>
      <c r="K1296">
        <v>2</v>
      </c>
      <c r="L1296">
        <v>1</v>
      </c>
      <c r="M1296">
        <v>0</v>
      </c>
      <c r="N1296">
        <v>114</v>
      </c>
      <c r="O1296" s="8">
        <v>-37.834400000000002</v>
      </c>
      <c r="P1296" s="8">
        <v>144.96860000000001</v>
      </c>
    </row>
    <row r="1297" spans="2:16" x14ac:dyDescent="0.35">
      <c r="B1297" t="s">
        <v>70</v>
      </c>
      <c r="C1297" t="s">
        <v>2109</v>
      </c>
      <c r="D1297" t="s">
        <v>26</v>
      </c>
      <c r="E1297" s="17">
        <v>401500</v>
      </c>
      <c r="F1297" t="s">
        <v>20</v>
      </c>
      <c r="G1297" t="s">
        <v>23</v>
      </c>
      <c r="H1297" s="7">
        <v>42931</v>
      </c>
      <c r="I1297">
        <v>2.7</v>
      </c>
      <c r="J1297">
        <v>3141</v>
      </c>
      <c r="K1297">
        <v>1</v>
      </c>
      <c r="L1297">
        <v>1</v>
      </c>
      <c r="M1297">
        <v>1</v>
      </c>
      <c r="N1297">
        <v>10</v>
      </c>
      <c r="O1297" s="8">
        <v>-37.841569999999997</v>
      </c>
      <c r="P1297" s="8">
        <v>144.98935</v>
      </c>
    </row>
    <row r="1298" spans="2:16" x14ac:dyDescent="0.35">
      <c r="B1298" t="s">
        <v>219</v>
      </c>
      <c r="C1298" t="s">
        <v>2110</v>
      </c>
      <c r="D1298" t="s">
        <v>26</v>
      </c>
      <c r="E1298" s="17">
        <v>813000</v>
      </c>
      <c r="F1298" t="s">
        <v>20</v>
      </c>
      <c r="G1298" t="s">
        <v>124</v>
      </c>
      <c r="H1298" s="7">
        <v>42397</v>
      </c>
      <c r="I1298">
        <v>11.2</v>
      </c>
      <c r="J1298">
        <v>3127</v>
      </c>
      <c r="K1298">
        <v>2</v>
      </c>
      <c r="L1298">
        <v>1</v>
      </c>
      <c r="M1298">
        <v>2</v>
      </c>
      <c r="N1298">
        <v>108</v>
      </c>
      <c r="O1298" s="8">
        <v>-37.827599999999997</v>
      </c>
      <c r="P1298" s="8">
        <v>145.10230000000001</v>
      </c>
    </row>
    <row r="1299" spans="2:16" x14ac:dyDescent="0.35">
      <c r="B1299" t="s">
        <v>59</v>
      </c>
      <c r="C1299" t="s">
        <v>2111</v>
      </c>
      <c r="D1299" t="s">
        <v>19</v>
      </c>
      <c r="E1299" s="17">
        <v>1250000</v>
      </c>
      <c r="F1299" t="s">
        <v>46</v>
      </c>
      <c r="G1299" t="s">
        <v>61</v>
      </c>
      <c r="H1299" s="7">
        <v>42623</v>
      </c>
      <c r="I1299">
        <v>13.7</v>
      </c>
      <c r="J1299">
        <v>3188</v>
      </c>
      <c r="K1299">
        <v>4</v>
      </c>
      <c r="L1299">
        <v>3</v>
      </c>
      <c r="M1299">
        <v>2</v>
      </c>
      <c r="N1299">
        <v>398</v>
      </c>
      <c r="O1299" s="8">
        <v>-37.938099999999999</v>
      </c>
      <c r="P1299" s="8">
        <v>145.01609999999999</v>
      </c>
    </row>
    <row r="1300" spans="2:16" x14ac:dyDescent="0.35">
      <c r="B1300" t="s">
        <v>306</v>
      </c>
      <c r="C1300" t="s">
        <v>2112</v>
      </c>
      <c r="D1300" t="s">
        <v>42</v>
      </c>
      <c r="E1300" s="17">
        <v>1470000</v>
      </c>
      <c r="F1300" t="s">
        <v>20</v>
      </c>
      <c r="G1300" t="s">
        <v>61</v>
      </c>
      <c r="H1300" s="7">
        <v>42854</v>
      </c>
      <c r="I1300">
        <v>11.2</v>
      </c>
      <c r="J1300">
        <v>3186</v>
      </c>
      <c r="K1300">
        <v>2</v>
      </c>
      <c r="L1300">
        <v>1</v>
      </c>
      <c r="M1300">
        <v>1</v>
      </c>
      <c r="N1300">
        <v>238</v>
      </c>
      <c r="O1300" s="8">
        <v>-37.898499999999999</v>
      </c>
      <c r="P1300" s="8">
        <v>145.00479999999999</v>
      </c>
    </row>
    <row r="1301" spans="2:16" x14ac:dyDescent="0.35">
      <c r="B1301" t="s">
        <v>150</v>
      </c>
      <c r="C1301" t="s">
        <v>2113</v>
      </c>
      <c r="D1301" t="s">
        <v>19</v>
      </c>
      <c r="E1301" s="17">
        <v>930000</v>
      </c>
      <c r="F1301" t="s">
        <v>20</v>
      </c>
      <c r="G1301" t="s">
        <v>52</v>
      </c>
      <c r="H1301" s="7">
        <v>42994</v>
      </c>
      <c r="I1301">
        <v>12</v>
      </c>
      <c r="J1301">
        <v>3073</v>
      </c>
      <c r="K1301">
        <v>3</v>
      </c>
      <c r="L1301">
        <v>1</v>
      </c>
      <c r="M1301">
        <v>2</v>
      </c>
      <c r="N1301">
        <v>735</v>
      </c>
      <c r="O1301" s="8">
        <v>-37.714910000000003</v>
      </c>
      <c r="P1301" s="8">
        <v>145.02190999999999</v>
      </c>
    </row>
    <row r="1302" spans="2:16" x14ac:dyDescent="0.35">
      <c r="B1302" t="s">
        <v>219</v>
      </c>
      <c r="C1302" t="s">
        <v>2114</v>
      </c>
      <c r="D1302" t="s">
        <v>19</v>
      </c>
      <c r="E1302" s="17">
        <v>1050000</v>
      </c>
      <c r="F1302" t="s">
        <v>20</v>
      </c>
      <c r="G1302" t="s">
        <v>27</v>
      </c>
      <c r="H1302" s="7">
        <v>42910</v>
      </c>
      <c r="I1302">
        <v>10.199999999999999</v>
      </c>
      <c r="J1302">
        <v>3127</v>
      </c>
      <c r="K1302">
        <v>3</v>
      </c>
      <c r="L1302">
        <v>2</v>
      </c>
      <c r="M1302">
        <v>2</v>
      </c>
      <c r="N1302">
        <v>444</v>
      </c>
      <c r="O1302" s="8">
        <v>-37.814109999999999</v>
      </c>
      <c r="P1302" s="8">
        <v>145.09055000000001</v>
      </c>
    </row>
    <row r="1303" spans="2:16" x14ac:dyDescent="0.35">
      <c r="B1303" t="s">
        <v>131</v>
      </c>
      <c r="C1303" t="s">
        <v>2115</v>
      </c>
      <c r="D1303" t="s">
        <v>19</v>
      </c>
      <c r="E1303" s="17">
        <v>981000</v>
      </c>
      <c r="F1303" t="s">
        <v>20</v>
      </c>
      <c r="G1303" t="s">
        <v>75</v>
      </c>
      <c r="H1303" s="7">
        <v>42512</v>
      </c>
      <c r="I1303">
        <v>14.6</v>
      </c>
      <c r="J1303">
        <v>3189</v>
      </c>
      <c r="K1303">
        <v>2</v>
      </c>
      <c r="L1303">
        <v>1</v>
      </c>
      <c r="M1303">
        <v>2</v>
      </c>
      <c r="N1303">
        <v>601</v>
      </c>
      <c r="O1303" s="8">
        <v>-37.936100000000003</v>
      </c>
      <c r="P1303" s="8">
        <v>145.04560000000001</v>
      </c>
    </row>
    <row r="1304" spans="2:16" x14ac:dyDescent="0.35">
      <c r="B1304" t="s">
        <v>219</v>
      </c>
      <c r="C1304" t="s">
        <v>2116</v>
      </c>
      <c r="D1304" t="s">
        <v>19</v>
      </c>
      <c r="E1304" s="17">
        <v>2060000</v>
      </c>
      <c r="F1304" t="s">
        <v>20</v>
      </c>
      <c r="G1304" t="s">
        <v>124</v>
      </c>
      <c r="H1304" s="7">
        <v>42812</v>
      </c>
      <c r="I1304">
        <v>11.2</v>
      </c>
      <c r="J1304">
        <v>3127</v>
      </c>
      <c r="K1304">
        <v>4</v>
      </c>
      <c r="L1304">
        <v>2</v>
      </c>
      <c r="M1304">
        <v>2</v>
      </c>
      <c r="N1304">
        <v>745</v>
      </c>
      <c r="O1304" s="8">
        <v>-37.829900000000002</v>
      </c>
      <c r="P1304" s="8">
        <v>145.1088</v>
      </c>
    </row>
    <row r="1305" spans="2:16" x14ac:dyDescent="0.35">
      <c r="B1305" t="s">
        <v>386</v>
      </c>
      <c r="C1305" t="s">
        <v>2117</v>
      </c>
      <c r="D1305" t="s">
        <v>19</v>
      </c>
      <c r="E1305" s="17">
        <v>810000</v>
      </c>
      <c r="F1305" t="s">
        <v>20</v>
      </c>
      <c r="G1305" t="s">
        <v>2118</v>
      </c>
      <c r="H1305" s="7">
        <v>42924</v>
      </c>
      <c r="I1305">
        <v>38</v>
      </c>
      <c r="J1305">
        <v>3199</v>
      </c>
      <c r="K1305">
        <v>3</v>
      </c>
      <c r="L1305">
        <v>1</v>
      </c>
      <c r="M1305">
        <v>2</v>
      </c>
      <c r="N1305">
        <v>835</v>
      </c>
      <c r="O1305" s="8">
        <v>-38.159829999999999</v>
      </c>
      <c r="P1305" s="8">
        <v>145.11350999999999</v>
      </c>
    </row>
    <row r="1306" spans="2:16" x14ac:dyDescent="0.35">
      <c r="B1306" t="s">
        <v>81</v>
      </c>
      <c r="C1306" t="s">
        <v>2119</v>
      </c>
      <c r="D1306" t="s">
        <v>42</v>
      </c>
      <c r="E1306" s="17">
        <v>750000</v>
      </c>
      <c r="F1306" t="s">
        <v>53</v>
      </c>
      <c r="G1306" t="s">
        <v>78</v>
      </c>
      <c r="H1306" s="7">
        <v>42539</v>
      </c>
      <c r="I1306">
        <v>8</v>
      </c>
      <c r="J1306">
        <v>3040</v>
      </c>
      <c r="K1306">
        <v>3</v>
      </c>
      <c r="L1306">
        <v>1</v>
      </c>
      <c r="M1306">
        <v>1</v>
      </c>
      <c r="N1306">
        <v>253</v>
      </c>
      <c r="O1306" s="8">
        <v>-37.739699999999999</v>
      </c>
      <c r="P1306" s="8">
        <v>144.898</v>
      </c>
    </row>
    <row r="1307" spans="2:16" x14ac:dyDescent="0.35">
      <c r="B1307" t="s">
        <v>338</v>
      </c>
      <c r="C1307" t="s">
        <v>2120</v>
      </c>
      <c r="D1307" t="s">
        <v>19</v>
      </c>
      <c r="E1307" s="17">
        <v>685000</v>
      </c>
      <c r="F1307" t="s">
        <v>69</v>
      </c>
      <c r="G1307" t="s">
        <v>122</v>
      </c>
      <c r="H1307" s="7">
        <v>42630</v>
      </c>
      <c r="I1307">
        <v>7.8</v>
      </c>
      <c r="J1307">
        <v>3012</v>
      </c>
      <c r="K1307">
        <v>2</v>
      </c>
      <c r="L1307">
        <v>1</v>
      </c>
      <c r="M1307">
        <v>1</v>
      </c>
      <c r="N1307">
        <v>220</v>
      </c>
      <c r="O1307" s="8">
        <v>-37.806800000000003</v>
      </c>
      <c r="P1307" s="8">
        <v>144.87819999999999</v>
      </c>
    </row>
    <row r="1308" spans="2:16" x14ac:dyDescent="0.35">
      <c r="B1308" t="s">
        <v>362</v>
      </c>
      <c r="C1308" t="s">
        <v>2121</v>
      </c>
      <c r="D1308" t="s">
        <v>19</v>
      </c>
      <c r="E1308" s="17">
        <v>1250000</v>
      </c>
      <c r="F1308" t="s">
        <v>46</v>
      </c>
      <c r="G1308" t="s">
        <v>52</v>
      </c>
      <c r="H1308" s="7">
        <v>42714</v>
      </c>
      <c r="I1308">
        <v>13.9</v>
      </c>
      <c r="J1308">
        <v>3108</v>
      </c>
      <c r="K1308">
        <v>4</v>
      </c>
      <c r="L1308">
        <v>2</v>
      </c>
      <c r="M1308">
        <v>2</v>
      </c>
      <c r="N1308">
        <v>780</v>
      </c>
      <c r="O1308" s="8">
        <v>-37.795499999999997</v>
      </c>
      <c r="P1308" s="8">
        <v>145.13900000000001</v>
      </c>
    </row>
    <row r="1309" spans="2:16" x14ac:dyDescent="0.35">
      <c r="B1309" t="s">
        <v>312</v>
      </c>
      <c r="C1309" t="s">
        <v>2122</v>
      </c>
      <c r="D1309" t="s">
        <v>19</v>
      </c>
      <c r="E1309" s="17">
        <v>1230000</v>
      </c>
      <c r="F1309" t="s">
        <v>46</v>
      </c>
      <c r="G1309" t="s">
        <v>39</v>
      </c>
      <c r="H1309" s="7">
        <v>42875</v>
      </c>
      <c r="I1309">
        <v>5.9</v>
      </c>
      <c r="J1309">
        <v>3032</v>
      </c>
      <c r="K1309">
        <v>3</v>
      </c>
      <c r="L1309">
        <v>1</v>
      </c>
      <c r="M1309">
        <v>2</v>
      </c>
      <c r="N1309">
        <v>538</v>
      </c>
      <c r="O1309" s="8">
        <v>-37.780799999999999</v>
      </c>
      <c r="P1309" s="8">
        <v>144.9083</v>
      </c>
    </row>
    <row r="1310" spans="2:16" x14ac:dyDescent="0.35">
      <c r="B1310" t="s">
        <v>169</v>
      </c>
      <c r="C1310" t="s">
        <v>500</v>
      </c>
      <c r="D1310" t="s">
        <v>19</v>
      </c>
      <c r="E1310" s="17">
        <v>1242000</v>
      </c>
      <c r="F1310" t="s">
        <v>20</v>
      </c>
      <c r="G1310" t="s">
        <v>21</v>
      </c>
      <c r="H1310" s="7">
        <v>42959</v>
      </c>
      <c r="I1310">
        <v>16</v>
      </c>
      <c r="J1310">
        <v>3190</v>
      </c>
      <c r="K1310">
        <v>3</v>
      </c>
      <c r="L1310">
        <v>1</v>
      </c>
      <c r="M1310">
        <v>2</v>
      </c>
      <c r="N1310">
        <v>700</v>
      </c>
      <c r="O1310" s="8">
        <v>-37.95384</v>
      </c>
      <c r="P1310" s="8">
        <v>145.05443</v>
      </c>
    </row>
    <row r="1311" spans="2:16" x14ac:dyDescent="0.35">
      <c r="B1311" t="s">
        <v>213</v>
      </c>
      <c r="C1311" t="s">
        <v>639</v>
      </c>
      <c r="D1311" t="s">
        <v>19</v>
      </c>
      <c r="E1311" s="17">
        <v>680000</v>
      </c>
      <c r="F1311" t="s">
        <v>53</v>
      </c>
      <c r="G1311" t="s">
        <v>115</v>
      </c>
      <c r="H1311" s="7">
        <v>42924</v>
      </c>
      <c r="I1311">
        <v>9.5</v>
      </c>
      <c r="J1311">
        <v>3034</v>
      </c>
      <c r="K1311">
        <v>3</v>
      </c>
      <c r="L1311">
        <v>1</v>
      </c>
      <c r="M1311">
        <v>1</v>
      </c>
      <c r="N1311">
        <v>596</v>
      </c>
      <c r="O1311" s="8">
        <v>-37.757179999999998</v>
      </c>
      <c r="P1311" s="8">
        <v>144.85356999999999</v>
      </c>
    </row>
    <row r="1312" spans="2:16" x14ac:dyDescent="0.35">
      <c r="B1312" t="s">
        <v>181</v>
      </c>
      <c r="C1312" t="s">
        <v>960</v>
      </c>
      <c r="D1312" t="s">
        <v>19</v>
      </c>
      <c r="E1312" s="17">
        <v>1340000</v>
      </c>
      <c r="F1312" t="s">
        <v>20</v>
      </c>
      <c r="G1312" t="s">
        <v>124</v>
      </c>
      <c r="H1312" s="7">
        <v>42973</v>
      </c>
      <c r="I1312">
        <v>10.4</v>
      </c>
      <c r="J1312">
        <v>3125</v>
      </c>
      <c r="K1312">
        <v>3</v>
      </c>
      <c r="L1312">
        <v>1</v>
      </c>
      <c r="M1312">
        <v>1</v>
      </c>
      <c r="N1312">
        <v>556</v>
      </c>
      <c r="O1312" s="8">
        <v>-37.84375</v>
      </c>
      <c r="P1312" s="8">
        <v>145.10590999999999</v>
      </c>
    </row>
    <row r="1313" spans="2:16" x14ac:dyDescent="0.35">
      <c r="B1313" t="s">
        <v>561</v>
      </c>
      <c r="C1313" t="s">
        <v>2123</v>
      </c>
      <c r="D1313" t="s">
        <v>19</v>
      </c>
      <c r="E1313" s="17">
        <v>438000</v>
      </c>
      <c r="F1313" t="s">
        <v>20</v>
      </c>
      <c r="G1313" t="s">
        <v>50</v>
      </c>
      <c r="H1313" s="7">
        <v>42981</v>
      </c>
      <c r="I1313">
        <v>31.7</v>
      </c>
      <c r="J1313">
        <v>3337</v>
      </c>
      <c r="K1313">
        <v>3</v>
      </c>
      <c r="L1313">
        <v>2</v>
      </c>
      <c r="M1313">
        <v>2</v>
      </c>
      <c r="N1313">
        <v>575</v>
      </c>
      <c r="O1313" s="8">
        <v>-37.667450000000002</v>
      </c>
      <c r="P1313" s="8">
        <v>144.55857</v>
      </c>
    </row>
    <row r="1314" spans="2:16" x14ac:dyDescent="0.35">
      <c r="B1314" t="s">
        <v>22</v>
      </c>
      <c r="C1314" t="s">
        <v>571</v>
      </c>
      <c r="D1314" t="s">
        <v>26</v>
      </c>
      <c r="E1314" s="17">
        <v>570000</v>
      </c>
      <c r="F1314" t="s">
        <v>20</v>
      </c>
      <c r="G1314" t="s">
        <v>23</v>
      </c>
      <c r="H1314" s="7">
        <v>42548</v>
      </c>
      <c r="I1314">
        <v>3.2</v>
      </c>
      <c r="J1314">
        <v>3054</v>
      </c>
      <c r="K1314">
        <v>2</v>
      </c>
      <c r="L1314">
        <v>1</v>
      </c>
      <c r="M1314">
        <v>1</v>
      </c>
      <c r="N1314">
        <v>0</v>
      </c>
      <c r="O1314" s="8">
        <v>-37.790199999999999</v>
      </c>
      <c r="P1314" s="8">
        <v>144.97</v>
      </c>
    </row>
    <row r="1315" spans="2:16" x14ac:dyDescent="0.35">
      <c r="B1315" t="s">
        <v>143</v>
      </c>
      <c r="C1315" t="s">
        <v>819</v>
      </c>
      <c r="D1315" t="s">
        <v>19</v>
      </c>
      <c r="E1315" s="17">
        <v>2165000</v>
      </c>
      <c r="F1315" t="s">
        <v>20</v>
      </c>
      <c r="G1315" t="s">
        <v>27</v>
      </c>
      <c r="H1315" s="7">
        <v>42959</v>
      </c>
      <c r="I1315">
        <v>7.3</v>
      </c>
      <c r="J1315">
        <v>3146</v>
      </c>
      <c r="K1315">
        <v>4</v>
      </c>
      <c r="L1315">
        <v>3</v>
      </c>
      <c r="M1315">
        <v>2</v>
      </c>
      <c r="N1315">
        <v>409</v>
      </c>
      <c r="O1315" s="8">
        <v>-37.851999999999997</v>
      </c>
      <c r="P1315" s="8">
        <v>145.07320999999999</v>
      </c>
    </row>
    <row r="1316" spans="2:16" x14ac:dyDescent="0.35">
      <c r="B1316" t="s">
        <v>191</v>
      </c>
      <c r="C1316" t="s">
        <v>2124</v>
      </c>
      <c r="D1316" t="s">
        <v>19</v>
      </c>
      <c r="E1316" s="17">
        <v>830000</v>
      </c>
      <c r="F1316" t="s">
        <v>46</v>
      </c>
      <c r="G1316" t="s">
        <v>177</v>
      </c>
      <c r="H1316" s="7">
        <v>42938</v>
      </c>
      <c r="I1316">
        <v>13.1</v>
      </c>
      <c r="J1316">
        <v>3060</v>
      </c>
      <c r="K1316">
        <v>2</v>
      </c>
      <c r="L1316">
        <v>1</v>
      </c>
      <c r="M1316">
        <v>1</v>
      </c>
      <c r="N1316">
        <v>779</v>
      </c>
      <c r="O1316" s="8">
        <v>-37.715319999999998</v>
      </c>
      <c r="P1316" s="8">
        <v>144.96508</v>
      </c>
    </row>
    <row r="1317" spans="2:16" x14ac:dyDescent="0.35">
      <c r="B1317" t="s">
        <v>59</v>
      </c>
      <c r="C1317" t="s">
        <v>752</v>
      </c>
      <c r="D1317" t="s">
        <v>19</v>
      </c>
      <c r="E1317" s="17">
        <v>1560000</v>
      </c>
      <c r="F1317" t="s">
        <v>20</v>
      </c>
      <c r="G1317" t="s">
        <v>23</v>
      </c>
      <c r="H1317" s="7">
        <v>42875</v>
      </c>
      <c r="I1317">
        <v>13.7</v>
      </c>
      <c r="J1317">
        <v>3188</v>
      </c>
      <c r="K1317">
        <v>3</v>
      </c>
      <c r="L1317">
        <v>1</v>
      </c>
      <c r="M1317">
        <v>1</v>
      </c>
      <c r="N1317">
        <v>611</v>
      </c>
      <c r="O1317" s="8">
        <v>-37.944899999999997</v>
      </c>
      <c r="P1317" s="8">
        <v>145.02000000000001</v>
      </c>
    </row>
    <row r="1318" spans="2:16" x14ac:dyDescent="0.35">
      <c r="B1318" t="s">
        <v>150</v>
      </c>
      <c r="C1318" t="s">
        <v>2125</v>
      </c>
      <c r="D1318" t="s">
        <v>26</v>
      </c>
      <c r="E1318" s="17">
        <v>468000</v>
      </c>
      <c r="F1318" t="s">
        <v>20</v>
      </c>
      <c r="G1318" t="s">
        <v>39</v>
      </c>
      <c r="H1318" s="7">
        <v>42931</v>
      </c>
      <c r="I1318">
        <v>12</v>
      </c>
      <c r="J1318">
        <v>3073</v>
      </c>
      <c r="K1318">
        <v>2</v>
      </c>
      <c r="L1318">
        <v>1</v>
      </c>
      <c r="M1318">
        <v>1</v>
      </c>
      <c r="N1318">
        <v>0</v>
      </c>
      <c r="O1318" s="8">
        <v>-37.729190000000003</v>
      </c>
      <c r="P1318" s="8">
        <v>145.00532999999999</v>
      </c>
    </row>
    <row r="1319" spans="2:16" x14ac:dyDescent="0.35">
      <c r="B1319" t="s">
        <v>41</v>
      </c>
      <c r="C1319" t="s">
        <v>523</v>
      </c>
      <c r="D1319" t="s">
        <v>19</v>
      </c>
      <c r="E1319" s="17">
        <v>1630000</v>
      </c>
      <c r="F1319" t="s">
        <v>20</v>
      </c>
      <c r="G1319" t="s">
        <v>23</v>
      </c>
      <c r="H1319" s="7">
        <v>43001</v>
      </c>
      <c r="I1319">
        <v>5.4</v>
      </c>
      <c r="J1319">
        <v>3101</v>
      </c>
      <c r="K1319">
        <v>2</v>
      </c>
      <c r="L1319">
        <v>1</v>
      </c>
      <c r="M1319">
        <v>0</v>
      </c>
      <c r="N1319">
        <v>284</v>
      </c>
      <c r="O1319" s="8">
        <v>-37.812019999999997</v>
      </c>
      <c r="P1319" s="8">
        <v>145.04217</v>
      </c>
    </row>
    <row r="1320" spans="2:16" x14ac:dyDescent="0.35">
      <c r="B1320" t="s">
        <v>328</v>
      </c>
      <c r="C1320" t="s">
        <v>2126</v>
      </c>
      <c r="D1320" t="s">
        <v>19</v>
      </c>
      <c r="E1320" s="17">
        <v>710000</v>
      </c>
      <c r="F1320" t="s">
        <v>20</v>
      </c>
      <c r="G1320" t="s">
        <v>344</v>
      </c>
      <c r="H1320" s="7">
        <v>42701</v>
      </c>
      <c r="I1320">
        <v>9.4</v>
      </c>
      <c r="J1320">
        <v>3081</v>
      </c>
      <c r="K1320">
        <v>3</v>
      </c>
      <c r="L1320">
        <v>2</v>
      </c>
      <c r="M1320">
        <v>4</v>
      </c>
      <c r="N1320">
        <v>1</v>
      </c>
      <c r="O1320" s="8">
        <v>-37.741100000000003</v>
      </c>
      <c r="P1320" s="8">
        <v>145.0394</v>
      </c>
    </row>
    <row r="1321" spans="2:16" x14ac:dyDescent="0.35">
      <c r="B1321" t="s">
        <v>267</v>
      </c>
      <c r="C1321" t="s">
        <v>2127</v>
      </c>
      <c r="D1321" t="s">
        <v>19</v>
      </c>
      <c r="E1321" s="17">
        <v>556500</v>
      </c>
      <c r="F1321" t="s">
        <v>20</v>
      </c>
      <c r="G1321" t="s">
        <v>634</v>
      </c>
      <c r="H1321" s="7">
        <v>42889</v>
      </c>
      <c r="I1321">
        <v>17.899999999999999</v>
      </c>
      <c r="J1321">
        <v>3082</v>
      </c>
      <c r="K1321">
        <v>3</v>
      </c>
      <c r="L1321">
        <v>1</v>
      </c>
      <c r="M1321">
        <v>2</v>
      </c>
      <c r="N1321">
        <v>526</v>
      </c>
      <c r="O1321" s="8">
        <v>-37.675609999999999</v>
      </c>
      <c r="P1321" s="8">
        <v>145.05641</v>
      </c>
    </row>
    <row r="1322" spans="2:16" x14ac:dyDescent="0.35">
      <c r="B1322" t="s">
        <v>24</v>
      </c>
      <c r="C1322" t="s">
        <v>2128</v>
      </c>
      <c r="D1322" t="s">
        <v>26</v>
      </c>
      <c r="E1322" s="17">
        <v>520000</v>
      </c>
      <c r="F1322" t="s">
        <v>46</v>
      </c>
      <c r="G1322" t="s">
        <v>23</v>
      </c>
      <c r="H1322" s="7">
        <v>42945</v>
      </c>
      <c r="I1322">
        <v>4.5999999999999996</v>
      </c>
      <c r="J1322">
        <v>3181</v>
      </c>
      <c r="K1322">
        <v>2</v>
      </c>
      <c r="L1322">
        <v>2</v>
      </c>
      <c r="M1322">
        <v>1</v>
      </c>
      <c r="N1322">
        <v>1111</v>
      </c>
      <c r="O1322" s="8">
        <v>-37.849679999999999</v>
      </c>
      <c r="P1322" s="8">
        <v>144.99388999999999</v>
      </c>
    </row>
    <row r="1323" spans="2:16" x14ac:dyDescent="0.35">
      <c r="B1323" t="s">
        <v>161</v>
      </c>
      <c r="C1323" t="s">
        <v>2129</v>
      </c>
      <c r="D1323" t="s">
        <v>19</v>
      </c>
      <c r="E1323" s="17">
        <v>870000</v>
      </c>
      <c r="F1323" t="s">
        <v>20</v>
      </c>
      <c r="G1323" t="s">
        <v>39</v>
      </c>
      <c r="H1323" s="7">
        <v>42616</v>
      </c>
      <c r="I1323">
        <v>3.5</v>
      </c>
      <c r="J1323">
        <v>3068</v>
      </c>
      <c r="K1323">
        <v>2</v>
      </c>
      <c r="L1323">
        <v>1</v>
      </c>
      <c r="M1323">
        <v>0</v>
      </c>
      <c r="N1323">
        <v>107</v>
      </c>
      <c r="O1323" s="8">
        <v>-37.7898</v>
      </c>
      <c r="P1323" s="8">
        <v>144.9794</v>
      </c>
    </row>
    <row r="1324" spans="2:16" x14ac:dyDescent="0.35">
      <c r="B1324" t="s">
        <v>282</v>
      </c>
      <c r="C1324" t="s">
        <v>2130</v>
      </c>
      <c r="D1324" t="s">
        <v>19</v>
      </c>
      <c r="E1324" s="17">
        <v>307000</v>
      </c>
      <c r="F1324" t="s">
        <v>20</v>
      </c>
      <c r="G1324" t="s">
        <v>44</v>
      </c>
      <c r="H1324" s="7">
        <v>42658</v>
      </c>
      <c r="I1324">
        <v>2.6</v>
      </c>
      <c r="J1324">
        <v>3052</v>
      </c>
      <c r="K1324">
        <v>1</v>
      </c>
      <c r="L1324">
        <v>1</v>
      </c>
      <c r="M1324">
        <v>1</v>
      </c>
      <c r="N1324">
        <v>0</v>
      </c>
      <c r="O1324" s="8">
        <v>-37.7864</v>
      </c>
      <c r="P1324" s="8">
        <v>144.9409</v>
      </c>
    </row>
    <row r="1325" spans="2:16" x14ac:dyDescent="0.35">
      <c r="B1325" t="s">
        <v>143</v>
      </c>
      <c r="C1325" t="s">
        <v>1061</v>
      </c>
      <c r="D1325" t="s">
        <v>19</v>
      </c>
      <c r="E1325" s="17">
        <v>1285000</v>
      </c>
      <c r="F1325" t="s">
        <v>20</v>
      </c>
      <c r="G1325" t="s">
        <v>27</v>
      </c>
      <c r="H1325" s="7">
        <v>43001</v>
      </c>
      <c r="I1325">
        <v>7.3</v>
      </c>
      <c r="J1325">
        <v>3146</v>
      </c>
      <c r="K1325">
        <v>3</v>
      </c>
      <c r="L1325">
        <v>2</v>
      </c>
      <c r="M1325">
        <v>2</v>
      </c>
      <c r="N1325">
        <v>374</v>
      </c>
      <c r="O1325" s="8">
        <v>-37.849670000000003</v>
      </c>
      <c r="P1325" s="8">
        <v>145.08387999999999</v>
      </c>
    </row>
    <row r="1326" spans="2:16" x14ac:dyDescent="0.35">
      <c r="B1326" t="s">
        <v>219</v>
      </c>
      <c r="C1326" t="s">
        <v>2131</v>
      </c>
      <c r="D1326" t="s">
        <v>19</v>
      </c>
      <c r="E1326" s="17">
        <v>1715000</v>
      </c>
      <c r="F1326" t="s">
        <v>20</v>
      </c>
      <c r="G1326" t="s">
        <v>128</v>
      </c>
      <c r="H1326" s="7">
        <v>42973</v>
      </c>
      <c r="I1326">
        <v>10.199999999999999</v>
      </c>
      <c r="J1326">
        <v>3127</v>
      </c>
      <c r="K1326">
        <v>3</v>
      </c>
      <c r="L1326">
        <v>1</v>
      </c>
      <c r="M1326">
        <v>2</v>
      </c>
      <c r="N1326">
        <v>438</v>
      </c>
      <c r="O1326" s="8">
        <v>-37.830150000000003</v>
      </c>
      <c r="P1326" s="8">
        <v>145.09035</v>
      </c>
    </row>
    <row r="1327" spans="2:16" x14ac:dyDescent="0.35">
      <c r="B1327" t="s">
        <v>219</v>
      </c>
      <c r="C1327" t="s">
        <v>2132</v>
      </c>
      <c r="D1327" t="s">
        <v>19</v>
      </c>
      <c r="E1327" s="17">
        <v>1018000</v>
      </c>
      <c r="F1327" t="s">
        <v>20</v>
      </c>
      <c r="G1327" t="s">
        <v>88</v>
      </c>
      <c r="H1327" s="7">
        <v>42588</v>
      </c>
      <c r="I1327">
        <v>11.2</v>
      </c>
      <c r="J1327">
        <v>3127</v>
      </c>
      <c r="K1327">
        <v>3</v>
      </c>
      <c r="L1327">
        <v>1</v>
      </c>
      <c r="M1327">
        <v>2</v>
      </c>
      <c r="N1327">
        <v>391</v>
      </c>
      <c r="O1327" s="8">
        <v>-37.836399999999998</v>
      </c>
      <c r="P1327" s="8">
        <v>145.10990000000001</v>
      </c>
    </row>
    <row r="1328" spans="2:16" x14ac:dyDescent="0.35">
      <c r="B1328" t="s">
        <v>150</v>
      </c>
      <c r="C1328" t="s">
        <v>2133</v>
      </c>
      <c r="D1328" t="s">
        <v>19</v>
      </c>
      <c r="E1328" s="17">
        <v>555000</v>
      </c>
      <c r="F1328" t="s">
        <v>20</v>
      </c>
      <c r="G1328" t="s">
        <v>39</v>
      </c>
      <c r="H1328" s="7">
        <v>42777</v>
      </c>
      <c r="I1328">
        <v>11.2</v>
      </c>
      <c r="J1328">
        <v>3073</v>
      </c>
      <c r="K1328">
        <v>2</v>
      </c>
      <c r="L1328">
        <v>1</v>
      </c>
      <c r="M1328">
        <v>2</v>
      </c>
      <c r="N1328">
        <v>229</v>
      </c>
      <c r="O1328" s="8">
        <v>-37.71</v>
      </c>
      <c r="P1328" s="8">
        <v>145.00819999999999</v>
      </c>
    </row>
    <row r="1329" spans="2:16" x14ac:dyDescent="0.35">
      <c r="B1329" t="s">
        <v>63</v>
      </c>
      <c r="C1329" t="s">
        <v>2134</v>
      </c>
      <c r="D1329" t="s">
        <v>26</v>
      </c>
      <c r="E1329" s="17">
        <v>745000</v>
      </c>
      <c r="F1329" t="s">
        <v>20</v>
      </c>
      <c r="G1329" t="s">
        <v>107</v>
      </c>
      <c r="H1329" s="7">
        <v>42882</v>
      </c>
      <c r="I1329">
        <v>7</v>
      </c>
      <c r="J1329">
        <v>3071</v>
      </c>
      <c r="K1329">
        <v>2</v>
      </c>
      <c r="L1329">
        <v>1</v>
      </c>
      <c r="M1329">
        <v>1</v>
      </c>
      <c r="N1329">
        <v>120</v>
      </c>
      <c r="O1329" s="8">
        <v>-37.756680000000003</v>
      </c>
      <c r="P1329" s="8">
        <v>145.00928999999999</v>
      </c>
    </row>
    <row r="1330" spans="2:16" x14ac:dyDescent="0.35">
      <c r="B1330" t="s">
        <v>143</v>
      </c>
      <c r="C1330" t="s">
        <v>2135</v>
      </c>
      <c r="D1330" t="s">
        <v>26</v>
      </c>
      <c r="E1330" s="17">
        <v>721000</v>
      </c>
      <c r="F1330" t="s">
        <v>20</v>
      </c>
      <c r="G1330" t="s">
        <v>1052</v>
      </c>
      <c r="H1330" s="7">
        <v>42833</v>
      </c>
      <c r="I1330">
        <v>9.1999999999999993</v>
      </c>
      <c r="J1330">
        <v>3146</v>
      </c>
      <c r="K1330">
        <v>2</v>
      </c>
      <c r="L1330">
        <v>2</v>
      </c>
      <c r="M1330">
        <v>1</v>
      </c>
      <c r="N1330">
        <v>2696</v>
      </c>
      <c r="O1330" s="8">
        <v>-37.855800000000002</v>
      </c>
      <c r="P1330" s="8">
        <v>145.05179999999999</v>
      </c>
    </row>
    <row r="1331" spans="2:16" x14ac:dyDescent="0.35">
      <c r="B1331" t="s">
        <v>930</v>
      </c>
      <c r="C1331" t="s">
        <v>2136</v>
      </c>
      <c r="D1331" t="s">
        <v>19</v>
      </c>
      <c r="E1331" s="17">
        <v>930000</v>
      </c>
      <c r="F1331" t="s">
        <v>20</v>
      </c>
      <c r="G1331" t="s">
        <v>128</v>
      </c>
      <c r="H1331" s="7">
        <v>42889</v>
      </c>
      <c r="I1331">
        <v>23.2</v>
      </c>
      <c r="J1331">
        <v>3153</v>
      </c>
      <c r="K1331">
        <v>5</v>
      </c>
      <c r="L1331">
        <v>2</v>
      </c>
      <c r="M1331">
        <v>2</v>
      </c>
      <c r="N1331">
        <v>992</v>
      </c>
      <c r="O1331" s="8">
        <v>-37.846130000000002</v>
      </c>
      <c r="P1331" s="8">
        <v>145.25605999999999</v>
      </c>
    </row>
    <row r="1332" spans="2:16" x14ac:dyDescent="0.35">
      <c r="B1332" t="s">
        <v>401</v>
      </c>
      <c r="C1332" t="s">
        <v>2137</v>
      </c>
      <c r="D1332" t="s">
        <v>19</v>
      </c>
      <c r="E1332" s="17">
        <v>1402500</v>
      </c>
      <c r="F1332" t="s">
        <v>20</v>
      </c>
      <c r="G1332" t="s">
        <v>44</v>
      </c>
      <c r="H1332" s="7">
        <v>42882</v>
      </c>
      <c r="I1332">
        <v>3</v>
      </c>
      <c r="J1332">
        <v>3067</v>
      </c>
      <c r="K1332">
        <v>3</v>
      </c>
      <c r="L1332">
        <v>1</v>
      </c>
      <c r="M1332">
        <v>1</v>
      </c>
      <c r="N1332">
        <v>270</v>
      </c>
      <c r="O1332" s="8">
        <v>-37.802300000000002</v>
      </c>
      <c r="P1332" s="8">
        <v>144.99615</v>
      </c>
    </row>
    <row r="1333" spans="2:16" x14ac:dyDescent="0.35">
      <c r="B1333" t="s">
        <v>350</v>
      </c>
      <c r="C1333" t="s">
        <v>2138</v>
      </c>
      <c r="D1333" t="s">
        <v>19</v>
      </c>
      <c r="E1333" s="17">
        <v>870000</v>
      </c>
      <c r="F1333" t="s">
        <v>20</v>
      </c>
      <c r="G1333" t="s">
        <v>177</v>
      </c>
      <c r="H1333" s="7">
        <v>42882</v>
      </c>
      <c r="I1333">
        <v>11.2</v>
      </c>
      <c r="J1333">
        <v>3046</v>
      </c>
      <c r="K1333">
        <v>3</v>
      </c>
      <c r="L1333">
        <v>1</v>
      </c>
      <c r="M1333">
        <v>6</v>
      </c>
      <c r="N1333">
        <v>700</v>
      </c>
      <c r="O1333" s="8">
        <v>-37.705689999999997</v>
      </c>
      <c r="P1333" s="8">
        <v>144.94048000000001</v>
      </c>
    </row>
    <row r="1334" spans="2:16" x14ac:dyDescent="0.35">
      <c r="B1334" t="s">
        <v>28</v>
      </c>
      <c r="C1334" t="s">
        <v>2139</v>
      </c>
      <c r="D1334" t="s">
        <v>19</v>
      </c>
      <c r="E1334" s="17">
        <v>650000</v>
      </c>
      <c r="F1334" t="s">
        <v>20</v>
      </c>
      <c r="G1334" t="s">
        <v>224</v>
      </c>
      <c r="H1334" s="7">
        <v>42994</v>
      </c>
      <c r="I1334">
        <v>38</v>
      </c>
      <c r="J1334">
        <v>3199</v>
      </c>
      <c r="K1334">
        <v>4</v>
      </c>
      <c r="L1334">
        <v>2</v>
      </c>
      <c r="M1334">
        <v>2</v>
      </c>
      <c r="N1334">
        <v>710</v>
      </c>
      <c r="O1334" s="8">
        <v>-38.168019999999999</v>
      </c>
      <c r="P1334" s="8">
        <v>145.14349000000001</v>
      </c>
    </row>
    <row r="1335" spans="2:16" x14ac:dyDescent="0.35">
      <c r="B1335" t="s">
        <v>64</v>
      </c>
      <c r="C1335" t="s">
        <v>2140</v>
      </c>
      <c r="D1335" t="s">
        <v>19</v>
      </c>
      <c r="E1335" s="17">
        <v>732000</v>
      </c>
      <c r="F1335" t="s">
        <v>20</v>
      </c>
      <c r="G1335" t="s">
        <v>39</v>
      </c>
      <c r="H1335" s="7">
        <v>42610</v>
      </c>
      <c r="I1335">
        <v>12.8</v>
      </c>
      <c r="J1335">
        <v>3033</v>
      </c>
      <c r="K1335">
        <v>4</v>
      </c>
      <c r="L1335">
        <v>2</v>
      </c>
      <c r="M1335">
        <v>2</v>
      </c>
      <c r="N1335">
        <v>544</v>
      </c>
      <c r="O1335" s="8">
        <v>-37.747900000000001</v>
      </c>
      <c r="P1335" s="8">
        <v>144.87629999999999</v>
      </c>
    </row>
    <row r="1336" spans="2:16" x14ac:dyDescent="0.35">
      <c r="B1336" t="s">
        <v>150</v>
      </c>
      <c r="C1336" t="s">
        <v>2141</v>
      </c>
      <c r="D1336" t="s">
        <v>19</v>
      </c>
      <c r="E1336" s="17">
        <v>475000</v>
      </c>
      <c r="F1336" t="s">
        <v>20</v>
      </c>
      <c r="G1336" t="s">
        <v>39</v>
      </c>
      <c r="H1336" s="7">
        <v>42539</v>
      </c>
      <c r="I1336">
        <v>11.2</v>
      </c>
      <c r="J1336">
        <v>3073</v>
      </c>
      <c r="K1336">
        <v>3</v>
      </c>
      <c r="L1336">
        <v>1</v>
      </c>
      <c r="M1336">
        <v>1</v>
      </c>
      <c r="N1336">
        <v>535</v>
      </c>
      <c r="O1336" s="8">
        <v>-37.692</v>
      </c>
      <c r="P1336" s="8">
        <v>144.97810000000001</v>
      </c>
    </row>
    <row r="1337" spans="2:16" x14ac:dyDescent="0.35">
      <c r="B1337" t="s">
        <v>67</v>
      </c>
      <c r="C1337" t="s">
        <v>2142</v>
      </c>
      <c r="D1337" t="s">
        <v>19</v>
      </c>
      <c r="E1337" s="17">
        <v>1200000</v>
      </c>
      <c r="F1337" t="s">
        <v>20</v>
      </c>
      <c r="G1337" t="s">
        <v>39</v>
      </c>
      <c r="H1337" s="7">
        <v>42981</v>
      </c>
      <c r="I1337">
        <v>5.2</v>
      </c>
      <c r="J1337">
        <v>3056</v>
      </c>
      <c r="K1337">
        <v>3</v>
      </c>
      <c r="L1337">
        <v>2</v>
      </c>
      <c r="M1337">
        <v>1</v>
      </c>
      <c r="N1337">
        <v>249</v>
      </c>
      <c r="O1337" s="8">
        <v>-37.773940000000003</v>
      </c>
      <c r="P1337" s="8">
        <v>144.96316999999999</v>
      </c>
    </row>
    <row r="1338" spans="2:16" x14ac:dyDescent="0.35">
      <c r="B1338" t="s">
        <v>192</v>
      </c>
      <c r="C1338" t="s">
        <v>2143</v>
      </c>
      <c r="D1338" t="s">
        <v>26</v>
      </c>
      <c r="E1338" s="17">
        <v>710000</v>
      </c>
      <c r="F1338" t="s">
        <v>20</v>
      </c>
      <c r="G1338" t="s">
        <v>44</v>
      </c>
      <c r="H1338" s="7">
        <v>42791</v>
      </c>
      <c r="I1338">
        <v>6.3</v>
      </c>
      <c r="J1338">
        <v>3143</v>
      </c>
      <c r="K1338">
        <v>2</v>
      </c>
      <c r="L1338">
        <v>1</v>
      </c>
      <c r="M1338">
        <v>1</v>
      </c>
      <c r="N1338">
        <v>2471</v>
      </c>
      <c r="O1338" s="8">
        <v>-37.857300000000002</v>
      </c>
      <c r="P1338" s="8">
        <v>145.01859999999999</v>
      </c>
    </row>
    <row r="1339" spans="2:16" x14ac:dyDescent="0.35">
      <c r="B1339" t="s">
        <v>171</v>
      </c>
      <c r="C1339" t="s">
        <v>2144</v>
      </c>
      <c r="D1339" t="s">
        <v>19</v>
      </c>
      <c r="E1339" s="17">
        <v>752000</v>
      </c>
      <c r="F1339" t="s">
        <v>69</v>
      </c>
      <c r="G1339" t="s">
        <v>176</v>
      </c>
      <c r="H1339" s="7">
        <v>42497</v>
      </c>
      <c r="I1339">
        <v>6.4</v>
      </c>
      <c r="J1339">
        <v>3011</v>
      </c>
      <c r="K1339">
        <v>2</v>
      </c>
      <c r="L1339">
        <v>1</v>
      </c>
      <c r="M1339">
        <v>0</v>
      </c>
      <c r="N1339">
        <v>215</v>
      </c>
      <c r="O1339" s="8">
        <v>-37.792200000000001</v>
      </c>
      <c r="P1339" s="8">
        <v>144.89099999999999</v>
      </c>
    </row>
    <row r="1340" spans="2:16" x14ac:dyDescent="0.35">
      <c r="B1340" t="s">
        <v>87</v>
      </c>
      <c r="C1340" t="s">
        <v>904</v>
      </c>
      <c r="D1340" t="s">
        <v>19</v>
      </c>
      <c r="E1340" s="17">
        <v>932500</v>
      </c>
      <c r="F1340" t="s">
        <v>20</v>
      </c>
      <c r="G1340" t="s">
        <v>86</v>
      </c>
      <c r="H1340" s="7">
        <v>42847</v>
      </c>
      <c r="I1340">
        <v>14.9</v>
      </c>
      <c r="J1340">
        <v>3087</v>
      </c>
      <c r="K1340">
        <v>4</v>
      </c>
      <c r="L1340">
        <v>2</v>
      </c>
      <c r="M1340">
        <v>2</v>
      </c>
      <c r="N1340">
        <v>585</v>
      </c>
      <c r="O1340" s="8">
        <v>-37.715400000000002</v>
      </c>
      <c r="P1340" s="8">
        <v>145.07769999999999</v>
      </c>
    </row>
    <row r="1341" spans="2:16" x14ac:dyDescent="0.35">
      <c r="B1341" t="s">
        <v>198</v>
      </c>
      <c r="C1341" t="s">
        <v>2145</v>
      </c>
      <c r="D1341" t="s">
        <v>19</v>
      </c>
      <c r="E1341" s="17">
        <v>1140000</v>
      </c>
      <c r="F1341" t="s">
        <v>53</v>
      </c>
      <c r="G1341" t="s">
        <v>39</v>
      </c>
      <c r="H1341" s="7">
        <v>42924</v>
      </c>
      <c r="I1341">
        <v>8.1999999999999993</v>
      </c>
      <c r="J1341">
        <v>3041</v>
      </c>
      <c r="K1341">
        <v>4</v>
      </c>
      <c r="L1341">
        <v>2</v>
      </c>
      <c r="M1341">
        <v>2</v>
      </c>
      <c r="N1341">
        <v>0</v>
      </c>
      <c r="O1341" s="8">
        <v>-37.738309999999998</v>
      </c>
      <c r="P1341" s="8">
        <v>144.91113999999999</v>
      </c>
    </row>
    <row r="1342" spans="2:16" x14ac:dyDescent="0.35">
      <c r="B1342" t="s">
        <v>306</v>
      </c>
      <c r="C1342" t="s">
        <v>471</v>
      </c>
      <c r="D1342" t="s">
        <v>42</v>
      </c>
      <c r="E1342" s="17">
        <v>1750000</v>
      </c>
      <c r="F1342" t="s">
        <v>20</v>
      </c>
      <c r="G1342" t="s">
        <v>75</v>
      </c>
      <c r="H1342" s="7">
        <v>42525</v>
      </c>
      <c r="I1342">
        <v>11.2</v>
      </c>
      <c r="J1342">
        <v>3186</v>
      </c>
      <c r="K1342">
        <v>3</v>
      </c>
      <c r="L1342">
        <v>2</v>
      </c>
      <c r="M1342">
        <v>2</v>
      </c>
      <c r="N1342">
        <v>352</v>
      </c>
      <c r="O1342" s="8">
        <v>-37.913899999999998</v>
      </c>
      <c r="P1342" s="8">
        <v>145.0035</v>
      </c>
    </row>
    <row r="1343" spans="2:16" x14ac:dyDescent="0.35">
      <c r="B1343" t="s">
        <v>174</v>
      </c>
      <c r="C1343" t="s">
        <v>2146</v>
      </c>
      <c r="D1343" t="s">
        <v>26</v>
      </c>
      <c r="E1343" s="17">
        <v>735000</v>
      </c>
      <c r="F1343" t="s">
        <v>69</v>
      </c>
      <c r="G1343" t="s">
        <v>33</v>
      </c>
      <c r="H1343" s="7">
        <v>42707</v>
      </c>
      <c r="I1343">
        <v>1.8</v>
      </c>
      <c r="J1343">
        <v>3053</v>
      </c>
      <c r="K1343">
        <v>3</v>
      </c>
      <c r="L1343">
        <v>1</v>
      </c>
      <c r="M1343">
        <v>2</v>
      </c>
      <c r="N1343">
        <v>3455</v>
      </c>
      <c r="O1343" s="8">
        <v>-37.804200000000002</v>
      </c>
      <c r="P1343" s="8">
        <v>144.9691</v>
      </c>
    </row>
    <row r="1344" spans="2:16" x14ac:dyDescent="0.35">
      <c r="B1344" t="s">
        <v>165</v>
      </c>
      <c r="C1344" t="s">
        <v>2147</v>
      </c>
      <c r="D1344" t="s">
        <v>19</v>
      </c>
      <c r="E1344" s="17">
        <v>1124000</v>
      </c>
      <c r="F1344" t="s">
        <v>20</v>
      </c>
      <c r="G1344" t="s">
        <v>58</v>
      </c>
      <c r="H1344" s="7">
        <v>42548</v>
      </c>
      <c r="I1344">
        <v>14</v>
      </c>
      <c r="J1344">
        <v>3166</v>
      </c>
      <c r="K1344">
        <v>3</v>
      </c>
      <c r="L1344">
        <v>1</v>
      </c>
      <c r="M1344">
        <v>1</v>
      </c>
      <c r="N1344">
        <v>685</v>
      </c>
      <c r="O1344" s="8">
        <v>-37.895200000000003</v>
      </c>
      <c r="P1344" s="8">
        <v>145.10210000000001</v>
      </c>
    </row>
    <row r="1345" spans="2:16" x14ac:dyDescent="0.35">
      <c r="B1345" t="s">
        <v>194</v>
      </c>
      <c r="C1345" t="s">
        <v>2148</v>
      </c>
      <c r="D1345" t="s">
        <v>19</v>
      </c>
      <c r="E1345" s="17">
        <v>940000</v>
      </c>
      <c r="F1345" t="s">
        <v>20</v>
      </c>
      <c r="G1345" t="s">
        <v>190</v>
      </c>
      <c r="H1345" s="7">
        <v>42861</v>
      </c>
      <c r="I1345">
        <v>12.6</v>
      </c>
      <c r="J1345">
        <v>3020</v>
      </c>
      <c r="K1345">
        <v>3</v>
      </c>
      <c r="L1345">
        <v>2</v>
      </c>
      <c r="M1345">
        <v>2</v>
      </c>
      <c r="N1345">
        <v>572</v>
      </c>
      <c r="O1345" s="8">
        <v>-37.796599999999998</v>
      </c>
      <c r="P1345" s="8">
        <v>144.82560000000001</v>
      </c>
    </row>
    <row r="1346" spans="2:16" x14ac:dyDescent="0.35">
      <c r="B1346" t="s">
        <v>425</v>
      </c>
      <c r="C1346" t="s">
        <v>504</v>
      </c>
      <c r="D1346" t="s">
        <v>19</v>
      </c>
      <c r="E1346" s="17">
        <v>1020000</v>
      </c>
      <c r="F1346" t="s">
        <v>20</v>
      </c>
      <c r="G1346" t="s">
        <v>58</v>
      </c>
      <c r="H1346" s="7">
        <v>42931</v>
      </c>
      <c r="I1346">
        <v>15.4</v>
      </c>
      <c r="J1346">
        <v>3131</v>
      </c>
      <c r="K1346">
        <v>2</v>
      </c>
      <c r="L1346">
        <v>1</v>
      </c>
      <c r="M1346">
        <v>1</v>
      </c>
      <c r="N1346">
        <v>581</v>
      </c>
      <c r="O1346" s="8">
        <v>-37.84207</v>
      </c>
      <c r="P1346" s="8">
        <v>145.17795000000001</v>
      </c>
    </row>
    <row r="1347" spans="2:16" x14ac:dyDescent="0.35">
      <c r="B1347" t="s">
        <v>43</v>
      </c>
      <c r="C1347" t="s">
        <v>2149</v>
      </c>
      <c r="D1347" t="s">
        <v>19</v>
      </c>
      <c r="E1347" s="17">
        <v>860000</v>
      </c>
      <c r="F1347" t="s">
        <v>20</v>
      </c>
      <c r="G1347" t="s">
        <v>35</v>
      </c>
      <c r="H1347" s="7">
        <v>42903</v>
      </c>
      <c r="I1347">
        <v>10.199999999999999</v>
      </c>
      <c r="J1347">
        <v>3147</v>
      </c>
      <c r="K1347">
        <v>3</v>
      </c>
      <c r="L1347">
        <v>2</v>
      </c>
      <c r="M1347">
        <v>2</v>
      </c>
      <c r="N1347">
        <v>280</v>
      </c>
      <c r="O1347" s="8">
        <v>-37.871049999999997</v>
      </c>
      <c r="P1347" s="8">
        <v>145.10198</v>
      </c>
    </row>
    <row r="1348" spans="2:16" x14ac:dyDescent="0.35">
      <c r="B1348" t="s">
        <v>264</v>
      </c>
      <c r="C1348" t="s">
        <v>818</v>
      </c>
      <c r="D1348" t="s">
        <v>19</v>
      </c>
      <c r="E1348" s="17">
        <v>1150000</v>
      </c>
      <c r="F1348" t="s">
        <v>20</v>
      </c>
      <c r="G1348" t="s">
        <v>179</v>
      </c>
      <c r="H1348" s="7">
        <v>42966</v>
      </c>
      <c r="I1348">
        <v>14.7</v>
      </c>
      <c r="J1348">
        <v>3152</v>
      </c>
      <c r="K1348">
        <v>4</v>
      </c>
      <c r="L1348">
        <v>2</v>
      </c>
      <c r="M1348">
        <v>2</v>
      </c>
      <c r="N1348">
        <v>842</v>
      </c>
      <c r="O1348" s="8">
        <v>-37.857329999999997</v>
      </c>
      <c r="P1348" s="8">
        <v>145.22615999999999</v>
      </c>
    </row>
    <row r="1349" spans="2:16" x14ac:dyDescent="0.35">
      <c r="B1349" t="s">
        <v>388</v>
      </c>
      <c r="C1349" t="s">
        <v>2150</v>
      </c>
      <c r="D1349" t="s">
        <v>26</v>
      </c>
      <c r="E1349" s="17">
        <v>815000</v>
      </c>
      <c r="F1349" t="s">
        <v>20</v>
      </c>
      <c r="G1349" t="s">
        <v>33</v>
      </c>
      <c r="H1349" s="7">
        <v>42868</v>
      </c>
      <c r="I1349">
        <v>14.7</v>
      </c>
      <c r="J1349">
        <v>3167</v>
      </c>
      <c r="K1349">
        <v>3</v>
      </c>
      <c r="L1349">
        <v>1</v>
      </c>
      <c r="M1349">
        <v>2</v>
      </c>
      <c r="N1349">
        <v>393</v>
      </c>
      <c r="O1349" s="8">
        <v>-37.923299999999998</v>
      </c>
      <c r="P1349" s="8">
        <v>145.1062</v>
      </c>
    </row>
    <row r="1350" spans="2:16" x14ac:dyDescent="0.35">
      <c r="B1350" t="s">
        <v>121</v>
      </c>
      <c r="C1350" t="s">
        <v>2151</v>
      </c>
      <c r="D1350" t="s">
        <v>42</v>
      </c>
      <c r="E1350" s="17">
        <v>680000</v>
      </c>
      <c r="F1350" t="s">
        <v>53</v>
      </c>
      <c r="G1350" t="s">
        <v>118</v>
      </c>
      <c r="H1350" s="7">
        <v>42875</v>
      </c>
      <c r="I1350">
        <v>9.1999999999999993</v>
      </c>
      <c r="J1350">
        <v>3012</v>
      </c>
      <c r="K1350">
        <v>3</v>
      </c>
      <c r="L1350">
        <v>3</v>
      </c>
      <c r="M1350">
        <v>2</v>
      </c>
      <c r="N1350">
        <v>2787</v>
      </c>
      <c r="O1350" s="8">
        <v>-37.779400000000003</v>
      </c>
      <c r="P1350" s="8">
        <v>144.87200000000001</v>
      </c>
    </row>
    <row r="1351" spans="2:16" x14ac:dyDescent="0.35">
      <c r="B1351" t="s">
        <v>165</v>
      </c>
      <c r="C1351" t="s">
        <v>2152</v>
      </c>
      <c r="D1351" t="s">
        <v>19</v>
      </c>
      <c r="E1351" s="17">
        <v>1245000</v>
      </c>
      <c r="F1351" t="s">
        <v>20</v>
      </c>
      <c r="G1351" t="s">
        <v>33</v>
      </c>
      <c r="H1351" s="7">
        <v>42889</v>
      </c>
      <c r="I1351">
        <v>12.3</v>
      </c>
      <c r="J1351">
        <v>3166</v>
      </c>
      <c r="K1351">
        <v>3</v>
      </c>
      <c r="L1351">
        <v>1</v>
      </c>
      <c r="M1351">
        <v>1</v>
      </c>
      <c r="N1351">
        <v>545</v>
      </c>
      <c r="O1351" s="8">
        <v>-37.906260000000003</v>
      </c>
      <c r="P1351" s="8">
        <v>145.08653000000001</v>
      </c>
    </row>
    <row r="1352" spans="2:16" x14ac:dyDescent="0.35">
      <c r="B1352" t="s">
        <v>129</v>
      </c>
      <c r="C1352" t="s">
        <v>2153</v>
      </c>
      <c r="D1352" t="s">
        <v>26</v>
      </c>
      <c r="E1352" s="17">
        <v>791500</v>
      </c>
      <c r="F1352" t="s">
        <v>20</v>
      </c>
      <c r="G1352" t="s">
        <v>118</v>
      </c>
      <c r="H1352" s="7">
        <v>42637</v>
      </c>
      <c r="I1352">
        <v>2.6</v>
      </c>
      <c r="J1352">
        <v>3121</v>
      </c>
      <c r="K1352">
        <v>3</v>
      </c>
      <c r="L1352">
        <v>2</v>
      </c>
      <c r="M1352">
        <v>2</v>
      </c>
      <c r="N1352">
        <v>0</v>
      </c>
      <c r="O1352" s="8">
        <v>-37.818899999999999</v>
      </c>
      <c r="P1352" s="8">
        <v>145.01310000000001</v>
      </c>
    </row>
    <row r="1353" spans="2:16" x14ac:dyDescent="0.35">
      <c r="B1353" t="s">
        <v>299</v>
      </c>
      <c r="C1353" t="s">
        <v>2154</v>
      </c>
      <c r="D1353" t="s">
        <v>26</v>
      </c>
      <c r="E1353" s="17">
        <v>405000</v>
      </c>
      <c r="F1353" t="s">
        <v>53</v>
      </c>
      <c r="G1353" t="s">
        <v>407</v>
      </c>
      <c r="H1353" s="7">
        <v>42610</v>
      </c>
      <c r="I1353">
        <v>11.8</v>
      </c>
      <c r="J1353">
        <v>3204</v>
      </c>
      <c r="K1353">
        <v>2</v>
      </c>
      <c r="L1353">
        <v>1</v>
      </c>
      <c r="M1353">
        <v>1</v>
      </c>
      <c r="N1353">
        <v>0</v>
      </c>
      <c r="O1353" s="8">
        <v>-37.903100000000002</v>
      </c>
      <c r="P1353" s="8">
        <v>145.0444</v>
      </c>
    </row>
    <row r="1354" spans="2:16" x14ac:dyDescent="0.35">
      <c r="B1354" t="s">
        <v>117</v>
      </c>
      <c r="C1354" t="s">
        <v>708</v>
      </c>
      <c r="D1354" t="s">
        <v>19</v>
      </c>
      <c r="E1354" s="17">
        <v>1460000</v>
      </c>
      <c r="F1354" t="s">
        <v>69</v>
      </c>
      <c r="G1354" t="s">
        <v>118</v>
      </c>
      <c r="H1354" s="7">
        <v>42903</v>
      </c>
      <c r="I1354">
        <v>7.2</v>
      </c>
      <c r="J1354">
        <v>3185</v>
      </c>
      <c r="K1354">
        <v>3</v>
      </c>
      <c r="L1354">
        <v>1</v>
      </c>
      <c r="M1354">
        <v>0</v>
      </c>
      <c r="N1354">
        <v>377</v>
      </c>
      <c r="O1354" s="8">
        <v>-37.887830000000001</v>
      </c>
      <c r="P1354" s="8">
        <v>145.01324</v>
      </c>
    </row>
    <row r="1355" spans="2:16" x14ac:dyDescent="0.35">
      <c r="B1355" t="s">
        <v>429</v>
      </c>
      <c r="C1355" t="s">
        <v>2155</v>
      </c>
      <c r="D1355" t="s">
        <v>19</v>
      </c>
      <c r="E1355" s="17">
        <v>626000</v>
      </c>
      <c r="F1355" t="s">
        <v>20</v>
      </c>
      <c r="G1355" t="s">
        <v>54</v>
      </c>
      <c r="H1355" s="7">
        <v>42994</v>
      </c>
      <c r="I1355">
        <v>14</v>
      </c>
      <c r="J1355">
        <v>3047</v>
      </c>
      <c r="K1355">
        <v>3</v>
      </c>
      <c r="L1355">
        <v>1</v>
      </c>
      <c r="M1355">
        <v>2</v>
      </c>
      <c r="N1355">
        <v>622</v>
      </c>
      <c r="O1355" s="8">
        <v>-37.689079999999997</v>
      </c>
      <c r="P1355" s="8">
        <v>144.91159999999999</v>
      </c>
    </row>
    <row r="1356" spans="2:16" x14ac:dyDescent="0.35">
      <c r="B1356" t="s">
        <v>215</v>
      </c>
      <c r="C1356" t="s">
        <v>2156</v>
      </c>
      <c r="D1356" t="s">
        <v>19</v>
      </c>
      <c r="E1356" s="17">
        <v>1320000</v>
      </c>
      <c r="F1356" t="s">
        <v>69</v>
      </c>
      <c r="G1356" t="s">
        <v>44</v>
      </c>
      <c r="H1356" s="7">
        <v>42966</v>
      </c>
      <c r="I1356">
        <v>14.3</v>
      </c>
      <c r="J1356">
        <v>3109</v>
      </c>
      <c r="K1356">
        <v>4</v>
      </c>
      <c r="L1356">
        <v>3</v>
      </c>
      <c r="M1356">
        <v>2</v>
      </c>
      <c r="N1356">
        <v>654</v>
      </c>
      <c r="O1356" s="8">
        <v>-37.79739</v>
      </c>
      <c r="P1356" s="8">
        <v>145.14671000000001</v>
      </c>
    </row>
    <row r="1357" spans="2:16" x14ac:dyDescent="0.35">
      <c r="B1357" t="s">
        <v>72</v>
      </c>
      <c r="C1357" t="s">
        <v>2157</v>
      </c>
      <c r="D1357" t="s">
        <v>26</v>
      </c>
      <c r="E1357" s="17">
        <v>2260000</v>
      </c>
      <c r="F1357" t="s">
        <v>20</v>
      </c>
      <c r="G1357" t="s">
        <v>27</v>
      </c>
      <c r="H1357" s="7">
        <v>42512</v>
      </c>
      <c r="I1357">
        <v>3.8</v>
      </c>
      <c r="J1357">
        <v>3207</v>
      </c>
      <c r="K1357">
        <v>3</v>
      </c>
      <c r="L1357">
        <v>2</v>
      </c>
      <c r="M1357">
        <v>2</v>
      </c>
      <c r="N1357">
        <v>0</v>
      </c>
      <c r="O1357" s="8">
        <v>-37.841999999999999</v>
      </c>
      <c r="P1357" s="8">
        <v>144.93639999999999</v>
      </c>
    </row>
    <row r="1358" spans="2:16" x14ac:dyDescent="0.35">
      <c r="B1358" t="s">
        <v>181</v>
      </c>
      <c r="C1358" t="s">
        <v>2158</v>
      </c>
      <c r="D1358" t="s">
        <v>19</v>
      </c>
      <c r="E1358" s="17">
        <v>1253500</v>
      </c>
      <c r="F1358" t="s">
        <v>20</v>
      </c>
      <c r="G1358" t="s">
        <v>75</v>
      </c>
      <c r="H1358" s="7">
        <v>42882</v>
      </c>
      <c r="I1358">
        <v>10.4</v>
      </c>
      <c r="J1358">
        <v>3125</v>
      </c>
      <c r="K1358">
        <v>3</v>
      </c>
      <c r="L1358">
        <v>1</v>
      </c>
      <c r="M1358">
        <v>1</v>
      </c>
      <c r="N1358">
        <v>583</v>
      </c>
      <c r="O1358" s="8">
        <v>-37.854750000000003</v>
      </c>
      <c r="P1358" s="8">
        <v>145.12321</v>
      </c>
    </row>
    <row r="1359" spans="2:16" x14ac:dyDescent="0.35">
      <c r="B1359" t="s">
        <v>80</v>
      </c>
      <c r="C1359" t="s">
        <v>2159</v>
      </c>
      <c r="D1359" t="s">
        <v>19</v>
      </c>
      <c r="E1359" s="17">
        <v>915000</v>
      </c>
      <c r="F1359" t="s">
        <v>20</v>
      </c>
      <c r="G1359" t="s">
        <v>2160</v>
      </c>
      <c r="H1359" s="7">
        <v>42714</v>
      </c>
      <c r="I1359">
        <v>9.9</v>
      </c>
      <c r="J1359">
        <v>3044</v>
      </c>
      <c r="K1359">
        <v>2</v>
      </c>
      <c r="L1359">
        <v>1</v>
      </c>
      <c r="M1359">
        <v>3</v>
      </c>
      <c r="N1359">
        <v>629</v>
      </c>
      <c r="O1359" s="8">
        <v>-37.731200000000001</v>
      </c>
      <c r="P1359" s="8">
        <v>144.93989999999999</v>
      </c>
    </row>
    <row r="1360" spans="2:16" x14ac:dyDescent="0.35">
      <c r="B1360" t="s">
        <v>93</v>
      </c>
      <c r="C1360" t="s">
        <v>2161</v>
      </c>
      <c r="D1360" t="s">
        <v>19</v>
      </c>
      <c r="E1360" s="17">
        <v>810000</v>
      </c>
      <c r="F1360" t="s">
        <v>20</v>
      </c>
      <c r="G1360" t="s">
        <v>177</v>
      </c>
      <c r="H1360" s="7">
        <v>42805</v>
      </c>
      <c r="I1360">
        <v>13</v>
      </c>
      <c r="J1360">
        <v>3046</v>
      </c>
      <c r="K1360">
        <v>5</v>
      </c>
      <c r="L1360">
        <v>4</v>
      </c>
      <c r="M1360">
        <v>4</v>
      </c>
      <c r="N1360">
        <v>695</v>
      </c>
      <c r="O1360" s="8">
        <v>-37.702800000000003</v>
      </c>
      <c r="P1360" s="8">
        <v>144.93770000000001</v>
      </c>
    </row>
    <row r="1361" spans="2:16" x14ac:dyDescent="0.35">
      <c r="B1361" t="s">
        <v>93</v>
      </c>
      <c r="C1361" t="s">
        <v>2162</v>
      </c>
      <c r="D1361" t="s">
        <v>26</v>
      </c>
      <c r="E1361" s="17">
        <v>250000</v>
      </c>
      <c r="F1361" t="s">
        <v>69</v>
      </c>
      <c r="G1361" t="s">
        <v>52</v>
      </c>
      <c r="H1361" s="7">
        <v>42686</v>
      </c>
      <c r="I1361">
        <v>13</v>
      </c>
      <c r="J1361">
        <v>3046</v>
      </c>
      <c r="K1361">
        <v>2</v>
      </c>
      <c r="L1361">
        <v>1</v>
      </c>
      <c r="M1361">
        <v>1</v>
      </c>
      <c r="N1361">
        <v>0</v>
      </c>
      <c r="O1361" s="8">
        <v>-37.710999999999999</v>
      </c>
      <c r="P1361" s="8">
        <v>144.9178</v>
      </c>
    </row>
    <row r="1362" spans="2:16" x14ac:dyDescent="0.35">
      <c r="B1362" t="s">
        <v>144</v>
      </c>
      <c r="C1362" t="s">
        <v>2163</v>
      </c>
      <c r="D1362" t="s">
        <v>19</v>
      </c>
      <c r="E1362" s="17">
        <v>440000</v>
      </c>
      <c r="F1362" t="s">
        <v>46</v>
      </c>
      <c r="G1362" t="s">
        <v>44</v>
      </c>
      <c r="H1362" s="7">
        <v>42610</v>
      </c>
      <c r="I1362">
        <v>5.9</v>
      </c>
      <c r="J1362">
        <v>3055</v>
      </c>
      <c r="K1362">
        <v>2</v>
      </c>
      <c r="L1362">
        <v>1</v>
      </c>
      <c r="M1362">
        <v>1</v>
      </c>
      <c r="N1362">
        <v>0</v>
      </c>
      <c r="O1362" s="8">
        <v>-37.7577</v>
      </c>
      <c r="P1362" s="8">
        <v>144.93539999999999</v>
      </c>
    </row>
    <row r="1363" spans="2:16" x14ac:dyDescent="0.35">
      <c r="B1363" t="s">
        <v>173</v>
      </c>
      <c r="C1363" t="s">
        <v>516</v>
      </c>
      <c r="D1363" t="s">
        <v>19</v>
      </c>
      <c r="E1363" s="17">
        <v>780000</v>
      </c>
      <c r="F1363" t="s">
        <v>20</v>
      </c>
      <c r="G1363" t="s">
        <v>52</v>
      </c>
      <c r="H1363" s="7">
        <v>42875</v>
      </c>
      <c r="I1363">
        <v>10.5</v>
      </c>
      <c r="J1363">
        <v>3081</v>
      </c>
      <c r="K1363">
        <v>2</v>
      </c>
      <c r="L1363">
        <v>1</v>
      </c>
      <c r="M1363">
        <v>1</v>
      </c>
      <c r="N1363">
        <v>433</v>
      </c>
      <c r="O1363" s="8">
        <v>-37.752099999999999</v>
      </c>
      <c r="P1363" s="8">
        <v>145.05160000000001</v>
      </c>
    </row>
    <row r="1364" spans="2:16" x14ac:dyDescent="0.35">
      <c r="B1364" t="s">
        <v>144</v>
      </c>
      <c r="C1364" t="s">
        <v>1021</v>
      </c>
      <c r="D1364" t="s">
        <v>19</v>
      </c>
      <c r="E1364" s="17">
        <v>1005000</v>
      </c>
      <c r="F1364" t="s">
        <v>20</v>
      </c>
      <c r="G1364" t="s">
        <v>39</v>
      </c>
      <c r="H1364" s="7">
        <v>42630</v>
      </c>
      <c r="I1364">
        <v>5.9</v>
      </c>
      <c r="J1364">
        <v>3055</v>
      </c>
      <c r="K1364">
        <v>2</v>
      </c>
      <c r="L1364">
        <v>1</v>
      </c>
      <c r="M1364">
        <v>1</v>
      </c>
      <c r="N1364">
        <v>284</v>
      </c>
      <c r="O1364" s="8">
        <v>-37.764600000000002</v>
      </c>
      <c r="P1364" s="8">
        <v>144.94759999999999</v>
      </c>
    </row>
    <row r="1365" spans="2:16" x14ac:dyDescent="0.35">
      <c r="B1365" t="s">
        <v>200</v>
      </c>
      <c r="C1365" t="s">
        <v>2164</v>
      </c>
      <c r="D1365" t="s">
        <v>19</v>
      </c>
      <c r="E1365" s="17">
        <v>900000</v>
      </c>
      <c r="F1365" t="s">
        <v>69</v>
      </c>
      <c r="G1365" t="s">
        <v>39</v>
      </c>
      <c r="H1365" s="7">
        <v>42945</v>
      </c>
      <c r="I1365">
        <v>12.9</v>
      </c>
      <c r="J1365">
        <v>3043</v>
      </c>
      <c r="K1365">
        <v>3</v>
      </c>
      <c r="L1365">
        <v>2</v>
      </c>
      <c r="M1365">
        <v>2</v>
      </c>
      <c r="N1365">
        <v>453</v>
      </c>
      <c r="O1365" s="8">
        <v>-37.706060000000001</v>
      </c>
      <c r="P1365" s="8">
        <v>144.89411999999999</v>
      </c>
    </row>
    <row r="1366" spans="2:16" x14ac:dyDescent="0.35">
      <c r="B1366" t="s">
        <v>287</v>
      </c>
      <c r="C1366" t="s">
        <v>2165</v>
      </c>
      <c r="D1366" t="s">
        <v>19</v>
      </c>
      <c r="E1366" s="17">
        <v>900000</v>
      </c>
      <c r="F1366" t="s">
        <v>20</v>
      </c>
      <c r="G1366" t="s">
        <v>204</v>
      </c>
      <c r="H1366" s="7">
        <v>42945</v>
      </c>
      <c r="I1366">
        <v>16.100000000000001</v>
      </c>
      <c r="J1366">
        <v>3088</v>
      </c>
      <c r="K1366">
        <v>4</v>
      </c>
      <c r="L1366">
        <v>3</v>
      </c>
      <c r="M1366">
        <v>1</v>
      </c>
      <c r="N1366">
        <v>807</v>
      </c>
      <c r="O1366" s="8">
        <v>-37.700769999999999</v>
      </c>
      <c r="P1366" s="8">
        <v>145.12743</v>
      </c>
    </row>
    <row r="1367" spans="2:16" x14ac:dyDescent="0.35">
      <c r="B1367" t="s">
        <v>76</v>
      </c>
      <c r="C1367" t="s">
        <v>2166</v>
      </c>
      <c r="D1367" t="s">
        <v>19</v>
      </c>
      <c r="E1367" s="17">
        <v>1225000</v>
      </c>
      <c r="F1367" t="s">
        <v>53</v>
      </c>
      <c r="G1367" t="s">
        <v>44</v>
      </c>
      <c r="H1367" s="7">
        <v>42959</v>
      </c>
      <c r="I1367">
        <v>6.2</v>
      </c>
      <c r="J1367">
        <v>3039</v>
      </c>
      <c r="K1367">
        <v>3</v>
      </c>
      <c r="L1367">
        <v>2</v>
      </c>
      <c r="M1367">
        <v>2</v>
      </c>
      <c r="N1367">
        <v>674</v>
      </c>
      <c r="O1367" s="8">
        <v>-37.763890000000004</v>
      </c>
      <c r="P1367" s="8">
        <v>144.91849999999999</v>
      </c>
    </row>
    <row r="1368" spans="2:16" x14ac:dyDescent="0.35">
      <c r="B1368" t="s">
        <v>2167</v>
      </c>
      <c r="C1368" t="s">
        <v>2168</v>
      </c>
      <c r="D1368" t="s">
        <v>19</v>
      </c>
      <c r="E1368" s="17">
        <v>1435000</v>
      </c>
      <c r="F1368" t="s">
        <v>20</v>
      </c>
      <c r="G1368" t="s">
        <v>44</v>
      </c>
      <c r="H1368" s="7">
        <v>42791</v>
      </c>
      <c r="I1368">
        <v>3.5</v>
      </c>
      <c r="J1368">
        <v>3121</v>
      </c>
      <c r="K1368">
        <v>3</v>
      </c>
      <c r="L1368">
        <v>1</v>
      </c>
      <c r="M1368">
        <v>0</v>
      </c>
      <c r="N1368">
        <v>182</v>
      </c>
      <c r="O1368" s="8">
        <v>-37.828899999999997</v>
      </c>
      <c r="P1368" s="8">
        <v>145.00890000000001</v>
      </c>
    </row>
    <row r="1369" spans="2:16" x14ac:dyDescent="0.35">
      <c r="B1369" t="s">
        <v>603</v>
      </c>
      <c r="C1369" t="s">
        <v>604</v>
      </c>
      <c r="D1369" t="s">
        <v>19</v>
      </c>
      <c r="E1369" s="17">
        <v>614000</v>
      </c>
      <c r="F1369" t="s">
        <v>20</v>
      </c>
      <c r="G1369" t="s">
        <v>148</v>
      </c>
      <c r="H1369" s="7">
        <v>42924</v>
      </c>
      <c r="I1369">
        <v>24.7</v>
      </c>
      <c r="J1369">
        <v>3175</v>
      </c>
      <c r="K1369">
        <v>4</v>
      </c>
      <c r="L1369">
        <v>2</v>
      </c>
      <c r="M1369">
        <v>2</v>
      </c>
      <c r="N1369">
        <v>680</v>
      </c>
      <c r="O1369" s="8">
        <v>-37.966999999999999</v>
      </c>
      <c r="P1369" s="8">
        <v>145.19658000000001</v>
      </c>
    </row>
    <row r="1370" spans="2:16" x14ac:dyDescent="0.35">
      <c r="B1370" t="s">
        <v>48</v>
      </c>
      <c r="C1370" t="s">
        <v>2169</v>
      </c>
      <c r="D1370" t="s">
        <v>19</v>
      </c>
      <c r="E1370" s="17">
        <v>412700</v>
      </c>
      <c r="F1370" t="s">
        <v>20</v>
      </c>
      <c r="G1370" t="s">
        <v>23</v>
      </c>
      <c r="H1370" s="7">
        <v>42966</v>
      </c>
      <c r="I1370">
        <v>14.7</v>
      </c>
      <c r="J1370">
        <v>3030</v>
      </c>
      <c r="K1370">
        <v>3</v>
      </c>
      <c r="L1370">
        <v>1</v>
      </c>
      <c r="M1370">
        <v>1</v>
      </c>
      <c r="N1370">
        <v>299</v>
      </c>
      <c r="O1370" s="8">
        <v>-37.895130000000002</v>
      </c>
      <c r="P1370" s="8">
        <v>144.64055999999999</v>
      </c>
    </row>
    <row r="1371" spans="2:16" x14ac:dyDescent="0.35">
      <c r="B1371" t="s">
        <v>260</v>
      </c>
      <c r="C1371" t="s">
        <v>2170</v>
      </c>
      <c r="D1371" t="s">
        <v>19</v>
      </c>
      <c r="E1371" s="17">
        <v>2530000</v>
      </c>
      <c r="F1371" t="s">
        <v>20</v>
      </c>
      <c r="G1371" t="s">
        <v>86</v>
      </c>
      <c r="H1371" s="7">
        <v>42595</v>
      </c>
      <c r="I1371">
        <v>11.4</v>
      </c>
      <c r="J1371">
        <v>3084</v>
      </c>
      <c r="K1371">
        <v>5</v>
      </c>
      <c r="L1371">
        <v>3</v>
      </c>
      <c r="M1371">
        <v>1</v>
      </c>
      <c r="N1371">
        <v>1850</v>
      </c>
      <c r="O1371" s="8">
        <v>-37.746499999999997</v>
      </c>
      <c r="P1371" s="8">
        <v>145.06120000000001</v>
      </c>
    </row>
    <row r="1372" spans="2:16" x14ac:dyDescent="0.35">
      <c r="B1372" t="s">
        <v>105</v>
      </c>
      <c r="C1372" t="s">
        <v>2171</v>
      </c>
      <c r="D1372" t="s">
        <v>19</v>
      </c>
      <c r="E1372" s="17">
        <v>1678000</v>
      </c>
      <c r="F1372" t="s">
        <v>20</v>
      </c>
      <c r="G1372" t="s">
        <v>107</v>
      </c>
      <c r="H1372" s="7">
        <v>42548</v>
      </c>
      <c r="I1372">
        <v>6.1</v>
      </c>
      <c r="J1372">
        <v>3182</v>
      </c>
      <c r="K1372">
        <v>3</v>
      </c>
      <c r="L1372">
        <v>2</v>
      </c>
      <c r="M1372">
        <v>2</v>
      </c>
      <c r="N1372">
        <v>361</v>
      </c>
      <c r="O1372" s="8">
        <v>-37.866300000000003</v>
      </c>
      <c r="P1372" s="8">
        <v>144.98820000000001</v>
      </c>
    </row>
    <row r="1373" spans="2:16" x14ac:dyDescent="0.35">
      <c r="B1373" t="s">
        <v>257</v>
      </c>
      <c r="C1373" t="s">
        <v>2172</v>
      </c>
      <c r="D1373" t="s">
        <v>26</v>
      </c>
      <c r="E1373" s="17">
        <v>650000</v>
      </c>
      <c r="F1373" t="s">
        <v>53</v>
      </c>
      <c r="G1373" t="s">
        <v>23</v>
      </c>
      <c r="H1373" s="7">
        <v>42651</v>
      </c>
      <c r="I1373">
        <v>9.3000000000000007</v>
      </c>
      <c r="J1373">
        <v>3162</v>
      </c>
      <c r="K1373">
        <v>2</v>
      </c>
      <c r="L1373">
        <v>1</v>
      </c>
      <c r="M1373">
        <v>1</v>
      </c>
      <c r="N1373">
        <v>100</v>
      </c>
      <c r="O1373" s="8">
        <v>-37.891199999999998</v>
      </c>
      <c r="P1373" s="8">
        <v>145.02889999999999</v>
      </c>
    </row>
    <row r="1374" spans="2:16" x14ac:dyDescent="0.35">
      <c r="B1374" t="s">
        <v>603</v>
      </c>
      <c r="C1374" t="s">
        <v>2173</v>
      </c>
      <c r="D1374" t="s">
        <v>19</v>
      </c>
      <c r="E1374" s="17">
        <v>727000</v>
      </c>
      <c r="F1374" t="s">
        <v>20</v>
      </c>
      <c r="G1374" t="s">
        <v>98</v>
      </c>
      <c r="H1374" s="7">
        <v>42931</v>
      </c>
      <c r="I1374">
        <v>24.7</v>
      </c>
      <c r="J1374">
        <v>3175</v>
      </c>
      <c r="K1374">
        <v>3</v>
      </c>
      <c r="L1374">
        <v>1</v>
      </c>
      <c r="M1374">
        <v>1</v>
      </c>
      <c r="N1374">
        <v>763</v>
      </c>
      <c r="O1374" s="8">
        <v>-37.954659999999997</v>
      </c>
      <c r="P1374" s="8">
        <v>145.21193</v>
      </c>
    </row>
    <row r="1375" spans="2:16" x14ac:dyDescent="0.35">
      <c r="B1375" t="s">
        <v>34</v>
      </c>
      <c r="C1375" t="s">
        <v>2174</v>
      </c>
      <c r="D1375" t="s">
        <v>19</v>
      </c>
      <c r="E1375" s="17">
        <v>1240000</v>
      </c>
      <c r="F1375" t="s">
        <v>20</v>
      </c>
      <c r="G1375" t="s">
        <v>224</v>
      </c>
      <c r="H1375" s="7">
        <v>42889</v>
      </c>
      <c r="I1375">
        <v>17.899999999999999</v>
      </c>
      <c r="J1375">
        <v>3192</v>
      </c>
      <c r="K1375">
        <v>3</v>
      </c>
      <c r="L1375">
        <v>1</v>
      </c>
      <c r="M1375">
        <v>4</v>
      </c>
      <c r="N1375">
        <v>605</v>
      </c>
      <c r="O1375" s="8">
        <v>-37.971609999999998</v>
      </c>
      <c r="P1375" s="8">
        <v>145.07035999999999</v>
      </c>
    </row>
    <row r="1376" spans="2:16" x14ac:dyDescent="0.35">
      <c r="B1376" t="s">
        <v>129</v>
      </c>
      <c r="C1376" t="s">
        <v>2175</v>
      </c>
      <c r="D1376" t="s">
        <v>19</v>
      </c>
      <c r="E1376" s="17">
        <v>1500000</v>
      </c>
      <c r="F1376" t="s">
        <v>46</v>
      </c>
      <c r="G1376" t="s">
        <v>118</v>
      </c>
      <c r="H1376" s="7">
        <v>42518</v>
      </c>
      <c r="I1376">
        <v>2.6</v>
      </c>
      <c r="J1376">
        <v>3121</v>
      </c>
      <c r="K1376">
        <v>4</v>
      </c>
      <c r="L1376">
        <v>2</v>
      </c>
      <c r="M1376">
        <v>1</v>
      </c>
      <c r="N1376">
        <v>162</v>
      </c>
      <c r="O1376" s="8">
        <v>-37.825200000000002</v>
      </c>
      <c r="P1376" s="8">
        <v>145.00129999999999</v>
      </c>
    </row>
    <row r="1377" spans="2:16" x14ac:dyDescent="0.35">
      <c r="B1377" t="s">
        <v>173</v>
      </c>
      <c r="C1377" t="s">
        <v>2176</v>
      </c>
      <c r="D1377" t="s">
        <v>26</v>
      </c>
      <c r="E1377" s="17">
        <v>630000</v>
      </c>
      <c r="F1377" t="s">
        <v>69</v>
      </c>
      <c r="G1377" t="s">
        <v>86</v>
      </c>
      <c r="H1377" s="7">
        <v>42854</v>
      </c>
      <c r="I1377">
        <v>10.5</v>
      </c>
      <c r="J1377">
        <v>3081</v>
      </c>
      <c r="K1377">
        <v>3</v>
      </c>
      <c r="L1377">
        <v>2</v>
      </c>
      <c r="M1377">
        <v>1</v>
      </c>
      <c r="N1377">
        <v>0</v>
      </c>
      <c r="O1377" s="8">
        <v>-37.7502</v>
      </c>
      <c r="P1377" s="8">
        <v>145.04650000000001</v>
      </c>
    </row>
    <row r="1378" spans="2:16" x14ac:dyDescent="0.35">
      <c r="B1378" t="s">
        <v>161</v>
      </c>
      <c r="C1378" t="s">
        <v>802</v>
      </c>
      <c r="D1378" t="s">
        <v>19</v>
      </c>
      <c r="E1378" s="17">
        <v>1222500</v>
      </c>
      <c r="F1378" t="s">
        <v>20</v>
      </c>
      <c r="G1378" t="s">
        <v>353</v>
      </c>
      <c r="H1378" s="7">
        <v>42693</v>
      </c>
      <c r="I1378">
        <v>3.5</v>
      </c>
      <c r="J1378">
        <v>3068</v>
      </c>
      <c r="K1378">
        <v>2</v>
      </c>
      <c r="L1378">
        <v>1</v>
      </c>
      <c r="M1378">
        <v>2</v>
      </c>
      <c r="N1378">
        <v>487</v>
      </c>
      <c r="O1378" s="8">
        <v>-37.773699999999998</v>
      </c>
      <c r="P1378" s="8">
        <v>144.98220000000001</v>
      </c>
    </row>
    <row r="1379" spans="2:16" x14ac:dyDescent="0.35">
      <c r="B1379" t="s">
        <v>439</v>
      </c>
      <c r="C1379" t="s">
        <v>849</v>
      </c>
      <c r="D1379" t="s">
        <v>19</v>
      </c>
      <c r="E1379" s="17">
        <v>773000</v>
      </c>
      <c r="F1379" t="s">
        <v>20</v>
      </c>
      <c r="G1379" t="s">
        <v>39</v>
      </c>
      <c r="H1379" s="7">
        <v>42588</v>
      </c>
      <c r="I1379">
        <v>9.5</v>
      </c>
      <c r="J1379">
        <v>3081</v>
      </c>
      <c r="K1379">
        <v>3</v>
      </c>
      <c r="L1379">
        <v>1</v>
      </c>
      <c r="M1379">
        <v>2</v>
      </c>
      <c r="N1379">
        <v>626</v>
      </c>
      <c r="O1379" s="8">
        <v>-37.752000000000002</v>
      </c>
      <c r="P1379" s="8">
        <v>145.0367</v>
      </c>
    </row>
    <row r="1380" spans="2:16" x14ac:dyDescent="0.35">
      <c r="B1380" t="s">
        <v>847</v>
      </c>
      <c r="C1380" t="s">
        <v>2177</v>
      </c>
      <c r="D1380" t="s">
        <v>19</v>
      </c>
      <c r="E1380" s="17">
        <v>530000</v>
      </c>
      <c r="F1380" t="s">
        <v>69</v>
      </c>
      <c r="G1380" t="s">
        <v>50</v>
      </c>
      <c r="H1380" s="7">
        <v>42938</v>
      </c>
      <c r="I1380">
        <v>18</v>
      </c>
      <c r="J1380">
        <v>3037</v>
      </c>
      <c r="K1380">
        <v>3</v>
      </c>
      <c r="L1380">
        <v>2</v>
      </c>
      <c r="M1380">
        <v>1</v>
      </c>
      <c r="N1380">
        <v>343</v>
      </c>
      <c r="O1380" s="8">
        <v>-37.7117</v>
      </c>
      <c r="P1380" s="8">
        <v>144.75203999999999</v>
      </c>
    </row>
    <row r="1381" spans="2:16" x14ac:dyDescent="0.35">
      <c r="B1381" t="s">
        <v>48</v>
      </c>
      <c r="C1381" t="s">
        <v>2178</v>
      </c>
      <c r="D1381" t="s">
        <v>19</v>
      </c>
      <c r="E1381" s="17">
        <v>597000</v>
      </c>
      <c r="F1381" t="s">
        <v>20</v>
      </c>
      <c r="G1381" t="s">
        <v>58</v>
      </c>
      <c r="H1381" s="7">
        <v>42945</v>
      </c>
      <c r="I1381">
        <v>14.7</v>
      </c>
      <c r="J1381">
        <v>3030</v>
      </c>
      <c r="K1381">
        <v>3</v>
      </c>
      <c r="L1381">
        <v>1</v>
      </c>
      <c r="M1381">
        <v>1</v>
      </c>
      <c r="N1381">
        <v>672</v>
      </c>
      <c r="O1381" s="8">
        <v>-37.894019999999998</v>
      </c>
      <c r="P1381" s="8">
        <v>144.66275999999999</v>
      </c>
    </row>
    <row r="1382" spans="2:16" x14ac:dyDescent="0.35">
      <c r="B1382" t="s">
        <v>538</v>
      </c>
      <c r="C1382" t="s">
        <v>702</v>
      </c>
      <c r="D1382" t="s">
        <v>19</v>
      </c>
      <c r="E1382" s="17">
        <v>1002000</v>
      </c>
      <c r="F1382" t="s">
        <v>20</v>
      </c>
      <c r="G1382" t="s">
        <v>58</v>
      </c>
      <c r="H1382" s="7">
        <v>42595</v>
      </c>
      <c r="I1382">
        <v>13.6</v>
      </c>
      <c r="J1382">
        <v>3148</v>
      </c>
      <c r="K1382">
        <v>2</v>
      </c>
      <c r="L1382">
        <v>1</v>
      </c>
      <c r="M1382">
        <v>1</v>
      </c>
      <c r="N1382">
        <v>585</v>
      </c>
      <c r="O1382" s="8">
        <v>-37.879199999999997</v>
      </c>
      <c r="P1382" s="8">
        <v>145.09479999999999</v>
      </c>
    </row>
    <row r="1383" spans="2:16" x14ac:dyDescent="0.35">
      <c r="B1383" t="s">
        <v>315</v>
      </c>
      <c r="C1383" t="s">
        <v>2179</v>
      </c>
      <c r="D1383" t="s">
        <v>19</v>
      </c>
      <c r="E1383" s="17">
        <v>1435000</v>
      </c>
      <c r="F1383" t="s">
        <v>20</v>
      </c>
      <c r="G1383" t="s">
        <v>88</v>
      </c>
      <c r="H1383" s="7">
        <v>42707</v>
      </c>
      <c r="I1383">
        <v>4.5999999999999996</v>
      </c>
      <c r="J1383">
        <v>3142</v>
      </c>
      <c r="K1383">
        <v>3</v>
      </c>
      <c r="L1383">
        <v>1</v>
      </c>
      <c r="M1383">
        <v>0</v>
      </c>
      <c r="N1383">
        <v>889</v>
      </c>
      <c r="O1383" s="8">
        <v>-37.832799999999999</v>
      </c>
      <c r="P1383" s="8">
        <v>145.00649999999999</v>
      </c>
    </row>
    <row r="1384" spans="2:16" x14ac:dyDescent="0.35">
      <c r="B1384" t="s">
        <v>279</v>
      </c>
      <c r="C1384" t="s">
        <v>2180</v>
      </c>
      <c r="D1384" t="s">
        <v>19</v>
      </c>
      <c r="E1384" s="17">
        <v>2100000</v>
      </c>
      <c r="F1384" t="s">
        <v>20</v>
      </c>
      <c r="G1384" t="s">
        <v>21</v>
      </c>
      <c r="H1384" s="7">
        <v>42714</v>
      </c>
      <c r="I1384">
        <v>3.3</v>
      </c>
      <c r="J1384">
        <v>3206</v>
      </c>
      <c r="K1384">
        <v>5</v>
      </c>
      <c r="L1384">
        <v>2</v>
      </c>
      <c r="M1384">
        <v>1</v>
      </c>
      <c r="N1384">
        <v>237</v>
      </c>
      <c r="O1384" s="8">
        <v>-37.843600000000002</v>
      </c>
      <c r="P1384" s="8">
        <v>144.95570000000001</v>
      </c>
    </row>
    <row r="1385" spans="2:16" x14ac:dyDescent="0.35">
      <c r="B1385" t="s">
        <v>315</v>
      </c>
      <c r="C1385" t="s">
        <v>2181</v>
      </c>
      <c r="D1385" t="s">
        <v>26</v>
      </c>
      <c r="E1385" s="17">
        <v>546000</v>
      </c>
      <c r="F1385" t="s">
        <v>20</v>
      </c>
      <c r="G1385" t="s">
        <v>256</v>
      </c>
      <c r="H1385" s="7">
        <v>42707</v>
      </c>
      <c r="I1385">
        <v>4.5999999999999996</v>
      </c>
      <c r="J1385">
        <v>3142</v>
      </c>
      <c r="K1385">
        <v>1</v>
      </c>
      <c r="L1385">
        <v>1</v>
      </c>
      <c r="M1385">
        <v>1</v>
      </c>
      <c r="N1385">
        <v>1677</v>
      </c>
      <c r="O1385" s="8">
        <v>-37.8384</v>
      </c>
      <c r="P1385" s="8">
        <v>145.01779999999999</v>
      </c>
    </row>
    <row r="1386" spans="2:16" x14ac:dyDescent="0.35">
      <c r="B1386" t="s">
        <v>162</v>
      </c>
      <c r="C1386" t="s">
        <v>2182</v>
      </c>
      <c r="D1386" t="s">
        <v>26</v>
      </c>
      <c r="E1386" s="17">
        <v>700000</v>
      </c>
      <c r="F1386" t="s">
        <v>53</v>
      </c>
      <c r="G1386" t="s">
        <v>52</v>
      </c>
      <c r="H1386" s="7">
        <v>42959</v>
      </c>
      <c r="I1386">
        <v>10.4</v>
      </c>
      <c r="J1386">
        <v>3042</v>
      </c>
      <c r="K1386">
        <v>3</v>
      </c>
      <c r="L1386">
        <v>2</v>
      </c>
      <c r="M1386">
        <v>1</v>
      </c>
      <c r="N1386">
        <v>239</v>
      </c>
      <c r="O1386" s="8">
        <v>-37.733510000000003</v>
      </c>
      <c r="P1386" s="8">
        <v>144.88749000000001</v>
      </c>
    </row>
    <row r="1387" spans="2:16" x14ac:dyDescent="0.35">
      <c r="B1387" t="s">
        <v>312</v>
      </c>
      <c r="C1387" t="s">
        <v>2183</v>
      </c>
      <c r="D1387" t="s">
        <v>19</v>
      </c>
      <c r="E1387" s="17">
        <v>1425000</v>
      </c>
      <c r="F1387" t="s">
        <v>46</v>
      </c>
      <c r="G1387" t="s">
        <v>44</v>
      </c>
      <c r="H1387" s="7">
        <v>42595</v>
      </c>
      <c r="I1387">
        <v>5.9</v>
      </c>
      <c r="J1387">
        <v>3032</v>
      </c>
      <c r="K1387">
        <v>3</v>
      </c>
      <c r="L1387">
        <v>2</v>
      </c>
      <c r="M1387">
        <v>2</v>
      </c>
      <c r="N1387">
        <v>495</v>
      </c>
      <c r="O1387" s="8">
        <v>-37.7821</v>
      </c>
      <c r="P1387" s="8">
        <v>144.90549999999999</v>
      </c>
    </row>
    <row r="1388" spans="2:16" x14ac:dyDescent="0.35">
      <c r="B1388" t="s">
        <v>125</v>
      </c>
      <c r="C1388" t="s">
        <v>2184</v>
      </c>
      <c r="D1388" t="s">
        <v>19</v>
      </c>
      <c r="E1388" s="17">
        <v>945000</v>
      </c>
      <c r="F1388" t="s">
        <v>20</v>
      </c>
      <c r="G1388" t="s">
        <v>176</v>
      </c>
      <c r="H1388" s="7">
        <v>42518</v>
      </c>
      <c r="I1388">
        <v>8.4</v>
      </c>
      <c r="J1388">
        <v>3015</v>
      </c>
      <c r="K1388">
        <v>4</v>
      </c>
      <c r="L1388">
        <v>2</v>
      </c>
      <c r="M1388">
        <v>1</v>
      </c>
      <c r="N1388">
        <v>487</v>
      </c>
      <c r="O1388" s="8">
        <v>-37.843800000000002</v>
      </c>
      <c r="P1388" s="8">
        <v>144.88059999999999</v>
      </c>
    </row>
    <row r="1389" spans="2:16" x14ac:dyDescent="0.35">
      <c r="B1389" t="s">
        <v>70</v>
      </c>
      <c r="C1389" t="s">
        <v>2185</v>
      </c>
      <c r="D1389" t="s">
        <v>26</v>
      </c>
      <c r="E1389" s="17">
        <v>805000</v>
      </c>
      <c r="F1389" t="s">
        <v>20</v>
      </c>
      <c r="G1389" t="s">
        <v>126</v>
      </c>
      <c r="H1389" s="7">
        <v>42686</v>
      </c>
      <c r="I1389">
        <v>3.3</v>
      </c>
      <c r="J1389">
        <v>3141</v>
      </c>
      <c r="K1389">
        <v>2</v>
      </c>
      <c r="L1389">
        <v>1</v>
      </c>
      <c r="M1389">
        <v>1</v>
      </c>
      <c r="N1389">
        <v>0</v>
      </c>
      <c r="O1389" s="8">
        <v>-37.835900000000002</v>
      </c>
      <c r="P1389" s="8">
        <v>144.98009999999999</v>
      </c>
    </row>
    <row r="1390" spans="2:16" x14ac:dyDescent="0.35">
      <c r="B1390" t="s">
        <v>264</v>
      </c>
      <c r="C1390" t="s">
        <v>660</v>
      </c>
      <c r="D1390" t="s">
        <v>19</v>
      </c>
      <c r="E1390" s="17">
        <v>850000</v>
      </c>
      <c r="F1390" t="s">
        <v>53</v>
      </c>
      <c r="G1390" t="s">
        <v>35</v>
      </c>
      <c r="H1390" s="7">
        <v>42945</v>
      </c>
      <c r="I1390">
        <v>14.7</v>
      </c>
      <c r="J1390">
        <v>3152</v>
      </c>
      <c r="K1390">
        <v>4</v>
      </c>
      <c r="L1390">
        <v>2</v>
      </c>
      <c r="M1390">
        <v>3</v>
      </c>
      <c r="N1390">
        <v>785</v>
      </c>
      <c r="O1390" s="8">
        <v>-37.852969999999999</v>
      </c>
      <c r="P1390" s="8">
        <v>145.23814999999999</v>
      </c>
    </row>
    <row r="1391" spans="2:16" x14ac:dyDescent="0.35">
      <c r="B1391" t="s">
        <v>181</v>
      </c>
      <c r="C1391" t="s">
        <v>2186</v>
      </c>
      <c r="D1391" t="s">
        <v>19</v>
      </c>
      <c r="E1391" s="17">
        <v>1325000</v>
      </c>
      <c r="F1391" t="s">
        <v>20</v>
      </c>
      <c r="G1391" t="s">
        <v>75</v>
      </c>
      <c r="H1391" s="7">
        <v>42910</v>
      </c>
      <c r="I1391">
        <v>10.4</v>
      </c>
      <c r="J1391">
        <v>3125</v>
      </c>
      <c r="K1391">
        <v>3</v>
      </c>
      <c r="L1391">
        <v>1</v>
      </c>
      <c r="M1391">
        <v>1</v>
      </c>
      <c r="N1391">
        <v>756</v>
      </c>
      <c r="O1391" s="8">
        <v>-37.856830000000002</v>
      </c>
      <c r="P1391" s="8">
        <v>145.09635</v>
      </c>
    </row>
    <row r="1392" spans="2:16" x14ac:dyDescent="0.35">
      <c r="B1392" t="s">
        <v>196</v>
      </c>
      <c r="C1392" t="s">
        <v>2187</v>
      </c>
      <c r="D1392" t="s">
        <v>26</v>
      </c>
      <c r="E1392" s="17">
        <v>375000</v>
      </c>
      <c r="F1392" t="s">
        <v>20</v>
      </c>
      <c r="G1392" t="s">
        <v>790</v>
      </c>
      <c r="H1392" s="7">
        <v>42903</v>
      </c>
      <c r="I1392">
        <v>5.3</v>
      </c>
      <c r="J1392">
        <v>3122</v>
      </c>
      <c r="K1392">
        <v>1</v>
      </c>
      <c r="L1392">
        <v>1</v>
      </c>
      <c r="M1392">
        <v>1</v>
      </c>
      <c r="N1392">
        <v>0</v>
      </c>
      <c r="O1392" s="8">
        <v>-37.825380000000003</v>
      </c>
      <c r="P1392" s="8">
        <v>145.02546000000001</v>
      </c>
    </row>
    <row r="1393" spans="2:16" x14ac:dyDescent="0.35">
      <c r="B1393" t="s">
        <v>110</v>
      </c>
      <c r="C1393" t="s">
        <v>2188</v>
      </c>
      <c r="D1393" t="s">
        <v>19</v>
      </c>
      <c r="E1393" s="17">
        <v>1115000</v>
      </c>
      <c r="F1393" t="s">
        <v>20</v>
      </c>
      <c r="G1393" t="s">
        <v>107</v>
      </c>
      <c r="H1393" s="7">
        <v>42882</v>
      </c>
      <c r="I1393">
        <v>8.4</v>
      </c>
      <c r="J1393">
        <v>3072</v>
      </c>
      <c r="K1393">
        <v>3</v>
      </c>
      <c r="L1393">
        <v>1</v>
      </c>
      <c r="M1393">
        <v>2</v>
      </c>
      <c r="N1393">
        <v>680</v>
      </c>
      <c r="O1393" s="8">
        <v>-37.742440000000002</v>
      </c>
      <c r="P1393" s="8">
        <v>145.02006</v>
      </c>
    </row>
    <row r="1394" spans="2:16" x14ac:dyDescent="0.35">
      <c r="B1394" t="s">
        <v>205</v>
      </c>
      <c r="C1394" t="s">
        <v>2189</v>
      </c>
      <c r="D1394" t="s">
        <v>19</v>
      </c>
      <c r="E1394" s="17">
        <v>1630000</v>
      </c>
      <c r="F1394" t="s">
        <v>20</v>
      </c>
      <c r="G1394" t="s">
        <v>104</v>
      </c>
      <c r="H1394" s="7">
        <v>42854</v>
      </c>
      <c r="I1394">
        <v>8</v>
      </c>
      <c r="J1394">
        <v>3016</v>
      </c>
      <c r="K1394">
        <v>4</v>
      </c>
      <c r="L1394">
        <v>2</v>
      </c>
      <c r="M1394">
        <v>2</v>
      </c>
      <c r="N1394">
        <v>260</v>
      </c>
      <c r="O1394" s="8">
        <v>-37.865699999999997</v>
      </c>
      <c r="P1394" s="8">
        <v>144.89420000000001</v>
      </c>
    </row>
    <row r="1395" spans="2:16" x14ac:dyDescent="0.35">
      <c r="B1395" t="s">
        <v>267</v>
      </c>
      <c r="C1395" t="s">
        <v>2190</v>
      </c>
      <c r="D1395" t="s">
        <v>19</v>
      </c>
      <c r="E1395" s="17">
        <v>650000</v>
      </c>
      <c r="F1395" t="s">
        <v>20</v>
      </c>
      <c r="G1395" t="s">
        <v>209</v>
      </c>
      <c r="H1395" s="7">
        <v>42994</v>
      </c>
      <c r="I1395">
        <v>17.899999999999999</v>
      </c>
      <c r="J1395">
        <v>3082</v>
      </c>
      <c r="K1395">
        <v>3</v>
      </c>
      <c r="L1395">
        <v>1</v>
      </c>
      <c r="M1395">
        <v>2</v>
      </c>
      <c r="N1395">
        <v>588</v>
      </c>
      <c r="O1395" s="8">
        <v>-37.674340000000001</v>
      </c>
      <c r="P1395" s="8">
        <v>145.05993999999899</v>
      </c>
    </row>
    <row r="1396" spans="2:16" x14ac:dyDescent="0.35">
      <c r="B1396" t="s">
        <v>139</v>
      </c>
      <c r="C1396" t="s">
        <v>2191</v>
      </c>
      <c r="D1396" t="s">
        <v>26</v>
      </c>
      <c r="E1396" s="17">
        <v>590000</v>
      </c>
      <c r="F1396" t="s">
        <v>20</v>
      </c>
      <c r="G1396" t="s">
        <v>44</v>
      </c>
      <c r="H1396" s="7">
        <v>42812</v>
      </c>
      <c r="I1396">
        <v>7.8</v>
      </c>
      <c r="J1396">
        <v>3124</v>
      </c>
      <c r="K1396">
        <v>2</v>
      </c>
      <c r="L1396">
        <v>1</v>
      </c>
      <c r="M1396">
        <v>1</v>
      </c>
      <c r="N1396">
        <v>0</v>
      </c>
      <c r="O1396" s="8">
        <v>-37.847000000000001</v>
      </c>
      <c r="P1396" s="8">
        <v>145.06720000000001</v>
      </c>
    </row>
    <row r="1397" spans="2:16" x14ac:dyDescent="0.35">
      <c r="B1397" t="s">
        <v>215</v>
      </c>
      <c r="C1397" t="s">
        <v>2192</v>
      </c>
      <c r="D1397" t="s">
        <v>19</v>
      </c>
      <c r="E1397" s="17">
        <v>1451000</v>
      </c>
      <c r="F1397" t="s">
        <v>20</v>
      </c>
      <c r="G1397" t="s">
        <v>52</v>
      </c>
      <c r="H1397" s="7">
        <v>42882</v>
      </c>
      <c r="I1397">
        <v>14.3</v>
      </c>
      <c r="J1397">
        <v>3109</v>
      </c>
      <c r="K1397">
        <v>3</v>
      </c>
      <c r="L1397">
        <v>2</v>
      </c>
      <c r="M1397">
        <v>2</v>
      </c>
      <c r="N1397">
        <v>695</v>
      </c>
      <c r="O1397" s="8">
        <v>-37.785409999999999</v>
      </c>
      <c r="P1397" s="8">
        <v>145.15493000000001</v>
      </c>
    </row>
    <row r="1398" spans="2:16" x14ac:dyDescent="0.35">
      <c r="B1398" t="s">
        <v>70</v>
      </c>
      <c r="C1398" t="s">
        <v>2193</v>
      </c>
      <c r="D1398" t="s">
        <v>26</v>
      </c>
      <c r="E1398" s="17">
        <v>450000</v>
      </c>
      <c r="F1398" t="s">
        <v>53</v>
      </c>
      <c r="G1398" t="s">
        <v>23</v>
      </c>
      <c r="H1398" s="7">
        <v>42504</v>
      </c>
      <c r="I1398">
        <v>3.3</v>
      </c>
      <c r="J1398">
        <v>3141</v>
      </c>
      <c r="K1398">
        <v>2</v>
      </c>
      <c r="L1398">
        <v>1</v>
      </c>
      <c r="M1398">
        <v>1</v>
      </c>
      <c r="N1398">
        <v>0</v>
      </c>
      <c r="O1398" s="8">
        <v>-37.837400000000002</v>
      </c>
      <c r="P1398" s="8">
        <v>144.9871</v>
      </c>
    </row>
    <row r="1399" spans="2:16" x14ac:dyDescent="0.35">
      <c r="B1399" t="s">
        <v>171</v>
      </c>
      <c r="C1399" t="s">
        <v>2194</v>
      </c>
      <c r="D1399" t="s">
        <v>26</v>
      </c>
      <c r="E1399" s="17">
        <v>855000</v>
      </c>
      <c r="F1399" t="s">
        <v>20</v>
      </c>
      <c r="G1399" t="s">
        <v>176</v>
      </c>
      <c r="H1399" s="7">
        <v>42903</v>
      </c>
      <c r="I1399">
        <v>5.0999999999999996</v>
      </c>
      <c r="J1399">
        <v>3011</v>
      </c>
      <c r="K1399">
        <v>3</v>
      </c>
      <c r="L1399">
        <v>2</v>
      </c>
      <c r="M1399">
        <v>2</v>
      </c>
      <c r="N1399">
        <v>0</v>
      </c>
      <c r="O1399" s="8">
        <v>-37.804430000000004</v>
      </c>
      <c r="P1399" s="8">
        <v>144.90642</v>
      </c>
    </row>
    <row r="1400" spans="2:16" x14ac:dyDescent="0.35">
      <c r="B1400" t="s">
        <v>538</v>
      </c>
      <c r="C1400" t="s">
        <v>2195</v>
      </c>
      <c r="D1400" t="s">
        <v>42</v>
      </c>
      <c r="E1400" s="17">
        <v>930000</v>
      </c>
      <c r="F1400" t="s">
        <v>20</v>
      </c>
      <c r="G1400" t="s">
        <v>58</v>
      </c>
      <c r="H1400" s="7">
        <v>42924</v>
      </c>
      <c r="I1400">
        <v>11.7</v>
      </c>
      <c r="J1400">
        <v>3148</v>
      </c>
      <c r="K1400">
        <v>3</v>
      </c>
      <c r="L1400">
        <v>2</v>
      </c>
      <c r="M1400">
        <v>1</v>
      </c>
      <c r="N1400">
        <v>0</v>
      </c>
      <c r="O1400" s="8">
        <v>-37.882890000000003</v>
      </c>
      <c r="P1400" s="8">
        <v>145.09871000000001</v>
      </c>
    </row>
    <row r="1401" spans="2:16" x14ac:dyDescent="0.35">
      <c r="B1401" t="s">
        <v>100</v>
      </c>
      <c r="C1401" t="s">
        <v>2196</v>
      </c>
      <c r="D1401" t="s">
        <v>19</v>
      </c>
      <c r="E1401" s="17">
        <v>1210000</v>
      </c>
      <c r="F1401" t="s">
        <v>20</v>
      </c>
      <c r="G1401" t="s">
        <v>369</v>
      </c>
      <c r="H1401" s="7">
        <v>42981</v>
      </c>
      <c r="I1401">
        <v>6.7</v>
      </c>
      <c r="J1401">
        <v>3058</v>
      </c>
      <c r="K1401">
        <v>3</v>
      </c>
      <c r="L1401">
        <v>1</v>
      </c>
      <c r="M1401">
        <v>4</v>
      </c>
      <c r="N1401">
        <v>460</v>
      </c>
      <c r="O1401" s="8">
        <v>-37.745130000000003</v>
      </c>
      <c r="P1401" s="8">
        <v>144.95457999999999</v>
      </c>
    </row>
    <row r="1402" spans="2:16" x14ac:dyDescent="0.35">
      <c r="B1402" t="s">
        <v>105</v>
      </c>
      <c r="C1402" t="s">
        <v>2197</v>
      </c>
      <c r="D1402" t="s">
        <v>26</v>
      </c>
      <c r="E1402" s="17">
        <v>503500</v>
      </c>
      <c r="F1402" t="s">
        <v>20</v>
      </c>
      <c r="G1402" t="s">
        <v>75</v>
      </c>
      <c r="H1402" s="7">
        <v>42476</v>
      </c>
      <c r="I1402">
        <v>6.1</v>
      </c>
      <c r="J1402">
        <v>3182</v>
      </c>
      <c r="K1402">
        <v>2</v>
      </c>
      <c r="L1402">
        <v>1</v>
      </c>
      <c r="M1402">
        <v>1</v>
      </c>
      <c r="N1402">
        <v>683</v>
      </c>
      <c r="O1402" s="8">
        <v>-37.859400000000001</v>
      </c>
      <c r="P1402" s="8">
        <v>144.9828</v>
      </c>
    </row>
    <row r="1403" spans="2:16" x14ac:dyDescent="0.35">
      <c r="B1403" t="s">
        <v>55</v>
      </c>
      <c r="C1403" t="s">
        <v>2198</v>
      </c>
      <c r="D1403" t="s">
        <v>19</v>
      </c>
      <c r="E1403" s="17">
        <v>1200000</v>
      </c>
      <c r="F1403" t="s">
        <v>20</v>
      </c>
      <c r="G1403" t="s">
        <v>44</v>
      </c>
      <c r="H1403" s="7">
        <v>42959</v>
      </c>
      <c r="I1403">
        <v>10.8</v>
      </c>
      <c r="J1403">
        <v>3105</v>
      </c>
      <c r="K1403">
        <v>3</v>
      </c>
      <c r="L1403">
        <v>1</v>
      </c>
      <c r="M1403">
        <v>3</v>
      </c>
      <c r="N1403">
        <v>557</v>
      </c>
      <c r="O1403" s="8">
        <v>-37.767620000000001</v>
      </c>
      <c r="P1403" s="8">
        <v>145.09773000000001</v>
      </c>
    </row>
    <row r="1404" spans="2:16" x14ac:dyDescent="0.35">
      <c r="B1404" t="s">
        <v>93</v>
      </c>
      <c r="C1404" t="s">
        <v>2199</v>
      </c>
      <c r="D1404" t="s">
        <v>19</v>
      </c>
      <c r="E1404" s="17">
        <v>780000</v>
      </c>
      <c r="F1404" t="s">
        <v>20</v>
      </c>
      <c r="G1404" t="s">
        <v>177</v>
      </c>
      <c r="H1404" s="7">
        <v>42903</v>
      </c>
      <c r="I1404">
        <v>11.2</v>
      </c>
      <c r="J1404">
        <v>3046</v>
      </c>
      <c r="K1404">
        <v>3</v>
      </c>
      <c r="L1404">
        <v>1</v>
      </c>
      <c r="M1404">
        <v>2</v>
      </c>
      <c r="N1404">
        <v>697</v>
      </c>
      <c r="O1404" s="8">
        <v>-37.697949999999999</v>
      </c>
      <c r="P1404" s="8">
        <v>144.94284999999999</v>
      </c>
    </row>
    <row r="1405" spans="2:16" x14ac:dyDescent="0.35">
      <c r="B1405" t="s">
        <v>162</v>
      </c>
      <c r="C1405" t="s">
        <v>2200</v>
      </c>
      <c r="D1405" t="s">
        <v>19</v>
      </c>
      <c r="E1405" s="17">
        <v>850000</v>
      </c>
      <c r="F1405" t="s">
        <v>20</v>
      </c>
      <c r="G1405" t="s">
        <v>78</v>
      </c>
      <c r="H1405" s="7">
        <v>43001</v>
      </c>
      <c r="I1405">
        <v>10.4</v>
      </c>
      <c r="J1405">
        <v>3042</v>
      </c>
      <c r="K1405">
        <v>3</v>
      </c>
      <c r="L1405">
        <v>1</v>
      </c>
      <c r="M1405">
        <v>2</v>
      </c>
      <c r="N1405">
        <v>551</v>
      </c>
      <c r="O1405" s="8">
        <v>-37.72739</v>
      </c>
      <c r="P1405" s="8">
        <v>144.88235</v>
      </c>
    </row>
    <row r="1406" spans="2:16" x14ac:dyDescent="0.35">
      <c r="B1406" t="s">
        <v>67</v>
      </c>
      <c r="C1406" t="s">
        <v>2201</v>
      </c>
      <c r="D1406" t="s">
        <v>26</v>
      </c>
      <c r="E1406" s="17">
        <v>755000</v>
      </c>
      <c r="F1406" t="s">
        <v>69</v>
      </c>
      <c r="G1406" t="s">
        <v>44</v>
      </c>
      <c r="H1406" s="7">
        <v>42882</v>
      </c>
      <c r="I1406">
        <v>5.2</v>
      </c>
      <c r="J1406">
        <v>3056</v>
      </c>
      <c r="K1406">
        <v>2</v>
      </c>
      <c r="L1406">
        <v>1</v>
      </c>
      <c r="M1406">
        <v>0</v>
      </c>
      <c r="N1406">
        <v>0</v>
      </c>
      <c r="O1406" s="8">
        <v>-37.761620000000001</v>
      </c>
      <c r="P1406" s="8">
        <v>144.96080000000001</v>
      </c>
    </row>
    <row r="1407" spans="2:16" x14ac:dyDescent="0.35">
      <c r="B1407" t="s">
        <v>1800</v>
      </c>
      <c r="C1407" t="s">
        <v>2202</v>
      </c>
      <c r="D1407" t="s">
        <v>19</v>
      </c>
      <c r="E1407" s="17">
        <v>1145000</v>
      </c>
      <c r="F1407" t="s">
        <v>20</v>
      </c>
      <c r="G1407" t="s">
        <v>58</v>
      </c>
      <c r="H1407" s="7">
        <v>42903</v>
      </c>
      <c r="I1407">
        <v>12.3</v>
      </c>
      <c r="J1407">
        <v>3166</v>
      </c>
      <c r="K1407">
        <v>4</v>
      </c>
      <c r="L1407">
        <v>1</v>
      </c>
      <c r="M1407">
        <v>2</v>
      </c>
      <c r="N1407">
        <v>603</v>
      </c>
      <c r="O1407" s="8">
        <v>-37.90822</v>
      </c>
      <c r="P1407" s="8">
        <v>145.11145999999999</v>
      </c>
    </row>
    <row r="1408" spans="2:16" x14ac:dyDescent="0.35">
      <c r="B1408" t="s">
        <v>535</v>
      </c>
      <c r="C1408" t="s">
        <v>938</v>
      </c>
      <c r="D1408" t="s">
        <v>26</v>
      </c>
      <c r="E1408" s="17">
        <v>746000</v>
      </c>
      <c r="F1408" t="s">
        <v>69</v>
      </c>
      <c r="G1408" t="s">
        <v>44</v>
      </c>
      <c r="H1408" s="7">
        <v>42959</v>
      </c>
      <c r="I1408">
        <v>14.7</v>
      </c>
      <c r="J1408">
        <v>3151</v>
      </c>
      <c r="K1408">
        <v>2</v>
      </c>
      <c r="L1408">
        <v>1</v>
      </c>
      <c r="M1408">
        <v>2</v>
      </c>
      <c r="N1408">
        <v>239</v>
      </c>
      <c r="O1408" s="8">
        <v>-37.851480000000002</v>
      </c>
      <c r="P1408" s="8">
        <v>145.15344999999999</v>
      </c>
    </row>
    <row r="1409" spans="2:16" x14ac:dyDescent="0.35">
      <c r="B1409" t="s">
        <v>332</v>
      </c>
      <c r="C1409" t="s">
        <v>2203</v>
      </c>
      <c r="D1409" t="s">
        <v>26</v>
      </c>
      <c r="E1409" s="17">
        <v>830000</v>
      </c>
      <c r="F1409" t="s">
        <v>20</v>
      </c>
      <c r="G1409" t="s">
        <v>86</v>
      </c>
      <c r="H1409" s="7">
        <v>42637</v>
      </c>
      <c r="I1409">
        <v>10.6</v>
      </c>
      <c r="J1409">
        <v>3084</v>
      </c>
      <c r="K1409">
        <v>4</v>
      </c>
      <c r="L1409">
        <v>2</v>
      </c>
      <c r="M1409">
        <v>2</v>
      </c>
      <c r="N1409">
        <v>1180</v>
      </c>
      <c r="O1409" s="8">
        <v>-37.755099999999999</v>
      </c>
      <c r="P1409" s="8">
        <v>145.06460000000001</v>
      </c>
    </row>
    <row r="1410" spans="2:16" x14ac:dyDescent="0.35">
      <c r="B1410" t="s">
        <v>81</v>
      </c>
      <c r="C1410" t="s">
        <v>574</v>
      </c>
      <c r="D1410" t="s">
        <v>19</v>
      </c>
      <c r="E1410" s="17">
        <v>1800000</v>
      </c>
      <c r="F1410" t="s">
        <v>20</v>
      </c>
      <c r="G1410" t="s">
        <v>39</v>
      </c>
      <c r="H1410" s="7">
        <v>42525</v>
      </c>
      <c r="I1410">
        <v>8</v>
      </c>
      <c r="J1410">
        <v>3040</v>
      </c>
      <c r="K1410">
        <v>3</v>
      </c>
      <c r="L1410">
        <v>2</v>
      </c>
      <c r="M1410">
        <v>2</v>
      </c>
      <c r="N1410">
        <v>648</v>
      </c>
      <c r="O1410" s="8">
        <v>-37.749299999999998</v>
      </c>
      <c r="P1410" s="8">
        <v>144.91120000000001</v>
      </c>
    </row>
    <row r="1411" spans="2:16" x14ac:dyDescent="0.35">
      <c r="B1411" t="s">
        <v>116</v>
      </c>
      <c r="C1411" t="s">
        <v>2204</v>
      </c>
      <c r="D1411" t="s">
        <v>19</v>
      </c>
      <c r="E1411" s="17">
        <v>1837000</v>
      </c>
      <c r="F1411" t="s">
        <v>20</v>
      </c>
      <c r="G1411" t="s">
        <v>27</v>
      </c>
      <c r="H1411" s="7">
        <v>42588</v>
      </c>
      <c r="I1411">
        <v>11.2</v>
      </c>
      <c r="J1411">
        <v>3145</v>
      </c>
      <c r="K1411">
        <v>4</v>
      </c>
      <c r="L1411">
        <v>2</v>
      </c>
      <c r="M1411">
        <v>1</v>
      </c>
      <c r="N1411">
        <v>769</v>
      </c>
      <c r="O1411" s="8">
        <v>-37.879899999999999</v>
      </c>
      <c r="P1411" s="8">
        <v>145.05520000000001</v>
      </c>
    </row>
    <row r="1412" spans="2:16" x14ac:dyDescent="0.35">
      <c r="B1412" t="s">
        <v>350</v>
      </c>
      <c r="C1412" t="s">
        <v>809</v>
      </c>
      <c r="D1412" t="s">
        <v>42</v>
      </c>
      <c r="E1412" s="17">
        <v>750000</v>
      </c>
      <c r="F1412" t="s">
        <v>20</v>
      </c>
      <c r="G1412" t="s">
        <v>177</v>
      </c>
      <c r="H1412" s="7">
        <v>42533</v>
      </c>
      <c r="I1412">
        <v>12.1</v>
      </c>
      <c r="J1412">
        <v>3046</v>
      </c>
      <c r="K1412">
        <v>3</v>
      </c>
      <c r="L1412">
        <v>2</v>
      </c>
      <c r="M1412">
        <v>2</v>
      </c>
      <c r="N1412">
        <v>301</v>
      </c>
      <c r="O1412" s="8">
        <v>-37.715000000000003</v>
      </c>
      <c r="P1412" s="8">
        <v>144.94749999999999</v>
      </c>
    </row>
    <row r="1413" spans="2:16" x14ac:dyDescent="0.35">
      <c r="B1413" t="s">
        <v>123</v>
      </c>
      <c r="C1413" t="s">
        <v>2205</v>
      </c>
      <c r="D1413" t="s">
        <v>19</v>
      </c>
      <c r="E1413" s="17">
        <v>1225000</v>
      </c>
      <c r="F1413" t="s">
        <v>53</v>
      </c>
      <c r="G1413" t="s">
        <v>124</v>
      </c>
      <c r="H1413" s="7">
        <v>42610</v>
      </c>
      <c r="I1413">
        <v>9.1999999999999993</v>
      </c>
      <c r="J1413">
        <v>3104</v>
      </c>
      <c r="K1413">
        <v>3</v>
      </c>
      <c r="L1413">
        <v>2</v>
      </c>
      <c r="M1413">
        <v>2</v>
      </c>
      <c r="N1413">
        <v>282</v>
      </c>
      <c r="O1413" s="8">
        <v>-37.793599999999998</v>
      </c>
      <c r="P1413" s="8">
        <v>145.06970000000001</v>
      </c>
    </row>
    <row r="1414" spans="2:16" x14ac:dyDescent="0.35">
      <c r="B1414" t="s">
        <v>41</v>
      </c>
      <c r="C1414" t="s">
        <v>2206</v>
      </c>
      <c r="D1414" t="s">
        <v>19</v>
      </c>
      <c r="E1414" s="17">
        <v>1476000</v>
      </c>
      <c r="F1414" t="s">
        <v>20</v>
      </c>
      <c r="G1414" t="s">
        <v>44</v>
      </c>
      <c r="H1414" s="7">
        <v>42812</v>
      </c>
      <c r="I1414">
        <v>5.6</v>
      </c>
      <c r="J1414">
        <v>3101</v>
      </c>
      <c r="K1414">
        <v>3</v>
      </c>
      <c r="L1414">
        <v>2</v>
      </c>
      <c r="M1414">
        <v>2</v>
      </c>
      <c r="N1414">
        <v>288</v>
      </c>
      <c r="O1414" s="8">
        <v>-37.799700000000001</v>
      </c>
      <c r="P1414" s="8">
        <v>145.04599999999999</v>
      </c>
    </row>
    <row r="1415" spans="2:16" x14ac:dyDescent="0.35">
      <c r="B1415" t="s">
        <v>150</v>
      </c>
      <c r="C1415" t="s">
        <v>2207</v>
      </c>
      <c r="D1415" t="s">
        <v>19</v>
      </c>
      <c r="E1415" s="17">
        <v>737000</v>
      </c>
      <c r="F1415" t="s">
        <v>20</v>
      </c>
      <c r="G1415" t="s">
        <v>52</v>
      </c>
      <c r="H1415" s="7">
        <v>42518</v>
      </c>
      <c r="I1415">
        <v>11.2</v>
      </c>
      <c r="J1415">
        <v>3073</v>
      </c>
      <c r="K1415">
        <v>2</v>
      </c>
      <c r="L1415">
        <v>3</v>
      </c>
      <c r="M1415">
        <v>6</v>
      </c>
      <c r="N1415">
        <v>957</v>
      </c>
      <c r="O1415" s="8">
        <v>-37.7012</v>
      </c>
      <c r="P1415" s="8">
        <v>145.0069</v>
      </c>
    </row>
    <row r="1416" spans="2:16" x14ac:dyDescent="0.35">
      <c r="B1416" t="s">
        <v>306</v>
      </c>
      <c r="C1416" t="s">
        <v>2208</v>
      </c>
      <c r="D1416" t="s">
        <v>19</v>
      </c>
      <c r="E1416" s="17">
        <v>3000000</v>
      </c>
      <c r="F1416" t="s">
        <v>53</v>
      </c>
      <c r="G1416" t="s">
        <v>75</v>
      </c>
      <c r="H1416" s="7">
        <v>42959</v>
      </c>
      <c r="I1416">
        <v>10.5</v>
      </c>
      <c r="J1416">
        <v>3186</v>
      </c>
      <c r="K1416">
        <v>5</v>
      </c>
      <c r="L1416">
        <v>3</v>
      </c>
      <c r="M1416">
        <v>2</v>
      </c>
      <c r="N1416">
        <v>818</v>
      </c>
      <c r="O1416" s="8">
        <v>-37.923349999999999</v>
      </c>
      <c r="P1416" s="8">
        <v>144.99982</v>
      </c>
    </row>
    <row r="1417" spans="2:16" x14ac:dyDescent="0.35">
      <c r="B1417" t="s">
        <v>38</v>
      </c>
      <c r="C1417" t="s">
        <v>2209</v>
      </c>
      <c r="D1417" t="s">
        <v>19</v>
      </c>
      <c r="E1417" s="17">
        <v>1300000</v>
      </c>
      <c r="F1417" t="s">
        <v>20</v>
      </c>
      <c r="G1417" t="s">
        <v>39</v>
      </c>
      <c r="H1417" s="7">
        <v>42833</v>
      </c>
      <c r="I1417">
        <v>9.1</v>
      </c>
      <c r="J1417">
        <v>3040</v>
      </c>
      <c r="K1417">
        <v>3</v>
      </c>
      <c r="L1417">
        <v>3</v>
      </c>
      <c r="M1417">
        <v>2</v>
      </c>
      <c r="N1417">
        <v>240</v>
      </c>
      <c r="O1417" s="8">
        <v>-37.762</v>
      </c>
      <c r="P1417" s="8">
        <v>144.89160000000001</v>
      </c>
    </row>
    <row r="1418" spans="2:16" x14ac:dyDescent="0.35">
      <c r="B1418" t="s">
        <v>110</v>
      </c>
      <c r="C1418" t="s">
        <v>2210</v>
      </c>
      <c r="D1418" t="s">
        <v>19</v>
      </c>
      <c r="E1418" s="17">
        <v>980000</v>
      </c>
      <c r="F1418" t="s">
        <v>20</v>
      </c>
      <c r="G1418" t="s">
        <v>517</v>
      </c>
      <c r="H1418" s="7">
        <v>42938</v>
      </c>
      <c r="I1418">
        <v>8.4</v>
      </c>
      <c r="J1418">
        <v>3072</v>
      </c>
      <c r="K1418">
        <v>3</v>
      </c>
      <c r="L1418">
        <v>1</v>
      </c>
      <c r="M1418">
        <v>3</v>
      </c>
      <c r="N1418">
        <v>397</v>
      </c>
      <c r="O1418" s="8">
        <v>-37.73724</v>
      </c>
      <c r="P1418" s="8">
        <v>145.00984</v>
      </c>
    </row>
    <row r="1419" spans="2:16" x14ac:dyDescent="0.35">
      <c r="B1419" t="s">
        <v>110</v>
      </c>
      <c r="C1419" t="s">
        <v>2211</v>
      </c>
      <c r="D1419" t="s">
        <v>19</v>
      </c>
      <c r="E1419" s="17">
        <v>630000</v>
      </c>
      <c r="F1419" t="s">
        <v>20</v>
      </c>
      <c r="G1419" t="s">
        <v>39</v>
      </c>
      <c r="H1419" s="7">
        <v>42548</v>
      </c>
      <c r="I1419">
        <v>8.8000000000000007</v>
      </c>
      <c r="J1419">
        <v>3072</v>
      </c>
      <c r="K1419">
        <v>2</v>
      </c>
      <c r="L1419">
        <v>1</v>
      </c>
      <c r="M1419">
        <v>1</v>
      </c>
      <c r="N1419">
        <v>372</v>
      </c>
      <c r="O1419" s="8">
        <v>-37.7348</v>
      </c>
      <c r="P1419" s="8">
        <v>144.98519999999999</v>
      </c>
    </row>
    <row r="1420" spans="2:16" x14ac:dyDescent="0.35">
      <c r="B1420" t="s">
        <v>111</v>
      </c>
      <c r="C1420" t="s">
        <v>2212</v>
      </c>
      <c r="D1420" t="s">
        <v>19</v>
      </c>
      <c r="E1420" s="17">
        <v>2020000</v>
      </c>
      <c r="F1420" t="s">
        <v>20</v>
      </c>
      <c r="G1420" t="s">
        <v>27</v>
      </c>
      <c r="H1420" s="7">
        <v>42476</v>
      </c>
      <c r="I1420">
        <v>9.6999999999999993</v>
      </c>
      <c r="J1420">
        <v>3103</v>
      </c>
      <c r="K1420">
        <v>5</v>
      </c>
      <c r="L1420">
        <v>2</v>
      </c>
      <c r="M1420">
        <v>2</v>
      </c>
      <c r="N1420">
        <v>611</v>
      </c>
      <c r="O1420" s="8">
        <v>-37.811599999999999</v>
      </c>
      <c r="P1420" s="8">
        <v>145.0789</v>
      </c>
    </row>
    <row r="1421" spans="2:16" x14ac:dyDescent="0.35">
      <c r="B1421" t="s">
        <v>48</v>
      </c>
      <c r="C1421" t="s">
        <v>2213</v>
      </c>
      <c r="D1421" t="s">
        <v>19</v>
      </c>
      <c r="E1421" s="17">
        <v>603500</v>
      </c>
      <c r="F1421" t="s">
        <v>69</v>
      </c>
      <c r="G1421" t="s">
        <v>50</v>
      </c>
      <c r="H1421" s="7">
        <v>42994</v>
      </c>
      <c r="I1421">
        <v>14.7</v>
      </c>
      <c r="J1421">
        <v>3030</v>
      </c>
      <c r="K1421">
        <v>4</v>
      </c>
      <c r="L1421">
        <v>2</v>
      </c>
      <c r="M1421">
        <v>4</v>
      </c>
      <c r="N1421">
        <v>650</v>
      </c>
      <c r="O1421" s="8">
        <v>-37.903359999999999</v>
      </c>
      <c r="P1421" s="8">
        <v>144.67918</v>
      </c>
    </row>
    <row r="1422" spans="2:16" x14ac:dyDescent="0.35">
      <c r="B1422" t="s">
        <v>219</v>
      </c>
      <c r="C1422" t="s">
        <v>2214</v>
      </c>
      <c r="D1422" t="s">
        <v>19</v>
      </c>
      <c r="E1422" s="17">
        <v>2860000</v>
      </c>
      <c r="F1422" t="s">
        <v>20</v>
      </c>
      <c r="G1422" t="s">
        <v>27</v>
      </c>
      <c r="H1422" s="7">
        <v>42681</v>
      </c>
      <c r="I1422">
        <v>11.2</v>
      </c>
      <c r="J1422">
        <v>3127</v>
      </c>
      <c r="K1422">
        <v>4</v>
      </c>
      <c r="L1422">
        <v>2</v>
      </c>
      <c r="M1422">
        <v>2</v>
      </c>
      <c r="N1422">
        <v>779</v>
      </c>
      <c r="O1422" s="8">
        <v>-37.8185</v>
      </c>
      <c r="P1422" s="8">
        <v>145.08779999999999</v>
      </c>
    </row>
    <row r="1423" spans="2:16" x14ac:dyDescent="0.35">
      <c r="B1423" t="s">
        <v>210</v>
      </c>
      <c r="C1423" t="s">
        <v>2215</v>
      </c>
      <c r="D1423" t="s">
        <v>42</v>
      </c>
      <c r="E1423" s="17">
        <v>936000</v>
      </c>
      <c r="F1423" t="s">
        <v>20</v>
      </c>
      <c r="G1423" t="s">
        <v>44</v>
      </c>
      <c r="H1423" s="7">
        <v>42917</v>
      </c>
      <c r="I1423">
        <v>1.8</v>
      </c>
      <c r="J1423">
        <v>3051</v>
      </c>
      <c r="K1423">
        <v>2</v>
      </c>
      <c r="L1423">
        <v>1</v>
      </c>
      <c r="M1423">
        <v>0</v>
      </c>
      <c r="N1423">
        <v>0</v>
      </c>
      <c r="O1423" s="8">
        <v>-37.804870000000001</v>
      </c>
      <c r="P1423" s="8">
        <v>144.95705000000001</v>
      </c>
    </row>
    <row r="1424" spans="2:16" x14ac:dyDescent="0.35">
      <c r="B1424" t="s">
        <v>111</v>
      </c>
      <c r="C1424" t="s">
        <v>2216</v>
      </c>
      <c r="D1424" t="s">
        <v>19</v>
      </c>
      <c r="E1424" s="17">
        <v>1860000</v>
      </c>
      <c r="F1424" t="s">
        <v>20</v>
      </c>
      <c r="G1424" t="s">
        <v>27</v>
      </c>
      <c r="H1424" s="7">
        <v>42504</v>
      </c>
      <c r="I1424">
        <v>9.6999999999999993</v>
      </c>
      <c r="J1424">
        <v>3103</v>
      </c>
      <c r="K1424">
        <v>3</v>
      </c>
      <c r="L1424">
        <v>1</v>
      </c>
      <c r="M1424">
        <v>4</v>
      </c>
      <c r="N1424">
        <v>671</v>
      </c>
      <c r="O1424" s="8">
        <v>-37.811700000000002</v>
      </c>
      <c r="P1424" s="8">
        <v>145.07749999999999</v>
      </c>
    </row>
    <row r="1425" spans="2:16" x14ac:dyDescent="0.35">
      <c r="B1425" t="s">
        <v>129</v>
      </c>
      <c r="C1425" t="s">
        <v>2217</v>
      </c>
      <c r="D1425" t="s">
        <v>19</v>
      </c>
      <c r="E1425" s="17">
        <v>1102000</v>
      </c>
      <c r="F1425" t="s">
        <v>20</v>
      </c>
      <c r="G1425" t="s">
        <v>118</v>
      </c>
      <c r="H1425" s="7">
        <v>42525</v>
      </c>
      <c r="I1425">
        <v>2.6</v>
      </c>
      <c r="J1425">
        <v>3121</v>
      </c>
      <c r="K1425">
        <v>2</v>
      </c>
      <c r="L1425">
        <v>1</v>
      </c>
      <c r="M1425">
        <v>1</v>
      </c>
      <c r="N1425">
        <v>167</v>
      </c>
      <c r="O1425" s="8">
        <v>-37.825499999999998</v>
      </c>
      <c r="P1425" s="8">
        <v>145.00129999999999</v>
      </c>
    </row>
    <row r="1426" spans="2:16" x14ac:dyDescent="0.35">
      <c r="B1426" t="s">
        <v>41</v>
      </c>
      <c r="C1426" t="s">
        <v>2218</v>
      </c>
      <c r="D1426" t="s">
        <v>42</v>
      </c>
      <c r="E1426" s="17">
        <v>955000</v>
      </c>
      <c r="F1426" t="s">
        <v>20</v>
      </c>
      <c r="G1426" t="s">
        <v>44</v>
      </c>
      <c r="H1426" s="7">
        <v>43001</v>
      </c>
      <c r="I1426">
        <v>5.4</v>
      </c>
      <c r="J1426">
        <v>3101</v>
      </c>
      <c r="K1426">
        <v>2</v>
      </c>
      <c r="L1426">
        <v>1</v>
      </c>
      <c r="M1426">
        <v>1</v>
      </c>
      <c r="N1426">
        <v>2835</v>
      </c>
      <c r="O1426" s="8">
        <v>-37.814390000000003</v>
      </c>
      <c r="P1426" s="8">
        <v>145.04237000000001</v>
      </c>
    </row>
    <row r="1427" spans="2:16" x14ac:dyDescent="0.35">
      <c r="B1427" t="s">
        <v>62</v>
      </c>
      <c r="C1427" t="s">
        <v>2219</v>
      </c>
      <c r="D1427" t="s">
        <v>19</v>
      </c>
      <c r="E1427" s="17">
        <v>1265000</v>
      </c>
      <c r="F1427" t="s">
        <v>20</v>
      </c>
      <c r="G1427" t="s">
        <v>39</v>
      </c>
      <c r="H1427" s="7">
        <v>42994</v>
      </c>
      <c r="I1427">
        <v>4</v>
      </c>
      <c r="J1427">
        <v>3057</v>
      </c>
      <c r="K1427">
        <v>2</v>
      </c>
      <c r="L1427">
        <v>1</v>
      </c>
      <c r="M1427">
        <v>3</v>
      </c>
      <c r="N1427">
        <v>439</v>
      </c>
      <c r="O1427" s="8">
        <v>-37.767659999999999</v>
      </c>
      <c r="P1427" s="8">
        <v>144.97638000000001</v>
      </c>
    </row>
    <row r="1428" spans="2:16" x14ac:dyDescent="0.35">
      <c r="B1428" t="s">
        <v>144</v>
      </c>
      <c r="C1428" t="s">
        <v>2220</v>
      </c>
      <c r="D1428" t="s">
        <v>19</v>
      </c>
      <c r="E1428" s="17">
        <v>1315000</v>
      </c>
      <c r="F1428" t="s">
        <v>20</v>
      </c>
      <c r="G1428" t="s">
        <v>39</v>
      </c>
      <c r="H1428" s="7">
        <v>42637</v>
      </c>
      <c r="I1428">
        <v>5.9</v>
      </c>
      <c r="J1428">
        <v>3055</v>
      </c>
      <c r="K1428">
        <v>2</v>
      </c>
      <c r="L1428">
        <v>1</v>
      </c>
      <c r="M1428">
        <v>2</v>
      </c>
      <c r="N1428">
        <v>554</v>
      </c>
      <c r="O1428" s="8">
        <v>-37.771500000000003</v>
      </c>
      <c r="P1428" s="8">
        <v>144.9426</v>
      </c>
    </row>
    <row r="1429" spans="2:16" x14ac:dyDescent="0.35">
      <c r="B1429" t="s">
        <v>100</v>
      </c>
      <c r="C1429" t="s">
        <v>2221</v>
      </c>
      <c r="D1429" t="s">
        <v>19</v>
      </c>
      <c r="E1429" s="17">
        <v>931000</v>
      </c>
      <c r="F1429" t="s">
        <v>69</v>
      </c>
      <c r="G1429" t="s">
        <v>78</v>
      </c>
      <c r="H1429" s="7">
        <v>42518</v>
      </c>
      <c r="I1429">
        <v>7.8</v>
      </c>
      <c r="J1429">
        <v>3058</v>
      </c>
      <c r="K1429">
        <v>3</v>
      </c>
      <c r="L1429">
        <v>1</v>
      </c>
      <c r="M1429">
        <v>1</v>
      </c>
      <c r="N1429">
        <v>412</v>
      </c>
      <c r="O1429" s="8">
        <v>-37.743200000000002</v>
      </c>
      <c r="P1429" s="8">
        <v>144.9768</v>
      </c>
    </row>
    <row r="1430" spans="2:16" x14ac:dyDescent="0.35">
      <c r="B1430" t="s">
        <v>99</v>
      </c>
      <c r="C1430" t="s">
        <v>2222</v>
      </c>
      <c r="D1430" t="s">
        <v>19</v>
      </c>
      <c r="E1430" s="17">
        <v>944000</v>
      </c>
      <c r="F1430" t="s">
        <v>20</v>
      </c>
      <c r="G1430" t="s">
        <v>44</v>
      </c>
      <c r="H1430" s="7">
        <v>42917</v>
      </c>
      <c r="I1430">
        <v>14.2</v>
      </c>
      <c r="J1430">
        <v>3149</v>
      </c>
      <c r="K1430">
        <v>3</v>
      </c>
      <c r="L1430">
        <v>1</v>
      </c>
      <c r="M1430">
        <v>1</v>
      </c>
      <c r="N1430">
        <v>446</v>
      </c>
      <c r="O1430" s="8">
        <v>-37.860709999999997</v>
      </c>
      <c r="P1430" s="8">
        <v>145.12780000000001</v>
      </c>
    </row>
    <row r="1431" spans="2:16" x14ac:dyDescent="0.35">
      <c r="B1431" t="s">
        <v>2223</v>
      </c>
      <c r="C1431" t="s">
        <v>2224</v>
      </c>
      <c r="D1431" t="s">
        <v>19</v>
      </c>
      <c r="E1431" s="17">
        <v>962000</v>
      </c>
      <c r="F1431" t="s">
        <v>20</v>
      </c>
      <c r="G1431" t="s">
        <v>98</v>
      </c>
      <c r="H1431" s="7">
        <v>42931</v>
      </c>
      <c r="I1431">
        <v>17.5</v>
      </c>
      <c r="J1431">
        <v>3169</v>
      </c>
      <c r="K1431">
        <v>4</v>
      </c>
      <c r="L1431">
        <v>2</v>
      </c>
      <c r="M1431">
        <v>4</v>
      </c>
      <c r="N1431">
        <v>724</v>
      </c>
      <c r="O1431" s="8">
        <v>-37.93197</v>
      </c>
      <c r="P1431" s="8">
        <v>145.12218999999999</v>
      </c>
    </row>
    <row r="1432" spans="2:16" x14ac:dyDescent="0.35">
      <c r="B1432" t="s">
        <v>76</v>
      </c>
      <c r="C1432" t="s">
        <v>2225</v>
      </c>
      <c r="D1432" t="s">
        <v>19</v>
      </c>
      <c r="E1432" s="17">
        <v>1240000</v>
      </c>
      <c r="F1432" t="s">
        <v>20</v>
      </c>
      <c r="G1432" t="s">
        <v>369</v>
      </c>
      <c r="H1432" s="7">
        <v>42854</v>
      </c>
      <c r="I1432">
        <v>6.9</v>
      </c>
      <c r="J1432">
        <v>3039</v>
      </c>
      <c r="K1432">
        <v>3</v>
      </c>
      <c r="L1432">
        <v>2</v>
      </c>
      <c r="M1432">
        <v>2</v>
      </c>
      <c r="N1432">
        <v>275</v>
      </c>
      <c r="O1432" s="8">
        <v>-37.767000000000003</v>
      </c>
      <c r="P1432" s="8">
        <v>144.91079999999999</v>
      </c>
    </row>
    <row r="1433" spans="2:16" x14ac:dyDescent="0.35">
      <c r="B1433" t="s">
        <v>145</v>
      </c>
      <c r="C1433" t="s">
        <v>2226</v>
      </c>
      <c r="D1433" t="s">
        <v>19</v>
      </c>
      <c r="E1433" s="17">
        <v>1630000</v>
      </c>
      <c r="F1433" t="s">
        <v>20</v>
      </c>
      <c r="G1433" t="s">
        <v>98</v>
      </c>
      <c r="H1433" s="7">
        <v>42791</v>
      </c>
      <c r="I1433">
        <v>13.9</v>
      </c>
      <c r="J1433">
        <v>3165</v>
      </c>
      <c r="K1433">
        <v>2</v>
      </c>
      <c r="L1433">
        <v>1</v>
      </c>
      <c r="M1433">
        <v>2</v>
      </c>
      <c r="N1433">
        <v>724</v>
      </c>
      <c r="O1433" s="8">
        <v>-37.913499999999999</v>
      </c>
      <c r="P1433" s="8">
        <v>145.0557</v>
      </c>
    </row>
    <row r="1434" spans="2:16" x14ac:dyDescent="0.35">
      <c r="B1434" t="s">
        <v>267</v>
      </c>
      <c r="C1434" t="s">
        <v>2227</v>
      </c>
      <c r="D1434" t="s">
        <v>19</v>
      </c>
      <c r="E1434" s="17">
        <v>635000</v>
      </c>
      <c r="F1434" t="s">
        <v>20</v>
      </c>
      <c r="G1434" t="s">
        <v>188</v>
      </c>
      <c r="H1434" s="7">
        <v>42945</v>
      </c>
      <c r="I1434">
        <v>17.899999999999999</v>
      </c>
      <c r="J1434">
        <v>3082</v>
      </c>
      <c r="K1434">
        <v>3</v>
      </c>
      <c r="L1434">
        <v>1</v>
      </c>
      <c r="M1434">
        <v>2</v>
      </c>
      <c r="N1434">
        <v>528</v>
      </c>
      <c r="O1434" s="8">
        <v>-37.667259999999999</v>
      </c>
      <c r="P1434" s="8">
        <v>145.05819</v>
      </c>
    </row>
    <row r="1435" spans="2:16" x14ac:dyDescent="0.35">
      <c r="B1435" t="s">
        <v>171</v>
      </c>
      <c r="C1435" t="s">
        <v>2228</v>
      </c>
      <c r="D1435" t="s">
        <v>19</v>
      </c>
      <c r="E1435" s="17">
        <v>930000</v>
      </c>
      <c r="F1435" t="s">
        <v>46</v>
      </c>
      <c r="G1435" t="s">
        <v>104</v>
      </c>
      <c r="H1435" s="7">
        <v>42651</v>
      </c>
      <c r="I1435">
        <v>6.4</v>
      </c>
      <c r="J1435">
        <v>3011</v>
      </c>
      <c r="K1435">
        <v>3</v>
      </c>
      <c r="L1435">
        <v>1</v>
      </c>
      <c r="M1435">
        <v>3</v>
      </c>
      <c r="N1435">
        <v>413</v>
      </c>
      <c r="O1435" s="8">
        <v>-37.793100000000003</v>
      </c>
      <c r="P1435" s="8">
        <v>144.893</v>
      </c>
    </row>
    <row r="1436" spans="2:16" x14ac:dyDescent="0.35">
      <c r="B1436" t="s">
        <v>196</v>
      </c>
      <c r="C1436" t="s">
        <v>197</v>
      </c>
      <c r="D1436" t="s">
        <v>19</v>
      </c>
      <c r="E1436" s="17">
        <v>1400000</v>
      </c>
      <c r="F1436" t="s">
        <v>46</v>
      </c>
      <c r="G1436" t="s">
        <v>44</v>
      </c>
      <c r="H1436" s="7">
        <v>42610</v>
      </c>
      <c r="I1436">
        <v>4.5999999999999996</v>
      </c>
      <c r="J1436">
        <v>3122</v>
      </c>
      <c r="K1436">
        <v>3</v>
      </c>
      <c r="L1436">
        <v>2</v>
      </c>
      <c r="M1436">
        <v>1</v>
      </c>
      <c r="N1436">
        <v>164</v>
      </c>
      <c r="O1436" s="8">
        <v>-37.815899999999999</v>
      </c>
      <c r="P1436" s="8">
        <v>145.02189999999999</v>
      </c>
    </row>
    <row r="1437" spans="2:16" x14ac:dyDescent="0.35">
      <c r="B1437" t="s">
        <v>327</v>
      </c>
      <c r="C1437" t="s">
        <v>701</v>
      </c>
      <c r="D1437" t="s">
        <v>19</v>
      </c>
      <c r="E1437" s="17">
        <v>1360000</v>
      </c>
      <c r="F1437" t="s">
        <v>20</v>
      </c>
      <c r="G1437" t="s">
        <v>104</v>
      </c>
      <c r="H1437" s="7">
        <v>42889</v>
      </c>
      <c r="I1437">
        <v>11</v>
      </c>
      <c r="J1437">
        <v>3018</v>
      </c>
      <c r="K1437">
        <v>3</v>
      </c>
      <c r="L1437">
        <v>2</v>
      </c>
      <c r="M1437">
        <v>6</v>
      </c>
      <c r="N1437">
        <v>663</v>
      </c>
      <c r="O1437" s="8">
        <v>-37.864199999999997</v>
      </c>
      <c r="P1437" s="8">
        <v>144.84256999999999</v>
      </c>
    </row>
    <row r="1438" spans="2:16" x14ac:dyDescent="0.35">
      <c r="B1438" t="s">
        <v>480</v>
      </c>
      <c r="C1438" t="s">
        <v>933</v>
      </c>
      <c r="D1438" t="s">
        <v>19</v>
      </c>
      <c r="E1438" s="17">
        <v>1095000</v>
      </c>
      <c r="F1438" t="s">
        <v>20</v>
      </c>
      <c r="G1438" t="s">
        <v>104</v>
      </c>
      <c r="H1438" s="7">
        <v>42658</v>
      </c>
      <c r="I1438">
        <v>15</v>
      </c>
      <c r="J1438">
        <v>3021</v>
      </c>
      <c r="K1438">
        <v>4</v>
      </c>
      <c r="L1438">
        <v>3</v>
      </c>
      <c r="M1438">
        <v>5</v>
      </c>
      <c r="N1438">
        <v>654</v>
      </c>
      <c r="O1438" s="8">
        <v>-37.739199999999997</v>
      </c>
      <c r="P1438" s="8">
        <v>144.82990000000001</v>
      </c>
    </row>
    <row r="1439" spans="2:16" x14ac:dyDescent="0.35">
      <c r="B1439" t="s">
        <v>70</v>
      </c>
      <c r="C1439" t="s">
        <v>2229</v>
      </c>
      <c r="D1439" t="s">
        <v>26</v>
      </c>
      <c r="E1439" s="17">
        <v>400000</v>
      </c>
      <c r="F1439" t="s">
        <v>20</v>
      </c>
      <c r="G1439" t="s">
        <v>256</v>
      </c>
      <c r="H1439" s="7">
        <v>42504</v>
      </c>
      <c r="I1439">
        <v>3.3</v>
      </c>
      <c r="J1439">
        <v>3141</v>
      </c>
      <c r="K1439">
        <v>1</v>
      </c>
      <c r="L1439">
        <v>1</v>
      </c>
      <c r="M1439">
        <v>1</v>
      </c>
      <c r="N1439">
        <v>1424</v>
      </c>
      <c r="O1439" s="8">
        <v>-37.840200000000003</v>
      </c>
      <c r="P1439" s="8">
        <v>145.00290000000001</v>
      </c>
    </row>
    <row r="1440" spans="2:16" x14ac:dyDescent="0.35">
      <c r="B1440" t="s">
        <v>145</v>
      </c>
      <c r="C1440" t="s">
        <v>824</v>
      </c>
      <c r="D1440" t="s">
        <v>19</v>
      </c>
      <c r="E1440" s="17">
        <v>1316000</v>
      </c>
      <c r="F1440" t="s">
        <v>20</v>
      </c>
      <c r="G1440" t="s">
        <v>23</v>
      </c>
      <c r="H1440" s="7">
        <v>42903</v>
      </c>
      <c r="I1440">
        <v>13.8</v>
      </c>
      <c r="J1440">
        <v>3165</v>
      </c>
      <c r="K1440">
        <v>3</v>
      </c>
      <c r="L1440">
        <v>1</v>
      </c>
      <c r="M1440">
        <v>1</v>
      </c>
      <c r="N1440">
        <v>636</v>
      </c>
      <c r="O1440" s="8">
        <v>-37.924630000000001</v>
      </c>
      <c r="P1440" s="8">
        <v>145.06050999999999</v>
      </c>
    </row>
    <row r="1441" spans="2:16" x14ac:dyDescent="0.35">
      <c r="B1441" t="s">
        <v>145</v>
      </c>
      <c r="C1441" t="s">
        <v>2230</v>
      </c>
      <c r="D1441" t="s">
        <v>42</v>
      </c>
      <c r="E1441" s="17">
        <v>787500</v>
      </c>
      <c r="F1441" t="s">
        <v>20</v>
      </c>
      <c r="G1441" t="s">
        <v>61</v>
      </c>
      <c r="H1441" s="7">
        <v>42518</v>
      </c>
      <c r="I1441">
        <v>13.9</v>
      </c>
      <c r="J1441">
        <v>3165</v>
      </c>
      <c r="K1441">
        <v>3</v>
      </c>
      <c r="L1441">
        <v>2</v>
      </c>
      <c r="M1441">
        <v>1</v>
      </c>
      <c r="N1441">
        <v>300</v>
      </c>
      <c r="O1441" s="8">
        <v>-37.918900000000001</v>
      </c>
      <c r="P1441" s="8">
        <v>145.05840000000001</v>
      </c>
    </row>
    <row r="1442" spans="2:16" x14ac:dyDescent="0.35">
      <c r="B1442" t="s">
        <v>724</v>
      </c>
      <c r="C1442" t="s">
        <v>2231</v>
      </c>
      <c r="D1442" t="s">
        <v>19</v>
      </c>
      <c r="E1442" s="17">
        <v>850000</v>
      </c>
      <c r="F1442" t="s">
        <v>69</v>
      </c>
      <c r="G1442" t="s">
        <v>58</v>
      </c>
      <c r="H1442" s="7">
        <v>42973</v>
      </c>
      <c r="I1442">
        <v>12.1</v>
      </c>
      <c r="J1442">
        <v>3083</v>
      </c>
      <c r="K1442">
        <v>4</v>
      </c>
      <c r="L1442">
        <v>2</v>
      </c>
      <c r="M1442">
        <v>3</v>
      </c>
      <c r="N1442">
        <v>543</v>
      </c>
      <c r="O1442" s="8">
        <v>-37.698520000000002</v>
      </c>
      <c r="P1442" s="8">
        <v>145.06523000000001</v>
      </c>
    </row>
    <row r="1443" spans="2:16" x14ac:dyDescent="0.35">
      <c r="B1443" t="s">
        <v>315</v>
      </c>
      <c r="C1443" t="s">
        <v>881</v>
      </c>
      <c r="D1443" t="s">
        <v>19</v>
      </c>
      <c r="E1443" s="17">
        <v>6250000</v>
      </c>
      <c r="F1443" t="s">
        <v>20</v>
      </c>
      <c r="G1443" t="s">
        <v>185</v>
      </c>
      <c r="H1443" s="7">
        <v>42658</v>
      </c>
      <c r="I1443">
        <v>4.5999999999999996</v>
      </c>
      <c r="J1443">
        <v>3142</v>
      </c>
      <c r="K1443">
        <v>3</v>
      </c>
      <c r="L1443">
        <v>3</v>
      </c>
      <c r="M1443">
        <v>2</v>
      </c>
      <c r="N1443">
        <v>564</v>
      </c>
      <c r="O1443" s="8">
        <v>-37.848599999999998</v>
      </c>
      <c r="P1443" s="8">
        <v>145.02440000000001</v>
      </c>
    </row>
    <row r="1444" spans="2:16" x14ac:dyDescent="0.35">
      <c r="B1444" t="s">
        <v>111</v>
      </c>
      <c r="C1444" t="s">
        <v>2232</v>
      </c>
      <c r="D1444" t="s">
        <v>26</v>
      </c>
      <c r="E1444" s="17">
        <v>806000</v>
      </c>
      <c r="F1444" t="s">
        <v>20</v>
      </c>
      <c r="G1444" t="s">
        <v>128</v>
      </c>
      <c r="H1444" s="7">
        <v>42707</v>
      </c>
      <c r="I1444">
        <v>9.6999999999999993</v>
      </c>
      <c r="J1444">
        <v>3103</v>
      </c>
      <c r="K1444">
        <v>2</v>
      </c>
      <c r="L1444">
        <v>1</v>
      </c>
      <c r="M1444">
        <v>1</v>
      </c>
      <c r="N1444">
        <v>122</v>
      </c>
      <c r="O1444" s="8">
        <v>-37.812399999999997</v>
      </c>
      <c r="P1444" s="8">
        <v>145.0916</v>
      </c>
    </row>
    <row r="1445" spans="2:16" x14ac:dyDescent="0.35">
      <c r="B1445" t="s">
        <v>306</v>
      </c>
      <c r="C1445" t="s">
        <v>2233</v>
      </c>
      <c r="D1445" t="s">
        <v>19</v>
      </c>
      <c r="E1445" s="17">
        <v>2030000</v>
      </c>
      <c r="F1445" t="s">
        <v>20</v>
      </c>
      <c r="G1445" t="s">
        <v>314</v>
      </c>
      <c r="H1445" s="7">
        <v>42610</v>
      </c>
      <c r="I1445">
        <v>11.2</v>
      </c>
      <c r="J1445">
        <v>3186</v>
      </c>
      <c r="K1445">
        <v>4</v>
      </c>
      <c r="L1445">
        <v>2</v>
      </c>
      <c r="M1445">
        <v>2</v>
      </c>
      <c r="N1445">
        <v>366</v>
      </c>
      <c r="O1445" s="8">
        <v>-37.9193</v>
      </c>
      <c r="P1445" s="8">
        <v>144.9898</v>
      </c>
    </row>
    <row r="1446" spans="2:16" x14ac:dyDescent="0.35">
      <c r="B1446" t="s">
        <v>219</v>
      </c>
      <c r="C1446" t="s">
        <v>2234</v>
      </c>
      <c r="D1446" t="s">
        <v>26</v>
      </c>
      <c r="E1446" s="17">
        <v>930000</v>
      </c>
      <c r="F1446" t="s">
        <v>20</v>
      </c>
      <c r="G1446" t="s">
        <v>124</v>
      </c>
      <c r="H1446" s="7">
        <v>42404</v>
      </c>
      <c r="I1446">
        <v>11.2</v>
      </c>
      <c r="J1446">
        <v>3127</v>
      </c>
      <c r="K1446">
        <v>3</v>
      </c>
      <c r="L1446">
        <v>2</v>
      </c>
      <c r="M1446">
        <v>2</v>
      </c>
      <c r="N1446">
        <v>252</v>
      </c>
      <c r="O1446" s="8">
        <v>-37.834400000000002</v>
      </c>
      <c r="P1446" s="8">
        <v>145.1114</v>
      </c>
    </row>
    <row r="1447" spans="2:16" x14ac:dyDescent="0.35">
      <c r="B1447" t="s">
        <v>129</v>
      </c>
      <c r="C1447" t="s">
        <v>130</v>
      </c>
      <c r="D1447" t="s">
        <v>19</v>
      </c>
      <c r="E1447" s="17">
        <v>950000</v>
      </c>
      <c r="F1447" t="s">
        <v>53</v>
      </c>
      <c r="G1447" t="s">
        <v>23</v>
      </c>
      <c r="H1447" s="7">
        <v>42861</v>
      </c>
      <c r="I1447">
        <v>2.6</v>
      </c>
      <c r="J1447">
        <v>3121</v>
      </c>
      <c r="K1447">
        <v>2</v>
      </c>
      <c r="L1447">
        <v>1</v>
      </c>
      <c r="M1447">
        <v>0</v>
      </c>
      <c r="N1447">
        <v>150</v>
      </c>
      <c r="O1447" s="8">
        <v>-37.819099999999999</v>
      </c>
      <c r="P1447" s="8">
        <v>144.99770000000001</v>
      </c>
    </row>
    <row r="1448" spans="2:16" x14ac:dyDescent="0.35">
      <c r="B1448" t="s">
        <v>981</v>
      </c>
      <c r="C1448" t="s">
        <v>982</v>
      </c>
      <c r="D1448" t="s">
        <v>19</v>
      </c>
      <c r="E1448" s="17">
        <v>650000</v>
      </c>
      <c r="F1448" t="s">
        <v>69</v>
      </c>
      <c r="G1448" t="s">
        <v>107</v>
      </c>
      <c r="H1448" s="7">
        <v>42917</v>
      </c>
      <c r="I1448">
        <v>45.2</v>
      </c>
      <c r="J1448">
        <v>3777</v>
      </c>
      <c r="K1448">
        <v>3</v>
      </c>
      <c r="L1448">
        <v>2</v>
      </c>
      <c r="M1448">
        <v>4</v>
      </c>
      <c r="N1448">
        <v>724</v>
      </c>
      <c r="O1448" s="8">
        <v>-37.646850000000001</v>
      </c>
      <c r="P1448" s="8">
        <v>145.52635000000001</v>
      </c>
    </row>
    <row r="1449" spans="2:16" x14ac:dyDescent="0.35">
      <c r="B1449" t="s">
        <v>56</v>
      </c>
      <c r="C1449" t="s">
        <v>2235</v>
      </c>
      <c r="D1449" t="s">
        <v>19</v>
      </c>
      <c r="E1449" s="17">
        <v>1815000</v>
      </c>
      <c r="F1449" t="s">
        <v>20</v>
      </c>
      <c r="G1449" t="s">
        <v>75</v>
      </c>
      <c r="H1449" s="7">
        <v>42714</v>
      </c>
      <c r="I1449">
        <v>13</v>
      </c>
      <c r="J1449">
        <v>3204</v>
      </c>
      <c r="K1449">
        <v>4</v>
      </c>
      <c r="L1449">
        <v>2</v>
      </c>
      <c r="M1449">
        <v>4</v>
      </c>
      <c r="N1449">
        <v>902</v>
      </c>
      <c r="O1449" s="8">
        <v>-37.923999999999999</v>
      </c>
      <c r="P1449" s="8">
        <v>145.0504</v>
      </c>
    </row>
    <row r="1450" spans="2:16" x14ac:dyDescent="0.35">
      <c r="B1450" t="s">
        <v>362</v>
      </c>
      <c r="C1450" t="s">
        <v>2236</v>
      </c>
      <c r="D1450" t="s">
        <v>26</v>
      </c>
      <c r="E1450" s="17">
        <v>492500</v>
      </c>
      <c r="F1450" t="s">
        <v>20</v>
      </c>
      <c r="G1450" t="s">
        <v>52</v>
      </c>
      <c r="H1450" s="7">
        <v>42616</v>
      </c>
      <c r="I1450">
        <v>13.9</v>
      </c>
      <c r="J1450">
        <v>3108</v>
      </c>
      <c r="K1450">
        <v>2</v>
      </c>
      <c r="L1450">
        <v>1</v>
      </c>
      <c r="M1450">
        <v>1</v>
      </c>
      <c r="N1450">
        <v>65</v>
      </c>
      <c r="O1450" s="8">
        <v>-37.788699999999999</v>
      </c>
      <c r="P1450" s="8">
        <v>145.1438</v>
      </c>
    </row>
    <row r="1451" spans="2:16" x14ac:dyDescent="0.35">
      <c r="B1451" t="s">
        <v>734</v>
      </c>
      <c r="C1451" t="s">
        <v>871</v>
      </c>
      <c r="D1451" t="s">
        <v>19</v>
      </c>
      <c r="E1451" s="17">
        <v>1400000</v>
      </c>
      <c r="F1451" t="s">
        <v>46</v>
      </c>
      <c r="G1451" t="s">
        <v>58</v>
      </c>
      <c r="H1451" s="7">
        <v>42924</v>
      </c>
      <c r="I1451">
        <v>21.5</v>
      </c>
      <c r="J1451">
        <v>3195</v>
      </c>
      <c r="K1451">
        <v>4</v>
      </c>
      <c r="L1451">
        <v>2</v>
      </c>
      <c r="M1451">
        <v>2</v>
      </c>
      <c r="N1451">
        <v>530</v>
      </c>
      <c r="O1451" s="8">
        <v>-38.004289999999997</v>
      </c>
      <c r="P1451" s="8">
        <v>145.10285999999999</v>
      </c>
    </row>
    <row r="1452" spans="2:16" x14ac:dyDescent="0.35">
      <c r="B1452" t="s">
        <v>70</v>
      </c>
      <c r="C1452" t="s">
        <v>576</v>
      </c>
      <c r="D1452" t="s">
        <v>26</v>
      </c>
      <c r="E1452" s="17">
        <v>780000</v>
      </c>
      <c r="F1452" t="s">
        <v>46</v>
      </c>
      <c r="G1452" t="s">
        <v>126</v>
      </c>
      <c r="H1452" s="7">
        <v>42651</v>
      </c>
      <c r="I1452">
        <v>3.3</v>
      </c>
      <c r="J1452">
        <v>3141</v>
      </c>
      <c r="K1452">
        <v>2</v>
      </c>
      <c r="L1452">
        <v>1</v>
      </c>
      <c r="M1452">
        <v>1</v>
      </c>
      <c r="N1452">
        <v>0</v>
      </c>
      <c r="O1452" s="8">
        <v>-37.834299999999999</v>
      </c>
      <c r="P1452" s="8">
        <v>144.98990000000001</v>
      </c>
    </row>
    <row r="1453" spans="2:16" x14ac:dyDescent="0.35">
      <c r="B1453" t="s">
        <v>1417</v>
      </c>
      <c r="C1453" t="s">
        <v>2237</v>
      </c>
      <c r="D1453" t="s">
        <v>19</v>
      </c>
      <c r="E1453" s="17">
        <v>561000</v>
      </c>
      <c r="F1453" t="s">
        <v>20</v>
      </c>
      <c r="G1453" t="s">
        <v>179</v>
      </c>
      <c r="H1453" s="7">
        <v>42882</v>
      </c>
      <c r="I1453">
        <v>33.299999999999997</v>
      </c>
      <c r="J1453">
        <v>3976</v>
      </c>
      <c r="K1453">
        <v>3</v>
      </c>
      <c r="L1453">
        <v>2</v>
      </c>
      <c r="M1453">
        <v>3</v>
      </c>
      <c r="N1453">
        <v>646</v>
      </c>
      <c r="O1453" s="8">
        <v>-38.03378</v>
      </c>
      <c r="P1453" s="8">
        <v>145.2621</v>
      </c>
    </row>
    <row r="1454" spans="2:16" x14ac:dyDescent="0.35">
      <c r="B1454" t="s">
        <v>555</v>
      </c>
      <c r="C1454" t="s">
        <v>616</v>
      </c>
      <c r="D1454" t="s">
        <v>42</v>
      </c>
      <c r="E1454" s="17">
        <v>480000</v>
      </c>
      <c r="F1454" t="s">
        <v>20</v>
      </c>
      <c r="G1454" t="s">
        <v>58</v>
      </c>
      <c r="H1454" s="7">
        <v>42924</v>
      </c>
      <c r="I1454">
        <v>23</v>
      </c>
      <c r="J1454">
        <v>3136</v>
      </c>
      <c r="K1454">
        <v>2</v>
      </c>
      <c r="L1454">
        <v>1</v>
      </c>
      <c r="M1454">
        <v>1</v>
      </c>
      <c r="N1454">
        <v>2040</v>
      </c>
      <c r="O1454" s="8">
        <v>-37.804519999999997</v>
      </c>
      <c r="P1454" s="8">
        <v>145.28578999999999</v>
      </c>
    </row>
    <row r="1455" spans="2:16" x14ac:dyDescent="0.35">
      <c r="B1455" t="s">
        <v>613</v>
      </c>
      <c r="C1455" t="s">
        <v>2238</v>
      </c>
      <c r="D1455" t="s">
        <v>26</v>
      </c>
      <c r="E1455" s="17">
        <v>760000</v>
      </c>
      <c r="F1455" t="s">
        <v>53</v>
      </c>
      <c r="G1455" t="s">
        <v>61</v>
      </c>
      <c r="H1455" s="7">
        <v>42903</v>
      </c>
      <c r="I1455">
        <v>15.2</v>
      </c>
      <c r="J1455">
        <v>3191</v>
      </c>
      <c r="K1455">
        <v>3</v>
      </c>
      <c r="L1455">
        <v>1</v>
      </c>
      <c r="M1455">
        <v>1</v>
      </c>
      <c r="N1455">
        <v>178</v>
      </c>
      <c r="O1455" s="8">
        <v>-37.962240000000001</v>
      </c>
      <c r="P1455" s="8">
        <v>145.01683</v>
      </c>
    </row>
    <row r="1456" spans="2:16" x14ac:dyDescent="0.35">
      <c r="B1456" t="s">
        <v>145</v>
      </c>
      <c r="C1456" t="s">
        <v>2239</v>
      </c>
      <c r="D1456" t="s">
        <v>42</v>
      </c>
      <c r="E1456" s="17">
        <v>970000</v>
      </c>
      <c r="F1456" t="s">
        <v>53</v>
      </c>
      <c r="G1456" t="s">
        <v>23</v>
      </c>
      <c r="H1456" s="7">
        <v>42518</v>
      </c>
      <c r="I1456">
        <v>13.9</v>
      </c>
      <c r="J1456">
        <v>3165</v>
      </c>
      <c r="K1456">
        <v>3</v>
      </c>
      <c r="L1456">
        <v>2</v>
      </c>
      <c r="M1456">
        <v>2</v>
      </c>
      <c r="N1456">
        <v>321</v>
      </c>
      <c r="O1456" s="8">
        <v>-37.918100000000003</v>
      </c>
      <c r="P1456" s="8">
        <v>145.05860000000001</v>
      </c>
    </row>
    <row r="1457" spans="2:16" x14ac:dyDescent="0.35">
      <c r="B1457" t="s">
        <v>83</v>
      </c>
      <c r="C1457" t="s">
        <v>2240</v>
      </c>
      <c r="D1457" t="s">
        <v>26</v>
      </c>
      <c r="E1457" s="17">
        <v>700000</v>
      </c>
      <c r="F1457" t="s">
        <v>20</v>
      </c>
      <c r="G1457" t="s">
        <v>39</v>
      </c>
      <c r="H1457" s="7">
        <v>42539</v>
      </c>
      <c r="I1457">
        <v>11.2</v>
      </c>
      <c r="J1457">
        <v>3042</v>
      </c>
      <c r="K1457">
        <v>3</v>
      </c>
      <c r="L1457">
        <v>1</v>
      </c>
      <c r="M1457">
        <v>1</v>
      </c>
      <c r="N1457">
        <v>202</v>
      </c>
      <c r="O1457" s="8">
        <v>-37.738900000000001</v>
      </c>
      <c r="P1457" s="8">
        <v>144.887</v>
      </c>
    </row>
    <row r="1458" spans="2:16" x14ac:dyDescent="0.35">
      <c r="B1458" t="s">
        <v>162</v>
      </c>
      <c r="C1458" t="s">
        <v>2241</v>
      </c>
      <c r="D1458" t="s">
        <v>19</v>
      </c>
      <c r="E1458" s="17">
        <v>785000</v>
      </c>
      <c r="F1458" t="s">
        <v>20</v>
      </c>
      <c r="G1458" t="s">
        <v>226</v>
      </c>
      <c r="H1458" s="7">
        <v>42588</v>
      </c>
      <c r="I1458">
        <v>13.5</v>
      </c>
      <c r="J1458">
        <v>3042</v>
      </c>
      <c r="K1458">
        <v>3</v>
      </c>
      <c r="L1458">
        <v>1</v>
      </c>
      <c r="M1458">
        <v>2</v>
      </c>
      <c r="N1458">
        <v>597</v>
      </c>
      <c r="O1458" s="8">
        <v>-37.725900000000003</v>
      </c>
      <c r="P1458" s="8">
        <v>144.8792</v>
      </c>
    </row>
    <row r="1459" spans="2:16" x14ac:dyDescent="0.35">
      <c r="B1459" t="s">
        <v>194</v>
      </c>
      <c r="C1459" t="s">
        <v>2242</v>
      </c>
      <c r="D1459" t="s">
        <v>19</v>
      </c>
      <c r="E1459" s="17">
        <v>735000</v>
      </c>
      <c r="F1459" t="s">
        <v>20</v>
      </c>
      <c r="G1459" t="s">
        <v>104</v>
      </c>
      <c r="H1459" s="7">
        <v>42798</v>
      </c>
      <c r="I1459">
        <v>12.6</v>
      </c>
      <c r="J1459">
        <v>3020</v>
      </c>
      <c r="K1459">
        <v>3</v>
      </c>
      <c r="L1459">
        <v>1</v>
      </c>
      <c r="M1459">
        <v>2</v>
      </c>
      <c r="N1459">
        <v>539</v>
      </c>
      <c r="O1459" s="8">
        <v>-37.787700000000001</v>
      </c>
      <c r="P1459" s="8">
        <v>144.8398</v>
      </c>
    </row>
    <row r="1460" spans="2:16" x14ac:dyDescent="0.35">
      <c r="B1460" t="s">
        <v>930</v>
      </c>
      <c r="C1460" t="s">
        <v>2243</v>
      </c>
      <c r="D1460" t="s">
        <v>42</v>
      </c>
      <c r="E1460" s="17">
        <v>640000</v>
      </c>
      <c r="F1460" t="s">
        <v>20</v>
      </c>
      <c r="G1460" t="s">
        <v>124</v>
      </c>
      <c r="H1460" s="7">
        <v>42917</v>
      </c>
      <c r="I1460">
        <v>23.2</v>
      </c>
      <c r="J1460">
        <v>3153</v>
      </c>
      <c r="K1460">
        <v>3</v>
      </c>
      <c r="L1460">
        <v>2</v>
      </c>
      <c r="M1460">
        <v>1</v>
      </c>
      <c r="N1460">
        <v>187</v>
      </c>
      <c r="O1460" s="8">
        <v>-37.839089999999999</v>
      </c>
      <c r="P1460" s="8">
        <v>145.26075</v>
      </c>
    </row>
    <row r="1461" spans="2:16" x14ac:dyDescent="0.35">
      <c r="B1461" t="s">
        <v>129</v>
      </c>
      <c r="C1461" t="s">
        <v>359</v>
      </c>
      <c r="D1461" t="s">
        <v>26</v>
      </c>
      <c r="E1461" s="17">
        <v>345000</v>
      </c>
      <c r="F1461" t="s">
        <v>20</v>
      </c>
      <c r="G1461" t="s">
        <v>118</v>
      </c>
      <c r="H1461" s="7">
        <v>42681</v>
      </c>
      <c r="I1461">
        <v>2.6</v>
      </c>
      <c r="J1461">
        <v>3121</v>
      </c>
      <c r="K1461">
        <v>1</v>
      </c>
      <c r="L1461">
        <v>1</v>
      </c>
      <c r="M1461">
        <v>0</v>
      </c>
      <c r="N1461">
        <v>0</v>
      </c>
      <c r="O1461" s="8">
        <v>-37.821100000000001</v>
      </c>
      <c r="P1461" s="8">
        <v>144.99549999999999</v>
      </c>
    </row>
    <row r="1462" spans="2:16" x14ac:dyDescent="0.35">
      <c r="B1462" t="s">
        <v>173</v>
      </c>
      <c r="C1462" t="s">
        <v>2244</v>
      </c>
      <c r="D1462" t="s">
        <v>19</v>
      </c>
      <c r="E1462" s="17">
        <v>700000</v>
      </c>
      <c r="F1462" t="s">
        <v>53</v>
      </c>
      <c r="G1462" t="s">
        <v>23</v>
      </c>
      <c r="H1462" s="7">
        <v>42714</v>
      </c>
      <c r="I1462">
        <v>10.5</v>
      </c>
      <c r="J1462">
        <v>3081</v>
      </c>
      <c r="K1462">
        <v>3</v>
      </c>
      <c r="L1462">
        <v>2</v>
      </c>
      <c r="M1462">
        <v>1</v>
      </c>
      <c r="N1462">
        <v>608</v>
      </c>
      <c r="O1462" s="8">
        <v>-37.7376</v>
      </c>
      <c r="P1462" s="8">
        <v>145.0488</v>
      </c>
    </row>
    <row r="1463" spans="2:16" x14ac:dyDescent="0.35">
      <c r="B1463" t="s">
        <v>350</v>
      </c>
      <c r="C1463" t="s">
        <v>2245</v>
      </c>
      <c r="D1463" t="s">
        <v>19</v>
      </c>
      <c r="E1463" s="17">
        <v>719000</v>
      </c>
      <c r="F1463" t="s">
        <v>20</v>
      </c>
      <c r="G1463" t="s">
        <v>30</v>
      </c>
      <c r="H1463" s="7">
        <v>42651</v>
      </c>
      <c r="I1463">
        <v>12.1</v>
      </c>
      <c r="J1463">
        <v>3046</v>
      </c>
      <c r="K1463">
        <v>3</v>
      </c>
      <c r="L1463">
        <v>1</v>
      </c>
      <c r="M1463">
        <v>4</v>
      </c>
      <c r="N1463">
        <v>692</v>
      </c>
      <c r="O1463" s="8">
        <v>-37.708399999999997</v>
      </c>
      <c r="P1463" s="8">
        <v>144.94120000000001</v>
      </c>
    </row>
    <row r="1464" spans="2:16" x14ac:dyDescent="0.35">
      <c r="B1464" t="s">
        <v>100</v>
      </c>
      <c r="C1464" t="s">
        <v>2246</v>
      </c>
      <c r="D1464" t="s">
        <v>19</v>
      </c>
      <c r="E1464" s="17">
        <v>1250000</v>
      </c>
      <c r="F1464" t="s">
        <v>53</v>
      </c>
      <c r="G1464" t="s">
        <v>39</v>
      </c>
      <c r="H1464" s="7">
        <v>42483</v>
      </c>
      <c r="I1464">
        <v>7.8</v>
      </c>
      <c r="J1464">
        <v>3058</v>
      </c>
      <c r="K1464">
        <v>4</v>
      </c>
      <c r="L1464">
        <v>3</v>
      </c>
      <c r="M1464">
        <v>1</v>
      </c>
      <c r="N1464">
        <v>515</v>
      </c>
      <c r="O1464" s="8">
        <v>-37.753700000000002</v>
      </c>
      <c r="P1464" s="8">
        <v>144.97659999999999</v>
      </c>
    </row>
    <row r="1465" spans="2:16" x14ac:dyDescent="0.35">
      <c r="B1465" t="s">
        <v>63</v>
      </c>
      <c r="C1465" t="s">
        <v>2247</v>
      </c>
      <c r="D1465" t="s">
        <v>19</v>
      </c>
      <c r="E1465" s="17">
        <v>1460000</v>
      </c>
      <c r="F1465" t="s">
        <v>20</v>
      </c>
      <c r="G1465" t="s">
        <v>39</v>
      </c>
      <c r="H1465" s="7">
        <v>42910</v>
      </c>
      <c r="I1465">
        <v>7</v>
      </c>
      <c r="J1465">
        <v>3071</v>
      </c>
      <c r="K1465">
        <v>2</v>
      </c>
      <c r="L1465">
        <v>1</v>
      </c>
      <c r="M1465">
        <v>2</v>
      </c>
      <c r="N1465">
        <v>508</v>
      </c>
      <c r="O1465" s="8">
        <v>-37.764989999999997</v>
      </c>
      <c r="P1465" s="8">
        <v>145.01723000000001</v>
      </c>
    </row>
    <row r="1466" spans="2:16" x14ac:dyDescent="0.35">
      <c r="B1466" t="s">
        <v>213</v>
      </c>
      <c r="C1466" t="s">
        <v>2248</v>
      </c>
      <c r="D1466" t="s">
        <v>26</v>
      </c>
      <c r="E1466" s="17">
        <v>665000</v>
      </c>
      <c r="F1466" t="s">
        <v>20</v>
      </c>
      <c r="G1466" t="s">
        <v>78</v>
      </c>
      <c r="H1466" s="7">
        <v>42476</v>
      </c>
      <c r="I1466">
        <v>10.5</v>
      </c>
      <c r="J1466">
        <v>3034</v>
      </c>
      <c r="K1466">
        <v>3</v>
      </c>
      <c r="L1466">
        <v>2</v>
      </c>
      <c r="M1466">
        <v>1</v>
      </c>
      <c r="N1466">
        <v>289</v>
      </c>
      <c r="O1466" s="8">
        <v>-37.764400000000002</v>
      </c>
      <c r="P1466" s="8">
        <v>144.8657</v>
      </c>
    </row>
    <row r="1467" spans="2:16" x14ac:dyDescent="0.35">
      <c r="B1467" t="s">
        <v>249</v>
      </c>
      <c r="C1467" t="s">
        <v>2249</v>
      </c>
      <c r="D1467" t="s">
        <v>19</v>
      </c>
      <c r="E1467" s="17">
        <v>1600000</v>
      </c>
      <c r="F1467" t="s">
        <v>53</v>
      </c>
      <c r="G1467" t="s">
        <v>27</v>
      </c>
      <c r="H1467" s="7">
        <v>42497</v>
      </c>
      <c r="I1467">
        <v>7.5</v>
      </c>
      <c r="J1467">
        <v>3123</v>
      </c>
      <c r="K1467">
        <v>3</v>
      </c>
      <c r="L1467">
        <v>2</v>
      </c>
      <c r="M1467">
        <v>2</v>
      </c>
      <c r="N1467">
        <v>200</v>
      </c>
      <c r="O1467" s="8">
        <v>-37.839599999999997</v>
      </c>
      <c r="P1467" s="8">
        <v>145.0514</v>
      </c>
    </row>
    <row r="1468" spans="2:16" x14ac:dyDescent="0.35">
      <c r="B1468" t="s">
        <v>349</v>
      </c>
      <c r="C1468" t="s">
        <v>2250</v>
      </c>
      <c r="D1468" t="s">
        <v>19</v>
      </c>
      <c r="E1468" s="17">
        <v>1410000</v>
      </c>
      <c r="F1468" t="s">
        <v>46</v>
      </c>
      <c r="G1468" t="s">
        <v>44</v>
      </c>
      <c r="H1468" s="7">
        <v>42931</v>
      </c>
      <c r="I1468">
        <v>7.5</v>
      </c>
      <c r="J1468">
        <v>3040</v>
      </c>
      <c r="K1468">
        <v>3</v>
      </c>
      <c r="L1468">
        <v>2</v>
      </c>
      <c r="M1468">
        <v>1</v>
      </c>
      <c r="N1468">
        <v>585</v>
      </c>
      <c r="O1468" s="8">
        <v>-37.753740000000001</v>
      </c>
      <c r="P1468" s="8">
        <v>144.88932</v>
      </c>
    </row>
    <row r="1469" spans="2:16" x14ac:dyDescent="0.35">
      <c r="B1469" t="s">
        <v>429</v>
      </c>
      <c r="C1469" t="s">
        <v>2251</v>
      </c>
      <c r="D1469" t="s">
        <v>19</v>
      </c>
      <c r="E1469" s="17">
        <v>650000</v>
      </c>
      <c r="F1469" t="s">
        <v>20</v>
      </c>
      <c r="G1469" t="s">
        <v>177</v>
      </c>
      <c r="H1469" s="7">
        <v>42966</v>
      </c>
      <c r="I1469">
        <v>14</v>
      </c>
      <c r="J1469">
        <v>3047</v>
      </c>
      <c r="K1469">
        <v>4</v>
      </c>
      <c r="L1469">
        <v>3</v>
      </c>
      <c r="M1469">
        <v>1</v>
      </c>
      <c r="N1469">
        <v>693</v>
      </c>
      <c r="O1469" s="8">
        <v>-37.681959999999997</v>
      </c>
      <c r="P1469" s="8">
        <v>144.90661</v>
      </c>
    </row>
    <row r="1470" spans="2:16" x14ac:dyDescent="0.35">
      <c r="B1470" t="s">
        <v>442</v>
      </c>
      <c r="C1470" t="s">
        <v>2252</v>
      </c>
      <c r="D1470" t="s">
        <v>19</v>
      </c>
      <c r="E1470" s="17">
        <v>520000</v>
      </c>
      <c r="F1470" t="s">
        <v>20</v>
      </c>
      <c r="G1470" t="s">
        <v>188</v>
      </c>
      <c r="H1470" s="7">
        <v>42931</v>
      </c>
      <c r="I1470">
        <v>17.399999999999999</v>
      </c>
      <c r="J1470">
        <v>3048</v>
      </c>
      <c r="K1470">
        <v>3</v>
      </c>
      <c r="L1470">
        <v>1</v>
      </c>
      <c r="M1470">
        <v>1</v>
      </c>
      <c r="N1470">
        <v>631</v>
      </c>
      <c r="O1470" s="8">
        <v>-37.660040000000002</v>
      </c>
      <c r="P1470" s="8">
        <v>144.92338000000001</v>
      </c>
    </row>
    <row r="1471" spans="2:16" x14ac:dyDescent="0.35">
      <c r="B1471" t="s">
        <v>362</v>
      </c>
      <c r="C1471" t="s">
        <v>2253</v>
      </c>
      <c r="D1471" t="s">
        <v>19</v>
      </c>
      <c r="E1471" s="17">
        <v>1180000</v>
      </c>
      <c r="F1471" t="s">
        <v>20</v>
      </c>
      <c r="G1471" t="s">
        <v>52</v>
      </c>
      <c r="H1471" s="7">
        <v>42658</v>
      </c>
      <c r="I1471">
        <v>13.9</v>
      </c>
      <c r="J1471">
        <v>3108</v>
      </c>
      <c r="K1471">
        <v>3</v>
      </c>
      <c r="L1471">
        <v>1</v>
      </c>
      <c r="M1471">
        <v>2</v>
      </c>
      <c r="N1471">
        <v>657</v>
      </c>
      <c r="O1471" s="8">
        <v>-37.780700000000003</v>
      </c>
      <c r="P1471" s="8">
        <v>145.11930000000001</v>
      </c>
    </row>
    <row r="1472" spans="2:16" x14ac:dyDescent="0.35">
      <c r="B1472" t="s">
        <v>150</v>
      </c>
      <c r="C1472" t="s">
        <v>2254</v>
      </c>
      <c r="D1472" t="s">
        <v>19</v>
      </c>
      <c r="E1472" s="17">
        <v>613000</v>
      </c>
      <c r="F1472" t="s">
        <v>20</v>
      </c>
      <c r="G1472" t="s">
        <v>39</v>
      </c>
      <c r="H1472" s="7">
        <v>42539</v>
      </c>
      <c r="I1472">
        <v>11.2</v>
      </c>
      <c r="J1472">
        <v>3073</v>
      </c>
      <c r="K1472">
        <v>3</v>
      </c>
      <c r="L1472">
        <v>1</v>
      </c>
      <c r="M1472">
        <v>2</v>
      </c>
      <c r="N1472">
        <v>745</v>
      </c>
      <c r="O1472" s="8">
        <v>-37.700699999999998</v>
      </c>
      <c r="P1472" s="8">
        <v>144.98150000000001</v>
      </c>
    </row>
    <row r="1473" spans="2:16" x14ac:dyDescent="0.35">
      <c r="B1473" t="s">
        <v>119</v>
      </c>
      <c r="C1473" t="s">
        <v>1071</v>
      </c>
      <c r="D1473" t="s">
        <v>19</v>
      </c>
      <c r="E1473" s="17">
        <v>1421000</v>
      </c>
      <c r="F1473" t="s">
        <v>20</v>
      </c>
      <c r="G1473" t="s">
        <v>52</v>
      </c>
      <c r="H1473" s="7">
        <v>42623</v>
      </c>
      <c r="I1473">
        <v>13.8</v>
      </c>
      <c r="J1473">
        <v>3107</v>
      </c>
      <c r="K1473">
        <v>4</v>
      </c>
      <c r="L1473">
        <v>2</v>
      </c>
      <c r="M1473">
        <v>2</v>
      </c>
      <c r="N1473">
        <v>650</v>
      </c>
      <c r="O1473" s="8">
        <v>-37.769399999999997</v>
      </c>
      <c r="P1473" s="8">
        <v>145.12219999999999</v>
      </c>
    </row>
    <row r="1474" spans="2:16" x14ac:dyDescent="0.35">
      <c r="B1474" t="s">
        <v>131</v>
      </c>
      <c r="C1474" t="s">
        <v>2255</v>
      </c>
      <c r="D1474" t="s">
        <v>26</v>
      </c>
      <c r="E1474" s="17">
        <v>605000</v>
      </c>
      <c r="F1474" t="s">
        <v>20</v>
      </c>
      <c r="G1474" t="s">
        <v>58</v>
      </c>
      <c r="H1474" s="7">
        <v>42693</v>
      </c>
      <c r="I1474">
        <v>14.6</v>
      </c>
      <c r="J1474">
        <v>3189</v>
      </c>
      <c r="K1474">
        <v>2</v>
      </c>
      <c r="L1474">
        <v>1</v>
      </c>
      <c r="M1474">
        <v>2</v>
      </c>
      <c r="N1474">
        <v>180</v>
      </c>
      <c r="O1474" s="8">
        <v>-37.936300000000003</v>
      </c>
      <c r="P1474" s="8">
        <v>145.0564</v>
      </c>
    </row>
    <row r="1475" spans="2:16" x14ac:dyDescent="0.35">
      <c r="B1475" t="s">
        <v>150</v>
      </c>
      <c r="C1475" t="s">
        <v>2256</v>
      </c>
      <c r="D1475" t="s">
        <v>26</v>
      </c>
      <c r="E1475" s="17">
        <v>410000</v>
      </c>
      <c r="F1475" t="s">
        <v>20</v>
      </c>
      <c r="G1475" t="s">
        <v>152</v>
      </c>
      <c r="H1475" s="7">
        <v>42681</v>
      </c>
      <c r="I1475">
        <v>11.2</v>
      </c>
      <c r="J1475">
        <v>3073</v>
      </c>
      <c r="K1475">
        <v>2</v>
      </c>
      <c r="L1475">
        <v>1</v>
      </c>
      <c r="M1475">
        <v>1</v>
      </c>
      <c r="N1475">
        <v>180</v>
      </c>
      <c r="O1475" s="8">
        <v>-37.728299999999997</v>
      </c>
      <c r="P1475" s="8">
        <v>145.02070000000001</v>
      </c>
    </row>
    <row r="1476" spans="2:16" x14ac:dyDescent="0.35">
      <c r="B1476" t="s">
        <v>131</v>
      </c>
      <c r="C1476" t="s">
        <v>320</v>
      </c>
      <c r="D1476" t="s">
        <v>19</v>
      </c>
      <c r="E1476" s="17">
        <v>776000</v>
      </c>
      <c r="F1476" t="s">
        <v>20</v>
      </c>
      <c r="G1476" t="s">
        <v>58</v>
      </c>
      <c r="H1476" s="7">
        <v>42701</v>
      </c>
      <c r="I1476">
        <v>14.6</v>
      </c>
      <c r="J1476">
        <v>3189</v>
      </c>
      <c r="K1476">
        <v>2</v>
      </c>
      <c r="L1476">
        <v>1</v>
      </c>
      <c r="M1476">
        <v>1</v>
      </c>
      <c r="N1476">
        <v>209</v>
      </c>
      <c r="O1476" s="8">
        <v>-37.938899999999997</v>
      </c>
      <c r="P1476" s="8">
        <v>145.04669999999999</v>
      </c>
    </row>
    <row r="1477" spans="2:16" x14ac:dyDescent="0.35">
      <c r="B1477" t="s">
        <v>136</v>
      </c>
      <c r="C1477" t="s">
        <v>2257</v>
      </c>
      <c r="D1477" t="s">
        <v>19</v>
      </c>
      <c r="E1477" s="17">
        <v>960000</v>
      </c>
      <c r="F1477" t="s">
        <v>20</v>
      </c>
      <c r="G1477" t="s">
        <v>122</v>
      </c>
      <c r="H1477" s="7">
        <v>42798</v>
      </c>
      <c r="I1477">
        <v>7</v>
      </c>
      <c r="J1477">
        <v>3013</v>
      </c>
      <c r="K1477">
        <v>2</v>
      </c>
      <c r="L1477">
        <v>2</v>
      </c>
      <c r="M1477">
        <v>1</v>
      </c>
      <c r="N1477">
        <v>159</v>
      </c>
      <c r="O1477" s="8">
        <v>-37.815399999999997</v>
      </c>
      <c r="P1477" s="8">
        <v>144.89169999999999</v>
      </c>
    </row>
    <row r="1478" spans="2:16" x14ac:dyDescent="0.35">
      <c r="B1478" t="s">
        <v>67</v>
      </c>
      <c r="C1478" t="s">
        <v>170</v>
      </c>
      <c r="D1478" t="s">
        <v>26</v>
      </c>
      <c r="E1478" s="17">
        <v>1044000</v>
      </c>
      <c r="F1478" t="s">
        <v>20</v>
      </c>
      <c r="G1478" t="s">
        <v>44</v>
      </c>
      <c r="H1478" s="7">
        <v>42567</v>
      </c>
      <c r="I1478">
        <v>5.2</v>
      </c>
      <c r="J1478">
        <v>3056</v>
      </c>
      <c r="K1478">
        <v>3</v>
      </c>
      <c r="L1478">
        <v>1</v>
      </c>
      <c r="M1478">
        <v>1</v>
      </c>
      <c r="N1478">
        <v>0</v>
      </c>
      <c r="O1478" s="8">
        <v>-37.773000000000003</v>
      </c>
      <c r="P1478" s="8">
        <v>144.9624</v>
      </c>
    </row>
    <row r="1479" spans="2:16" x14ac:dyDescent="0.35">
      <c r="B1479" t="s">
        <v>110</v>
      </c>
      <c r="C1479" t="s">
        <v>2258</v>
      </c>
      <c r="D1479" t="s">
        <v>19</v>
      </c>
      <c r="E1479" s="17">
        <v>930000</v>
      </c>
      <c r="F1479" t="s">
        <v>20</v>
      </c>
      <c r="G1479" t="s">
        <v>58</v>
      </c>
      <c r="H1479" s="7">
        <v>42616</v>
      </c>
      <c r="I1479">
        <v>8.8000000000000007</v>
      </c>
      <c r="J1479">
        <v>3072</v>
      </c>
      <c r="K1479">
        <v>4</v>
      </c>
      <c r="L1479">
        <v>2</v>
      </c>
      <c r="M1479">
        <v>2</v>
      </c>
      <c r="N1479">
        <v>604</v>
      </c>
      <c r="O1479" s="8">
        <v>-37.736899999999999</v>
      </c>
      <c r="P1479" s="8">
        <v>144.9905</v>
      </c>
    </row>
    <row r="1480" spans="2:16" x14ac:dyDescent="0.35">
      <c r="B1480" t="s">
        <v>205</v>
      </c>
      <c r="C1480" t="s">
        <v>2259</v>
      </c>
      <c r="D1480" t="s">
        <v>19</v>
      </c>
      <c r="E1480" s="17">
        <v>1367000</v>
      </c>
      <c r="F1480" t="s">
        <v>69</v>
      </c>
      <c r="G1480" t="s">
        <v>23</v>
      </c>
      <c r="H1480" s="7">
        <v>42882</v>
      </c>
      <c r="I1480">
        <v>6.8</v>
      </c>
      <c r="J1480">
        <v>3016</v>
      </c>
      <c r="K1480">
        <v>3</v>
      </c>
      <c r="L1480">
        <v>1</v>
      </c>
      <c r="M1480">
        <v>2</v>
      </c>
      <c r="N1480">
        <v>410</v>
      </c>
      <c r="O1480" s="8">
        <v>-37.855690000000003</v>
      </c>
      <c r="P1480" s="8">
        <v>144.89373999999901</v>
      </c>
    </row>
    <row r="1481" spans="2:16" x14ac:dyDescent="0.35">
      <c r="B1481" t="s">
        <v>121</v>
      </c>
      <c r="C1481" t="s">
        <v>2260</v>
      </c>
      <c r="D1481" t="s">
        <v>19</v>
      </c>
      <c r="E1481" s="17">
        <v>798000</v>
      </c>
      <c r="F1481" t="s">
        <v>46</v>
      </c>
      <c r="G1481" t="s">
        <v>118</v>
      </c>
      <c r="H1481" s="7">
        <v>42959</v>
      </c>
      <c r="I1481">
        <v>6.4</v>
      </c>
      <c r="J1481">
        <v>3012</v>
      </c>
      <c r="K1481">
        <v>3</v>
      </c>
      <c r="L1481">
        <v>2</v>
      </c>
      <c r="M1481">
        <v>2</v>
      </c>
      <c r="N1481">
        <v>159</v>
      </c>
      <c r="O1481" s="8">
        <v>-37.789740000000002</v>
      </c>
      <c r="P1481" s="8">
        <v>144.88142999999999</v>
      </c>
    </row>
    <row r="1482" spans="2:16" x14ac:dyDescent="0.35">
      <c r="B1482" t="s">
        <v>65</v>
      </c>
      <c r="C1482" t="s">
        <v>2261</v>
      </c>
      <c r="D1482" t="s">
        <v>19</v>
      </c>
      <c r="E1482" s="17">
        <v>3400000</v>
      </c>
      <c r="F1482" t="s">
        <v>20</v>
      </c>
      <c r="G1482" t="s">
        <v>44</v>
      </c>
      <c r="H1482" s="7">
        <v>42693</v>
      </c>
      <c r="I1482">
        <v>9</v>
      </c>
      <c r="J1482">
        <v>3126</v>
      </c>
      <c r="K1482">
        <v>4</v>
      </c>
      <c r="L1482">
        <v>1</v>
      </c>
      <c r="M1482">
        <v>4</v>
      </c>
      <c r="N1482">
        <v>845</v>
      </c>
      <c r="O1482" s="8">
        <v>-37.818399999999997</v>
      </c>
      <c r="P1482" s="8">
        <v>145.0702</v>
      </c>
    </row>
    <row r="1483" spans="2:16" x14ac:dyDescent="0.35">
      <c r="B1483" t="s">
        <v>67</v>
      </c>
      <c r="C1483" t="s">
        <v>2262</v>
      </c>
      <c r="D1483" t="s">
        <v>19</v>
      </c>
      <c r="E1483" s="17">
        <v>740000</v>
      </c>
      <c r="F1483" t="s">
        <v>46</v>
      </c>
      <c r="G1483" t="s">
        <v>39</v>
      </c>
      <c r="H1483" s="7">
        <v>42518</v>
      </c>
      <c r="I1483">
        <v>5.2</v>
      </c>
      <c r="J1483">
        <v>3056</v>
      </c>
      <c r="K1483">
        <v>3</v>
      </c>
      <c r="L1483">
        <v>2</v>
      </c>
      <c r="M1483">
        <v>1</v>
      </c>
      <c r="N1483">
        <v>4676</v>
      </c>
      <c r="O1483" s="8">
        <v>-37.768700000000003</v>
      </c>
      <c r="P1483" s="8">
        <v>144.9649</v>
      </c>
    </row>
    <row r="1484" spans="2:16" x14ac:dyDescent="0.35">
      <c r="B1484" t="s">
        <v>216</v>
      </c>
      <c r="C1484" t="s">
        <v>2263</v>
      </c>
      <c r="D1484" t="s">
        <v>19</v>
      </c>
      <c r="E1484" s="17">
        <v>660000</v>
      </c>
      <c r="F1484" t="s">
        <v>20</v>
      </c>
      <c r="G1484" t="s">
        <v>52</v>
      </c>
      <c r="H1484" s="7">
        <v>42903</v>
      </c>
      <c r="I1484">
        <v>12.9</v>
      </c>
      <c r="J1484">
        <v>3043</v>
      </c>
      <c r="K1484">
        <v>5</v>
      </c>
      <c r="L1484">
        <v>2</v>
      </c>
      <c r="M1484">
        <v>1</v>
      </c>
      <c r="N1484">
        <v>536</v>
      </c>
      <c r="O1484" s="8">
        <v>-37.685200000000002</v>
      </c>
      <c r="P1484" s="8">
        <v>144.89852999999999</v>
      </c>
    </row>
    <row r="1485" spans="2:16" x14ac:dyDescent="0.35">
      <c r="B1485" t="s">
        <v>2264</v>
      </c>
      <c r="C1485" t="s">
        <v>2265</v>
      </c>
      <c r="D1485" t="s">
        <v>19</v>
      </c>
      <c r="E1485" s="17">
        <v>811000</v>
      </c>
      <c r="F1485" t="s">
        <v>29</v>
      </c>
      <c r="G1485" t="s">
        <v>52</v>
      </c>
      <c r="H1485" s="7">
        <v>42924</v>
      </c>
      <c r="I1485">
        <v>26</v>
      </c>
      <c r="J1485">
        <v>3137</v>
      </c>
      <c r="K1485">
        <v>3</v>
      </c>
      <c r="L1485">
        <v>1</v>
      </c>
      <c r="M1485">
        <v>3</v>
      </c>
      <c r="N1485">
        <v>992</v>
      </c>
      <c r="O1485" s="8">
        <v>-37.804670000000002</v>
      </c>
      <c r="P1485" s="8">
        <v>145.30296999999999</v>
      </c>
    </row>
    <row r="1486" spans="2:16" x14ac:dyDescent="0.35">
      <c r="B1486" t="s">
        <v>2266</v>
      </c>
      <c r="C1486" t="s">
        <v>2267</v>
      </c>
      <c r="D1486" t="s">
        <v>19</v>
      </c>
      <c r="E1486" s="17">
        <v>675000</v>
      </c>
      <c r="F1486" t="s">
        <v>69</v>
      </c>
      <c r="G1486" t="s">
        <v>634</v>
      </c>
      <c r="H1486" s="7">
        <v>42910</v>
      </c>
      <c r="I1486">
        <v>39.799999999999997</v>
      </c>
      <c r="J1486">
        <v>3808</v>
      </c>
      <c r="K1486">
        <v>4</v>
      </c>
      <c r="L1486">
        <v>2</v>
      </c>
      <c r="M1486">
        <v>2</v>
      </c>
      <c r="N1486">
        <v>1031</v>
      </c>
      <c r="O1486" s="8">
        <v>-38.00224</v>
      </c>
      <c r="P1486" s="8">
        <v>145.41081</v>
      </c>
    </row>
    <row r="1487" spans="2:16" x14ac:dyDescent="0.35">
      <c r="B1487" t="s">
        <v>613</v>
      </c>
      <c r="C1487" t="s">
        <v>2268</v>
      </c>
      <c r="D1487" t="s">
        <v>19</v>
      </c>
      <c r="E1487" s="17">
        <v>2255000</v>
      </c>
      <c r="F1487" t="s">
        <v>20</v>
      </c>
      <c r="G1487" t="s">
        <v>75</v>
      </c>
      <c r="H1487" s="7">
        <v>42959</v>
      </c>
      <c r="I1487">
        <v>15.2</v>
      </c>
      <c r="J1487">
        <v>3191</v>
      </c>
      <c r="K1487">
        <v>5</v>
      </c>
      <c r="L1487">
        <v>3</v>
      </c>
      <c r="M1487">
        <v>2</v>
      </c>
      <c r="N1487">
        <v>556</v>
      </c>
      <c r="O1487" s="8">
        <v>-37.95017</v>
      </c>
      <c r="P1487" s="8">
        <v>145.02053999999899</v>
      </c>
    </row>
    <row r="1488" spans="2:16" x14ac:dyDescent="0.35">
      <c r="B1488" t="s">
        <v>248</v>
      </c>
      <c r="C1488" t="s">
        <v>2269</v>
      </c>
      <c r="D1488" t="s">
        <v>42</v>
      </c>
      <c r="E1488" s="17">
        <v>502000</v>
      </c>
      <c r="F1488" t="s">
        <v>20</v>
      </c>
      <c r="G1488" t="s">
        <v>52</v>
      </c>
      <c r="H1488" s="7">
        <v>42938</v>
      </c>
      <c r="I1488">
        <v>15.5</v>
      </c>
      <c r="J1488">
        <v>3038</v>
      </c>
      <c r="K1488">
        <v>3</v>
      </c>
      <c r="L1488">
        <v>2</v>
      </c>
      <c r="M1488">
        <v>2</v>
      </c>
      <c r="N1488">
        <v>198</v>
      </c>
      <c r="O1488" s="8">
        <v>-37.695030000000003</v>
      </c>
      <c r="P1488" s="8">
        <v>144.77868999999899</v>
      </c>
    </row>
    <row r="1489" spans="2:16" x14ac:dyDescent="0.35">
      <c r="B1489" t="s">
        <v>327</v>
      </c>
      <c r="C1489" t="s">
        <v>2270</v>
      </c>
      <c r="D1489" t="s">
        <v>26</v>
      </c>
      <c r="E1489" s="17">
        <v>312000</v>
      </c>
      <c r="F1489" t="s">
        <v>20</v>
      </c>
      <c r="G1489" t="s">
        <v>88</v>
      </c>
      <c r="H1489" s="7">
        <v>42945</v>
      </c>
      <c r="I1489">
        <v>11</v>
      </c>
      <c r="J1489">
        <v>3018</v>
      </c>
      <c r="K1489">
        <v>1</v>
      </c>
      <c r="L1489">
        <v>1</v>
      </c>
      <c r="M1489">
        <v>0</v>
      </c>
      <c r="N1489">
        <v>0</v>
      </c>
      <c r="O1489" s="8">
        <v>-37.86007</v>
      </c>
      <c r="P1489" s="8">
        <v>144.84577999999999</v>
      </c>
    </row>
    <row r="1490" spans="2:16" x14ac:dyDescent="0.35">
      <c r="B1490" t="s">
        <v>110</v>
      </c>
      <c r="C1490" t="s">
        <v>2271</v>
      </c>
      <c r="D1490" t="s">
        <v>19</v>
      </c>
      <c r="E1490" s="17">
        <v>750000</v>
      </c>
      <c r="F1490" t="s">
        <v>46</v>
      </c>
      <c r="G1490" t="s">
        <v>52</v>
      </c>
      <c r="H1490" s="7">
        <v>42581</v>
      </c>
      <c r="I1490">
        <v>8.8000000000000007</v>
      </c>
      <c r="J1490">
        <v>3072</v>
      </c>
      <c r="K1490">
        <v>3</v>
      </c>
      <c r="L1490">
        <v>2</v>
      </c>
      <c r="M1490">
        <v>2</v>
      </c>
      <c r="N1490">
        <v>500</v>
      </c>
      <c r="O1490" s="8">
        <v>-37.731999999999999</v>
      </c>
      <c r="P1490" s="8">
        <v>145.02090000000001</v>
      </c>
    </row>
    <row r="1491" spans="2:16" x14ac:dyDescent="0.35">
      <c r="B1491" t="s">
        <v>196</v>
      </c>
      <c r="C1491" t="s">
        <v>390</v>
      </c>
      <c r="D1491" t="s">
        <v>19</v>
      </c>
      <c r="E1491" s="17">
        <v>1535000</v>
      </c>
      <c r="F1491" t="s">
        <v>20</v>
      </c>
      <c r="G1491" t="s">
        <v>256</v>
      </c>
      <c r="H1491" s="7">
        <v>42791</v>
      </c>
      <c r="I1491">
        <v>4.5999999999999996</v>
      </c>
      <c r="J1491">
        <v>3122</v>
      </c>
      <c r="K1491">
        <v>2</v>
      </c>
      <c r="L1491">
        <v>1</v>
      </c>
      <c r="M1491">
        <v>0</v>
      </c>
      <c r="N1491">
        <v>243</v>
      </c>
      <c r="O1491" s="8">
        <v>-37.819800000000001</v>
      </c>
      <c r="P1491" s="8">
        <v>145.02449999999999</v>
      </c>
    </row>
    <row r="1492" spans="2:16" x14ac:dyDescent="0.35">
      <c r="B1492" t="s">
        <v>267</v>
      </c>
      <c r="C1492" t="s">
        <v>2272</v>
      </c>
      <c r="D1492" t="s">
        <v>19</v>
      </c>
      <c r="E1492" s="17">
        <v>663500</v>
      </c>
      <c r="F1492" t="s">
        <v>69</v>
      </c>
      <c r="G1492" t="s">
        <v>400</v>
      </c>
      <c r="H1492" s="7">
        <v>42889</v>
      </c>
      <c r="I1492">
        <v>17.899999999999999</v>
      </c>
      <c r="J1492">
        <v>3082</v>
      </c>
      <c r="K1492">
        <v>3</v>
      </c>
      <c r="L1492">
        <v>2</v>
      </c>
      <c r="M1492">
        <v>1</v>
      </c>
      <c r="N1492">
        <v>991</v>
      </c>
      <c r="O1492" s="8">
        <v>-37.65887</v>
      </c>
      <c r="P1492" s="8">
        <v>145.06253999999899</v>
      </c>
    </row>
    <row r="1493" spans="2:16" x14ac:dyDescent="0.35">
      <c r="B1493" t="s">
        <v>106</v>
      </c>
      <c r="C1493" t="s">
        <v>2273</v>
      </c>
      <c r="D1493" t="s">
        <v>26</v>
      </c>
      <c r="E1493" s="17">
        <v>655000</v>
      </c>
      <c r="F1493" t="s">
        <v>46</v>
      </c>
      <c r="G1493" t="s">
        <v>118</v>
      </c>
      <c r="H1493" s="7">
        <v>42539</v>
      </c>
      <c r="I1493">
        <v>7.7</v>
      </c>
      <c r="J1493">
        <v>3184</v>
      </c>
      <c r="K1493">
        <v>2</v>
      </c>
      <c r="L1493">
        <v>1</v>
      </c>
      <c r="M1493">
        <v>1</v>
      </c>
      <c r="N1493">
        <v>0</v>
      </c>
      <c r="O1493" s="8">
        <v>-37.8902</v>
      </c>
      <c r="P1493" s="8">
        <v>144.9907</v>
      </c>
    </row>
    <row r="1494" spans="2:16" x14ac:dyDescent="0.35">
      <c r="B1494" t="s">
        <v>287</v>
      </c>
      <c r="C1494" t="s">
        <v>288</v>
      </c>
      <c r="D1494" t="s">
        <v>19</v>
      </c>
      <c r="E1494" s="17">
        <v>865000</v>
      </c>
      <c r="F1494" t="s">
        <v>20</v>
      </c>
      <c r="G1494" t="s">
        <v>204</v>
      </c>
      <c r="H1494" s="7">
        <v>42994</v>
      </c>
      <c r="I1494">
        <v>16.100000000000001</v>
      </c>
      <c r="J1494">
        <v>3088</v>
      </c>
      <c r="K1494">
        <v>4</v>
      </c>
      <c r="L1494">
        <v>2</v>
      </c>
      <c r="M1494">
        <v>2</v>
      </c>
      <c r="N1494">
        <v>734</v>
      </c>
      <c r="O1494" s="8">
        <v>-37.692900000000002</v>
      </c>
      <c r="P1494" s="8">
        <v>145.12719999999999</v>
      </c>
    </row>
    <row r="1495" spans="2:16" x14ac:dyDescent="0.35">
      <c r="B1495" t="s">
        <v>2264</v>
      </c>
      <c r="C1495" t="s">
        <v>2274</v>
      </c>
      <c r="D1495" t="s">
        <v>19</v>
      </c>
      <c r="E1495" s="17">
        <v>780000</v>
      </c>
      <c r="F1495" t="s">
        <v>69</v>
      </c>
      <c r="G1495" t="s">
        <v>107</v>
      </c>
      <c r="H1495" s="7">
        <v>42966</v>
      </c>
      <c r="I1495">
        <v>26</v>
      </c>
      <c r="J1495">
        <v>3137</v>
      </c>
      <c r="K1495">
        <v>3</v>
      </c>
      <c r="L1495">
        <v>2</v>
      </c>
      <c r="M1495">
        <v>1</v>
      </c>
      <c r="N1495">
        <v>862</v>
      </c>
      <c r="O1495" s="8">
        <v>-37.802120000000002</v>
      </c>
      <c r="P1495" s="8">
        <v>145.33016999999899</v>
      </c>
    </row>
    <row r="1496" spans="2:16" x14ac:dyDescent="0.35">
      <c r="B1496" t="s">
        <v>48</v>
      </c>
      <c r="C1496" t="s">
        <v>2275</v>
      </c>
      <c r="D1496" t="s">
        <v>19</v>
      </c>
      <c r="E1496" s="17">
        <v>490500</v>
      </c>
      <c r="F1496" t="s">
        <v>20</v>
      </c>
      <c r="G1496" t="s">
        <v>52</v>
      </c>
      <c r="H1496" s="7">
        <v>42981</v>
      </c>
      <c r="I1496">
        <v>14.7</v>
      </c>
      <c r="J1496">
        <v>3030</v>
      </c>
      <c r="K1496">
        <v>4</v>
      </c>
      <c r="L1496">
        <v>2</v>
      </c>
      <c r="M1496">
        <v>2</v>
      </c>
      <c r="N1496">
        <v>586</v>
      </c>
      <c r="O1496" s="8">
        <v>-37.886389999999999</v>
      </c>
      <c r="P1496" s="8">
        <v>144.65549999999999</v>
      </c>
    </row>
    <row r="1497" spans="2:16" x14ac:dyDescent="0.35">
      <c r="B1497" t="s">
        <v>448</v>
      </c>
      <c r="C1497" t="s">
        <v>610</v>
      </c>
      <c r="D1497" t="s">
        <v>19</v>
      </c>
      <c r="E1497" s="17">
        <v>790000</v>
      </c>
      <c r="F1497" t="s">
        <v>20</v>
      </c>
      <c r="G1497" t="s">
        <v>98</v>
      </c>
      <c r="H1497" s="7">
        <v>42966</v>
      </c>
      <c r="I1497">
        <v>17.5</v>
      </c>
      <c r="J1497">
        <v>3169</v>
      </c>
      <c r="K1497">
        <v>3</v>
      </c>
      <c r="L1497">
        <v>1</v>
      </c>
      <c r="M1497">
        <v>2</v>
      </c>
      <c r="N1497">
        <v>532</v>
      </c>
      <c r="O1497" s="8">
        <v>-37.937649999999998</v>
      </c>
      <c r="P1497" s="8">
        <v>145.10583</v>
      </c>
    </row>
    <row r="1498" spans="2:16" x14ac:dyDescent="0.35">
      <c r="B1498" t="s">
        <v>315</v>
      </c>
      <c r="C1498" t="s">
        <v>836</v>
      </c>
      <c r="D1498" t="s">
        <v>26</v>
      </c>
      <c r="E1498" s="17">
        <v>430000</v>
      </c>
      <c r="F1498" t="s">
        <v>46</v>
      </c>
      <c r="G1498" t="s">
        <v>813</v>
      </c>
      <c r="H1498" s="7">
        <v>42525</v>
      </c>
      <c r="I1498">
        <v>4.5999999999999996</v>
      </c>
      <c r="J1498">
        <v>3142</v>
      </c>
      <c r="K1498">
        <v>2</v>
      </c>
      <c r="L1498">
        <v>1</v>
      </c>
      <c r="M1498">
        <v>1</v>
      </c>
      <c r="N1498">
        <v>0</v>
      </c>
      <c r="O1498" s="8">
        <v>-37.847299999999997</v>
      </c>
      <c r="P1498" s="8">
        <v>145.00530000000001</v>
      </c>
    </row>
    <row r="1499" spans="2:16" x14ac:dyDescent="0.35">
      <c r="B1499" t="s">
        <v>306</v>
      </c>
      <c r="C1499" t="s">
        <v>2276</v>
      </c>
      <c r="D1499" t="s">
        <v>19</v>
      </c>
      <c r="E1499" s="17">
        <v>2050000</v>
      </c>
      <c r="F1499" t="s">
        <v>46</v>
      </c>
      <c r="G1499" t="s">
        <v>23</v>
      </c>
      <c r="H1499" s="7">
        <v>42714</v>
      </c>
      <c r="I1499">
        <v>11.2</v>
      </c>
      <c r="J1499">
        <v>3186</v>
      </c>
      <c r="K1499">
        <v>3</v>
      </c>
      <c r="L1499">
        <v>3</v>
      </c>
      <c r="M1499">
        <v>2</v>
      </c>
      <c r="N1499">
        <v>398</v>
      </c>
      <c r="O1499" s="8">
        <v>-37.899000000000001</v>
      </c>
      <c r="P1499" s="8">
        <v>144.99010000000001</v>
      </c>
    </row>
    <row r="1500" spans="2:16" x14ac:dyDescent="0.35">
      <c r="B1500" t="s">
        <v>315</v>
      </c>
      <c r="C1500" t="s">
        <v>2277</v>
      </c>
      <c r="D1500" t="s">
        <v>19</v>
      </c>
      <c r="E1500" s="17">
        <v>1900000</v>
      </c>
      <c r="F1500" t="s">
        <v>53</v>
      </c>
      <c r="G1500" t="s">
        <v>316</v>
      </c>
      <c r="H1500" s="7">
        <v>42693</v>
      </c>
      <c r="I1500">
        <v>4.5999999999999996</v>
      </c>
      <c r="J1500">
        <v>3142</v>
      </c>
      <c r="K1500">
        <v>3</v>
      </c>
      <c r="L1500">
        <v>2</v>
      </c>
      <c r="M1500">
        <v>1</v>
      </c>
      <c r="N1500">
        <v>268</v>
      </c>
      <c r="O1500" s="8">
        <v>-37.8369</v>
      </c>
      <c r="P1500" s="8">
        <v>145.00720000000001</v>
      </c>
    </row>
    <row r="1501" spans="2:16" x14ac:dyDescent="0.35">
      <c r="B1501" t="s">
        <v>24</v>
      </c>
      <c r="C1501" t="s">
        <v>2278</v>
      </c>
      <c r="D1501" t="s">
        <v>19</v>
      </c>
      <c r="E1501" s="17">
        <v>1720000</v>
      </c>
      <c r="F1501" t="s">
        <v>20</v>
      </c>
      <c r="G1501" t="s">
        <v>27</v>
      </c>
      <c r="H1501" s="7">
        <v>42791</v>
      </c>
      <c r="I1501">
        <v>4.5</v>
      </c>
      <c r="J1501">
        <v>3181</v>
      </c>
      <c r="K1501">
        <v>3</v>
      </c>
      <c r="L1501">
        <v>2</v>
      </c>
      <c r="M1501">
        <v>2</v>
      </c>
      <c r="N1501">
        <v>183</v>
      </c>
      <c r="O1501" s="8">
        <v>-37.856200000000001</v>
      </c>
      <c r="P1501" s="8">
        <v>145.0042</v>
      </c>
    </row>
    <row r="1502" spans="2:16" x14ac:dyDescent="0.35">
      <c r="B1502" t="s">
        <v>125</v>
      </c>
      <c r="C1502" t="s">
        <v>2279</v>
      </c>
      <c r="D1502" t="s">
        <v>19</v>
      </c>
      <c r="E1502" s="17">
        <v>785000</v>
      </c>
      <c r="F1502" t="s">
        <v>20</v>
      </c>
      <c r="G1502" t="s">
        <v>88</v>
      </c>
      <c r="H1502" s="7">
        <v>42651</v>
      </c>
      <c r="I1502">
        <v>8.4</v>
      </c>
      <c r="J1502">
        <v>3015</v>
      </c>
      <c r="K1502">
        <v>3</v>
      </c>
      <c r="L1502">
        <v>1</v>
      </c>
      <c r="M1502">
        <v>1</v>
      </c>
      <c r="N1502">
        <v>185</v>
      </c>
      <c r="O1502" s="8">
        <v>-37.844700000000003</v>
      </c>
      <c r="P1502" s="8">
        <v>144.8734</v>
      </c>
    </row>
    <row r="1503" spans="2:16" x14ac:dyDescent="0.35">
      <c r="B1503" t="s">
        <v>317</v>
      </c>
      <c r="C1503" t="s">
        <v>2280</v>
      </c>
      <c r="D1503" t="s">
        <v>19</v>
      </c>
      <c r="E1503" s="17">
        <v>1010000</v>
      </c>
      <c r="F1503" t="s">
        <v>46</v>
      </c>
      <c r="G1503" t="s">
        <v>39</v>
      </c>
      <c r="H1503" s="7">
        <v>42994</v>
      </c>
      <c r="I1503">
        <v>3.6</v>
      </c>
      <c r="J1503">
        <v>3068</v>
      </c>
      <c r="K1503">
        <v>4</v>
      </c>
      <c r="L1503">
        <v>3</v>
      </c>
      <c r="M1503">
        <v>1</v>
      </c>
      <c r="N1503">
        <v>193</v>
      </c>
      <c r="O1503" s="8">
        <v>-37.793950000000002</v>
      </c>
      <c r="P1503" s="8">
        <v>144.98899</v>
      </c>
    </row>
    <row r="1504" spans="2:16" x14ac:dyDescent="0.35">
      <c r="B1504" t="s">
        <v>119</v>
      </c>
      <c r="C1504" t="s">
        <v>2281</v>
      </c>
      <c r="D1504" t="s">
        <v>19</v>
      </c>
      <c r="E1504" s="17">
        <v>1410000</v>
      </c>
      <c r="F1504" t="s">
        <v>46</v>
      </c>
      <c r="G1504" t="s">
        <v>52</v>
      </c>
      <c r="H1504" s="7">
        <v>42959</v>
      </c>
      <c r="I1504">
        <v>12.4</v>
      </c>
      <c r="J1504">
        <v>3107</v>
      </c>
      <c r="K1504">
        <v>5</v>
      </c>
      <c r="L1504">
        <v>2</v>
      </c>
      <c r="M1504">
        <v>2</v>
      </c>
      <c r="N1504">
        <v>648</v>
      </c>
      <c r="O1504" s="8">
        <v>-37.770330000000001</v>
      </c>
      <c r="P1504" s="8">
        <v>145.12139999999999</v>
      </c>
    </row>
    <row r="1505" spans="2:16" x14ac:dyDescent="0.35">
      <c r="B1505" t="s">
        <v>312</v>
      </c>
      <c r="C1505" t="s">
        <v>2282</v>
      </c>
      <c r="D1505" t="s">
        <v>19</v>
      </c>
      <c r="E1505" s="17">
        <v>1060000</v>
      </c>
      <c r="F1505" t="s">
        <v>46</v>
      </c>
      <c r="G1505" t="s">
        <v>39</v>
      </c>
      <c r="H1505" s="7">
        <v>42701</v>
      </c>
      <c r="I1505">
        <v>5.9</v>
      </c>
      <c r="J1505">
        <v>3032</v>
      </c>
      <c r="K1505">
        <v>3</v>
      </c>
      <c r="L1505">
        <v>1</v>
      </c>
      <c r="M1505">
        <v>1</v>
      </c>
      <c r="N1505">
        <v>555</v>
      </c>
      <c r="O1505" s="8">
        <v>-37.776699999999998</v>
      </c>
      <c r="P1505" s="8">
        <v>144.91249999999999</v>
      </c>
    </row>
    <row r="1506" spans="2:16" x14ac:dyDescent="0.35">
      <c r="B1506" t="s">
        <v>168</v>
      </c>
      <c r="C1506" t="s">
        <v>2283</v>
      </c>
      <c r="D1506" t="s">
        <v>19</v>
      </c>
      <c r="E1506" s="17">
        <v>595000</v>
      </c>
      <c r="F1506" t="s">
        <v>20</v>
      </c>
      <c r="G1506" t="s">
        <v>50</v>
      </c>
      <c r="H1506" s="7">
        <v>42987</v>
      </c>
      <c r="I1506">
        <v>20.6</v>
      </c>
      <c r="J1506">
        <v>3064</v>
      </c>
      <c r="K1506">
        <v>4</v>
      </c>
      <c r="L1506">
        <v>1</v>
      </c>
      <c r="M1506">
        <v>0</v>
      </c>
      <c r="N1506">
        <v>641</v>
      </c>
      <c r="O1506" s="8">
        <v>-37.611139999999999</v>
      </c>
      <c r="P1506" s="8">
        <v>144.93682999999999</v>
      </c>
    </row>
    <row r="1507" spans="2:16" x14ac:dyDescent="0.35">
      <c r="B1507" t="s">
        <v>99</v>
      </c>
      <c r="C1507" t="s">
        <v>2284</v>
      </c>
      <c r="D1507" t="s">
        <v>42</v>
      </c>
      <c r="E1507" s="17">
        <v>1375000</v>
      </c>
      <c r="F1507" t="s">
        <v>20</v>
      </c>
      <c r="G1507" t="s">
        <v>107</v>
      </c>
      <c r="H1507" s="7">
        <v>42924</v>
      </c>
      <c r="I1507">
        <v>14.2</v>
      </c>
      <c r="J1507">
        <v>3149</v>
      </c>
      <c r="K1507">
        <v>3</v>
      </c>
      <c r="L1507">
        <v>2</v>
      </c>
      <c r="M1507">
        <v>2</v>
      </c>
      <c r="N1507">
        <v>366</v>
      </c>
      <c r="O1507" s="8">
        <v>-37.879040000000003</v>
      </c>
      <c r="P1507" s="8">
        <v>145.12911</v>
      </c>
    </row>
    <row r="1508" spans="2:16" x14ac:dyDescent="0.35">
      <c r="B1508" t="s">
        <v>586</v>
      </c>
      <c r="C1508" t="s">
        <v>2285</v>
      </c>
      <c r="D1508" t="s">
        <v>19</v>
      </c>
      <c r="E1508" s="17">
        <v>931999</v>
      </c>
      <c r="F1508" t="s">
        <v>20</v>
      </c>
      <c r="G1508" t="s">
        <v>39</v>
      </c>
      <c r="H1508" s="7">
        <v>42686</v>
      </c>
      <c r="I1508">
        <v>12.5</v>
      </c>
      <c r="J1508">
        <v>3041</v>
      </c>
      <c r="K1508">
        <v>4</v>
      </c>
      <c r="L1508">
        <v>3</v>
      </c>
      <c r="M1508">
        <v>2</v>
      </c>
      <c r="N1508">
        <v>528</v>
      </c>
      <c r="O1508" s="8">
        <v>-37.713700000000003</v>
      </c>
      <c r="P1508" s="8">
        <v>144.89869999999999</v>
      </c>
    </row>
    <row r="1509" spans="2:16" x14ac:dyDescent="0.35">
      <c r="B1509" t="s">
        <v>338</v>
      </c>
      <c r="C1509" t="s">
        <v>2286</v>
      </c>
      <c r="D1509" t="s">
        <v>19</v>
      </c>
      <c r="E1509" s="17">
        <v>1000000</v>
      </c>
      <c r="F1509" t="s">
        <v>46</v>
      </c>
      <c r="G1509" t="s">
        <v>176</v>
      </c>
      <c r="H1509" s="7">
        <v>42994</v>
      </c>
      <c r="I1509">
        <v>6.4</v>
      </c>
      <c r="J1509">
        <v>3012</v>
      </c>
      <c r="K1509">
        <v>3</v>
      </c>
      <c r="L1509">
        <v>2</v>
      </c>
      <c r="M1509">
        <v>2</v>
      </c>
      <c r="N1509">
        <v>275</v>
      </c>
      <c r="O1509" s="8">
        <v>-37.80592</v>
      </c>
      <c r="P1509" s="8">
        <v>144.88069999999999</v>
      </c>
    </row>
    <row r="1510" spans="2:16" x14ac:dyDescent="0.35">
      <c r="B1510" t="s">
        <v>150</v>
      </c>
      <c r="C1510" t="s">
        <v>814</v>
      </c>
      <c r="D1510" t="s">
        <v>19</v>
      </c>
      <c r="E1510" s="17">
        <v>668000</v>
      </c>
      <c r="F1510" t="s">
        <v>20</v>
      </c>
      <c r="G1510" t="s">
        <v>52</v>
      </c>
      <c r="H1510" s="7">
        <v>42630</v>
      </c>
      <c r="I1510">
        <v>11.2</v>
      </c>
      <c r="J1510">
        <v>3073</v>
      </c>
      <c r="K1510">
        <v>3</v>
      </c>
      <c r="L1510">
        <v>2</v>
      </c>
      <c r="M1510">
        <v>1</v>
      </c>
      <c r="N1510">
        <v>618</v>
      </c>
      <c r="O1510" s="8">
        <v>-37.698900000000002</v>
      </c>
      <c r="P1510" s="8">
        <v>145.02119999999999</v>
      </c>
    </row>
    <row r="1511" spans="2:16" x14ac:dyDescent="0.35">
      <c r="B1511" t="s">
        <v>67</v>
      </c>
      <c r="C1511" t="s">
        <v>2287</v>
      </c>
      <c r="D1511" t="s">
        <v>26</v>
      </c>
      <c r="E1511" s="17">
        <v>272500</v>
      </c>
      <c r="F1511" t="s">
        <v>46</v>
      </c>
      <c r="G1511" t="s">
        <v>475</v>
      </c>
      <c r="H1511" s="7">
        <v>42525</v>
      </c>
      <c r="I1511">
        <v>5.2</v>
      </c>
      <c r="J1511">
        <v>3056</v>
      </c>
      <c r="K1511">
        <v>1</v>
      </c>
      <c r="L1511">
        <v>1</v>
      </c>
      <c r="M1511">
        <v>1</v>
      </c>
      <c r="N1511">
        <v>0</v>
      </c>
      <c r="O1511" s="8">
        <v>-37.762</v>
      </c>
      <c r="P1511" s="8">
        <v>144.96469999999999</v>
      </c>
    </row>
    <row r="1512" spans="2:16" x14ac:dyDescent="0.35">
      <c r="B1512" t="s">
        <v>83</v>
      </c>
      <c r="C1512" t="s">
        <v>2288</v>
      </c>
      <c r="D1512" t="s">
        <v>19</v>
      </c>
      <c r="E1512" s="17">
        <v>780000</v>
      </c>
      <c r="F1512" t="s">
        <v>46</v>
      </c>
      <c r="G1512" t="s">
        <v>369</v>
      </c>
      <c r="H1512" s="7">
        <v>42616</v>
      </c>
      <c r="I1512">
        <v>11.2</v>
      </c>
      <c r="J1512">
        <v>3042</v>
      </c>
      <c r="K1512">
        <v>3</v>
      </c>
      <c r="L1512">
        <v>2</v>
      </c>
      <c r="M1512">
        <v>2</v>
      </c>
      <c r="N1512">
        <v>274</v>
      </c>
      <c r="O1512" s="8">
        <v>-37.735300000000002</v>
      </c>
      <c r="P1512" s="8">
        <v>144.89070000000001</v>
      </c>
    </row>
    <row r="1513" spans="2:16" x14ac:dyDescent="0.35">
      <c r="B1513" t="s">
        <v>96</v>
      </c>
      <c r="C1513" t="s">
        <v>2289</v>
      </c>
      <c r="D1513" t="s">
        <v>19</v>
      </c>
      <c r="E1513" s="17">
        <v>1590000</v>
      </c>
      <c r="F1513" t="s">
        <v>69</v>
      </c>
      <c r="G1513" t="s">
        <v>44</v>
      </c>
      <c r="H1513" s="7">
        <v>42525</v>
      </c>
      <c r="I1513">
        <v>5.5</v>
      </c>
      <c r="J1513">
        <v>3070</v>
      </c>
      <c r="K1513">
        <v>4</v>
      </c>
      <c r="L1513">
        <v>1</v>
      </c>
      <c r="M1513">
        <v>1</v>
      </c>
      <c r="N1513">
        <v>484</v>
      </c>
      <c r="O1513" s="8">
        <v>-37.767200000000003</v>
      </c>
      <c r="P1513" s="8">
        <v>145.0095</v>
      </c>
    </row>
    <row r="1514" spans="2:16" x14ac:dyDescent="0.35">
      <c r="B1514" t="s">
        <v>67</v>
      </c>
      <c r="C1514" t="s">
        <v>2290</v>
      </c>
      <c r="D1514" t="s">
        <v>26</v>
      </c>
      <c r="E1514" s="17">
        <v>1180000</v>
      </c>
      <c r="F1514" t="s">
        <v>46</v>
      </c>
      <c r="G1514" t="s">
        <v>44</v>
      </c>
      <c r="H1514" s="7">
        <v>42701</v>
      </c>
      <c r="I1514">
        <v>5.2</v>
      </c>
      <c r="J1514">
        <v>3056</v>
      </c>
      <c r="K1514">
        <v>2</v>
      </c>
      <c r="L1514">
        <v>1</v>
      </c>
      <c r="M1514">
        <v>1</v>
      </c>
      <c r="N1514">
        <v>0</v>
      </c>
      <c r="O1514" s="8">
        <v>-37.773800000000001</v>
      </c>
      <c r="P1514" s="8">
        <v>144.95849999999999</v>
      </c>
    </row>
    <row r="1515" spans="2:16" x14ac:dyDescent="0.35">
      <c r="B1515" t="s">
        <v>24</v>
      </c>
      <c r="C1515" t="s">
        <v>2291</v>
      </c>
      <c r="D1515" t="s">
        <v>26</v>
      </c>
      <c r="E1515" s="17">
        <v>888000</v>
      </c>
      <c r="F1515" t="s">
        <v>20</v>
      </c>
      <c r="G1515" t="s">
        <v>44</v>
      </c>
      <c r="H1515" s="7">
        <v>42854</v>
      </c>
      <c r="I1515">
        <v>4.5</v>
      </c>
      <c r="J1515">
        <v>3181</v>
      </c>
      <c r="K1515">
        <v>2</v>
      </c>
      <c r="L1515">
        <v>1</v>
      </c>
      <c r="M1515">
        <v>1</v>
      </c>
      <c r="N1515">
        <v>0</v>
      </c>
      <c r="O1515" s="8">
        <v>-37.848999999999997</v>
      </c>
      <c r="P1515" s="8">
        <v>145.00880000000001</v>
      </c>
    </row>
    <row r="1516" spans="2:16" x14ac:dyDescent="0.35">
      <c r="B1516" t="s">
        <v>178</v>
      </c>
      <c r="C1516" t="s">
        <v>2292</v>
      </c>
      <c r="D1516" t="s">
        <v>19</v>
      </c>
      <c r="E1516" s="17">
        <v>601000</v>
      </c>
      <c r="F1516" t="s">
        <v>20</v>
      </c>
      <c r="G1516" t="s">
        <v>58</v>
      </c>
      <c r="H1516" s="7">
        <v>42938</v>
      </c>
      <c r="I1516">
        <v>20.5</v>
      </c>
      <c r="J1516">
        <v>3752</v>
      </c>
      <c r="K1516">
        <v>3</v>
      </c>
      <c r="L1516">
        <v>2</v>
      </c>
      <c r="M1516">
        <v>2</v>
      </c>
      <c r="N1516">
        <v>454</v>
      </c>
      <c r="O1516" s="8">
        <v>-37.635559999999998</v>
      </c>
      <c r="P1516" s="8">
        <v>145.06679</v>
      </c>
    </row>
    <row r="1517" spans="2:16" x14ac:dyDescent="0.35">
      <c r="B1517" t="s">
        <v>171</v>
      </c>
      <c r="C1517" t="s">
        <v>2293</v>
      </c>
      <c r="D1517" t="s">
        <v>42</v>
      </c>
      <c r="E1517" s="17">
        <v>800000</v>
      </c>
      <c r="F1517" t="s">
        <v>20</v>
      </c>
      <c r="G1517" t="s">
        <v>122</v>
      </c>
      <c r="H1517" s="7">
        <v>42924</v>
      </c>
      <c r="I1517">
        <v>5.0999999999999996</v>
      </c>
      <c r="J1517">
        <v>3011</v>
      </c>
      <c r="K1517">
        <v>3</v>
      </c>
      <c r="L1517">
        <v>2</v>
      </c>
      <c r="M1517">
        <v>2</v>
      </c>
      <c r="N1517">
        <v>0</v>
      </c>
      <c r="O1517" s="8">
        <v>-37.801960000000001</v>
      </c>
      <c r="P1517" s="8">
        <v>144.90782999999999</v>
      </c>
    </row>
    <row r="1518" spans="2:16" x14ac:dyDescent="0.35">
      <c r="B1518" t="s">
        <v>83</v>
      </c>
      <c r="C1518" t="s">
        <v>2294</v>
      </c>
      <c r="D1518" t="s">
        <v>19</v>
      </c>
      <c r="E1518" s="17">
        <v>1020000</v>
      </c>
      <c r="F1518" t="s">
        <v>46</v>
      </c>
      <c r="G1518" t="s">
        <v>52</v>
      </c>
      <c r="H1518" s="7">
        <v>42707</v>
      </c>
      <c r="I1518">
        <v>11.2</v>
      </c>
      <c r="J1518">
        <v>3042</v>
      </c>
      <c r="K1518">
        <v>3</v>
      </c>
      <c r="L1518">
        <v>1</v>
      </c>
      <c r="M1518">
        <v>2</v>
      </c>
      <c r="N1518">
        <v>650</v>
      </c>
      <c r="O1518" s="8">
        <v>-37.7423</v>
      </c>
      <c r="P1518" s="8">
        <v>144.8905</v>
      </c>
    </row>
    <row r="1519" spans="2:16" x14ac:dyDescent="0.35">
      <c r="B1519" t="s">
        <v>402</v>
      </c>
      <c r="C1519" t="s">
        <v>2295</v>
      </c>
      <c r="D1519" t="s">
        <v>19</v>
      </c>
      <c r="E1519" s="17">
        <v>833800</v>
      </c>
      <c r="F1519" t="s">
        <v>69</v>
      </c>
      <c r="G1519" t="s">
        <v>52</v>
      </c>
      <c r="H1519" s="7">
        <v>42910</v>
      </c>
      <c r="I1519">
        <v>22.2</v>
      </c>
      <c r="J1519">
        <v>3179</v>
      </c>
      <c r="K1519">
        <v>3</v>
      </c>
      <c r="L1519">
        <v>1</v>
      </c>
      <c r="M1519">
        <v>0</v>
      </c>
      <c r="N1519">
        <v>730</v>
      </c>
      <c r="O1519" s="8">
        <v>-37.889189999999999</v>
      </c>
      <c r="P1519" s="8">
        <v>145.21628999999999</v>
      </c>
    </row>
    <row r="1520" spans="2:16" x14ac:dyDescent="0.35">
      <c r="B1520" t="s">
        <v>205</v>
      </c>
      <c r="C1520" t="s">
        <v>935</v>
      </c>
      <c r="D1520" t="s">
        <v>19</v>
      </c>
      <c r="E1520" s="17">
        <v>1410000</v>
      </c>
      <c r="F1520" t="s">
        <v>69</v>
      </c>
      <c r="G1520" t="s">
        <v>104</v>
      </c>
      <c r="H1520" s="7">
        <v>42714</v>
      </c>
      <c r="I1520">
        <v>8</v>
      </c>
      <c r="J1520">
        <v>3016</v>
      </c>
      <c r="K1520">
        <v>5</v>
      </c>
      <c r="L1520">
        <v>2</v>
      </c>
      <c r="M1520">
        <v>2</v>
      </c>
      <c r="N1520">
        <v>195</v>
      </c>
      <c r="O1520" s="8">
        <v>-37.8643</v>
      </c>
      <c r="P1520" s="8">
        <v>144.89349999999999</v>
      </c>
    </row>
    <row r="1521" spans="2:16" x14ac:dyDescent="0.35">
      <c r="B1521" t="s">
        <v>287</v>
      </c>
      <c r="C1521" t="s">
        <v>2296</v>
      </c>
      <c r="D1521" t="s">
        <v>19</v>
      </c>
      <c r="E1521" s="17">
        <v>896000</v>
      </c>
      <c r="F1521" t="s">
        <v>20</v>
      </c>
      <c r="G1521" t="s">
        <v>124</v>
      </c>
      <c r="H1521" s="7">
        <v>42931</v>
      </c>
      <c r="I1521">
        <v>16.100000000000001</v>
      </c>
      <c r="J1521">
        <v>3088</v>
      </c>
      <c r="K1521">
        <v>3</v>
      </c>
      <c r="L1521">
        <v>2</v>
      </c>
      <c r="M1521">
        <v>1</v>
      </c>
      <c r="N1521">
        <v>653</v>
      </c>
      <c r="O1521" s="8">
        <v>-37.71846</v>
      </c>
      <c r="P1521" s="8">
        <v>145.09689</v>
      </c>
    </row>
    <row r="1522" spans="2:16" x14ac:dyDescent="0.35">
      <c r="B1522" t="s">
        <v>129</v>
      </c>
      <c r="C1522" t="s">
        <v>2297</v>
      </c>
      <c r="D1522" t="s">
        <v>19</v>
      </c>
      <c r="E1522" s="17">
        <v>827500</v>
      </c>
      <c r="F1522" t="s">
        <v>20</v>
      </c>
      <c r="G1522" t="s">
        <v>118</v>
      </c>
      <c r="H1522" s="7">
        <v>42518</v>
      </c>
      <c r="I1522">
        <v>2.6</v>
      </c>
      <c r="J1522">
        <v>3121</v>
      </c>
      <c r="K1522">
        <v>2</v>
      </c>
      <c r="L1522">
        <v>1</v>
      </c>
      <c r="M1522">
        <v>0</v>
      </c>
      <c r="N1522">
        <v>127</v>
      </c>
      <c r="O1522" s="8">
        <v>-37.825099999999999</v>
      </c>
      <c r="P1522" s="8">
        <v>145.00630000000001</v>
      </c>
    </row>
    <row r="1523" spans="2:16" x14ac:dyDescent="0.35">
      <c r="B1523" t="s">
        <v>150</v>
      </c>
      <c r="C1523" t="s">
        <v>2298</v>
      </c>
      <c r="D1523" t="s">
        <v>19</v>
      </c>
      <c r="E1523" s="17">
        <v>635000</v>
      </c>
      <c r="F1523" t="s">
        <v>69</v>
      </c>
      <c r="G1523" t="s">
        <v>58</v>
      </c>
      <c r="H1523" s="7">
        <v>42658</v>
      </c>
      <c r="I1523">
        <v>11.2</v>
      </c>
      <c r="J1523">
        <v>3073</v>
      </c>
      <c r="K1523">
        <v>2</v>
      </c>
      <c r="L1523">
        <v>2</v>
      </c>
      <c r="M1523">
        <v>2</v>
      </c>
      <c r="N1523">
        <v>654</v>
      </c>
      <c r="O1523" s="8">
        <v>-37.7134</v>
      </c>
      <c r="P1523" s="8">
        <v>145.02350000000001</v>
      </c>
    </row>
    <row r="1524" spans="2:16" x14ac:dyDescent="0.35">
      <c r="B1524" t="s">
        <v>495</v>
      </c>
      <c r="C1524" t="s">
        <v>2299</v>
      </c>
      <c r="D1524" t="s">
        <v>19</v>
      </c>
      <c r="E1524" s="17">
        <v>3778000</v>
      </c>
      <c r="F1524" t="s">
        <v>20</v>
      </c>
      <c r="G1524" t="s">
        <v>75</v>
      </c>
      <c r="H1524" s="7">
        <v>42994</v>
      </c>
      <c r="I1524">
        <v>17.3</v>
      </c>
      <c r="J1524">
        <v>3193</v>
      </c>
      <c r="K1524">
        <v>5</v>
      </c>
      <c r="L1524">
        <v>4</v>
      </c>
      <c r="M1524">
        <v>4</v>
      </c>
      <c r="N1524">
        <v>1254</v>
      </c>
      <c r="O1524" s="8">
        <v>-37.97775</v>
      </c>
      <c r="P1524" s="8">
        <v>145.02753999999999</v>
      </c>
    </row>
    <row r="1525" spans="2:16" x14ac:dyDescent="0.35">
      <c r="B1525" t="s">
        <v>102</v>
      </c>
      <c r="C1525" t="s">
        <v>431</v>
      </c>
      <c r="D1525" t="s">
        <v>19</v>
      </c>
      <c r="E1525" s="17">
        <v>700000</v>
      </c>
      <c r="F1525" t="s">
        <v>53</v>
      </c>
      <c r="G1525" t="s">
        <v>176</v>
      </c>
      <c r="H1525" s="7">
        <v>42714</v>
      </c>
      <c r="I1525">
        <v>11.1</v>
      </c>
      <c r="J1525">
        <v>3025</v>
      </c>
      <c r="K1525">
        <v>3</v>
      </c>
      <c r="L1525">
        <v>1</v>
      </c>
      <c r="M1525">
        <v>3</v>
      </c>
      <c r="N1525">
        <v>554</v>
      </c>
      <c r="O1525" s="8">
        <v>-37.844900000000003</v>
      </c>
      <c r="P1525" s="8">
        <v>144.85</v>
      </c>
    </row>
    <row r="1526" spans="2:16" x14ac:dyDescent="0.35">
      <c r="B1526" t="s">
        <v>117</v>
      </c>
      <c r="C1526" t="s">
        <v>2300</v>
      </c>
      <c r="D1526" t="s">
        <v>26</v>
      </c>
      <c r="E1526" s="17">
        <v>550000</v>
      </c>
      <c r="F1526" t="s">
        <v>20</v>
      </c>
      <c r="G1526" t="s">
        <v>118</v>
      </c>
      <c r="H1526" s="7">
        <v>42903</v>
      </c>
      <c r="I1526">
        <v>7.2</v>
      </c>
      <c r="J1526">
        <v>3185</v>
      </c>
      <c r="K1526">
        <v>2</v>
      </c>
      <c r="L1526">
        <v>1</v>
      </c>
      <c r="M1526">
        <v>1</v>
      </c>
      <c r="N1526">
        <v>1172</v>
      </c>
      <c r="O1526" s="8">
        <v>-37.885330000000003</v>
      </c>
      <c r="P1526" s="8">
        <v>145.01049</v>
      </c>
    </row>
    <row r="1527" spans="2:16" x14ac:dyDescent="0.35">
      <c r="B1527" t="s">
        <v>145</v>
      </c>
      <c r="C1527" t="s">
        <v>2301</v>
      </c>
      <c r="D1527" t="s">
        <v>42</v>
      </c>
      <c r="E1527" s="17">
        <v>1030000</v>
      </c>
      <c r="F1527" t="s">
        <v>20</v>
      </c>
      <c r="G1527" t="s">
        <v>75</v>
      </c>
      <c r="H1527" s="7">
        <v>42812</v>
      </c>
      <c r="I1527">
        <v>13.9</v>
      </c>
      <c r="J1527">
        <v>3165</v>
      </c>
      <c r="K1527">
        <v>3</v>
      </c>
      <c r="L1527">
        <v>2</v>
      </c>
      <c r="M1527">
        <v>2</v>
      </c>
      <c r="N1527">
        <v>327</v>
      </c>
      <c r="O1527" s="8">
        <v>-37.919499999999999</v>
      </c>
      <c r="P1527" s="8">
        <v>145.05549999999999</v>
      </c>
    </row>
    <row r="1528" spans="2:16" x14ac:dyDescent="0.35">
      <c r="B1528" t="s">
        <v>41</v>
      </c>
      <c r="C1528" t="s">
        <v>2302</v>
      </c>
      <c r="D1528" t="s">
        <v>42</v>
      </c>
      <c r="E1528" s="17">
        <v>825000</v>
      </c>
      <c r="F1528" t="s">
        <v>20</v>
      </c>
      <c r="G1528" t="s">
        <v>44</v>
      </c>
      <c r="H1528" s="7">
        <v>42882</v>
      </c>
      <c r="I1528">
        <v>5.4</v>
      </c>
      <c r="J1528">
        <v>3101</v>
      </c>
      <c r="K1528">
        <v>2</v>
      </c>
      <c r="L1528">
        <v>1</v>
      </c>
      <c r="M1528">
        <v>3</v>
      </c>
      <c r="N1528">
        <v>193</v>
      </c>
      <c r="O1528" s="8">
        <v>-37.794379999999997</v>
      </c>
      <c r="P1528" s="8">
        <v>145.03368999999901</v>
      </c>
    </row>
    <row r="1529" spans="2:16" x14ac:dyDescent="0.35">
      <c r="B1529" t="s">
        <v>222</v>
      </c>
      <c r="C1529" t="s">
        <v>2303</v>
      </c>
      <c r="D1529" t="s">
        <v>19</v>
      </c>
      <c r="E1529" s="17">
        <v>676000</v>
      </c>
      <c r="F1529" t="s">
        <v>69</v>
      </c>
      <c r="G1529" t="s">
        <v>224</v>
      </c>
      <c r="H1529" s="7">
        <v>42945</v>
      </c>
      <c r="I1529">
        <v>28.5</v>
      </c>
      <c r="J1529">
        <v>3802</v>
      </c>
      <c r="K1529">
        <v>3</v>
      </c>
      <c r="L1529">
        <v>2</v>
      </c>
      <c r="M1529">
        <v>3</v>
      </c>
      <c r="N1529">
        <v>810</v>
      </c>
      <c r="O1529" s="8">
        <v>-37.988410000000002</v>
      </c>
      <c r="P1529" s="8">
        <v>145.26000999999999</v>
      </c>
    </row>
    <row r="1530" spans="2:16" x14ac:dyDescent="0.35">
      <c r="B1530" t="s">
        <v>76</v>
      </c>
      <c r="C1530" t="s">
        <v>967</v>
      </c>
      <c r="D1530" t="s">
        <v>19</v>
      </c>
      <c r="E1530" s="17">
        <v>880000</v>
      </c>
      <c r="F1530" t="s">
        <v>69</v>
      </c>
      <c r="G1530" t="s">
        <v>369</v>
      </c>
      <c r="H1530" s="7">
        <v>42651</v>
      </c>
      <c r="I1530">
        <v>6.9</v>
      </c>
      <c r="J1530">
        <v>3039</v>
      </c>
      <c r="K1530">
        <v>3</v>
      </c>
      <c r="L1530">
        <v>2</v>
      </c>
      <c r="M1530">
        <v>2</v>
      </c>
      <c r="N1530">
        <v>315</v>
      </c>
      <c r="O1530" s="8">
        <v>-37.768999999999998</v>
      </c>
      <c r="P1530" s="8">
        <v>144.9057</v>
      </c>
    </row>
    <row r="1531" spans="2:16" x14ac:dyDescent="0.35">
      <c r="B1531" t="s">
        <v>90</v>
      </c>
      <c r="C1531" t="s">
        <v>455</v>
      </c>
      <c r="D1531" t="s">
        <v>19</v>
      </c>
      <c r="E1531" s="17">
        <v>1900000</v>
      </c>
      <c r="F1531" t="s">
        <v>46</v>
      </c>
      <c r="G1531" t="s">
        <v>75</v>
      </c>
      <c r="H1531" s="7">
        <v>42973</v>
      </c>
      <c r="I1531">
        <v>10.9</v>
      </c>
      <c r="J1531">
        <v>3128</v>
      </c>
      <c r="K1531">
        <v>5</v>
      </c>
      <c r="L1531">
        <v>3</v>
      </c>
      <c r="M1531">
        <v>2</v>
      </c>
      <c r="N1531">
        <v>613</v>
      </c>
      <c r="O1531" s="8">
        <v>-37.827030000000001</v>
      </c>
      <c r="P1531" s="8">
        <v>145.12938</v>
      </c>
    </row>
    <row r="1532" spans="2:16" x14ac:dyDescent="0.35">
      <c r="B1532" t="s">
        <v>229</v>
      </c>
      <c r="C1532" t="s">
        <v>2304</v>
      </c>
      <c r="D1532" t="s">
        <v>26</v>
      </c>
      <c r="E1532" s="17">
        <v>650000</v>
      </c>
      <c r="F1532" t="s">
        <v>20</v>
      </c>
      <c r="G1532" t="s">
        <v>39</v>
      </c>
      <c r="H1532" s="7">
        <v>42539</v>
      </c>
      <c r="I1532">
        <v>1.6</v>
      </c>
      <c r="J1532">
        <v>3065</v>
      </c>
      <c r="K1532">
        <v>2</v>
      </c>
      <c r="L1532">
        <v>1</v>
      </c>
      <c r="M1532">
        <v>1</v>
      </c>
      <c r="N1532">
        <v>0</v>
      </c>
      <c r="O1532" s="8">
        <v>-37.798999999999999</v>
      </c>
      <c r="P1532" s="8">
        <v>144.97559999999999</v>
      </c>
    </row>
    <row r="1533" spans="2:16" x14ac:dyDescent="0.35">
      <c r="B1533" t="s">
        <v>59</v>
      </c>
      <c r="C1533" t="s">
        <v>817</v>
      </c>
      <c r="D1533" t="s">
        <v>19</v>
      </c>
      <c r="E1533" s="17">
        <v>1325000</v>
      </c>
      <c r="F1533" t="s">
        <v>53</v>
      </c>
      <c r="G1533" t="s">
        <v>88</v>
      </c>
      <c r="H1533" s="7">
        <v>42910</v>
      </c>
      <c r="I1533">
        <v>13.8</v>
      </c>
      <c r="J1533">
        <v>3188</v>
      </c>
      <c r="K1533">
        <v>3</v>
      </c>
      <c r="L1533">
        <v>1</v>
      </c>
      <c r="M1533">
        <v>2</v>
      </c>
      <c r="N1533">
        <v>400</v>
      </c>
      <c r="O1533" s="8">
        <v>-37.934339999999999</v>
      </c>
      <c r="P1533" s="8">
        <v>145.00816</v>
      </c>
    </row>
    <row r="1534" spans="2:16" x14ac:dyDescent="0.35">
      <c r="B1534" t="s">
        <v>93</v>
      </c>
      <c r="C1534" t="s">
        <v>841</v>
      </c>
      <c r="D1534" t="s">
        <v>42</v>
      </c>
      <c r="E1534" s="17">
        <v>555000</v>
      </c>
      <c r="F1534" t="s">
        <v>69</v>
      </c>
      <c r="G1534" t="s">
        <v>177</v>
      </c>
      <c r="H1534" s="7">
        <v>42707</v>
      </c>
      <c r="I1534">
        <v>13</v>
      </c>
      <c r="J1534">
        <v>3046</v>
      </c>
      <c r="K1534">
        <v>3</v>
      </c>
      <c r="L1534">
        <v>2</v>
      </c>
      <c r="M1534">
        <v>2</v>
      </c>
      <c r="N1534">
        <v>244</v>
      </c>
      <c r="O1534" s="8">
        <v>-37.696899999999999</v>
      </c>
      <c r="P1534" s="8">
        <v>144.9299</v>
      </c>
    </row>
    <row r="1535" spans="2:16" x14ac:dyDescent="0.35">
      <c r="B1535" t="s">
        <v>119</v>
      </c>
      <c r="C1535" t="s">
        <v>2305</v>
      </c>
      <c r="D1535" t="s">
        <v>19</v>
      </c>
      <c r="E1535" s="17">
        <v>1165000</v>
      </c>
      <c r="F1535" t="s">
        <v>20</v>
      </c>
      <c r="G1535" t="s">
        <v>52</v>
      </c>
      <c r="H1535" s="7">
        <v>42707</v>
      </c>
      <c r="I1535">
        <v>13.8</v>
      </c>
      <c r="J1535">
        <v>3107</v>
      </c>
      <c r="K1535">
        <v>4</v>
      </c>
      <c r="L1535">
        <v>2</v>
      </c>
      <c r="M1535">
        <v>4</v>
      </c>
      <c r="N1535">
        <v>673</v>
      </c>
      <c r="O1535" s="8">
        <v>-37.764699999999998</v>
      </c>
      <c r="P1535" s="8">
        <v>145.12459999999999</v>
      </c>
    </row>
    <row r="1536" spans="2:16" x14ac:dyDescent="0.35">
      <c r="B1536" t="s">
        <v>219</v>
      </c>
      <c r="C1536" t="s">
        <v>2306</v>
      </c>
      <c r="D1536" t="s">
        <v>19</v>
      </c>
      <c r="E1536" s="17">
        <v>1910000</v>
      </c>
      <c r="F1536" t="s">
        <v>20</v>
      </c>
      <c r="G1536" t="s">
        <v>27</v>
      </c>
      <c r="H1536" s="7">
        <v>43001</v>
      </c>
      <c r="I1536">
        <v>10.199999999999999</v>
      </c>
      <c r="J1536">
        <v>3127</v>
      </c>
      <c r="K1536">
        <v>4</v>
      </c>
      <c r="L1536">
        <v>3</v>
      </c>
      <c r="M1536">
        <v>2</v>
      </c>
      <c r="N1536">
        <v>416</v>
      </c>
      <c r="O1536" s="8">
        <v>-37.826709999999999</v>
      </c>
      <c r="P1536" s="8">
        <v>145.11068</v>
      </c>
    </row>
    <row r="1537" spans="2:16" x14ac:dyDescent="0.35">
      <c r="B1537" t="s">
        <v>252</v>
      </c>
      <c r="C1537" t="s">
        <v>728</v>
      </c>
      <c r="D1537" t="s">
        <v>26</v>
      </c>
      <c r="E1537" s="17">
        <v>425000</v>
      </c>
      <c r="F1537" t="s">
        <v>69</v>
      </c>
      <c r="G1537" t="s">
        <v>61</v>
      </c>
      <c r="H1537" s="7">
        <v>42798</v>
      </c>
      <c r="I1537">
        <v>4.4000000000000004</v>
      </c>
      <c r="J1537">
        <v>3031</v>
      </c>
      <c r="K1537">
        <v>2</v>
      </c>
      <c r="L1537">
        <v>1</v>
      </c>
      <c r="M1537">
        <v>1</v>
      </c>
      <c r="N1537">
        <v>0</v>
      </c>
      <c r="O1537" s="8">
        <v>-37.783299999999997</v>
      </c>
      <c r="P1537" s="8">
        <v>144.9255</v>
      </c>
    </row>
    <row r="1538" spans="2:16" x14ac:dyDescent="0.35">
      <c r="B1538" t="s">
        <v>145</v>
      </c>
      <c r="C1538" t="s">
        <v>2307</v>
      </c>
      <c r="D1538" t="s">
        <v>26</v>
      </c>
      <c r="E1538" s="17">
        <v>800000</v>
      </c>
      <c r="F1538" t="s">
        <v>46</v>
      </c>
      <c r="G1538" t="s">
        <v>75</v>
      </c>
      <c r="H1538" s="7">
        <v>42539</v>
      </c>
      <c r="I1538">
        <v>13.9</v>
      </c>
      <c r="J1538">
        <v>3165</v>
      </c>
      <c r="K1538">
        <v>3</v>
      </c>
      <c r="L1538">
        <v>2</v>
      </c>
      <c r="M1538">
        <v>2</v>
      </c>
      <c r="N1538">
        <v>252</v>
      </c>
      <c r="O1538" s="8">
        <v>-37.908499999999997</v>
      </c>
      <c r="P1538" s="8">
        <v>145.06829999999999</v>
      </c>
    </row>
    <row r="1539" spans="2:16" x14ac:dyDescent="0.35">
      <c r="B1539" t="s">
        <v>212</v>
      </c>
      <c r="C1539" t="s">
        <v>864</v>
      </c>
      <c r="D1539" t="s">
        <v>19</v>
      </c>
      <c r="E1539" s="17">
        <v>630000</v>
      </c>
      <c r="F1539" t="s">
        <v>20</v>
      </c>
      <c r="G1539" t="s">
        <v>258</v>
      </c>
      <c r="H1539" s="7">
        <v>42693</v>
      </c>
      <c r="I1539">
        <v>10.4</v>
      </c>
      <c r="J1539">
        <v>3163</v>
      </c>
      <c r="K1539">
        <v>2</v>
      </c>
      <c r="L1539">
        <v>1</v>
      </c>
      <c r="M1539">
        <v>1</v>
      </c>
      <c r="N1539">
        <v>100</v>
      </c>
      <c r="O1539" s="8">
        <v>-37.891500000000001</v>
      </c>
      <c r="P1539" s="8">
        <v>145.04509999999999</v>
      </c>
    </row>
    <row r="1540" spans="2:16" x14ac:dyDescent="0.35">
      <c r="B1540" t="s">
        <v>457</v>
      </c>
      <c r="C1540" t="s">
        <v>792</v>
      </c>
      <c r="D1540" t="s">
        <v>26</v>
      </c>
      <c r="E1540" s="17">
        <v>683000</v>
      </c>
      <c r="F1540" t="s">
        <v>20</v>
      </c>
      <c r="G1540" t="s">
        <v>580</v>
      </c>
      <c r="H1540" s="7">
        <v>42847</v>
      </c>
      <c r="I1540">
        <v>2.8</v>
      </c>
      <c r="J1540">
        <v>3000</v>
      </c>
      <c r="K1540">
        <v>2</v>
      </c>
      <c r="L1540">
        <v>2</v>
      </c>
      <c r="M1540">
        <v>1</v>
      </c>
      <c r="N1540">
        <v>1136</v>
      </c>
      <c r="O1540" s="8">
        <v>-37.821100000000001</v>
      </c>
      <c r="P1540" s="8">
        <v>144.95590000000001</v>
      </c>
    </row>
    <row r="1541" spans="2:16" x14ac:dyDescent="0.35">
      <c r="B1541" t="s">
        <v>205</v>
      </c>
      <c r="C1541" t="s">
        <v>2308</v>
      </c>
      <c r="D1541" t="s">
        <v>26</v>
      </c>
      <c r="E1541" s="17">
        <v>375000</v>
      </c>
      <c r="F1541" t="s">
        <v>69</v>
      </c>
      <c r="G1541" t="s">
        <v>126</v>
      </c>
      <c r="H1541" s="7">
        <v>42630</v>
      </c>
      <c r="I1541">
        <v>8</v>
      </c>
      <c r="J1541">
        <v>3016</v>
      </c>
      <c r="K1541">
        <v>2</v>
      </c>
      <c r="L1541">
        <v>1</v>
      </c>
      <c r="M1541">
        <v>1</v>
      </c>
      <c r="N1541">
        <v>0</v>
      </c>
      <c r="O1541" s="8">
        <v>-37.8504</v>
      </c>
      <c r="P1541" s="8">
        <v>144.89240000000001</v>
      </c>
    </row>
    <row r="1542" spans="2:16" x14ac:dyDescent="0.35">
      <c r="B1542" t="s">
        <v>546</v>
      </c>
      <c r="C1542" t="s">
        <v>2309</v>
      </c>
      <c r="D1542" t="s">
        <v>26</v>
      </c>
      <c r="E1542" s="17">
        <v>895000</v>
      </c>
      <c r="F1542" t="s">
        <v>20</v>
      </c>
      <c r="G1542" t="s">
        <v>185</v>
      </c>
      <c r="H1542" s="7">
        <v>42938</v>
      </c>
      <c r="I1542">
        <v>1.3</v>
      </c>
      <c r="J1542">
        <v>3002</v>
      </c>
      <c r="K1542">
        <v>1</v>
      </c>
      <c r="L1542">
        <v>1</v>
      </c>
      <c r="M1542">
        <v>1</v>
      </c>
      <c r="N1542">
        <v>0</v>
      </c>
      <c r="O1542" s="8">
        <v>-37.811770000000003</v>
      </c>
      <c r="P1542" s="8">
        <v>144.97617</v>
      </c>
    </row>
    <row r="1543" spans="2:16" x14ac:dyDescent="0.35">
      <c r="B1543" t="s">
        <v>260</v>
      </c>
      <c r="C1543" t="s">
        <v>2310</v>
      </c>
      <c r="D1543" t="s">
        <v>19</v>
      </c>
      <c r="E1543" s="17">
        <v>1365000</v>
      </c>
      <c r="F1543" t="s">
        <v>69</v>
      </c>
      <c r="G1543" t="s">
        <v>86</v>
      </c>
      <c r="H1543" s="7">
        <v>42994</v>
      </c>
      <c r="I1543">
        <v>8.9</v>
      </c>
      <c r="J1543">
        <v>3084</v>
      </c>
      <c r="K1543">
        <v>4</v>
      </c>
      <c r="L1543">
        <v>3</v>
      </c>
      <c r="M1543">
        <v>2</v>
      </c>
      <c r="N1543">
        <v>687</v>
      </c>
      <c r="O1543" s="8">
        <v>-37.731839999999998</v>
      </c>
      <c r="P1543" s="8">
        <v>145.07060999999999</v>
      </c>
    </row>
    <row r="1544" spans="2:16" x14ac:dyDescent="0.35">
      <c r="B1544" t="s">
        <v>312</v>
      </c>
      <c r="C1544" t="s">
        <v>2311</v>
      </c>
      <c r="D1544" t="s">
        <v>26</v>
      </c>
      <c r="E1544" s="17">
        <v>455000</v>
      </c>
      <c r="F1544" t="s">
        <v>20</v>
      </c>
      <c r="G1544" t="s">
        <v>39</v>
      </c>
      <c r="H1544" s="7">
        <v>42616</v>
      </c>
      <c r="I1544">
        <v>5.9</v>
      </c>
      <c r="J1544">
        <v>3032</v>
      </c>
      <c r="K1544">
        <v>3</v>
      </c>
      <c r="L1544">
        <v>1</v>
      </c>
      <c r="M1544">
        <v>2</v>
      </c>
      <c r="N1544">
        <v>0</v>
      </c>
      <c r="O1544" s="8">
        <v>-37.775599999999997</v>
      </c>
      <c r="P1544" s="8">
        <v>144.91650000000001</v>
      </c>
    </row>
    <row r="1545" spans="2:16" x14ac:dyDescent="0.35">
      <c r="B1545" t="s">
        <v>332</v>
      </c>
      <c r="C1545" t="s">
        <v>2312</v>
      </c>
      <c r="D1545" t="s">
        <v>42</v>
      </c>
      <c r="E1545" s="17">
        <v>835000</v>
      </c>
      <c r="F1545" t="s">
        <v>53</v>
      </c>
      <c r="G1545" t="s">
        <v>23</v>
      </c>
      <c r="H1545" s="7">
        <v>42945</v>
      </c>
      <c r="I1545">
        <v>8.9</v>
      </c>
      <c r="J1545">
        <v>3084</v>
      </c>
      <c r="K1545">
        <v>3</v>
      </c>
      <c r="L1545">
        <v>2</v>
      </c>
      <c r="M1545">
        <v>2</v>
      </c>
      <c r="N1545">
        <v>161</v>
      </c>
      <c r="O1545" s="8">
        <v>-37.74897</v>
      </c>
      <c r="P1545" s="8">
        <v>145.07023999999899</v>
      </c>
    </row>
    <row r="1546" spans="2:16" x14ac:dyDescent="0.35">
      <c r="B1546" t="s">
        <v>213</v>
      </c>
      <c r="C1546" t="s">
        <v>1060</v>
      </c>
      <c r="D1546" t="s">
        <v>26</v>
      </c>
      <c r="E1546" s="17">
        <v>500000</v>
      </c>
      <c r="F1546" t="s">
        <v>20</v>
      </c>
      <c r="G1546" t="s">
        <v>39</v>
      </c>
      <c r="H1546" s="7">
        <v>42637</v>
      </c>
      <c r="I1546">
        <v>10.5</v>
      </c>
      <c r="J1546">
        <v>3034</v>
      </c>
      <c r="K1546">
        <v>3</v>
      </c>
      <c r="L1546">
        <v>1</v>
      </c>
      <c r="M1546">
        <v>1</v>
      </c>
      <c r="N1546">
        <v>260</v>
      </c>
      <c r="O1546" s="8">
        <v>-37.750700000000002</v>
      </c>
      <c r="P1546" s="8">
        <v>144.85759999999999</v>
      </c>
    </row>
    <row r="1547" spans="2:16" x14ac:dyDescent="0.35">
      <c r="B1547" t="s">
        <v>106</v>
      </c>
      <c r="C1547" t="s">
        <v>2313</v>
      </c>
      <c r="D1547" t="s">
        <v>26</v>
      </c>
      <c r="E1547" s="17">
        <v>932000</v>
      </c>
      <c r="F1547" t="s">
        <v>20</v>
      </c>
      <c r="G1547" t="s">
        <v>258</v>
      </c>
      <c r="H1547" s="7">
        <v>42791</v>
      </c>
      <c r="I1547">
        <v>7.7</v>
      </c>
      <c r="J1547">
        <v>3184</v>
      </c>
      <c r="K1547">
        <v>2</v>
      </c>
      <c r="L1547">
        <v>2</v>
      </c>
      <c r="M1547">
        <v>1</v>
      </c>
      <c r="N1547">
        <v>799</v>
      </c>
      <c r="O1547" s="8">
        <v>-37.881799999999998</v>
      </c>
      <c r="P1547" s="8">
        <v>144.99180000000001</v>
      </c>
    </row>
    <row r="1548" spans="2:16" x14ac:dyDescent="0.35">
      <c r="B1548" t="s">
        <v>212</v>
      </c>
      <c r="C1548" t="s">
        <v>453</v>
      </c>
      <c r="D1548" t="s">
        <v>26</v>
      </c>
      <c r="E1548" s="17">
        <v>350000</v>
      </c>
      <c r="F1548" t="s">
        <v>46</v>
      </c>
      <c r="G1548" t="s">
        <v>23</v>
      </c>
      <c r="H1548" s="7">
        <v>42539</v>
      </c>
      <c r="I1548">
        <v>10.4</v>
      </c>
      <c r="J1548">
        <v>3163</v>
      </c>
      <c r="K1548">
        <v>2</v>
      </c>
      <c r="L1548">
        <v>1</v>
      </c>
      <c r="M1548">
        <v>1</v>
      </c>
      <c r="N1548">
        <v>0</v>
      </c>
      <c r="O1548" s="8">
        <v>-37.886800000000001</v>
      </c>
      <c r="P1548" s="8">
        <v>145.04079999999999</v>
      </c>
    </row>
    <row r="1549" spans="2:16" x14ac:dyDescent="0.35">
      <c r="B1549" t="s">
        <v>129</v>
      </c>
      <c r="C1549" t="s">
        <v>668</v>
      </c>
      <c r="D1549" t="s">
        <v>19</v>
      </c>
      <c r="E1549" s="17">
        <v>915000</v>
      </c>
      <c r="F1549" t="s">
        <v>20</v>
      </c>
      <c r="G1549" t="s">
        <v>23</v>
      </c>
      <c r="H1549" s="7">
        <v>42637</v>
      </c>
      <c r="I1549">
        <v>2.6</v>
      </c>
      <c r="J1549">
        <v>3121</v>
      </c>
      <c r="K1549">
        <v>4</v>
      </c>
      <c r="L1549">
        <v>3</v>
      </c>
      <c r="M1549">
        <v>1</v>
      </c>
      <c r="N1549">
        <v>140</v>
      </c>
      <c r="O1549" s="8">
        <v>-37.814799999999998</v>
      </c>
      <c r="P1549" s="8">
        <v>144.99119999999999</v>
      </c>
    </row>
    <row r="1550" spans="2:16" x14ac:dyDescent="0.35">
      <c r="B1550" t="s">
        <v>96</v>
      </c>
      <c r="C1550" t="s">
        <v>1047</v>
      </c>
      <c r="D1550" t="s">
        <v>19</v>
      </c>
      <c r="E1550" s="17">
        <v>1020000</v>
      </c>
      <c r="F1550" t="s">
        <v>20</v>
      </c>
      <c r="G1550" t="s">
        <v>39</v>
      </c>
      <c r="H1550" s="7">
        <v>42623</v>
      </c>
      <c r="I1550">
        <v>5.5</v>
      </c>
      <c r="J1550">
        <v>3070</v>
      </c>
      <c r="K1550">
        <v>2</v>
      </c>
      <c r="L1550">
        <v>1</v>
      </c>
      <c r="M1550">
        <v>2</v>
      </c>
      <c r="N1550">
        <v>347</v>
      </c>
      <c r="O1550" s="8">
        <v>-37.762999999999998</v>
      </c>
      <c r="P1550" s="8">
        <v>144.98859999999999</v>
      </c>
    </row>
    <row r="1551" spans="2:16" x14ac:dyDescent="0.35">
      <c r="B1551" t="s">
        <v>317</v>
      </c>
      <c r="C1551" t="s">
        <v>2314</v>
      </c>
      <c r="D1551" t="s">
        <v>19</v>
      </c>
      <c r="E1551" s="17">
        <v>1652500</v>
      </c>
      <c r="F1551" t="s">
        <v>20</v>
      </c>
      <c r="G1551" t="s">
        <v>39</v>
      </c>
      <c r="H1551" s="7">
        <v>42868</v>
      </c>
      <c r="I1551">
        <v>3.4</v>
      </c>
      <c r="J1551">
        <v>3068</v>
      </c>
      <c r="K1551">
        <v>3</v>
      </c>
      <c r="L1551">
        <v>1</v>
      </c>
      <c r="M1551">
        <v>0</v>
      </c>
      <c r="N1551">
        <v>276</v>
      </c>
      <c r="O1551" s="8">
        <v>-37.793300000000002</v>
      </c>
      <c r="P1551" s="8">
        <v>144.99379999999999</v>
      </c>
    </row>
    <row r="1552" spans="2:16" x14ac:dyDescent="0.35">
      <c r="B1552" t="s">
        <v>328</v>
      </c>
      <c r="C1552" t="s">
        <v>2315</v>
      </c>
      <c r="D1552" t="s">
        <v>19</v>
      </c>
      <c r="E1552" s="17">
        <v>950000</v>
      </c>
      <c r="F1552" t="s">
        <v>20</v>
      </c>
      <c r="G1552" t="s">
        <v>570</v>
      </c>
      <c r="H1552" s="7">
        <v>42847</v>
      </c>
      <c r="I1552">
        <v>9.4</v>
      </c>
      <c r="J1552">
        <v>3081</v>
      </c>
      <c r="K1552">
        <v>3</v>
      </c>
      <c r="L1552">
        <v>1</v>
      </c>
      <c r="M1552">
        <v>3</v>
      </c>
      <c r="N1552">
        <v>695</v>
      </c>
      <c r="O1552" s="8">
        <v>-37.741599999999998</v>
      </c>
      <c r="P1552" s="8">
        <v>145.04060000000001</v>
      </c>
    </row>
    <row r="1553" spans="2:16" x14ac:dyDescent="0.35">
      <c r="B1553" t="s">
        <v>129</v>
      </c>
      <c r="C1553" t="s">
        <v>422</v>
      </c>
      <c r="D1553" t="s">
        <v>19</v>
      </c>
      <c r="E1553" s="17">
        <v>1280000</v>
      </c>
      <c r="F1553" t="s">
        <v>20</v>
      </c>
      <c r="G1553" t="s">
        <v>118</v>
      </c>
      <c r="H1553" s="7">
        <v>42882</v>
      </c>
      <c r="I1553">
        <v>2.4</v>
      </c>
      <c r="J1553">
        <v>3121</v>
      </c>
      <c r="K1553">
        <v>3</v>
      </c>
      <c r="L1553">
        <v>1</v>
      </c>
      <c r="M1553">
        <v>1</v>
      </c>
      <c r="N1553">
        <v>185</v>
      </c>
      <c r="O1553" s="8">
        <v>-37.82488</v>
      </c>
      <c r="P1553" s="8">
        <v>145.00641999999999</v>
      </c>
    </row>
    <row r="1554" spans="2:16" x14ac:dyDescent="0.35">
      <c r="B1554" t="s">
        <v>70</v>
      </c>
      <c r="C1554" t="s">
        <v>756</v>
      </c>
      <c r="D1554" t="s">
        <v>26</v>
      </c>
      <c r="E1554" s="17">
        <v>470000</v>
      </c>
      <c r="F1554" t="s">
        <v>53</v>
      </c>
      <c r="G1554" t="s">
        <v>44</v>
      </c>
      <c r="H1554" s="7">
        <v>42701</v>
      </c>
      <c r="I1554">
        <v>3.3</v>
      </c>
      <c r="J1554">
        <v>3141</v>
      </c>
      <c r="K1554">
        <v>2</v>
      </c>
      <c r="L1554">
        <v>1</v>
      </c>
      <c r="M1554">
        <v>1</v>
      </c>
      <c r="N1554">
        <v>0</v>
      </c>
      <c r="O1554" s="8">
        <v>-37.844999999999999</v>
      </c>
      <c r="P1554" s="8">
        <v>145.0001</v>
      </c>
    </row>
    <row r="1555" spans="2:16" x14ac:dyDescent="0.35">
      <c r="B1555" t="s">
        <v>105</v>
      </c>
      <c r="C1555" t="s">
        <v>2316</v>
      </c>
      <c r="D1555" t="s">
        <v>26</v>
      </c>
      <c r="E1555" s="17">
        <v>760000</v>
      </c>
      <c r="F1555" t="s">
        <v>20</v>
      </c>
      <c r="G1555" t="s">
        <v>33</v>
      </c>
      <c r="H1555" s="7">
        <v>42701</v>
      </c>
      <c r="I1555">
        <v>6.1</v>
      </c>
      <c r="J1555">
        <v>3182</v>
      </c>
      <c r="K1555">
        <v>2</v>
      </c>
      <c r="L1555">
        <v>1</v>
      </c>
      <c r="M1555">
        <v>0</v>
      </c>
      <c r="N1555">
        <v>0</v>
      </c>
      <c r="O1555" s="8">
        <v>-37.8718</v>
      </c>
      <c r="P1555" s="8">
        <v>144.9776</v>
      </c>
    </row>
    <row r="1556" spans="2:16" x14ac:dyDescent="0.35">
      <c r="B1556" t="s">
        <v>150</v>
      </c>
      <c r="C1556" t="s">
        <v>2317</v>
      </c>
      <c r="D1556" t="s">
        <v>42</v>
      </c>
      <c r="E1556" s="17">
        <v>741000</v>
      </c>
      <c r="F1556" t="s">
        <v>20</v>
      </c>
      <c r="G1556" t="s">
        <v>52</v>
      </c>
      <c r="H1556" s="7">
        <v>42875</v>
      </c>
      <c r="I1556">
        <v>11.2</v>
      </c>
      <c r="J1556">
        <v>3073</v>
      </c>
      <c r="K1556">
        <v>3</v>
      </c>
      <c r="L1556">
        <v>2</v>
      </c>
      <c r="M1556">
        <v>2</v>
      </c>
      <c r="N1556">
        <v>257</v>
      </c>
      <c r="O1556" s="8">
        <v>-37.721800000000002</v>
      </c>
      <c r="P1556" s="8">
        <v>145.0231</v>
      </c>
    </row>
    <row r="1557" spans="2:16" x14ac:dyDescent="0.35">
      <c r="B1557" t="s">
        <v>121</v>
      </c>
      <c r="C1557" t="s">
        <v>2318</v>
      </c>
      <c r="D1557" t="s">
        <v>19</v>
      </c>
      <c r="E1557" s="17">
        <v>832000</v>
      </c>
      <c r="F1557" t="s">
        <v>69</v>
      </c>
      <c r="G1557" t="s">
        <v>104</v>
      </c>
      <c r="H1557" s="7">
        <v>42686</v>
      </c>
      <c r="I1557">
        <v>9.1999999999999993</v>
      </c>
      <c r="J1557">
        <v>3012</v>
      </c>
      <c r="K1557">
        <v>3</v>
      </c>
      <c r="L1557">
        <v>1</v>
      </c>
      <c r="M1557">
        <v>2</v>
      </c>
      <c r="N1557">
        <v>300</v>
      </c>
      <c r="O1557" s="8">
        <v>-37.7896</v>
      </c>
      <c r="P1557" s="8">
        <v>144.87520000000001</v>
      </c>
    </row>
    <row r="1558" spans="2:16" x14ac:dyDescent="0.35">
      <c r="B1558" t="s">
        <v>87</v>
      </c>
      <c r="C1558" t="s">
        <v>2319</v>
      </c>
      <c r="D1558" t="s">
        <v>19</v>
      </c>
      <c r="E1558" s="17">
        <v>826000</v>
      </c>
      <c r="F1558" t="s">
        <v>20</v>
      </c>
      <c r="G1558" t="s">
        <v>52</v>
      </c>
      <c r="H1558" s="7">
        <v>42861</v>
      </c>
      <c r="I1558">
        <v>14.9</v>
      </c>
      <c r="J1558">
        <v>3087</v>
      </c>
      <c r="K1558">
        <v>5</v>
      </c>
      <c r="L1558">
        <v>1</v>
      </c>
      <c r="M1558">
        <v>2</v>
      </c>
      <c r="N1558">
        <v>545</v>
      </c>
      <c r="O1558" s="8">
        <v>-37.704999999999998</v>
      </c>
      <c r="P1558" s="8">
        <v>145.08250000000001</v>
      </c>
    </row>
    <row r="1559" spans="2:16" x14ac:dyDescent="0.35">
      <c r="B1559" t="s">
        <v>145</v>
      </c>
      <c r="C1559" t="s">
        <v>2320</v>
      </c>
      <c r="D1559" t="s">
        <v>42</v>
      </c>
      <c r="E1559" s="17">
        <v>700000</v>
      </c>
      <c r="F1559" t="s">
        <v>46</v>
      </c>
      <c r="G1559" t="s">
        <v>23</v>
      </c>
      <c r="H1559" s="7">
        <v>42637</v>
      </c>
      <c r="I1559">
        <v>13.9</v>
      </c>
      <c r="J1559">
        <v>3165</v>
      </c>
      <c r="K1559">
        <v>3</v>
      </c>
      <c r="L1559">
        <v>2</v>
      </c>
      <c r="M1559">
        <v>2</v>
      </c>
      <c r="N1559">
        <v>194</v>
      </c>
      <c r="O1559" s="8">
        <v>-37.927199999999999</v>
      </c>
      <c r="P1559" s="8">
        <v>145.08009999999999</v>
      </c>
    </row>
    <row r="1560" spans="2:16" x14ac:dyDescent="0.35">
      <c r="B1560" t="s">
        <v>56</v>
      </c>
      <c r="C1560" t="s">
        <v>2321</v>
      </c>
      <c r="D1560" t="s">
        <v>19</v>
      </c>
      <c r="E1560" s="17">
        <v>1600000</v>
      </c>
      <c r="F1560" t="s">
        <v>46</v>
      </c>
      <c r="G1560" t="s">
        <v>23</v>
      </c>
      <c r="H1560" s="7">
        <v>42889</v>
      </c>
      <c r="I1560">
        <v>11.4</v>
      </c>
      <c r="J1560">
        <v>3204</v>
      </c>
      <c r="K1560">
        <v>4</v>
      </c>
      <c r="L1560">
        <v>2</v>
      </c>
      <c r="M1560">
        <v>2</v>
      </c>
      <c r="N1560">
        <v>604</v>
      </c>
      <c r="O1560" s="8">
        <v>-37.921349999999997</v>
      </c>
      <c r="P1560" s="8">
        <v>145.02916999999999</v>
      </c>
    </row>
    <row r="1561" spans="2:16" x14ac:dyDescent="0.35">
      <c r="B1561" t="s">
        <v>558</v>
      </c>
      <c r="C1561" t="s">
        <v>559</v>
      </c>
      <c r="D1561" t="s">
        <v>26</v>
      </c>
      <c r="E1561" s="17">
        <v>595000</v>
      </c>
      <c r="F1561" t="s">
        <v>20</v>
      </c>
      <c r="G1561" t="s">
        <v>118</v>
      </c>
      <c r="H1561" s="7">
        <v>42693</v>
      </c>
      <c r="I1561">
        <v>9.8000000000000007</v>
      </c>
      <c r="J1561">
        <v>3185</v>
      </c>
      <c r="K1561">
        <v>2</v>
      </c>
      <c r="L1561">
        <v>1</v>
      </c>
      <c r="M1561">
        <v>1</v>
      </c>
      <c r="N1561">
        <v>0</v>
      </c>
      <c r="O1561" s="8">
        <v>-37.8994</v>
      </c>
      <c r="P1561" s="8">
        <v>145.01009999999999</v>
      </c>
    </row>
    <row r="1562" spans="2:16" x14ac:dyDescent="0.35">
      <c r="B1562" t="s">
        <v>299</v>
      </c>
      <c r="C1562" t="s">
        <v>2322</v>
      </c>
      <c r="D1562" t="s">
        <v>19</v>
      </c>
      <c r="E1562" s="17">
        <v>2110000</v>
      </c>
      <c r="F1562" t="s">
        <v>46</v>
      </c>
      <c r="G1562" t="s">
        <v>27</v>
      </c>
      <c r="H1562" s="7">
        <v>42981</v>
      </c>
      <c r="I1562">
        <v>11.4</v>
      </c>
      <c r="J1562">
        <v>3204</v>
      </c>
      <c r="K1562">
        <v>5</v>
      </c>
      <c r="L1562">
        <v>3</v>
      </c>
      <c r="M1562">
        <v>4</v>
      </c>
      <c r="N1562">
        <v>664</v>
      </c>
      <c r="O1562" s="8">
        <v>-37.904220000000002</v>
      </c>
      <c r="P1562" s="8">
        <v>145.02826999999999</v>
      </c>
    </row>
    <row r="1563" spans="2:16" x14ac:dyDescent="0.35">
      <c r="B1563" t="s">
        <v>299</v>
      </c>
      <c r="C1563" t="s">
        <v>2323</v>
      </c>
      <c r="D1563" t="s">
        <v>19</v>
      </c>
      <c r="E1563" s="17">
        <v>1900000</v>
      </c>
      <c r="F1563" t="s">
        <v>20</v>
      </c>
      <c r="G1563" t="s">
        <v>75</v>
      </c>
      <c r="H1563" s="7">
        <v>42924</v>
      </c>
      <c r="I1563">
        <v>11.4</v>
      </c>
      <c r="J1563">
        <v>3204</v>
      </c>
      <c r="K1563">
        <v>4</v>
      </c>
      <c r="L1563">
        <v>2</v>
      </c>
      <c r="M1563">
        <v>2</v>
      </c>
      <c r="N1563">
        <v>700</v>
      </c>
      <c r="O1563" s="8">
        <v>-37.907499999999999</v>
      </c>
      <c r="P1563" s="8">
        <v>145.05329</v>
      </c>
    </row>
    <row r="1564" spans="2:16" x14ac:dyDescent="0.35">
      <c r="B1564" t="s">
        <v>110</v>
      </c>
      <c r="C1564" t="s">
        <v>2324</v>
      </c>
      <c r="D1564" t="s">
        <v>19</v>
      </c>
      <c r="E1564" s="17">
        <v>881000</v>
      </c>
      <c r="F1564" t="s">
        <v>20</v>
      </c>
      <c r="G1564" t="s">
        <v>152</v>
      </c>
      <c r="H1564" s="7">
        <v>42889</v>
      </c>
      <c r="I1564">
        <v>8.4</v>
      </c>
      <c r="J1564">
        <v>3072</v>
      </c>
      <c r="K1564">
        <v>3</v>
      </c>
      <c r="L1564">
        <v>1</v>
      </c>
      <c r="M1564">
        <v>2</v>
      </c>
      <c r="N1564">
        <v>470</v>
      </c>
      <c r="O1564" s="8">
        <v>-37.73912</v>
      </c>
      <c r="P1564" s="8">
        <v>145.01298</v>
      </c>
    </row>
    <row r="1565" spans="2:16" x14ac:dyDescent="0.35">
      <c r="B1565" t="s">
        <v>22</v>
      </c>
      <c r="C1565" t="s">
        <v>2325</v>
      </c>
      <c r="D1565" t="s">
        <v>19</v>
      </c>
      <c r="E1565" s="17">
        <v>1150000</v>
      </c>
      <c r="F1565" t="s">
        <v>53</v>
      </c>
      <c r="G1565" t="s">
        <v>39</v>
      </c>
      <c r="H1565" s="7">
        <v>42637</v>
      </c>
      <c r="I1565">
        <v>3.2</v>
      </c>
      <c r="J1565">
        <v>3054</v>
      </c>
      <c r="K1565">
        <v>2</v>
      </c>
      <c r="L1565">
        <v>1</v>
      </c>
      <c r="M1565">
        <v>2</v>
      </c>
      <c r="N1565">
        <v>373</v>
      </c>
      <c r="O1565" s="8">
        <v>-37.782800000000002</v>
      </c>
      <c r="P1565" s="8">
        <v>144.97020000000001</v>
      </c>
    </row>
    <row r="1566" spans="2:16" x14ac:dyDescent="0.35">
      <c r="B1566" t="s">
        <v>302</v>
      </c>
      <c r="C1566" t="s">
        <v>2326</v>
      </c>
      <c r="D1566" t="s">
        <v>19</v>
      </c>
      <c r="E1566" s="17">
        <v>757000</v>
      </c>
      <c r="F1566" t="s">
        <v>20</v>
      </c>
      <c r="G1566" t="s">
        <v>52</v>
      </c>
      <c r="H1566" s="7">
        <v>42903</v>
      </c>
      <c r="I1566">
        <v>18.8</v>
      </c>
      <c r="J1566">
        <v>3170</v>
      </c>
      <c r="K1566">
        <v>3</v>
      </c>
      <c r="L1566">
        <v>1</v>
      </c>
      <c r="M1566">
        <v>1</v>
      </c>
      <c r="N1566">
        <v>664</v>
      </c>
      <c r="O1566" s="8">
        <v>-37.927729999999997</v>
      </c>
      <c r="P1566" s="8">
        <v>145.16983999999999</v>
      </c>
    </row>
    <row r="1567" spans="2:16" x14ac:dyDescent="0.35">
      <c r="B1567" t="s">
        <v>299</v>
      </c>
      <c r="C1567" t="s">
        <v>2327</v>
      </c>
      <c r="D1567" t="s">
        <v>26</v>
      </c>
      <c r="E1567" s="17">
        <v>450000</v>
      </c>
      <c r="F1567" t="s">
        <v>53</v>
      </c>
      <c r="G1567" t="s">
        <v>58</v>
      </c>
      <c r="H1567" s="7">
        <v>42581</v>
      </c>
      <c r="I1567">
        <v>11.8</v>
      </c>
      <c r="J1567">
        <v>3204</v>
      </c>
      <c r="K1567">
        <v>2</v>
      </c>
      <c r="L1567">
        <v>1</v>
      </c>
      <c r="M1567">
        <v>1</v>
      </c>
      <c r="N1567">
        <v>0</v>
      </c>
      <c r="O1567" s="8">
        <v>-37.901400000000002</v>
      </c>
      <c r="P1567" s="8">
        <v>145.04179999999999</v>
      </c>
    </row>
    <row r="1568" spans="2:16" x14ac:dyDescent="0.35">
      <c r="B1568" t="s">
        <v>93</v>
      </c>
      <c r="C1568" t="s">
        <v>2328</v>
      </c>
      <c r="D1568" t="s">
        <v>19</v>
      </c>
      <c r="E1568" s="17">
        <v>600000</v>
      </c>
      <c r="F1568" t="s">
        <v>69</v>
      </c>
      <c r="G1568" t="s">
        <v>52</v>
      </c>
      <c r="H1568" s="7">
        <v>42637</v>
      </c>
      <c r="I1568">
        <v>13</v>
      </c>
      <c r="J1568">
        <v>3046</v>
      </c>
      <c r="K1568">
        <v>3</v>
      </c>
      <c r="L1568">
        <v>1</v>
      </c>
      <c r="M1568">
        <v>2</v>
      </c>
      <c r="N1568">
        <v>599</v>
      </c>
      <c r="O1568" s="8">
        <v>-37.700899999999997</v>
      </c>
      <c r="P1568" s="8">
        <v>144.92910000000001</v>
      </c>
    </row>
    <row r="1569" spans="2:16" x14ac:dyDescent="0.35">
      <c r="B1569" t="s">
        <v>213</v>
      </c>
      <c r="C1569" t="s">
        <v>1087</v>
      </c>
      <c r="D1569" t="s">
        <v>19</v>
      </c>
      <c r="E1569" s="17">
        <v>705000</v>
      </c>
      <c r="F1569" t="s">
        <v>20</v>
      </c>
      <c r="G1569" t="s">
        <v>39</v>
      </c>
      <c r="H1569" s="7">
        <v>42512</v>
      </c>
      <c r="I1569">
        <v>10.5</v>
      </c>
      <c r="J1569">
        <v>3034</v>
      </c>
      <c r="K1569">
        <v>3</v>
      </c>
      <c r="L1569">
        <v>1</v>
      </c>
      <c r="M1569">
        <v>1</v>
      </c>
      <c r="N1569">
        <v>581</v>
      </c>
      <c r="O1569" s="8">
        <v>-37.769100000000002</v>
      </c>
      <c r="P1569" s="8">
        <v>144.85749999999999</v>
      </c>
    </row>
    <row r="1570" spans="2:16" x14ac:dyDescent="0.35">
      <c r="B1570" t="s">
        <v>56</v>
      </c>
      <c r="C1570" t="s">
        <v>2329</v>
      </c>
      <c r="D1570" t="s">
        <v>42</v>
      </c>
      <c r="E1570" s="17">
        <v>670000</v>
      </c>
      <c r="F1570" t="s">
        <v>46</v>
      </c>
      <c r="G1570" t="s">
        <v>75</v>
      </c>
      <c r="H1570" s="7">
        <v>42577</v>
      </c>
      <c r="I1570">
        <v>13</v>
      </c>
      <c r="J1570">
        <v>3204</v>
      </c>
      <c r="K1570">
        <v>2</v>
      </c>
      <c r="L1570">
        <v>2</v>
      </c>
      <c r="M1570">
        <v>1</v>
      </c>
      <c r="N1570">
        <v>123</v>
      </c>
      <c r="O1570" s="8">
        <v>-37.930700000000002</v>
      </c>
      <c r="P1570" s="8">
        <v>145.03790000000001</v>
      </c>
    </row>
    <row r="1571" spans="2:16" x14ac:dyDescent="0.35">
      <c r="B1571" t="s">
        <v>114</v>
      </c>
      <c r="C1571" t="s">
        <v>1008</v>
      </c>
      <c r="D1571" t="s">
        <v>19</v>
      </c>
      <c r="E1571" s="17">
        <v>700000</v>
      </c>
      <c r="F1571" t="s">
        <v>20</v>
      </c>
      <c r="G1571" t="s">
        <v>52</v>
      </c>
      <c r="H1571" s="7">
        <v>42539</v>
      </c>
      <c r="I1571">
        <v>13.3</v>
      </c>
      <c r="J1571">
        <v>3020</v>
      </c>
      <c r="K1571">
        <v>3</v>
      </c>
      <c r="L1571">
        <v>1</v>
      </c>
      <c r="M1571">
        <v>2</v>
      </c>
      <c r="N1571">
        <v>538</v>
      </c>
      <c r="O1571" s="8">
        <v>-37.770400000000002</v>
      </c>
      <c r="P1571" s="8">
        <v>144.83840000000001</v>
      </c>
    </row>
    <row r="1572" spans="2:16" x14ac:dyDescent="0.35">
      <c r="B1572" t="s">
        <v>321</v>
      </c>
      <c r="C1572" t="s">
        <v>2330</v>
      </c>
      <c r="D1572" t="s">
        <v>19</v>
      </c>
      <c r="E1572" s="17">
        <v>1250000</v>
      </c>
      <c r="F1572" t="s">
        <v>46</v>
      </c>
      <c r="G1572" t="s">
        <v>44</v>
      </c>
      <c r="H1572" s="7">
        <v>42959</v>
      </c>
      <c r="I1572">
        <v>13.4</v>
      </c>
      <c r="J1572">
        <v>3130</v>
      </c>
      <c r="K1572">
        <v>4</v>
      </c>
      <c r="L1572">
        <v>2</v>
      </c>
      <c r="M1572">
        <v>2</v>
      </c>
      <c r="N1572">
        <v>580</v>
      </c>
      <c r="O1572" s="8">
        <v>-37.805100000000003</v>
      </c>
      <c r="P1572" s="8">
        <v>145.14350999999999</v>
      </c>
    </row>
    <row r="1573" spans="2:16" x14ac:dyDescent="0.35">
      <c r="B1573" t="s">
        <v>2331</v>
      </c>
      <c r="C1573" t="s">
        <v>2332</v>
      </c>
      <c r="D1573" t="s">
        <v>19</v>
      </c>
      <c r="E1573" s="17">
        <v>646000</v>
      </c>
      <c r="F1573" t="s">
        <v>20</v>
      </c>
      <c r="G1573" t="s">
        <v>209</v>
      </c>
      <c r="H1573" s="7">
        <v>43001</v>
      </c>
      <c r="I1573">
        <v>14.8</v>
      </c>
      <c r="J1573">
        <v>3023</v>
      </c>
      <c r="K1573">
        <v>3</v>
      </c>
      <c r="L1573">
        <v>1</v>
      </c>
      <c r="M1573">
        <v>2</v>
      </c>
      <c r="N1573">
        <v>238</v>
      </c>
      <c r="O1573" s="8">
        <v>-37.739170000000001</v>
      </c>
      <c r="P1573" s="8">
        <v>144.72873999999999</v>
      </c>
    </row>
    <row r="1574" spans="2:16" x14ac:dyDescent="0.35">
      <c r="B1574" t="s">
        <v>132</v>
      </c>
      <c r="C1574" t="s">
        <v>2333</v>
      </c>
      <c r="D1574" t="s">
        <v>19</v>
      </c>
      <c r="E1574" s="17">
        <v>1370000</v>
      </c>
      <c r="F1574" t="s">
        <v>20</v>
      </c>
      <c r="G1574" t="s">
        <v>33</v>
      </c>
      <c r="H1574" s="7">
        <v>42686</v>
      </c>
      <c r="I1574">
        <v>12.1</v>
      </c>
      <c r="J1574">
        <v>3163</v>
      </c>
      <c r="K1574">
        <v>3</v>
      </c>
      <c r="L1574">
        <v>2</v>
      </c>
      <c r="M1574">
        <v>2</v>
      </c>
      <c r="N1574">
        <v>834</v>
      </c>
      <c r="O1574" s="8">
        <v>-37.895899999999997</v>
      </c>
      <c r="P1574" s="8">
        <v>145.0736</v>
      </c>
    </row>
    <row r="1575" spans="2:16" x14ac:dyDescent="0.35">
      <c r="B1575" t="s">
        <v>312</v>
      </c>
      <c r="C1575" t="s">
        <v>2334</v>
      </c>
      <c r="D1575" t="s">
        <v>19</v>
      </c>
      <c r="E1575" s="17">
        <v>940000</v>
      </c>
      <c r="F1575" t="s">
        <v>20</v>
      </c>
      <c r="G1575" t="s">
        <v>39</v>
      </c>
      <c r="H1575" s="7">
        <v>42497</v>
      </c>
      <c r="I1575">
        <v>5.9</v>
      </c>
      <c r="J1575">
        <v>3032</v>
      </c>
      <c r="K1575">
        <v>2</v>
      </c>
      <c r="L1575">
        <v>1</v>
      </c>
      <c r="M1575">
        <v>1</v>
      </c>
      <c r="N1575">
        <v>330</v>
      </c>
      <c r="O1575" s="8">
        <v>-37.773000000000003</v>
      </c>
      <c r="P1575" s="8">
        <v>144.9049</v>
      </c>
    </row>
    <row r="1576" spans="2:16" x14ac:dyDescent="0.35">
      <c r="B1576" t="s">
        <v>81</v>
      </c>
      <c r="C1576" t="s">
        <v>2335</v>
      </c>
      <c r="D1576" t="s">
        <v>26</v>
      </c>
      <c r="E1576" s="17">
        <v>702500</v>
      </c>
      <c r="F1576" t="s">
        <v>20</v>
      </c>
      <c r="G1576" t="s">
        <v>39</v>
      </c>
      <c r="H1576" s="7">
        <v>42798</v>
      </c>
      <c r="I1576">
        <v>8</v>
      </c>
      <c r="J1576">
        <v>3040</v>
      </c>
      <c r="K1576">
        <v>2</v>
      </c>
      <c r="L1576">
        <v>1</v>
      </c>
      <c r="M1576">
        <v>1</v>
      </c>
      <c r="N1576">
        <v>168</v>
      </c>
      <c r="O1576" s="8">
        <v>-37.758000000000003</v>
      </c>
      <c r="P1576" s="8">
        <v>144.93109999999999</v>
      </c>
    </row>
    <row r="1577" spans="2:16" x14ac:dyDescent="0.35">
      <c r="B1577" t="s">
        <v>93</v>
      </c>
      <c r="C1577" t="s">
        <v>166</v>
      </c>
      <c r="D1577" t="s">
        <v>19</v>
      </c>
      <c r="E1577" s="17">
        <v>815000</v>
      </c>
      <c r="F1577" t="s">
        <v>20</v>
      </c>
      <c r="G1577" t="s">
        <v>52</v>
      </c>
      <c r="H1577" s="7">
        <v>42882</v>
      </c>
      <c r="I1577">
        <v>11.2</v>
      </c>
      <c r="J1577">
        <v>3046</v>
      </c>
      <c r="K1577">
        <v>3</v>
      </c>
      <c r="L1577">
        <v>1</v>
      </c>
      <c r="M1577">
        <v>1</v>
      </c>
      <c r="N1577">
        <v>641</v>
      </c>
      <c r="O1577" s="8">
        <v>-37.707569999999997</v>
      </c>
      <c r="P1577" s="8">
        <v>144.90781999999999</v>
      </c>
    </row>
    <row r="1578" spans="2:16" x14ac:dyDescent="0.35">
      <c r="B1578" t="s">
        <v>330</v>
      </c>
      <c r="C1578" t="s">
        <v>688</v>
      </c>
      <c r="D1578" t="s">
        <v>19</v>
      </c>
      <c r="E1578" s="17">
        <v>1362000</v>
      </c>
      <c r="F1578" t="s">
        <v>20</v>
      </c>
      <c r="G1578" t="s">
        <v>23</v>
      </c>
      <c r="H1578" s="7">
        <v>42966</v>
      </c>
      <c r="I1578">
        <v>21.5</v>
      </c>
      <c r="J1578">
        <v>3195</v>
      </c>
      <c r="K1578">
        <v>4</v>
      </c>
      <c r="L1578">
        <v>2</v>
      </c>
      <c r="M1578">
        <v>3</v>
      </c>
      <c r="N1578">
        <v>549</v>
      </c>
      <c r="O1578" s="8">
        <v>-38.016950000000001</v>
      </c>
      <c r="P1578" s="8">
        <v>145.09933999999899</v>
      </c>
    </row>
    <row r="1579" spans="2:16" x14ac:dyDescent="0.35">
      <c r="B1579" t="s">
        <v>495</v>
      </c>
      <c r="C1579" t="s">
        <v>2336</v>
      </c>
      <c r="D1579" t="s">
        <v>19</v>
      </c>
      <c r="E1579" s="17">
        <v>1470000</v>
      </c>
      <c r="F1579" t="s">
        <v>20</v>
      </c>
      <c r="G1579" t="s">
        <v>61</v>
      </c>
      <c r="H1579" s="7">
        <v>42889</v>
      </c>
      <c r="I1579">
        <v>17.3</v>
      </c>
      <c r="J1579">
        <v>3193</v>
      </c>
      <c r="K1579">
        <v>2</v>
      </c>
      <c r="L1579">
        <v>1</v>
      </c>
      <c r="M1579">
        <v>4</v>
      </c>
      <c r="N1579">
        <v>633</v>
      </c>
      <c r="O1579" s="8">
        <v>-37.98489</v>
      </c>
      <c r="P1579" s="8">
        <v>145.04115999999999</v>
      </c>
    </row>
    <row r="1580" spans="2:16" x14ac:dyDescent="0.35">
      <c r="B1580" t="s">
        <v>93</v>
      </c>
      <c r="C1580" t="s">
        <v>2337</v>
      </c>
      <c r="D1580" t="s">
        <v>19</v>
      </c>
      <c r="E1580" s="17">
        <v>1000000</v>
      </c>
      <c r="F1580" t="s">
        <v>46</v>
      </c>
      <c r="G1580" t="s">
        <v>52</v>
      </c>
      <c r="H1580" s="7">
        <v>42701</v>
      </c>
      <c r="I1580">
        <v>13</v>
      </c>
      <c r="J1580">
        <v>3046</v>
      </c>
      <c r="K1580">
        <v>4</v>
      </c>
      <c r="L1580">
        <v>2</v>
      </c>
      <c r="M1580">
        <v>8</v>
      </c>
      <c r="N1580">
        <v>977</v>
      </c>
      <c r="O1580" s="8">
        <v>-37.706299999999999</v>
      </c>
      <c r="P1580" s="8">
        <v>144.9273</v>
      </c>
    </row>
    <row r="1581" spans="2:16" x14ac:dyDescent="0.35">
      <c r="B1581" t="s">
        <v>36</v>
      </c>
      <c r="C1581" t="s">
        <v>2338</v>
      </c>
      <c r="D1581" t="s">
        <v>26</v>
      </c>
      <c r="E1581" s="17">
        <v>390000</v>
      </c>
      <c r="F1581" t="s">
        <v>69</v>
      </c>
      <c r="G1581" t="s">
        <v>37</v>
      </c>
      <c r="H1581" s="7">
        <v>42924</v>
      </c>
      <c r="I1581">
        <v>3.4</v>
      </c>
      <c r="J1581">
        <v>3031</v>
      </c>
      <c r="K1581">
        <v>1</v>
      </c>
      <c r="L1581">
        <v>1</v>
      </c>
      <c r="M1581">
        <v>1</v>
      </c>
      <c r="N1581">
        <v>0</v>
      </c>
      <c r="O1581" s="8">
        <v>-37.790230000000001</v>
      </c>
      <c r="P1581" s="8">
        <v>144.92335</v>
      </c>
    </row>
    <row r="1582" spans="2:16" x14ac:dyDescent="0.35">
      <c r="B1582" t="s">
        <v>31</v>
      </c>
      <c r="C1582" t="s">
        <v>2339</v>
      </c>
      <c r="D1582" t="s">
        <v>19</v>
      </c>
      <c r="E1582" s="17">
        <v>1200000</v>
      </c>
      <c r="F1582" t="s">
        <v>46</v>
      </c>
      <c r="G1582" t="s">
        <v>23</v>
      </c>
      <c r="H1582" s="7">
        <v>42868</v>
      </c>
      <c r="I1582">
        <v>11.4</v>
      </c>
      <c r="J1582">
        <v>3163</v>
      </c>
      <c r="K1582">
        <v>3</v>
      </c>
      <c r="L1582">
        <v>2</v>
      </c>
      <c r="M1582">
        <v>2</v>
      </c>
      <c r="N1582">
        <v>515</v>
      </c>
      <c r="O1582" s="8">
        <v>-37.892400000000002</v>
      </c>
      <c r="P1582" s="8">
        <v>145.05410000000001</v>
      </c>
    </row>
    <row r="1583" spans="2:16" x14ac:dyDescent="0.35">
      <c r="B1583" t="s">
        <v>139</v>
      </c>
      <c r="C1583" t="s">
        <v>2340</v>
      </c>
      <c r="D1583" t="s">
        <v>19</v>
      </c>
      <c r="E1583" s="17">
        <v>1622000</v>
      </c>
      <c r="F1583" t="s">
        <v>69</v>
      </c>
      <c r="G1583" t="s">
        <v>128</v>
      </c>
      <c r="H1583" s="7">
        <v>42686</v>
      </c>
      <c r="I1583">
        <v>7.8</v>
      </c>
      <c r="J1583">
        <v>3124</v>
      </c>
      <c r="K1583">
        <v>3</v>
      </c>
      <c r="L1583">
        <v>1</v>
      </c>
      <c r="M1583">
        <v>1</v>
      </c>
      <c r="N1583">
        <v>544</v>
      </c>
      <c r="O1583" s="8">
        <v>-37.843600000000002</v>
      </c>
      <c r="P1583" s="8">
        <v>145.0581</v>
      </c>
    </row>
    <row r="1584" spans="2:16" x14ac:dyDescent="0.35">
      <c r="B1584" t="s">
        <v>306</v>
      </c>
      <c r="C1584" t="s">
        <v>2341</v>
      </c>
      <c r="D1584" t="s">
        <v>19</v>
      </c>
      <c r="E1584" s="17">
        <v>3171000</v>
      </c>
      <c r="F1584" t="s">
        <v>20</v>
      </c>
      <c r="G1584" t="s">
        <v>118</v>
      </c>
      <c r="H1584" s="7">
        <v>42497</v>
      </c>
      <c r="I1584">
        <v>11.2</v>
      </c>
      <c r="J1584">
        <v>3186</v>
      </c>
      <c r="K1584">
        <v>4</v>
      </c>
      <c r="L1584">
        <v>2</v>
      </c>
      <c r="M1584">
        <v>2</v>
      </c>
      <c r="N1584">
        <v>710</v>
      </c>
      <c r="O1584" s="8">
        <v>-37.924100000000003</v>
      </c>
      <c r="P1584" s="8">
        <v>145.0008</v>
      </c>
    </row>
    <row r="1585" spans="2:16" x14ac:dyDescent="0.35">
      <c r="B1585" t="s">
        <v>352</v>
      </c>
      <c r="C1585" t="s">
        <v>2342</v>
      </c>
      <c r="D1585" t="s">
        <v>19</v>
      </c>
      <c r="E1585" s="17">
        <v>520000</v>
      </c>
      <c r="F1585" t="s">
        <v>69</v>
      </c>
      <c r="G1585" t="s">
        <v>634</v>
      </c>
      <c r="H1585" s="7">
        <v>42959</v>
      </c>
      <c r="I1585">
        <v>14.7</v>
      </c>
      <c r="J1585">
        <v>3030</v>
      </c>
      <c r="K1585">
        <v>3</v>
      </c>
      <c r="L1585">
        <v>2</v>
      </c>
      <c r="M1585">
        <v>2</v>
      </c>
      <c r="N1585">
        <v>312</v>
      </c>
      <c r="O1585" s="8">
        <v>-37.89273</v>
      </c>
      <c r="P1585" s="8">
        <v>144.72558999999899</v>
      </c>
    </row>
    <row r="1586" spans="2:16" x14ac:dyDescent="0.35">
      <c r="B1586" t="s">
        <v>90</v>
      </c>
      <c r="C1586" t="s">
        <v>2343</v>
      </c>
      <c r="D1586" t="s">
        <v>19</v>
      </c>
      <c r="E1586" s="17">
        <v>1760000</v>
      </c>
      <c r="F1586" t="s">
        <v>20</v>
      </c>
      <c r="G1586" t="s">
        <v>128</v>
      </c>
      <c r="H1586" s="7">
        <v>42875</v>
      </c>
      <c r="I1586">
        <v>13.1</v>
      </c>
      <c r="J1586">
        <v>3128</v>
      </c>
      <c r="K1586">
        <v>3</v>
      </c>
      <c r="L1586">
        <v>1</v>
      </c>
      <c r="M1586">
        <v>2</v>
      </c>
      <c r="N1586">
        <v>689</v>
      </c>
      <c r="O1586" s="8">
        <v>-37.8262</v>
      </c>
      <c r="P1586" s="8">
        <v>145.1301</v>
      </c>
    </row>
    <row r="1587" spans="2:16" x14ac:dyDescent="0.35">
      <c r="B1587" t="s">
        <v>198</v>
      </c>
      <c r="C1587" t="s">
        <v>916</v>
      </c>
      <c r="D1587" t="s">
        <v>19</v>
      </c>
      <c r="E1587" s="17">
        <v>1625000</v>
      </c>
      <c r="F1587" t="s">
        <v>20</v>
      </c>
      <c r="G1587" t="s">
        <v>39</v>
      </c>
      <c r="H1587" s="7">
        <v>43001</v>
      </c>
      <c r="I1587">
        <v>8.1999999999999993</v>
      </c>
      <c r="J1587">
        <v>3041</v>
      </c>
      <c r="K1587">
        <v>4</v>
      </c>
      <c r="L1587">
        <v>3</v>
      </c>
      <c r="M1587">
        <v>2</v>
      </c>
      <c r="N1587">
        <v>224</v>
      </c>
      <c r="O1587" s="8">
        <v>-37.73545</v>
      </c>
      <c r="P1587" s="8">
        <v>144.92164</v>
      </c>
    </row>
    <row r="1588" spans="2:16" x14ac:dyDescent="0.35">
      <c r="B1588" t="s">
        <v>121</v>
      </c>
      <c r="C1588" t="s">
        <v>384</v>
      </c>
      <c r="D1588" t="s">
        <v>19</v>
      </c>
      <c r="E1588" s="17">
        <v>1060000</v>
      </c>
      <c r="F1588" t="s">
        <v>20</v>
      </c>
      <c r="G1588" t="s">
        <v>118</v>
      </c>
      <c r="H1588" s="7">
        <v>42637</v>
      </c>
      <c r="I1588">
        <v>9.1999999999999993</v>
      </c>
      <c r="J1588">
        <v>3012</v>
      </c>
      <c r="K1588">
        <v>4</v>
      </c>
      <c r="L1588">
        <v>2</v>
      </c>
      <c r="M1588">
        <v>2</v>
      </c>
      <c r="N1588">
        <v>660</v>
      </c>
      <c r="O1588" s="8">
        <v>-37.790500000000002</v>
      </c>
      <c r="P1588" s="8">
        <v>144.87389999999999</v>
      </c>
    </row>
    <row r="1589" spans="2:16" x14ac:dyDescent="0.35">
      <c r="B1589" t="s">
        <v>362</v>
      </c>
      <c r="C1589" t="s">
        <v>2344</v>
      </c>
      <c r="D1589" t="s">
        <v>19</v>
      </c>
      <c r="E1589" s="17">
        <v>1468000</v>
      </c>
      <c r="F1589" t="s">
        <v>20</v>
      </c>
      <c r="G1589" t="s">
        <v>58</v>
      </c>
      <c r="H1589" s="7">
        <v>42686</v>
      </c>
      <c r="I1589">
        <v>13.9</v>
      </c>
      <c r="J1589">
        <v>3108</v>
      </c>
      <c r="K1589">
        <v>4</v>
      </c>
      <c r="L1589">
        <v>2</v>
      </c>
      <c r="M1589">
        <v>2</v>
      </c>
      <c r="N1589">
        <v>806</v>
      </c>
      <c r="O1589" s="8">
        <v>-37.793900000000001</v>
      </c>
      <c r="P1589" s="8">
        <v>145.13919999999999</v>
      </c>
    </row>
    <row r="1590" spans="2:16" x14ac:dyDescent="0.35">
      <c r="B1590" t="s">
        <v>43</v>
      </c>
      <c r="C1590" t="s">
        <v>2345</v>
      </c>
      <c r="D1590" t="s">
        <v>19</v>
      </c>
      <c r="E1590" s="17">
        <v>1510000</v>
      </c>
      <c r="F1590" t="s">
        <v>20</v>
      </c>
      <c r="G1590" t="s">
        <v>75</v>
      </c>
      <c r="H1590" s="7">
        <v>42651</v>
      </c>
      <c r="I1590">
        <v>12.2</v>
      </c>
      <c r="J1590">
        <v>3147</v>
      </c>
      <c r="K1590">
        <v>4</v>
      </c>
      <c r="L1590">
        <v>2</v>
      </c>
      <c r="M1590">
        <v>2</v>
      </c>
      <c r="N1590">
        <v>526</v>
      </c>
      <c r="O1590" s="8">
        <v>-37.866100000000003</v>
      </c>
      <c r="P1590" s="8">
        <v>145.10130000000001</v>
      </c>
    </row>
    <row r="1591" spans="2:16" x14ac:dyDescent="0.35">
      <c r="B1591" t="s">
        <v>41</v>
      </c>
      <c r="C1591" t="s">
        <v>2346</v>
      </c>
      <c r="D1591" t="s">
        <v>42</v>
      </c>
      <c r="E1591" s="17">
        <v>1205000</v>
      </c>
      <c r="F1591" t="s">
        <v>20</v>
      </c>
      <c r="G1591" t="s">
        <v>2347</v>
      </c>
      <c r="H1591" s="7">
        <v>42924</v>
      </c>
      <c r="I1591">
        <v>5.4</v>
      </c>
      <c r="J1591">
        <v>3101</v>
      </c>
      <c r="K1591">
        <v>3</v>
      </c>
      <c r="L1591">
        <v>2</v>
      </c>
      <c r="M1591">
        <v>2</v>
      </c>
      <c r="N1591">
        <v>257</v>
      </c>
      <c r="O1591" s="8">
        <v>-37.81317</v>
      </c>
      <c r="P1591" s="8">
        <v>145.05993000000001</v>
      </c>
    </row>
    <row r="1592" spans="2:16" x14ac:dyDescent="0.35">
      <c r="B1592" t="s">
        <v>67</v>
      </c>
      <c r="C1592" t="s">
        <v>2348</v>
      </c>
      <c r="D1592" t="s">
        <v>19</v>
      </c>
      <c r="E1592" s="17">
        <v>1590000</v>
      </c>
      <c r="F1592" t="s">
        <v>69</v>
      </c>
      <c r="G1592" t="s">
        <v>39</v>
      </c>
      <c r="H1592" s="7">
        <v>42889</v>
      </c>
      <c r="I1592">
        <v>5.2</v>
      </c>
      <c r="J1592">
        <v>3056</v>
      </c>
      <c r="K1592">
        <v>3</v>
      </c>
      <c r="L1592">
        <v>2</v>
      </c>
      <c r="M1592">
        <v>1</v>
      </c>
      <c r="N1592">
        <v>322</v>
      </c>
      <c r="O1592" s="8">
        <v>-37.763159999999999</v>
      </c>
      <c r="P1592" s="8">
        <v>144.97108</v>
      </c>
    </row>
    <row r="1593" spans="2:16" x14ac:dyDescent="0.35">
      <c r="B1593" t="s">
        <v>106</v>
      </c>
      <c r="C1593" t="s">
        <v>2349</v>
      </c>
      <c r="D1593" t="s">
        <v>19</v>
      </c>
      <c r="E1593" s="17">
        <v>1925000</v>
      </c>
      <c r="F1593" t="s">
        <v>53</v>
      </c>
      <c r="G1593" t="s">
        <v>244</v>
      </c>
      <c r="H1593" s="7">
        <v>42610</v>
      </c>
      <c r="I1593">
        <v>7.7</v>
      </c>
      <c r="J1593">
        <v>3184</v>
      </c>
      <c r="K1593">
        <v>2</v>
      </c>
      <c r="L1593">
        <v>1</v>
      </c>
      <c r="M1593">
        <v>1</v>
      </c>
      <c r="N1593">
        <v>393</v>
      </c>
      <c r="O1593" s="8">
        <v>-37.883499999999998</v>
      </c>
      <c r="P1593" s="8">
        <v>144.9873</v>
      </c>
    </row>
    <row r="1594" spans="2:16" x14ac:dyDescent="0.35">
      <c r="B1594" t="s">
        <v>38</v>
      </c>
      <c r="C1594" t="s">
        <v>772</v>
      </c>
      <c r="D1594" t="s">
        <v>19</v>
      </c>
      <c r="E1594" s="17">
        <v>1740000</v>
      </c>
      <c r="F1594" t="s">
        <v>46</v>
      </c>
      <c r="G1594" t="s">
        <v>39</v>
      </c>
      <c r="H1594" s="7">
        <v>42854</v>
      </c>
      <c r="I1594">
        <v>9.1</v>
      </c>
      <c r="J1594">
        <v>3040</v>
      </c>
      <c r="K1594">
        <v>4</v>
      </c>
      <c r="L1594">
        <v>2</v>
      </c>
      <c r="M1594">
        <v>2</v>
      </c>
      <c r="N1594">
        <v>746</v>
      </c>
      <c r="O1594" s="8">
        <v>-37.759500000000003</v>
      </c>
      <c r="P1594" s="8">
        <v>144.89930000000001</v>
      </c>
    </row>
    <row r="1595" spans="2:16" x14ac:dyDescent="0.35">
      <c r="B1595" t="s">
        <v>101</v>
      </c>
      <c r="C1595" t="s">
        <v>550</v>
      </c>
      <c r="D1595" t="s">
        <v>19</v>
      </c>
      <c r="E1595" s="17">
        <v>1555000</v>
      </c>
      <c r="F1595" t="s">
        <v>20</v>
      </c>
      <c r="G1595" t="s">
        <v>44</v>
      </c>
      <c r="H1595" s="7">
        <v>42525</v>
      </c>
      <c r="I1595">
        <v>11</v>
      </c>
      <c r="J1595">
        <v>3147</v>
      </c>
      <c r="K1595">
        <v>3</v>
      </c>
      <c r="L1595">
        <v>2</v>
      </c>
      <c r="M1595">
        <v>2</v>
      </c>
      <c r="N1595">
        <v>731</v>
      </c>
      <c r="O1595" s="8">
        <v>-37.866599999999998</v>
      </c>
      <c r="P1595" s="8">
        <v>145.0676</v>
      </c>
    </row>
    <row r="1596" spans="2:16" x14ac:dyDescent="0.35">
      <c r="B1596" t="s">
        <v>110</v>
      </c>
      <c r="C1596" t="s">
        <v>2350</v>
      </c>
      <c r="D1596" t="s">
        <v>19</v>
      </c>
      <c r="E1596" s="17">
        <v>1000000</v>
      </c>
      <c r="F1596" t="s">
        <v>20</v>
      </c>
      <c r="G1596" t="s">
        <v>52</v>
      </c>
      <c r="H1596" s="7">
        <v>42577</v>
      </c>
      <c r="I1596">
        <v>8.8000000000000007</v>
      </c>
      <c r="J1596">
        <v>3072</v>
      </c>
      <c r="K1596">
        <v>4</v>
      </c>
      <c r="L1596">
        <v>1</v>
      </c>
      <c r="M1596">
        <v>2</v>
      </c>
      <c r="N1596">
        <v>621</v>
      </c>
      <c r="O1596" s="8">
        <v>-37.741500000000002</v>
      </c>
      <c r="P1596" s="8">
        <v>145.00839999999999</v>
      </c>
    </row>
    <row r="1597" spans="2:16" x14ac:dyDescent="0.35">
      <c r="B1597" t="s">
        <v>145</v>
      </c>
      <c r="C1597" t="s">
        <v>2351</v>
      </c>
      <c r="D1597" t="s">
        <v>19</v>
      </c>
      <c r="E1597" s="17">
        <v>1400000</v>
      </c>
      <c r="F1597" t="s">
        <v>46</v>
      </c>
      <c r="G1597" t="s">
        <v>23</v>
      </c>
      <c r="H1597" s="7">
        <v>42497</v>
      </c>
      <c r="I1597">
        <v>13.9</v>
      </c>
      <c r="J1597">
        <v>3165</v>
      </c>
      <c r="K1597">
        <v>3</v>
      </c>
      <c r="L1597">
        <v>2</v>
      </c>
      <c r="M1597">
        <v>2</v>
      </c>
      <c r="N1597">
        <v>653</v>
      </c>
      <c r="O1597" s="8">
        <v>-37.9069</v>
      </c>
      <c r="P1597" s="8">
        <v>145.05680000000001</v>
      </c>
    </row>
    <row r="1598" spans="2:16" x14ac:dyDescent="0.35">
      <c r="B1598" t="s">
        <v>168</v>
      </c>
      <c r="C1598" t="s">
        <v>2352</v>
      </c>
      <c r="D1598" t="s">
        <v>19</v>
      </c>
      <c r="E1598" s="17">
        <v>582500</v>
      </c>
      <c r="F1598" t="s">
        <v>20</v>
      </c>
      <c r="G1598" t="s">
        <v>50</v>
      </c>
      <c r="H1598" s="7">
        <v>42966</v>
      </c>
      <c r="I1598">
        <v>20.6</v>
      </c>
      <c r="J1598">
        <v>3064</v>
      </c>
      <c r="K1598">
        <v>3</v>
      </c>
      <c r="L1598">
        <v>1</v>
      </c>
      <c r="M1598">
        <v>0</v>
      </c>
      <c r="N1598">
        <v>947</v>
      </c>
      <c r="O1598" s="8">
        <v>-37.596040000000002</v>
      </c>
      <c r="P1598" s="8">
        <v>144.94021999999899</v>
      </c>
    </row>
    <row r="1599" spans="2:16" x14ac:dyDescent="0.35">
      <c r="B1599" t="s">
        <v>36</v>
      </c>
      <c r="C1599" t="s">
        <v>294</v>
      </c>
      <c r="D1599" t="s">
        <v>19</v>
      </c>
      <c r="E1599" s="17">
        <v>1817000</v>
      </c>
      <c r="F1599" t="s">
        <v>69</v>
      </c>
      <c r="G1599" t="s">
        <v>61</v>
      </c>
      <c r="H1599" s="7">
        <v>42847</v>
      </c>
      <c r="I1599">
        <v>4.2</v>
      </c>
      <c r="J1599">
        <v>3031</v>
      </c>
      <c r="K1599">
        <v>4</v>
      </c>
      <c r="L1599">
        <v>2</v>
      </c>
      <c r="M1599">
        <v>1</v>
      </c>
      <c r="N1599">
        <v>309</v>
      </c>
      <c r="O1599" s="8">
        <v>-37.790999999999997</v>
      </c>
      <c r="P1599" s="8">
        <v>144.928</v>
      </c>
    </row>
    <row r="1600" spans="2:16" x14ac:dyDescent="0.35">
      <c r="B1600" t="s">
        <v>36</v>
      </c>
      <c r="C1600" t="s">
        <v>2353</v>
      </c>
      <c r="D1600" t="s">
        <v>42</v>
      </c>
      <c r="E1600" s="17">
        <v>812000</v>
      </c>
      <c r="F1600" t="s">
        <v>69</v>
      </c>
      <c r="G1600" t="s">
        <v>95</v>
      </c>
      <c r="H1600" s="7">
        <v>42476</v>
      </c>
      <c r="I1600">
        <v>4.2</v>
      </c>
      <c r="J1600">
        <v>3031</v>
      </c>
      <c r="K1600">
        <v>2</v>
      </c>
      <c r="L1600">
        <v>1</v>
      </c>
      <c r="M1600">
        <v>0</v>
      </c>
      <c r="N1600">
        <v>132</v>
      </c>
      <c r="O1600" s="8">
        <v>-37.798900000000003</v>
      </c>
      <c r="P1600" s="8">
        <v>144.92750000000001</v>
      </c>
    </row>
    <row r="1601" spans="2:16" x14ac:dyDescent="0.35">
      <c r="B1601" t="s">
        <v>205</v>
      </c>
      <c r="C1601" t="s">
        <v>2354</v>
      </c>
      <c r="D1601" t="s">
        <v>42</v>
      </c>
      <c r="E1601" s="17">
        <v>830000</v>
      </c>
      <c r="F1601" t="s">
        <v>69</v>
      </c>
      <c r="G1601" t="s">
        <v>21</v>
      </c>
      <c r="H1601" s="7">
        <v>42681</v>
      </c>
      <c r="I1601">
        <v>8</v>
      </c>
      <c r="J1601">
        <v>3016</v>
      </c>
      <c r="K1601">
        <v>2</v>
      </c>
      <c r="L1601">
        <v>1</v>
      </c>
      <c r="M1601">
        <v>0</v>
      </c>
      <c r="N1601">
        <v>56</v>
      </c>
      <c r="O1601" s="8">
        <v>-37.8581</v>
      </c>
      <c r="P1601" s="8">
        <v>144.90110000000001</v>
      </c>
    </row>
    <row r="1602" spans="2:16" x14ac:dyDescent="0.35">
      <c r="B1602" t="s">
        <v>145</v>
      </c>
      <c r="C1602" t="s">
        <v>2355</v>
      </c>
      <c r="D1602" t="s">
        <v>19</v>
      </c>
      <c r="E1602" s="17">
        <v>1560000</v>
      </c>
      <c r="F1602" t="s">
        <v>20</v>
      </c>
      <c r="G1602" t="s">
        <v>33</v>
      </c>
      <c r="H1602" s="7">
        <v>42476</v>
      </c>
      <c r="I1602">
        <v>13.9</v>
      </c>
      <c r="J1602">
        <v>3165</v>
      </c>
      <c r="K1602">
        <v>3</v>
      </c>
      <c r="L1602">
        <v>1</v>
      </c>
      <c r="M1602">
        <v>2</v>
      </c>
      <c r="N1602">
        <v>841</v>
      </c>
      <c r="O1602" s="8">
        <v>-37.921700000000001</v>
      </c>
      <c r="P1602" s="8">
        <v>145.05600000000001</v>
      </c>
    </row>
    <row r="1603" spans="2:16" x14ac:dyDescent="0.35">
      <c r="B1603" t="s">
        <v>136</v>
      </c>
      <c r="C1603" t="s">
        <v>2356</v>
      </c>
      <c r="D1603" t="s">
        <v>19</v>
      </c>
      <c r="E1603" s="17">
        <v>2035000</v>
      </c>
      <c r="F1603" t="s">
        <v>20</v>
      </c>
      <c r="G1603" t="s">
        <v>176</v>
      </c>
      <c r="H1603" s="7">
        <v>42833</v>
      </c>
      <c r="I1603">
        <v>7</v>
      </c>
      <c r="J1603">
        <v>3013</v>
      </c>
      <c r="K1603">
        <v>4</v>
      </c>
      <c r="L1603">
        <v>2</v>
      </c>
      <c r="M1603">
        <v>0</v>
      </c>
      <c r="N1603">
        <v>607</v>
      </c>
      <c r="O1603" s="8">
        <v>-37.812800000000003</v>
      </c>
      <c r="P1603" s="8">
        <v>144.8905</v>
      </c>
    </row>
    <row r="1604" spans="2:16" x14ac:dyDescent="0.35">
      <c r="B1604" t="s">
        <v>129</v>
      </c>
      <c r="C1604" t="s">
        <v>2357</v>
      </c>
      <c r="D1604" t="s">
        <v>19</v>
      </c>
      <c r="E1604" s="17">
        <v>1510000</v>
      </c>
      <c r="F1604" t="s">
        <v>46</v>
      </c>
      <c r="G1604" t="s">
        <v>118</v>
      </c>
      <c r="H1604" s="7">
        <v>42812</v>
      </c>
      <c r="I1604">
        <v>2.6</v>
      </c>
      <c r="J1604">
        <v>3121</v>
      </c>
      <c r="K1604">
        <v>4</v>
      </c>
      <c r="L1604">
        <v>2</v>
      </c>
      <c r="M1604">
        <v>0</v>
      </c>
      <c r="N1604">
        <v>0</v>
      </c>
      <c r="O1604" s="8">
        <v>-37.820599999999999</v>
      </c>
      <c r="P1604" s="8">
        <v>145.00989999999999</v>
      </c>
    </row>
    <row r="1605" spans="2:16" x14ac:dyDescent="0.35">
      <c r="B1605" t="s">
        <v>71</v>
      </c>
      <c r="C1605" t="s">
        <v>2358</v>
      </c>
      <c r="D1605" t="s">
        <v>19</v>
      </c>
      <c r="E1605" s="17">
        <v>2355000</v>
      </c>
      <c r="F1605" t="s">
        <v>20</v>
      </c>
      <c r="G1605" t="s">
        <v>27</v>
      </c>
      <c r="H1605" s="7">
        <v>42539</v>
      </c>
      <c r="I1605">
        <v>7.4</v>
      </c>
      <c r="J1605">
        <v>3144</v>
      </c>
      <c r="K1605">
        <v>3</v>
      </c>
      <c r="L1605">
        <v>2</v>
      </c>
      <c r="M1605">
        <v>4</v>
      </c>
      <c r="N1605">
        <v>471</v>
      </c>
      <c r="O1605" s="8">
        <v>-37.850999999999999</v>
      </c>
      <c r="P1605" s="8">
        <v>145.0316</v>
      </c>
    </row>
    <row r="1606" spans="2:16" x14ac:dyDescent="0.35">
      <c r="B1606" t="s">
        <v>108</v>
      </c>
      <c r="C1606" t="s">
        <v>900</v>
      </c>
      <c r="D1606" t="s">
        <v>19</v>
      </c>
      <c r="E1606" s="17">
        <v>500000</v>
      </c>
      <c r="F1606" t="s">
        <v>69</v>
      </c>
      <c r="G1606" t="s">
        <v>52</v>
      </c>
      <c r="H1606" s="7">
        <v>42504</v>
      </c>
      <c r="I1606">
        <v>13.5</v>
      </c>
      <c r="J1606">
        <v>3020</v>
      </c>
      <c r="K1606">
        <v>3</v>
      </c>
      <c r="L1606">
        <v>1</v>
      </c>
      <c r="M1606">
        <v>1</v>
      </c>
      <c r="N1606">
        <v>541</v>
      </c>
      <c r="O1606" s="8">
        <v>-37.7928</v>
      </c>
      <c r="P1606" s="8">
        <v>144.804</v>
      </c>
    </row>
    <row r="1607" spans="2:16" x14ac:dyDescent="0.35">
      <c r="B1607" t="s">
        <v>219</v>
      </c>
      <c r="C1607" t="s">
        <v>872</v>
      </c>
      <c r="D1607" t="s">
        <v>19</v>
      </c>
      <c r="E1607" s="17">
        <v>2009000</v>
      </c>
      <c r="F1607" t="s">
        <v>20</v>
      </c>
      <c r="G1607" t="s">
        <v>128</v>
      </c>
      <c r="H1607" s="7">
        <v>42616</v>
      </c>
      <c r="I1607">
        <v>11.2</v>
      </c>
      <c r="J1607">
        <v>3127</v>
      </c>
      <c r="K1607">
        <v>3</v>
      </c>
      <c r="L1607">
        <v>1</v>
      </c>
      <c r="M1607">
        <v>2</v>
      </c>
      <c r="N1607">
        <v>843</v>
      </c>
      <c r="O1607" s="8">
        <v>-37.822000000000003</v>
      </c>
      <c r="P1607" s="8">
        <v>145.08969999999999</v>
      </c>
    </row>
    <row r="1608" spans="2:16" x14ac:dyDescent="0.35">
      <c r="B1608" t="s">
        <v>31</v>
      </c>
      <c r="C1608" t="s">
        <v>2359</v>
      </c>
      <c r="D1608" t="s">
        <v>26</v>
      </c>
      <c r="E1608" s="17">
        <v>945000</v>
      </c>
      <c r="F1608" t="s">
        <v>20</v>
      </c>
      <c r="G1608" t="s">
        <v>23</v>
      </c>
      <c r="H1608" s="7">
        <v>42875</v>
      </c>
      <c r="I1608">
        <v>11.4</v>
      </c>
      <c r="J1608">
        <v>3163</v>
      </c>
      <c r="K1608">
        <v>3</v>
      </c>
      <c r="L1608">
        <v>1</v>
      </c>
      <c r="M1608">
        <v>2</v>
      </c>
      <c r="N1608">
        <v>1103</v>
      </c>
      <c r="O1608" s="8">
        <v>-37.895800000000001</v>
      </c>
      <c r="P1608" s="8">
        <v>145.06030000000001</v>
      </c>
    </row>
    <row r="1609" spans="2:16" x14ac:dyDescent="0.35">
      <c r="B1609" t="s">
        <v>191</v>
      </c>
      <c r="C1609" t="s">
        <v>1007</v>
      </c>
      <c r="D1609" t="s">
        <v>19</v>
      </c>
      <c r="E1609" s="17">
        <v>640000</v>
      </c>
      <c r="F1609" t="s">
        <v>69</v>
      </c>
      <c r="G1609" t="s">
        <v>78</v>
      </c>
      <c r="H1609" s="7">
        <v>42714</v>
      </c>
      <c r="I1609">
        <v>12.4</v>
      </c>
      <c r="J1609">
        <v>3060</v>
      </c>
      <c r="K1609">
        <v>3</v>
      </c>
      <c r="L1609">
        <v>1</v>
      </c>
      <c r="M1609">
        <v>2</v>
      </c>
      <c r="N1609">
        <v>720</v>
      </c>
      <c r="O1609" s="8">
        <v>-37.704300000000003</v>
      </c>
      <c r="P1609" s="8">
        <v>144.9769</v>
      </c>
    </row>
    <row r="1610" spans="2:16" x14ac:dyDescent="0.35">
      <c r="B1610" t="s">
        <v>328</v>
      </c>
      <c r="C1610" t="s">
        <v>2360</v>
      </c>
      <c r="D1610" t="s">
        <v>19</v>
      </c>
      <c r="E1610" s="17">
        <v>600000</v>
      </c>
      <c r="F1610" t="s">
        <v>53</v>
      </c>
      <c r="G1610" t="s">
        <v>344</v>
      </c>
      <c r="H1610" s="7">
        <v>42924</v>
      </c>
      <c r="I1610">
        <v>8.8000000000000007</v>
      </c>
      <c r="J1610">
        <v>3081</v>
      </c>
      <c r="K1610">
        <v>3</v>
      </c>
      <c r="L1610">
        <v>1</v>
      </c>
      <c r="M1610">
        <v>2</v>
      </c>
      <c r="N1610">
        <v>481</v>
      </c>
      <c r="O1610" s="8">
        <v>-37.735970000000002</v>
      </c>
      <c r="P1610" s="8">
        <v>145.03916000000001</v>
      </c>
    </row>
    <row r="1611" spans="2:16" x14ac:dyDescent="0.35">
      <c r="B1611" t="s">
        <v>67</v>
      </c>
      <c r="C1611" t="s">
        <v>2361</v>
      </c>
      <c r="D1611" t="s">
        <v>19</v>
      </c>
      <c r="E1611" s="17">
        <v>1125000</v>
      </c>
      <c r="F1611" t="s">
        <v>20</v>
      </c>
      <c r="G1611" t="s">
        <v>44</v>
      </c>
      <c r="H1611" s="7">
        <v>42651</v>
      </c>
      <c r="I1611">
        <v>5.2</v>
      </c>
      <c r="J1611">
        <v>3056</v>
      </c>
      <c r="K1611">
        <v>3</v>
      </c>
      <c r="L1611">
        <v>1</v>
      </c>
      <c r="M1611">
        <v>1</v>
      </c>
      <c r="N1611">
        <v>278</v>
      </c>
      <c r="O1611" s="8">
        <v>-37.770099999999999</v>
      </c>
      <c r="P1611" s="8">
        <v>144.9633</v>
      </c>
    </row>
    <row r="1612" spans="2:16" x14ac:dyDescent="0.35">
      <c r="B1612" t="s">
        <v>230</v>
      </c>
      <c r="C1612" t="s">
        <v>2362</v>
      </c>
      <c r="D1612" t="s">
        <v>19</v>
      </c>
      <c r="E1612" s="17">
        <v>2200000</v>
      </c>
      <c r="F1612" t="s">
        <v>46</v>
      </c>
      <c r="G1612" t="s">
        <v>75</v>
      </c>
      <c r="H1612" s="7">
        <v>42539</v>
      </c>
      <c r="I1612">
        <v>10.7</v>
      </c>
      <c r="J1612">
        <v>3187</v>
      </c>
      <c r="K1612">
        <v>4</v>
      </c>
      <c r="L1612">
        <v>2</v>
      </c>
      <c r="M1612">
        <v>2</v>
      </c>
      <c r="N1612">
        <v>654</v>
      </c>
      <c r="O1612" s="8">
        <v>-37.929200000000002</v>
      </c>
      <c r="P1612" s="8">
        <v>145.02359999999999</v>
      </c>
    </row>
    <row r="1613" spans="2:16" x14ac:dyDescent="0.35">
      <c r="B1613" t="s">
        <v>100</v>
      </c>
      <c r="C1613" t="s">
        <v>273</v>
      </c>
      <c r="D1613" t="s">
        <v>19</v>
      </c>
      <c r="E1613" s="17">
        <v>1455000</v>
      </c>
      <c r="F1613" t="s">
        <v>20</v>
      </c>
      <c r="G1613" t="s">
        <v>78</v>
      </c>
      <c r="H1613" s="7">
        <v>42854</v>
      </c>
      <c r="I1613">
        <v>7.8</v>
      </c>
      <c r="J1613">
        <v>3058</v>
      </c>
      <c r="K1613">
        <v>6</v>
      </c>
      <c r="L1613">
        <v>3</v>
      </c>
      <c r="M1613">
        <v>4</v>
      </c>
      <c r="N1613">
        <v>768</v>
      </c>
      <c r="O1613" s="8">
        <v>-37.739699999999999</v>
      </c>
      <c r="P1613" s="8">
        <v>144.96029999999999</v>
      </c>
    </row>
    <row r="1614" spans="2:16" x14ac:dyDescent="0.35">
      <c r="B1614" t="s">
        <v>80</v>
      </c>
      <c r="C1614" t="s">
        <v>579</v>
      </c>
      <c r="D1614" t="s">
        <v>19</v>
      </c>
      <c r="E1614" s="17">
        <v>960000</v>
      </c>
      <c r="F1614" t="s">
        <v>20</v>
      </c>
      <c r="G1614" t="s">
        <v>23</v>
      </c>
      <c r="H1614" s="7">
        <v>42791</v>
      </c>
      <c r="I1614">
        <v>9.9</v>
      </c>
      <c r="J1614">
        <v>3044</v>
      </c>
      <c r="K1614">
        <v>3</v>
      </c>
      <c r="L1614">
        <v>1</v>
      </c>
      <c r="M1614">
        <v>2</v>
      </c>
      <c r="N1614">
        <v>641</v>
      </c>
      <c r="O1614" s="8">
        <v>-37.725299999999997</v>
      </c>
      <c r="P1614" s="8">
        <v>144.93799999999999</v>
      </c>
    </row>
    <row r="1615" spans="2:16" x14ac:dyDescent="0.35">
      <c r="B1615" t="s">
        <v>141</v>
      </c>
      <c r="C1615" t="s">
        <v>2363</v>
      </c>
      <c r="D1615" t="s">
        <v>42</v>
      </c>
      <c r="E1615" s="17">
        <v>560000</v>
      </c>
      <c r="F1615" t="s">
        <v>53</v>
      </c>
      <c r="G1615" t="s">
        <v>118</v>
      </c>
      <c r="H1615" s="7">
        <v>42404</v>
      </c>
      <c r="I1615">
        <v>8.6999999999999993</v>
      </c>
      <c r="J1615">
        <v>3032</v>
      </c>
      <c r="K1615">
        <v>3</v>
      </c>
      <c r="L1615">
        <v>2</v>
      </c>
      <c r="M1615">
        <v>2</v>
      </c>
      <c r="N1615">
        <v>83</v>
      </c>
      <c r="O1615" s="8">
        <v>-37.771900000000002</v>
      </c>
      <c r="P1615" s="8">
        <v>144.88149999999999</v>
      </c>
    </row>
    <row r="1616" spans="2:16" x14ac:dyDescent="0.35">
      <c r="B1616" t="s">
        <v>28</v>
      </c>
      <c r="C1616" t="s">
        <v>2364</v>
      </c>
      <c r="D1616" t="s">
        <v>19</v>
      </c>
      <c r="E1616" s="17">
        <v>545000</v>
      </c>
      <c r="F1616" t="s">
        <v>20</v>
      </c>
      <c r="G1616" t="s">
        <v>224</v>
      </c>
      <c r="H1616" s="7">
        <v>42910</v>
      </c>
      <c r="I1616">
        <v>38</v>
      </c>
      <c r="J1616">
        <v>3199</v>
      </c>
      <c r="K1616">
        <v>3</v>
      </c>
      <c r="L1616">
        <v>2</v>
      </c>
      <c r="M1616">
        <v>2</v>
      </c>
      <c r="N1616">
        <v>571</v>
      </c>
      <c r="O1616" s="8">
        <v>-38.144440000000003</v>
      </c>
      <c r="P1616" s="8">
        <v>145.16788</v>
      </c>
    </row>
    <row r="1617" spans="2:16" x14ac:dyDescent="0.35">
      <c r="B1617" t="s">
        <v>196</v>
      </c>
      <c r="C1617" t="s">
        <v>2365</v>
      </c>
      <c r="D1617" t="s">
        <v>26</v>
      </c>
      <c r="E1617" s="17">
        <v>485000</v>
      </c>
      <c r="F1617" t="s">
        <v>53</v>
      </c>
      <c r="G1617" t="s">
        <v>256</v>
      </c>
      <c r="H1617" s="7">
        <v>42512</v>
      </c>
      <c r="I1617">
        <v>4.5999999999999996</v>
      </c>
      <c r="J1617">
        <v>3122</v>
      </c>
      <c r="K1617">
        <v>2</v>
      </c>
      <c r="L1617">
        <v>1</v>
      </c>
      <c r="M1617">
        <v>1</v>
      </c>
      <c r="N1617">
        <v>0</v>
      </c>
      <c r="O1617" s="8">
        <v>-37.822600000000001</v>
      </c>
      <c r="P1617" s="8">
        <v>145.0368</v>
      </c>
    </row>
    <row r="1618" spans="2:16" x14ac:dyDescent="0.35">
      <c r="B1618" t="s">
        <v>869</v>
      </c>
      <c r="C1618" t="s">
        <v>2366</v>
      </c>
      <c r="D1618" t="s">
        <v>19</v>
      </c>
      <c r="E1618" s="17">
        <v>1053000</v>
      </c>
      <c r="F1618" t="s">
        <v>20</v>
      </c>
      <c r="G1618" t="s">
        <v>35</v>
      </c>
      <c r="H1618" s="7">
        <v>42847</v>
      </c>
      <c r="I1618">
        <v>1.9</v>
      </c>
      <c r="J1618">
        <v>3003</v>
      </c>
      <c r="K1618">
        <v>2</v>
      </c>
      <c r="L1618">
        <v>1</v>
      </c>
      <c r="M1618">
        <v>0</v>
      </c>
      <c r="N1618">
        <v>147</v>
      </c>
      <c r="O1618" s="8">
        <v>-37.805900000000001</v>
      </c>
      <c r="P1618" s="8">
        <v>144.94589999999999</v>
      </c>
    </row>
    <row r="1619" spans="2:16" x14ac:dyDescent="0.35">
      <c r="B1619" t="s">
        <v>125</v>
      </c>
      <c r="C1619" t="s">
        <v>2367</v>
      </c>
      <c r="D1619" t="s">
        <v>19</v>
      </c>
      <c r="E1619" s="17">
        <v>1025000</v>
      </c>
      <c r="F1619" t="s">
        <v>69</v>
      </c>
      <c r="G1619" t="s">
        <v>104</v>
      </c>
      <c r="H1619" s="7">
        <v>42616</v>
      </c>
      <c r="I1619">
        <v>8.4</v>
      </c>
      <c r="J1619">
        <v>3015</v>
      </c>
      <c r="K1619">
        <v>3</v>
      </c>
      <c r="L1619">
        <v>2</v>
      </c>
      <c r="M1619">
        <v>2</v>
      </c>
      <c r="N1619">
        <v>301</v>
      </c>
      <c r="O1619" s="8">
        <v>-37.841999999999999</v>
      </c>
      <c r="P1619" s="8">
        <v>144.89019999999999</v>
      </c>
    </row>
    <row r="1620" spans="2:16" x14ac:dyDescent="0.35">
      <c r="B1620" t="s">
        <v>70</v>
      </c>
      <c r="C1620" t="s">
        <v>2368</v>
      </c>
      <c r="D1620" t="s">
        <v>26</v>
      </c>
      <c r="E1620" s="17">
        <v>400000</v>
      </c>
      <c r="F1620" t="s">
        <v>20</v>
      </c>
      <c r="G1620" t="s">
        <v>23</v>
      </c>
      <c r="H1620" s="7">
        <v>42539</v>
      </c>
      <c r="I1620">
        <v>3.3</v>
      </c>
      <c r="J1620">
        <v>3141</v>
      </c>
      <c r="K1620">
        <v>1</v>
      </c>
      <c r="L1620">
        <v>1</v>
      </c>
      <c r="M1620">
        <v>1</v>
      </c>
      <c r="N1620">
        <v>0</v>
      </c>
      <c r="O1620" s="8">
        <v>-37.835500000000003</v>
      </c>
      <c r="P1620" s="8">
        <v>144.98840000000001</v>
      </c>
    </row>
    <row r="1621" spans="2:16" x14ac:dyDescent="0.35">
      <c r="B1621" t="s">
        <v>76</v>
      </c>
      <c r="C1621" t="s">
        <v>432</v>
      </c>
      <c r="D1621" t="s">
        <v>26</v>
      </c>
      <c r="E1621" s="17">
        <v>730000</v>
      </c>
      <c r="F1621" t="s">
        <v>69</v>
      </c>
      <c r="G1621" t="s">
        <v>33</v>
      </c>
      <c r="H1621" s="7">
        <v>42518</v>
      </c>
      <c r="I1621">
        <v>6.9</v>
      </c>
      <c r="J1621">
        <v>3039</v>
      </c>
      <c r="K1621">
        <v>2</v>
      </c>
      <c r="L1621">
        <v>1</v>
      </c>
      <c r="M1621">
        <v>2</v>
      </c>
      <c r="N1621">
        <v>217</v>
      </c>
      <c r="O1621" s="8">
        <v>-37.760899999999999</v>
      </c>
      <c r="P1621" s="8">
        <v>144.9308</v>
      </c>
    </row>
    <row r="1622" spans="2:16" x14ac:dyDescent="0.35">
      <c r="B1622" t="s">
        <v>31</v>
      </c>
      <c r="C1622" t="s">
        <v>2369</v>
      </c>
      <c r="D1622" t="s">
        <v>26</v>
      </c>
      <c r="E1622" s="17">
        <v>545000</v>
      </c>
      <c r="F1622" t="s">
        <v>46</v>
      </c>
      <c r="G1622" t="s">
        <v>58</v>
      </c>
      <c r="H1622" s="7">
        <v>42623</v>
      </c>
      <c r="I1622">
        <v>11.4</v>
      </c>
      <c r="J1622">
        <v>3163</v>
      </c>
      <c r="K1622">
        <v>2</v>
      </c>
      <c r="L1622">
        <v>1</v>
      </c>
      <c r="M1622">
        <v>1</v>
      </c>
      <c r="N1622">
        <v>109</v>
      </c>
      <c r="O1622" s="8">
        <v>-37.897100000000002</v>
      </c>
      <c r="P1622" s="8">
        <v>145.05969999999999</v>
      </c>
    </row>
    <row r="1623" spans="2:16" x14ac:dyDescent="0.35">
      <c r="B1623" t="s">
        <v>138</v>
      </c>
      <c r="C1623" t="s">
        <v>2370</v>
      </c>
      <c r="D1623" t="s">
        <v>19</v>
      </c>
      <c r="E1623" s="17">
        <v>935000</v>
      </c>
      <c r="F1623" t="s">
        <v>20</v>
      </c>
      <c r="G1623" t="s">
        <v>104</v>
      </c>
      <c r="H1623" s="7">
        <v>42701</v>
      </c>
      <c r="I1623">
        <v>8.1999999999999993</v>
      </c>
      <c r="J1623">
        <v>3012</v>
      </c>
      <c r="K1623">
        <v>3</v>
      </c>
      <c r="L1623">
        <v>2</v>
      </c>
      <c r="M1623">
        <v>3</v>
      </c>
      <c r="N1623">
        <v>466</v>
      </c>
      <c r="O1623" s="8">
        <v>-37.801900000000003</v>
      </c>
      <c r="P1623" s="8">
        <v>144.8663</v>
      </c>
    </row>
    <row r="1624" spans="2:16" x14ac:dyDescent="0.35">
      <c r="B1624" t="s">
        <v>315</v>
      </c>
      <c r="C1624" t="s">
        <v>2371</v>
      </c>
      <c r="D1624" t="s">
        <v>42</v>
      </c>
      <c r="E1624" s="17">
        <v>2050000</v>
      </c>
      <c r="F1624" t="s">
        <v>20</v>
      </c>
      <c r="G1624" t="s">
        <v>483</v>
      </c>
      <c r="H1624" s="7">
        <v>42630</v>
      </c>
      <c r="I1624">
        <v>4.5999999999999996</v>
      </c>
      <c r="J1624">
        <v>3142</v>
      </c>
      <c r="K1624">
        <v>3</v>
      </c>
      <c r="L1624">
        <v>2</v>
      </c>
      <c r="M1624">
        <v>2</v>
      </c>
      <c r="N1624">
        <v>339</v>
      </c>
      <c r="O1624" s="8">
        <v>-37.842500000000001</v>
      </c>
      <c r="P1624" s="8">
        <v>145.02520000000001</v>
      </c>
    </row>
    <row r="1625" spans="2:16" x14ac:dyDescent="0.35">
      <c r="B1625" t="s">
        <v>84</v>
      </c>
      <c r="C1625" t="s">
        <v>2372</v>
      </c>
      <c r="D1625" t="s">
        <v>19</v>
      </c>
      <c r="E1625" s="17">
        <v>2400000</v>
      </c>
      <c r="F1625" t="s">
        <v>53</v>
      </c>
      <c r="G1625" t="s">
        <v>86</v>
      </c>
      <c r="H1625" s="7">
        <v>42868</v>
      </c>
      <c r="I1625">
        <v>9</v>
      </c>
      <c r="J1625">
        <v>3079</v>
      </c>
      <c r="K1625">
        <v>3</v>
      </c>
      <c r="L1625">
        <v>2</v>
      </c>
      <c r="M1625">
        <v>2</v>
      </c>
      <c r="N1625">
        <v>1132</v>
      </c>
      <c r="O1625" s="8">
        <v>-37.771500000000003</v>
      </c>
      <c r="P1625" s="8">
        <v>145.06880000000001</v>
      </c>
    </row>
    <row r="1626" spans="2:16" x14ac:dyDescent="0.35">
      <c r="B1626" t="s">
        <v>332</v>
      </c>
      <c r="C1626" t="s">
        <v>2373</v>
      </c>
      <c r="D1626" t="s">
        <v>42</v>
      </c>
      <c r="E1626" s="17">
        <v>781000</v>
      </c>
      <c r="F1626" t="s">
        <v>20</v>
      </c>
      <c r="G1626" t="s">
        <v>86</v>
      </c>
      <c r="H1626" s="7">
        <v>42910</v>
      </c>
      <c r="I1626">
        <v>8.9</v>
      </c>
      <c r="J1626">
        <v>3084</v>
      </c>
      <c r="K1626">
        <v>3</v>
      </c>
      <c r="L1626">
        <v>2</v>
      </c>
      <c r="M1626">
        <v>2</v>
      </c>
      <c r="N1626">
        <v>137</v>
      </c>
      <c r="O1626" s="8">
        <v>-37.74888</v>
      </c>
      <c r="P1626" s="8">
        <v>145.06593000000001</v>
      </c>
    </row>
    <row r="1627" spans="2:16" x14ac:dyDescent="0.35">
      <c r="B1627" t="s">
        <v>162</v>
      </c>
      <c r="C1627" t="s">
        <v>2374</v>
      </c>
      <c r="D1627" t="s">
        <v>19</v>
      </c>
      <c r="E1627" s="17">
        <v>905000</v>
      </c>
      <c r="F1627" t="s">
        <v>20</v>
      </c>
      <c r="G1627" t="s">
        <v>44</v>
      </c>
      <c r="H1627" s="7">
        <v>42910</v>
      </c>
      <c r="I1627">
        <v>10.4</v>
      </c>
      <c r="J1627">
        <v>3042</v>
      </c>
      <c r="K1627">
        <v>3</v>
      </c>
      <c r="L1627">
        <v>1</v>
      </c>
      <c r="M1627">
        <v>2</v>
      </c>
      <c r="N1627">
        <v>573</v>
      </c>
      <c r="O1627" s="8">
        <v>-37.729080000000003</v>
      </c>
      <c r="P1627" s="8">
        <v>144.88326999999899</v>
      </c>
    </row>
    <row r="1628" spans="2:16" x14ac:dyDescent="0.35">
      <c r="B1628" t="s">
        <v>401</v>
      </c>
      <c r="C1628" t="s">
        <v>572</v>
      </c>
      <c r="D1628" t="s">
        <v>19</v>
      </c>
      <c r="E1628" s="17">
        <v>1635000</v>
      </c>
      <c r="F1628" t="s">
        <v>20</v>
      </c>
      <c r="G1628" t="s">
        <v>39</v>
      </c>
      <c r="H1628" s="7">
        <v>42959</v>
      </c>
      <c r="I1628">
        <v>3</v>
      </c>
      <c r="J1628">
        <v>3067</v>
      </c>
      <c r="K1628">
        <v>3</v>
      </c>
      <c r="L1628">
        <v>1</v>
      </c>
      <c r="M1628">
        <v>0</v>
      </c>
      <c r="N1628">
        <v>142</v>
      </c>
      <c r="O1628" s="8">
        <v>-37.80359</v>
      </c>
      <c r="P1628" s="8">
        <v>144.99538000000001</v>
      </c>
    </row>
    <row r="1629" spans="2:16" x14ac:dyDescent="0.35">
      <c r="B1629" t="s">
        <v>80</v>
      </c>
      <c r="C1629" t="s">
        <v>2375</v>
      </c>
      <c r="D1629" t="s">
        <v>26</v>
      </c>
      <c r="E1629" s="17">
        <v>550000</v>
      </c>
      <c r="F1629" t="s">
        <v>69</v>
      </c>
      <c r="G1629" t="s">
        <v>95</v>
      </c>
      <c r="H1629" s="7">
        <v>42938</v>
      </c>
      <c r="I1629">
        <v>8.5</v>
      </c>
      <c r="J1629">
        <v>3044</v>
      </c>
      <c r="K1629">
        <v>2</v>
      </c>
      <c r="L1629">
        <v>1</v>
      </c>
      <c r="M1629">
        <v>1</v>
      </c>
      <c r="N1629">
        <v>164</v>
      </c>
      <c r="O1629" s="8">
        <v>-37.722189999999998</v>
      </c>
      <c r="P1629" s="8">
        <v>144.92559</v>
      </c>
    </row>
    <row r="1630" spans="2:16" x14ac:dyDescent="0.35">
      <c r="B1630" t="s">
        <v>81</v>
      </c>
      <c r="C1630" t="s">
        <v>2376</v>
      </c>
      <c r="D1630" t="s">
        <v>19</v>
      </c>
      <c r="E1630" s="17">
        <v>980000</v>
      </c>
      <c r="F1630" t="s">
        <v>53</v>
      </c>
      <c r="G1630" t="s">
        <v>52</v>
      </c>
      <c r="H1630" s="7">
        <v>42707</v>
      </c>
      <c r="I1630">
        <v>8</v>
      </c>
      <c r="J1630">
        <v>3040</v>
      </c>
      <c r="K1630">
        <v>3</v>
      </c>
      <c r="L1630">
        <v>1</v>
      </c>
      <c r="M1630">
        <v>1</v>
      </c>
      <c r="N1630">
        <v>445</v>
      </c>
      <c r="O1630" s="8">
        <v>-37.750500000000002</v>
      </c>
      <c r="P1630" s="8">
        <v>144.89340000000001</v>
      </c>
    </row>
    <row r="1631" spans="2:16" x14ac:dyDescent="0.35">
      <c r="B1631" t="s">
        <v>72</v>
      </c>
      <c r="C1631" t="s">
        <v>2377</v>
      </c>
      <c r="D1631" t="s">
        <v>19</v>
      </c>
      <c r="E1631" s="17">
        <v>1180000</v>
      </c>
      <c r="F1631" t="s">
        <v>20</v>
      </c>
      <c r="G1631" t="s">
        <v>21</v>
      </c>
      <c r="H1631" s="7">
        <v>42701</v>
      </c>
      <c r="I1631">
        <v>3.8</v>
      </c>
      <c r="J1631">
        <v>3207</v>
      </c>
      <c r="K1631">
        <v>2</v>
      </c>
      <c r="L1631">
        <v>1</v>
      </c>
      <c r="M1631">
        <v>1</v>
      </c>
      <c r="N1631">
        <v>347</v>
      </c>
      <c r="O1631" s="8">
        <v>-37.836599999999997</v>
      </c>
      <c r="P1631" s="8">
        <v>144.92250000000001</v>
      </c>
    </row>
    <row r="1632" spans="2:16" x14ac:dyDescent="0.35">
      <c r="B1632" t="s">
        <v>315</v>
      </c>
      <c r="C1632" t="s">
        <v>2378</v>
      </c>
      <c r="D1632" t="s">
        <v>26</v>
      </c>
      <c r="E1632" s="17">
        <v>490000</v>
      </c>
      <c r="F1632" t="s">
        <v>46</v>
      </c>
      <c r="G1632" t="s">
        <v>231</v>
      </c>
      <c r="H1632" s="7">
        <v>42658</v>
      </c>
      <c r="I1632">
        <v>4.5999999999999996</v>
      </c>
      <c r="J1632">
        <v>3142</v>
      </c>
      <c r="K1632">
        <v>2</v>
      </c>
      <c r="L1632">
        <v>1</v>
      </c>
      <c r="M1632">
        <v>1</v>
      </c>
      <c r="N1632">
        <v>0</v>
      </c>
      <c r="O1632" s="8">
        <v>-37.8474</v>
      </c>
      <c r="P1632" s="8">
        <v>145.0078</v>
      </c>
    </row>
    <row r="1633" spans="2:16" x14ac:dyDescent="0.35">
      <c r="B1633" t="s">
        <v>145</v>
      </c>
      <c r="C1633" t="s">
        <v>2379</v>
      </c>
      <c r="D1633" t="s">
        <v>26</v>
      </c>
      <c r="E1633" s="17">
        <v>485000</v>
      </c>
      <c r="F1633" t="s">
        <v>69</v>
      </c>
      <c r="G1633" t="s">
        <v>75</v>
      </c>
      <c r="H1633" s="7">
        <v>42512</v>
      </c>
      <c r="I1633">
        <v>13.9</v>
      </c>
      <c r="J1633">
        <v>3165</v>
      </c>
      <c r="K1633">
        <v>2</v>
      </c>
      <c r="L1633">
        <v>2</v>
      </c>
      <c r="M1633">
        <v>2</v>
      </c>
      <c r="N1633">
        <v>0</v>
      </c>
      <c r="O1633" s="8">
        <v>-37.929200000000002</v>
      </c>
      <c r="P1633" s="8">
        <v>145.07079999999999</v>
      </c>
    </row>
    <row r="1634" spans="2:16" x14ac:dyDescent="0.35">
      <c r="B1634" t="s">
        <v>144</v>
      </c>
      <c r="C1634" t="s">
        <v>1328</v>
      </c>
      <c r="D1634" t="s">
        <v>19</v>
      </c>
      <c r="E1634" s="17">
        <v>825000</v>
      </c>
      <c r="F1634" t="s">
        <v>46</v>
      </c>
      <c r="G1634" t="s">
        <v>39</v>
      </c>
      <c r="H1634" s="7">
        <v>42861</v>
      </c>
      <c r="I1634">
        <v>5.9</v>
      </c>
      <c r="J1634">
        <v>3055</v>
      </c>
      <c r="K1634">
        <v>2</v>
      </c>
      <c r="L1634">
        <v>1</v>
      </c>
      <c r="M1634">
        <v>0</v>
      </c>
      <c r="N1634">
        <v>207</v>
      </c>
      <c r="O1634" s="8">
        <v>-37.7622</v>
      </c>
      <c r="P1634" s="8">
        <v>144.94059999999999</v>
      </c>
    </row>
    <row r="1635" spans="2:16" x14ac:dyDescent="0.35">
      <c r="B1635" t="s">
        <v>171</v>
      </c>
      <c r="C1635" t="s">
        <v>2380</v>
      </c>
      <c r="D1635" t="s">
        <v>19</v>
      </c>
      <c r="E1635" s="17">
        <v>747000</v>
      </c>
      <c r="F1635" t="s">
        <v>20</v>
      </c>
      <c r="G1635" t="s">
        <v>104</v>
      </c>
      <c r="H1635" s="7">
        <v>42693</v>
      </c>
      <c r="I1635">
        <v>6.4</v>
      </c>
      <c r="J1635">
        <v>3011</v>
      </c>
      <c r="K1635">
        <v>2</v>
      </c>
      <c r="L1635">
        <v>1</v>
      </c>
      <c r="M1635">
        <v>1</v>
      </c>
      <c r="N1635">
        <v>320</v>
      </c>
      <c r="O1635" s="8">
        <v>-37.796399999999998</v>
      </c>
      <c r="P1635" s="8">
        <v>144.8871</v>
      </c>
    </row>
    <row r="1636" spans="2:16" x14ac:dyDescent="0.35">
      <c r="B1636" t="s">
        <v>171</v>
      </c>
      <c r="C1636" t="s">
        <v>2381</v>
      </c>
      <c r="D1636" t="s">
        <v>26</v>
      </c>
      <c r="E1636" s="17">
        <v>605000</v>
      </c>
      <c r="F1636" t="s">
        <v>69</v>
      </c>
      <c r="G1636" t="s">
        <v>176</v>
      </c>
      <c r="H1636" s="7">
        <v>42798</v>
      </c>
      <c r="I1636">
        <v>6.4</v>
      </c>
      <c r="J1636">
        <v>3011</v>
      </c>
      <c r="K1636">
        <v>2</v>
      </c>
      <c r="L1636">
        <v>1</v>
      </c>
      <c r="M1636">
        <v>3</v>
      </c>
      <c r="N1636">
        <v>2794</v>
      </c>
      <c r="O1636" s="8">
        <v>-37.804400000000001</v>
      </c>
      <c r="P1636" s="8">
        <v>144.90639999999999</v>
      </c>
    </row>
    <row r="1637" spans="2:16" x14ac:dyDescent="0.35">
      <c r="B1637" t="s">
        <v>62</v>
      </c>
      <c r="C1637" t="s">
        <v>1072</v>
      </c>
      <c r="D1637" t="s">
        <v>19</v>
      </c>
      <c r="E1637" s="17">
        <v>930000</v>
      </c>
      <c r="F1637" t="s">
        <v>46</v>
      </c>
      <c r="G1637" t="s">
        <v>39</v>
      </c>
      <c r="H1637" s="7">
        <v>42798</v>
      </c>
      <c r="I1637">
        <v>4.5</v>
      </c>
      <c r="J1637">
        <v>3057</v>
      </c>
      <c r="K1637">
        <v>3</v>
      </c>
      <c r="L1637">
        <v>2</v>
      </c>
      <c r="M1637">
        <v>2</v>
      </c>
      <c r="N1637">
        <v>138</v>
      </c>
      <c r="O1637" s="8">
        <v>-37.765799999999999</v>
      </c>
      <c r="P1637" s="8">
        <v>144.98230000000001</v>
      </c>
    </row>
    <row r="1638" spans="2:16" x14ac:dyDescent="0.35">
      <c r="B1638" t="s">
        <v>65</v>
      </c>
      <c r="C1638" t="s">
        <v>2382</v>
      </c>
      <c r="D1638" t="s">
        <v>19</v>
      </c>
      <c r="E1638" s="17">
        <v>1930000</v>
      </c>
      <c r="F1638" t="s">
        <v>20</v>
      </c>
      <c r="G1638" t="s">
        <v>27</v>
      </c>
      <c r="H1638" s="7">
        <v>42882</v>
      </c>
      <c r="I1638">
        <v>8.4</v>
      </c>
      <c r="J1638">
        <v>3126</v>
      </c>
      <c r="K1638">
        <v>3</v>
      </c>
      <c r="L1638">
        <v>2</v>
      </c>
      <c r="M1638">
        <v>1</v>
      </c>
      <c r="N1638">
        <v>359</v>
      </c>
      <c r="O1638" s="8">
        <v>-37.8279</v>
      </c>
      <c r="P1638" s="8">
        <v>145.07402999999999</v>
      </c>
    </row>
    <row r="1639" spans="2:16" x14ac:dyDescent="0.35">
      <c r="B1639" t="s">
        <v>129</v>
      </c>
      <c r="C1639" t="s">
        <v>2383</v>
      </c>
      <c r="D1639" t="s">
        <v>42</v>
      </c>
      <c r="E1639" s="17">
        <v>1012000</v>
      </c>
      <c r="F1639" t="s">
        <v>20</v>
      </c>
      <c r="G1639" t="s">
        <v>44</v>
      </c>
      <c r="H1639" s="7">
        <v>42548</v>
      </c>
      <c r="I1639">
        <v>2.6</v>
      </c>
      <c r="J1639">
        <v>3121</v>
      </c>
      <c r="K1639">
        <v>3</v>
      </c>
      <c r="L1639">
        <v>2</v>
      </c>
      <c r="M1639">
        <v>1</v>
      </c>
      <c r="N1639">
        <v>80</v>
      </c>
      <c r="O1639" s="8">
        <v>-37.8155</v>
      </c>
      <c r="P1639" s="8">
        <v>145.0061</v>
      </c>
    </row>
    <row r="1640" spans="2:16" x14ac:dyDescent="0.35">
      <c r="B1640" t="s">
        <v>65</v>
      </c>
      <c r="C1640" t="s">
        <v>2384</v>
      </c>
      <c r="D1640" t="s">
        <v>19</v>
      </c>
      <c r="E1640" s="17">
        <v>3250000</v>
      </c>
      <c r="F1640" t="s">
        <v>53</v>
      </c>
      <c r="G1640" t="s">
        <v>44</v>
      </c>
      <c r="H1640" s="7">
        <v>42959</v>
      </c>
      <c r="I1640">
        <v>8.4</v>
      </c>
      <c r="J1640">
        <v>3126</v>
      </c>
      <c r="K1640">
        <v>4</v>
      </c>
      <c r="L1640">
        <v>2</v>
      </c>
      <c r="M1640">
        <v>3</v>
      </c>
      <c r="N1640">
        <v>855</v>
      </c>
      <c r="O1640" s="8">
        <v>-37.820239999999998</v>
      </c>
      <c r="P1640" s="8">
        <v>145.06172000000001</v>
      </c>
    </row>
    <row r="1641" spans="2:16" x14ac:dyDescent="0.35">
      <c r="B1641" t="s">
        <v>139</v>
      </c>
      <c r="C1641" t="s">
        <v>2385</v>
      </c>
      <c r="D1641" t="s">
        <v>19</v>
      </c>
      <c r="E1641" s="17">
        <v>2608000</v>
      </c>
      <c r="F1641" t="s">
        <v>20</v>
      </c>
      <c r="G1641" t="s">
        <v>27</v>
      </c>
      <c r="H1641" s="7">
        <v>42658</v>
      </c>
      <c r="I1641">
        <v>7.8</v>
      </c>
      <c r="J1641">
        <v>3124</v>
      </c>
      <c r="K1641">
        <v>5</v>
      </c>
      <c r="L1641">
        <v>2</v>
      </c>
      <c r="M1641">
        <v>4</v>
      </c>
      <c r="N1641">
        <v>730</v>
      </c>
      <c r="O1641" s="8">
        <v>-37.842399999999998</v>
      </c>
      <c r="P1641" s="8">
        <v>145.06389999999999</v>
      </c>
    </row>
    <row r="1642" spans="2:16" x14ac:dyDescent="0.35">
      <c r="B1642" t="s">
        <v>142</v>
      </c>
      <c r="C1642" t="s">
        <v>2386</v>
      </c>
      <c r="D1642" t="s">
        <v>42</v>
      </c>
      <c r="E1642" s="17">
        <v>785000</v>
      </c>
      <c r="F1642" t="s">
        <v>20</v>
      </c>
      <c r="G1642" t="s">
        <v>44</v>
      </c>
      <c r="H1642" s="7">
        <v>42604</v>
      </c>
      <c r="I1642">
        <v>7.9</v>
      </c>
      <c r="J1642">
        <v>3079</v>
      </c>
      <c r="K1642">
        <v>2</v>
      </c>
      <c r="L1642">
        <v>2</v>
      </c>
      <c r="M1642">
        <v>1</v>
      </c>
      <c r="N1642">
        <v>124</v>
      </c>
      <c r="O1642" s="8">
        <v>-37.761800000000001</v>
      </c>
      <c r="P1642" s="8">
        <v>145.02869999999999</v>
      </c>
    </row>
    <row r="1643" spans="2:16" x14ac:dyDescent="0.35">
      <c r="B1643" t="s">
        <v>435</v>
      </c>
      <c r="C1643" t="s">
        <v>2387</v>
      </c>
      <c r="D1643" t="s">
        <v>19</v>
      </c>
      <c r="E1643" s="17">
        <v>1717500</v>
      </c>
      <c r="F1643" t="s">
        <v>20</v>
      </c>
      <c r="G1643" t="s">
        <v>47</v>
      </c>
      <c r="H1643" s="7">
        <v>42651</v>
      </c>
      <c r="I1643">
        <v>6.4</v>
      </c>
      <c r="J1643">
        <v>3078</v>
      </c>
      <c r="K1643">
        <v>4</v>
      </c>
      <c r="L1643">
        <v>2</v>
      </c>
      <c r="M1643">
        <v>1</v>
      </c>
      <c r="N1643">
        <v>599</v>
      </c>
      <c r="O1643" s="8">
        <v>-37.771700000000003</v>
      </c>
      <c r="P1643" s="8">
        <v>145.03100000000001</v>
      </c>
    </row>
    <row r="1644" spans="2:16" x14ac:dyDescent="0.35">
      <c r="B1644" t="s">
        <v>380</v>
      </c>
      <c r="C1644" t="s">
        <v>381</v>
      </c>
      <c r="D1644" t="s">
        <v>26</v>
      </c>
      <c r="E1644" s="17">
        <v>537000</v>
      </c>
      <c r="F1644" t="s">
        <v>20</v>
      </c>
      <c r="G1644" t="s">
        <v>382</v>
      </c>
      <c r="H1644" s="7">
        <v>42945</v>
      </c>
      <c r="I1644">
        <v>39</v>
      </c>
      <c r="J1644">
        <v>3807</v>
      </c>
      <c r="K1644">
        <v>3</v>
      </c>
      <c r="L1644">
        <v>1</v>
      </c>
      <c r="M1644">
        <v>1</v>
      </c>
      <c r="N1644">
        <v>460</v>
      </c>
      <c r="O1644" s="8">
        <v>-38.046680000000002</v>
      </c>
      <c r="P1644" s="8">
        <v>145.36938999999899</v>
      </c>
    </row>
    <row r="1645" spans="2:16" x14ac:dyDescent="0.35">
      <c r="B1645" t="s">
        <v>497</v>
      </c>
      <c r="C1645" t="s">
        <v>2388</v>
      </c>
      <c r="D1645" t="s">
        <v>19</v>
      </c>
      <c r="E1645" s="17">
        <v>1035000</v>
      </c>
      <c r="F1645" t="s">
        <v>20</v>
      </c>
      <c r="G1645" t="s">
        <v>176</v>
      </c>
      <c r="H1645" s="7">
        <v>42693</v>
      </c>
      <c r="I1645">
        <v>7.7</v>
      </c>
      <c r="J1645">
        <v>3015</v>
      </c>
      <c r="K1645">
        <v>3</v>
      </c>
      <c r="L1645">
        <v>1</v>
      </c>
      <c r="M1645">
        <v>2</v>
      </c>
      <c r="N1645">
        <v>675</v>
      </c>
      <c r="O1645" s="8">
        <v>-37.826099999999997</v>
      </c>
      <c r="P1645" s="8">
        <v>144.87200000000001</v>
      </c>
    </row>
    <row r="1646" spans="2:16" x14ac:dyDescent="0.35">
      <c r="B1646" t="s">
        <v>234</v>
      </c>
      <c r="C1646" t="s">
        <v>2389</v>
      </c>
      <c r="D1646" t="s">
        <v>19</v>
      </c>
      <c r="E1646" s="17">
        <v>670000</v>
      </c>
      <c r="F1646" t="s">
        <v>29</v>
      </c>
      <c r="G1646" t="s">
        <v>39</v>
      </c>
      <c r="H1646" s="7">
        <v>42889</v>
      </c>
      <c r="I1646">
        <v>10.4</v>
      </c>
      <c r="J1646">
        <v>3042</v>
      </c>
      <c r="K1646">
        <v>3</v>
      </c>
      <c r="L1646">
        <v>1</v>
      </c>
      <c r="M1646">
        <v>2</v>
      </c>
      <c r="N1646">
        <v>647</v>
      </c>
      <c r="O1646" s="8">
        <v>-37.725439999999999</v>
      </c>
      <c r="P1646" s="8">
        <v>144.85258999999999</v>
      </c>
    </row>
    <row r="1647" spans="2:16" x14ac:dyDescent="0.35">
      <c r="B1647" t="s">
        <v>299</v>
      </c>
      <c r="C1647" t="s">
        <v>2390</v>
      </c>
      <c r="D1647" t="s">
        <v>19</v>
      </c>
      <c r="E1647" s="17">
        <v>1300000</v>
      </c>
      <c r="F1647" t="s">
        <v>20</v>
      </c>
      <c r="G1647" t="s">
        <v>75</v>
      </c>
      <c r="H1647" s="7">
        <v>42861</v>
      </c>
      <c r="I1647">
        <v>11.8</v>
      </c>
      <c r="J1647">
        <v>3204</v>
      </c>
      <c r="K1647">
        <v>3</v>
      </c>
      <c r="L1647">
        <v>2</v>
      </c>
      <c r="M1647">
        <v>2</v>
      </c>
      <c r="N1647">
        <v>670</v>
      </c>
      <c r="O1647" s="8">
        <v>-37.906700000000001</v>
      </c>
      <c r="P1647" s="8">
        <v>145.053</v>
      </c>
    </row>
    <row r="1648" spans="2:16" x14ac:dyDescent="0.35">
      <c r="B1648" t="s">
        <v>248</v>
      </c>
      <c r="C1648" t="s">
        <v>2391</v>
      </c>
      <c r="D1648" t="s">
        <v>19</v>
      </c>
      <c r="E1648" s="17">
        <v>600000</v>
      </c>
      <c r="F1648" t="s">
        <v>20</v>
      </c>
      <c r="G1648" t="s">
        <v>78</v>
      </c>
      <c r="H1648" s="7">
        <v>43001</v>
      </c>
      <c r="I1648">
        <v>15.5</v>
      </c>
      <c r="J1648">
        <v>3038</v>
      </c>
      <c r="K1648">
        <v>3</v>
      </c>
      <c r="L1648">
        <v>2</v>
      </c>
      <c r="M1648">
        <v>2</v>
      </c>
      <c r="N1648">
        <v>657</v>
      </c>
      <c r="O1648" s="8">
        <v>-37.711759999999998</v>
      </c>
      <c r="P1648" s="8">
        <v>144.80270999999999</v>
      </c>
    </row>
    <row r="1649" spans="2:16" x14ac:dyDescent="0.35">
      <c r="B1649" t="s">
        <v>90</v>
      </c>
      <c r="C1649" t="s">
        <v>2392</v>
      </c>
      <c r="D1649" t="s">
        <v>19</v>
      </c>
      <c r="E1649" s="17">
        <v>1430000</v>
      </c>
      <c r="F1649" t="s">
        <v>20</v>
      </c>
      <c r="G1649" t="s">
        <v>128</v>
      </c>
      <c r="H1649" s="7">
        <v>42693</v>
      </c>
      <c r="I1649">
        <v>13.1</v>
      </c>
      <c r="J1649">
        <v>3128</v>
      </c>
      <c r="K1649">
        <v>4</v>
      </c>
      <c r="L1649">
        <v>2</v>
      </c>
      <c r="M1649">
        <v>0</v>
      </c>
      <c r="N1649">
        <v>585</v>
      </c>
      <c r="O1649" s="8">
        <v>-37.827300000000001</v>
      </c>
      <c r="P1649" s="8">
        <v>145.12889999999999</v>
      </c>
    </row>
    <row r="1650" spans="2:16" x14ac:dyDescent="0.35">
      <c r="B1650" t="s">
        <v>36</v>
      </c>
      <c r="C1650" t="s">
        <v>2393</v>
      </c>
      <c r="D1650" t="s">
        <v>26</v>
      </c>
      <c r="E1650" s="17">
        <v>370000</v>
      </c>
      <c r="F1650" t="s">
        <v>46</v>
      </c>
      <c r="G1650" t="s">
        <v>39</v>
      </c>
      <c r="H1650" s="7">
        <v>42604</v>
      </c>
      <c r="I1650">
        <v>4.2</v>
      </c>
      <c r="J1650">
        <v>3031</v>
      </c>
      <c r="K1650">
        <v>1</v>
      </c>
      <c r="L1650">
        <v>1</v>
      </c>
      <c r="M1650">
        <v>2</v>
      </c>
      <c r="N1650">
        <v>0</v>
      </c>
      <c r="O1650" s="8">
        <v>-37.7896</v>
      </c>
      <c r="P1650" s="8">
        <v>144.93209999999999</v>
      </c>
    </row>
    <row r="1651" spans="2:16" x14ac:dyDescent="0.35">
      <c r="B1651" t="s">
        <v>388</v>
      </c>
      <c r="C1651" t="s">
        <v>2394</v>
      </c>
      <c r="D1651" t="s">
        <v>19</v>
      </c>
      <c r="E1651" s="17">
        <v>985000</v>
      </c>
      <c r="F1651" t="s">
        <v>46</v>
      </c>
      <c r="G1651" t="s">
        <v>33</v>
      </c>
      <c r="H1651" s="7">
        <v>42973</v>
      </c>
      <c r="I1651">
        <v>15.5</v>
      </c>
      <c r="J1651">
        <v>3167</v>
      </c>
      <c r="K1651">
        <v>2</v>
      </c>
      <c r="L1651">
        <v>2</v>
      </c>
      <c r="M1651">
        <v>0</v>
      </c>
      <c r="N1651">
        <v>600</v>
      </c>
      <c r="O1651" s="8">
        <v>-37.913440000000001</v>
      </c>
      <c r="P1651" s="8">
        <v>145.09347</v>
      </c>
    </row>
    <row r="1652" spans="2:16" x14ac:dyDescent="0.35">
      <c r="B1652" t="s">
        <v>205</v>
      </c>
      <c r="C1652" t="s">
        <v>493</v>
      </c>
      <c r="D1652" t="s">
        <v>26</v>
      </c>
      <c r="E1652" s="17">
        <v>385000</v>
      </c>
      <c r="F1652" t="s">
        <v>69</v>
      </c>
      <c r="G1652" t="s">
        <v>126</v>
      </c>
      <c r="H1652" s="7">
        <v>42945</v>
      </c>
      <c r="I1652">
        <v>6.8</v>
      </c>
      <c r="J1652">
        <v>3016</v>
      </c>
      <c r="K1652">
        <v>1</v>
      </c>
      <c r="L1652">
        <v>1</v>
      </c>
      <c r="M1652">
        <v>1</v>
      </c>
      <c r="N1652">
        <v>0</v>
      </c>
      <c r="O1652" s="8">
        <v>-37.855879999999999</v>
      </c>
      <c r="P1652" s="8">
        <v>144.89936</v>
      </c>
    </row>
    <row r="1653" spans="2:16" x14ac:dyDescent="0.35">
      <c r="B1653" t="s">
        <v>328</v>
      </c>
      <c r="C1653" t="s">
        <v>2395</v>
      </c>
      <c r="D1653" t="s">
        <v>19</v>
      </c>
      <c r="E1653" s="17">
        <v>507000</v>
      </c>
      <c r="F1653" t="s">
        <v>46</v>
      </c>
      <c r="G1653" t="s">
        <v>39</v>
      </c>
      <c r="H1653" s="7">
        <v>42518</v>
      </c>
      <c r="I1653">
        <v>9.4</v>
      </c>
      <c r="J1653">
        <v>3081</v>
      </c>
      <c r="K1653">
        <v>3</v>
      </c>
      <c r="L1653">
        <v>1</v>
      </c>
      <c r="M1653">
        <v>1</v>
      </c>
      <c r="N1653">
        <v>536</v>
      </c>
      <c r="O1653" s="8">
        <v>-37.740299999999998</v>
      </c>
      <c r="P1653" s="8">
        <v>145.03649999999999</v>
      </c>
    </row>
    <row r="1654" spans="2:16" x14ac:dyDescent="0.35">
      <c r="B1654" t="s">
        <v>143</v>
      </c>
      <c r="C1654" t="s">
        <v>2396</v>
      </c>
      <c r="D1654" t="s">
        <v>19</v>
      </c>
      <c r="E1654" s="17">
        <v>2100000</v>
      </c>
      <c r="F1654" t="s">
        <v>20</v>
      </c>
      <c r="G1654" t="s">
        <v>44</v>
      </c>
      <c r="H1654" s="7">
        <v>42701</v>
      </c>
      <c r="I1654">
        <v>9.1999999999999993</v>
      </c>
      <c r="J1654">
        <v>3146</v>
      </c>
      <c r="K1654">
        <v>5</v>
      </c>
      <c r="L1654">
        <v>3</v>
      </c>
      <c r="M1654">
        <v>2</v>
      </c>
      <c r="N1654">
        <v>696</v>
      </c>
      <c r="O1654" s="8">
        <v>-37.847799999999999</v>
      </c>
      <c r="P1654" s="8">
        <v>145.0566</v>
      </c>
    </row>
    <row r="1655" spans="2:16" x14ac:dyDescent="0.35">
      <c r="B1655" t="s">
        <v>99</v>
      </c>
      <c r="C1655" t="s">
        <v>1086</v>
      </c>
      <c r="D1655" t="s">
        <v>26</v>
      </c>
      <c r="E1655" s="17">
        <v>620000</v>
      </c>
      <c r="F1655" t="s">
        <v>20</v>
      </c>
      <c r="G1655" t="s">
        <v>177</v>
      </c>
      <c r="H1655" s="7">
        <v>42882</v>
      </c>
      <c r="I1655">
        <v>14.2</v>
      </c>
      <c r="J1655">
        <v>3149</v>
      </c>
      <c r="K1655">
        <v>2</v>
      </c>
      <c r="L1655">
        <v>1</v>
      </c>
      <c r="M1655">
        <v>1</v>
      </c>
      <c r="N1655">
        <v>190</v>
      </c>
      <c r="O1655" s="8">
        <v>-37.87677</v>
      </c>
      <c r="P1655" s="8">
        <v>145.11960999999999</v>
      </c>
    </row>
    <row r="1656" spans="2:16" x14ac:dyDescent="0.35">
      <c r="B1656" t="s">
        <v>127</v>
      </c>
      <c r="C1656" t="s">
        <v>2397</v>
      </c>
      <c r="D1656" t="s">
        <v>19</v>
      </c>
      <c r="E1656" s="17">
        <v>1100000</v>
      </c>
      <c r="F1656" t="s">
        <v>20</v>
      </c>
      <c r="G1656" t="s">
        <v>124</v>
      </c>
      <c r="H1656" s="7">
        <v>42917</v>
      </c>
      <c r="I1656">
        <v>15.4</v>
      </c>
      <c r="J1656">
        <v>3131</v>
      </c>
      <c r="K1656">
        <v>4</v>
      </c>
      <c r="L1656">
        <v>2</v>
      </c>
      <c r="M1656">
        <v>3</v>
      </c>
      <c r="N1656">
        <v>596</v>
      </c>
      <c r="O1656" s="8">
        <v>-37.80827</v>
      </c>
      <c r="P1656" s="8">
        <v>145.18098999999901</v>
      </c>
    </row>
    <row r="1657" spans="2:16" x14ac:dyDescent="0.35">
      <c r="B1657" t="s">
        <v>174</v>
      </c>
      <c r="C1657" t="s">
        <v>2398</v>
      </c>
      <c r="D1657" t="s">
        <v>26</v>
      </c>
      <c r="E1657" s="17">
        <v>500000</v>
      </c>
      <c r="F1657" t="s">
        <v>53</v>
      </c>
      <c r="G1657" t="s">
        <v>671</v>
      </c>
      <c r="H1657" s="7">
        <v>42854</v>
      </c>
      <c r="I1657">
        <v>1.8</v>
      </c>
      <c r="J1657">
        <v>3053</v>
      </c>
      <c r="K1657">
        <v>2</v>
      </c>
      <c r="L1657">
        <v>1</v>
      </c>
      <c r="M1657">
        <v>1</v>
      </c>
      <c r="N1657">
        <v>4076</v>
      </c>
      <c r="O1657" s="8">
        <v>-37.7941</v>
      </c>
      <c r="P1657" s="8">
        <v>144.96780000000001</v>
      </c>
    </row>
    <row r="1658" spans="2:16" x14ac:dyDescent="0.35">
      <c r="B1658" t="s">
        <v>194</v>
      </c>
      <c r="C1658" t="s">
        <v>2399</v>
      </c>
      <c r="D1658" t="s">
        <v>19</v>
      </c>
      <c r="E1658" s="17">
        <v>835000</v>
      </c>
      <c r="F1658" t="s">
        <v>20</v>
      </c>
      <c r="G1658" t="s">
        <v>237</v>
      </c>
      <c r="H1658" s="7">
        <v>42512</v>
      </c>
      <c r="I1658">
        <v>12.6</v>
      </c>
      <c r="J1658">
        <v>3020</v>
      </c>
      <c r="K1658">
        <v>4</v>
      </c>
      <c r="L1658">
        <v>2</v>
      </c>
      <c r="M1658">
        <v>2</v>
      </c>
      <c r="N1658">
        <v>465</v>
      </c>
      <c r="O1658" s="8">
        <v>-37.790500000000002</v>
      </c>
      <c r="P1658" s="8">
        <v>144.83600000000001</v>
      </c>
    </row>
    <row r="1659" spans="2:16" x14ac:dyDescent="0.35">
      <c r="B1659" t="s">
        <v>143</v>
      </c>
      <c r="C1659" t="s">
        <v>597</v>
      </c>
      <c r="D1659" t="s">
        <v>19</v>
      </c>
      <c r="E1659" s="17">
        <v>1430000</v>
      </c>
      <c r="F1659" t="s">
        <v>20</v>
      </c>
      <c r="G1659" t="s">
        <v>27</v>
      </c>
      <c r="H1659" s="7">
        <v>42595</v>
      </c>
      <c r="I1659">
        <v>9.1999999999999993</v>
      </c>
      <c r="J1659">
        <v>3146</v>
      </c>
      <c r="K1659">
        <v>3</v>
      </c>
      <c r="L1659">
        <v>3</v>
      </c>
      <c r="M1659">
        <v>2</v>
      </c>
      <c r="N1659">
        <v>385</v>
      </c>
      <c r="O1659" s="8">
        <v>-37.852400000000003</v>
      </c>
      <c r="P1659" s="8">
        <v>145.04249999999999</v>
      </c>
    </row>
    <row r="1660" spans="2:16" x14ac:dyDescent="0.35">
      <c r="B1660" t="s">
        <v>76</v>
      </c>
      <c r="C1660" t="s">
        <v>879</v>
      </c>
      <c r="D1660" t="s">
        <v>19</v>
      </c>
      <c r="E1660" s="17">
        <v>1630000</v>
      </c>
      <c r="F1660" t="s">
        <v>20</v>
      </c>
      <c r="G1660" t="s">
        <v>52</v>
      </c>
      <c r="H1660" s="7">
        <v>42714</v>
      </c>
      <c r="I1660">
        <v>6.9</v>
      </c>
      <c r="J1660">
        <v>3039</v>
      </c>
      <c r="K1660">
        <v>3</v>
      </c>
      <c r="L1660">
        <v>2</v>
      </c>
      <c r="M1660">
        <v>0</v>
      </c>
      <c r="N1660">
        <v>408</v>
      </c>
      <c r="O1660" s="8">
        <v>-37.770000000000003</v>
      </c>
      <c r="P1660" s="8">
        <v>144.91299999999899</v>
      </c>
    </row>
    <row r="1661" spans="2:16" x14ac:dyDescent="0.35">
      <c r="B1661" t="s">
        <v>191</v>
      </c>
      <c r="C1661" t="s">
        <v>855</v>
      </c>
      <c r="D1661" t="s">
        <v>19</v>
      </c>
      <c r="E1661" s="17">
        <v>821000</v>
      </c>
      <c r="F1661" t="s">
        <v>20</v>
      </c>
      <c r="G1661" t="s">
        <v>78</v>
      </c>
      <c r="H1661" s="7">
        <v>42889</v>
      </c>
      <c r="I1661">
        <v>13.1</v>
      </c>
      <c r="J1661">
        <v>3060</v>
      </c>
      <c r="K1661">
        <v>4</v>
      </c>
      <c r="L1661">
        <v>1</v>
      </c>
      <c r="M1661">
        <v>1</v>
      </c>
      <c r="N1661">
        <v>687</v>
      </c>
      <c r="O1661" s="8">
        <v>-37.718809999999998</v>
      </c>
      <c r="P1661" s="8">
        <v>144.96527</v>
      </c>
    </row>
    <row r="1662" spans="2:16" x14ac:dyDescent="0.35">
      <c r="B1662" t="s">
        <v>181</v>
      </c>
      <c r="C1662" t="s">
        <v>898</v>
      </c>
      <c r="D1662" t="s">
        <v>19</v>
      </c>
      <c r="E1662" s="17">
        <v>1410000</v>
      </c>
      <c r="F1662" t="s">
        <v>46</v>
      </c>
      <c r="G1662" t="s">
        <v>124</v>
      </c>
      <c r="H1662" s="7">
        <v>42812</v>
      </c>
      <c r="I1662">
        <v>11.7</v>
      </c>
      <c r="J1662">
        <v>3125</v>
      </c>
      <c r="K1662">
        <v>5</v>
      </c>
      <c r="L1662">
        <v>2</v>
      </c>
      <c r="M1662">
        <v>1</v>
      </c>
      <c r="N1662">
        <v>824</v>
      </c>
      <c r="O1662" s="8">
        <v>-37.853499999999997</v>
      </c>
      <c r="P1662" s="8">
        <v>145.1139</v>
      </c>
    </row>
    <row r="1663" spans="2:16" x14ac:dyDescent="0.35">
      <c r="B1663" t="s">
        <v>388</v>
      </c>
      <c r="C1663" t="s">
        <v>389</v>
      </c>
      <c r="D1663" t="s">
        <v>19</v>
      </c>
      <c r="E1663" s="17">
        <v>880000</v>
      </c>
      <c r="F1663" t="s">
        <v>20</v>
      </c>
      <c r="G1663" t="s">
        <v>75</v>
      </c>
      <c r="H1663" s="7">
        <v>42924</v>
      </c>
      <c r="I1663">
        <v>15.5</v>
      </c>
      <c r="J1663">
        <v>3167</v>
      </c>
      <c r="K1663">
        <v>3</v>
      </c>
      <c r="L1663">
        <v>2</v>
      </c>
      <c r="M1663">
        <v>2</v>
      </c>
      <c r="N1663">
        <v>504</v>
      </c>
      <c r="O1663" s="8">
        <v>-37.940429999999999</v>
      </c>
      <c r="P1663" s="8">
        <v>145.09313999999901</v>
      </c>
    </row>
    <row r="1664" spans="2:16" x14ac:dyDescent="0.35">
      <c r="B1664" t="s">
        <v>142</v>
      </c>
      <c r="C1664" t="s">
        <v>2400</v>
      </c>
      <c r="D1664" t="s">
        <v>19</v>
      </c>
      <c r="E1664" s="17">
        <v>790000</v>
      </c>
      <c r="F1664" t="s">
        <v>20</v>
      </c>
      <c r="G1664" t="s">
        <v>344</v>
      </c>
      <c r="H1664" s="7">
        <v>42623</v>
      </c>
      <c r="I1664">
        <v>7.9</v>
      </c>
      <c r="J1664">
        <v>3079</v>
      </c>
      <c r="K1664">
        <v>2</v>
      </c>
      <c r="L1664">
        <v>1</v>
      </c>
      <c r="M1664">
        <v>1</v>
      </c>
      <c r="N1664">
        <v>221</v>
      </c>
      <c r="O1664" s="8">
        <v>-37.7654</v>
      </c>
      <c r="P1664" s="8">
        <v>145.036</v>
      </c>
    </row>
    <row r="1665" spans="2:16" x14ac:dyDescent="0.35">
      <c r="B1665" t="s">
        <v>139</v>
      </c>
      <c r="C1665" t="s">
        <v>2401</v>
      </c>
      <c r="D1665" t="s">
        <v>19</v>
      </c>
      <c r="E1665" s="17">
        <v>1861000</v>
      </c>
      <c r="F1665" t="s">
        <v>20</v>
      </c>
      <c r="G1665" t="s">
        <v>27</v>
      </c>
      <c r="H1665" s="7">
        <v>42868</v>
      </c>
      <c r="I1665">
        <v>7.8</v>
      </c>
      <c r="J1665">
        <v>3124</v>
      </c>
      <c r="K1665">
        <v>3</v>
      </c>
      <c r="L1665">
        <v>2</v>
      </c>
      <c r="M1665">
        <v>2</v>
      </c>
      <c r="N1665">
        <v>324</v>
      </c>
      <c r="O1665" s="8">
        <v>-37.841799999999999</v>
      </c>
      <c r="P1665" s="8">
        <v>145.0916</v>
      </c>
    </row>
    <row r="1666" spans="2:16" x14ac:dyDescent="0.35">
      <c r="B1666" t="s">
        <v>345</v>
      </c>
      <c r="C1666" t="s">
        <v>2402</v>
      </c>
      <c r="D1666" t="s">
        <v>19</v>
      </c>
      <c r="E1666" s="17">
        <v>760000</v>
      </c>
      <c r="F1666" t="s">
        <v>46</v>
      </c>
      <c r="G1666" t="s">
        <v>23</v>
      </c>
      <c r="H1666" s="7">
        <v>42959</v>
      </c>
      <c r="I1666">
        <v>15.3</v>
      </c>
      <c r="J1666">
        <v>3074</v>
      </c>
      <c r="K1666">
        <v>4</v>
      </c>
      <c r="L1666">
        <v>1</v>
      </c>
      <c r="M1666">
        <v>2</v>
      </c>
      <c r="N1666">
        <v>695</v>
      </c>
      <c r="O1666" s="8">
        <v>-37.67877</v>
      </c>
      <c r="P1666" s="8">
        <v>145.03656000000001</v>
      </c>
    </row>
    <row r="1667" spans="2:16" x14ac:dyDescent="0.35">
      <c r="B1667" t="s">
        <v>136</v>
      </c>
      <c r="C1667" t="s">
        <v>2403</v>
      </c>
      <c r="D1667" t="s">
        <v>19</v>
      </c>
      <c r="E1667" s="17">
        <v>470000</v>
      </c>
      <c r="F1667" t="s">
        <v>20</v>
      </c>
      <c r="G1667" t="s">
        <v>104</v>
      </c>
      <c r="H1667" s="7">
        <v>42833</v>
      </c>
      <c r="I1667">
        <v>7</v>
      </c>
      <c r="J1667">
        <v>3013</v>
      </c>
      <c r="K1667">
        <v>2</v>
      </c>
      <c r="L1667">
        <v>1</v>
      </c>
      <c r="M1667">
        <v>1</v>
      </c>
      <c r="N1667">
        <v>79</v>
      </c>
      <c r="O1667" s="8">
        <v>-37.822600000000001</v>
      </c>
      <c r="P1667" s="8">
        <v>144.88419999999999</v>
      </c>
    </row>
    <row r="1668" spans="2:16" x14ac:dyDescent="0.35">
      <c r="B1668" t="s">
        <v>362</v>
      </c>
      <c r="C1668" t="s">
        <v>2404</v>
      </c>
      <c r="D1668" t="s">
        <v>19</v>
      </c>
      <c r="E1668" s="17">
        <v>826000</v>
      </c>
      <c r="F1668" t="s">
        <v>20</v>
      </c>
      <c r="G1668" t="s">
        <v>2405</v>
      </c>
      <c r="H1668" s="7">
        <v>42610</v>
      </c>
      <c r="I1668">
        <v>13.9</v>
      </c>
      <c r="J1668">
        <v>3108</v>
      </c>
      <c r="K1668">
        <v>3</v>
      </c>
      <c r="L1668">
        <v>1</v>
      </c>
      <c r="M1668">
        <v>4</v>
      </c>
      <c r="N1668">
        <v>192</v>
      </c>
      <c r="O1668" s="8">
        <v>-37.783700000000003</v>
      </c>
      <c r="P1668" s="8">
        <v>145.1027</v>
      </c>
    </row>
    <row r="1669" spans="2:16" x14ac:dyDescent="0.35">
      <c r="B1669" t="s">
        <v>362</v>
      </c>
      <c r="C1669" t="s">
        <v>2406</v>
      </c>
      <c r="D1669" t="s">
        <v>19</v>
      </c>
      <c r="E1669" s="17">
        <v>1410000</v>
      </c>
      <c r="F1669" t="s">
        <v>20</v>
      </c>
      <c r="G1669" t="s">
        <v>44</v>
      </c>
      <c r="H1669" s="7">
        <v>42966</v>
      </c>
      <c r="I1669">
        <v>12.4</v>
      </c>
      <c r="J1669">
        <v>3108</v>
      </c>
      <c r="K1669">
        <v>3</v>
      </c>
      <c r="L1669">
        <v>1</v>
      </c>
      <c r="M1669">
        <v>2</v>
      </c>
      <c r="N1669">
        <v>723</v>
      </c>
      <c r="O1669" s="8">
        <v>-37.793089999999999</v>
      </c>
      <c r="P1669" s="8">
        <v>145.14286999999999</v>
      </c>
    </row>
    <row r="1670" spans="2:16" x14ac:dyDescent="0.35">
      <c r="B1670" t="s">
        <v>332</v>
      </c>
      <c r="C1670" t="s">
        <v>2407</v>
      </c>
      <c r="D1670" t="s">
        <v>19</v>
      </c>
      <c r="E1670" s="17">
        <v>1076000</v>
      </c>
      <c r="F1670" t="s">
        <v>20</v>
      </c>
      <c r="G1670" t="s">
        <v>86</v>
      </c>
      <c r="H1670" s="7">
        <v>42637</v>
      </c>
      <c r="I1670">
        <v>10.6</v>
      </c>
      <c r="J1670">
        <v>3084</v>
      </c>
      <c r="K1670">
        <v>3</v>
      </c>
      <c r="L1670">
        <v>1</v>
      </c>
      <c r="M1670">
        <v>2</v>
      </c>
      <c r="N1670">
        <v>674</v>
      </c>
      <c r="O1670" s="8">
        <v>-37.749000000000002</v>
      </c>
      <c r="P1670" s="8">
        <v>145.07310000000001</v>
      </c>
    </row>
    <row r="1671" spans="2:16" x14ac:dyDescent="0.35">
      <c r="B1671" t="s">
        <v>366</v>
      </c>
      <c r="C1671" t="s">
        <v>2408</v>
      </c>
      <c r="D1671" t="s">
        <v>19</v>
      </c>
      <c r="E1671" s="17">
        <v>1520000</v>
      </c>
      <c r="F1671" t="s">
        <v>69</v>
      </c>
      <c r="G1671" t="s">
        <v>126</v>
      </c>
      <c r="H1671" s="7">
        <v>42868</v>
      </c>
      <c r="I1671">
        <v>8.9</v>
      </c>
      <c r="J1671">
        <v>3016</v>
      </c>
      <c r="K1671">
        <v>4</v>
      </c>
      <c r="L1671">
        <v>2</v>
      </c>
      <c r="M1671">
        <v>3</v>
      </c>
      <c r="N1671">
        <v>560</v>
      </c>
      <c r="O1671" s="8">
        <v>-37.855899999999998</v>
      </c>
      <c r="P1671" s="8">
        <v>144.87639999999999</v>
      </c>
    </row>
    <row r="1672" spans="2:16" x14ac:dyDescent="0.35">
      <c r="B1672" t="s">
        <v>401</v>
      </c>
      <c r="C1672" t="s">
        <v>636</v>
      </c>
      <c r="D1672" t="s">
        <v>19</v>
      </c>
      <c r="E1672" s="17">
        <v>1290000</v>
      </c>
      <c r="F1672" t="s">
        <v>20</v>
      </c>
      <c r="G1672" t="s">
        <v>118</v>
      </c>
      <c r="H1672" s="7">
        <v>42791</v>
      </c>
      <c r="I1672">
        <v>2.5</v>
      </c>
      <c r="J1672">
        <v>3067</v>
      </c>
      <c r="K1672">
        <v>3</v>
      </c>
      <c r="L1672">
        <v>1</v>
      </c>
      <c r="M1672">
        <v>1</v>
      </c>
      <c r="N1672">
        <v>168</v>
      </c>
      <c r="O1672" s="8">
        <v>-37.800699999999999</v>
      </c>
      <c r="P1672" s="8">
        <v>144.9958</v>
      </c>
    </row>
    <row r="1673" spans="2:16" x14ac:dyDescent="0.35">
      <c r="B1673" t="s">
        <v>155</v>
      </c>
      <c r="C1673" t="s">
        <v>2409</v>
      </c>
      <c r="D1673" t="s">
        <v>19</v>
      </c>
      <c r="E1673" s="17">
        <v>1355000</v>
      </c>
      <c r="F1673" t="s">
        <v>20</v>
      </c>
      <c r="G1673" t="s">
        <v>27</v>
      </c>
      <c r="H1673" s="7">
        <v>42987</v>
      </c>
      <c r="I1673">
        <v>1.9</v>
      </c>
      <c r="J1673">
        <v>3205</v>
      </c>
      <c r="K1673">
        <v>2</v>
      </c>
      <c r="L1673">
        <v>1</v>
      </c>
      <c r="M1673">
        <v>0</v>
      </c>
      <c r="N1673">
        <v>109</v>
      </c>
      <c r="O1673" s="8">
        <v>-37.834229999999998</v>
      </c>
      <c r="P1673" s="8">
        <v>144.95242999999999</v>
      </c>
    </row>
    <row r="1674" spans="2:16" x14ac:dyDescent="0.35">
      <c r="B1674" t="s">
        <v>123</v>
      </c>
      <c r="C1674" t="s">
        <v>2410</v>
      </c>
      <c r="D1674" t="s">
        <v>19</v>
      </c>
      <c r="E1674" s="17">
        <v>1750000</v>
      </c>
      <c r="F1674" t="s">
        <v>46</v>
      </c>
      <c r="G1674" t="s">
        <v>188</v>
      </c>
      <c r="H1674" s="7">
        <v>42658</v>
      </c>
      <c r="I1674">
        <v>9.1999999999999993</v>
      </c>
      <c r="J1674">
        <v>3104</v>
      </c>
      <c r="K1674">
        <v>5</v>
      </c>
      <c r="L1674">
        <v>2</v>
      </c>
      <c r="M1674">
        <v>2</v>
      </c>
      <c r="N1674">
        <v>710</v>
      </c>
      <c r="O1674" s="8">
        <v>-37.790700000000001</v>
      </c>
      <c r="P1674" s="8">
        <v>145.0916</v>
      </c>
    </row>
    <row r="1675" spans="2:16" x14ac:dyDescent="0.35">
      <c r="B1675" t="s">
        <v>315</v>
      </c>
      <c r="C1675" t="s">
        <v>1082</v>
      </c>
      <c r="D1675" t="s">
        <v>42</v>
      </c>
      <c r="E1675" s="17">
        <v>910000</v>
      </c>
      <c r="F1675" t="s">
        <v>46</v>
      </c>
      <c r="G1675" t="s">
        <v>27</v>
      </c>
      <c r="H1675" s="7">
        <v>42701</v>
      </c>
      <c r="I1675">
        <v>4.5999999999999996</v>
      </c>
      <c r="J1675">
        <v>3142</v>
      </c>
      <c r="K1675">
        <v>3</v>
      </c>
      <c r="L1675">
        <v>2</v>
      </c>
      <c r="M1675">
        <v>2</v>
      </c>
      <c r="N1675">
        <v>0</v>
      </c>
      <c r="O1675" s="8">
        <v>-37.841999999999999</v>
      </c>
      <c r="P1675" s="8">
        <v>145.00460000000001</v>
      </c>
    </row>
    <row r="1676" spans="2:16" x14ac:dyDescent="0.35">
      <c r="B1676" t="s">
        <v>28</v>
      </c>
      <c r="C1676" t="s">
        <v>2411</v>
      </c>
      <c r="D1676" t="s">
        <v>19</v>
      </c>
      <c r="E1676" s="17">
        <v>491000</v>
      </c>
      <c r="F1676" t="s">
        <v>20</v>
      </c>
      <c r="G1676" t="s">
        <v>2412</v>
      </c>
      <c r="H1676" s="7">
        <v>42882</v>
      </c>
      <c r="I1676">
        <v>38</v>
      </c>
      <c r="J1676">
        <v>3199</v>
      </c>
      <c r="K1676">
        <v>3</v>
      </c>
      <c r="L1676">
        <v>1</v>
      </c>
      <c r="M1676">
        <v>2</v>
      </c>
      <c r="N1676">
        <v>602</v>
      </c>
      <c r="O1676" s="8">
        <v>-38.137590000000003</v>
      </c>
      <c r="P1676" s="8">
        <v>145.17053999999999</v>
      </c>
    </row>
    <row r="1677" spans="2:16" x14ac:dyDescent="0.35">
      <c r="B1677" t="s">
        <v>83</v>
      </c>
      <c r="C1677" t="s">
        <v>2413</v>
      </c>
      <c r="D1677" t="s">
        <v>26</v>
      </c>
      <c r="E1677" s="17">
        <v>510000</v>
      </c>
      <c r="F1677" t="s">
        <v>53</v>
      </c>
      <c r="G1677" t="s">
        <v>52</v>
      </c>
      <c r="H1677" s="7">
        <v>42875</v>
      </c>
      <c r="I1677">
        <v>11.2</v>
      </c>
      <c r="J1677">
        <v>3042</v>
      </c>
      <c r="K1677">
        <v>2</v>
      </c>
      <c r="L1677">
        <v>1</v>
      </c>
      <c r="M1677">
        <v>1</v>
      </c>
      <c r="N1677">
        <v>167</v>
      </c>
      <c r="O1677" s="8">
        <v>-37.734299999999998</v>
      </c>
      <c r="P1677" s="8">
        <v>144.88239999999999</v>
      </c>
    </row>
    <row r="1678" spans="2:16" x14ac:dyDescent="0.35">
      <c r="B1678" t="s">
        <v>429</v>
      </c>
      <c r="C1678" t="s">
        <v>2414</v>
      </c>
      <c r="D1678" t="s">
        <v>19</v>
      </c>
      <c r="E1678" s="17">
        <v>350000</v>
      </c>
      <c r="F1678" t="s">
        <v>46</v>
      </c>
      <c r="G1678" t="s">
        <v>52</v>
      </c>
      <c r="H1678" s="7">
        <v>42497</v>
      </c>
      <c r="I1678">
        <v>14.5</v>
      </c>
      <c r="J1678">
        <v>3047</v>
      </c>
      <c r="K1678">
        <v>3</v>
      </c>
      <c r="L1678">
        <v>1</v>
      </c>
      <c r="M1678">
        <v>2</v>
      </c>
      <c r="N1678">
        <v>600</v>
      </c>
      <c r="O1678" s="8">
        <v>-37.686599999999999</v>
      </c>
      <c r="P1678" s="8">
        <v>144.90860000000001</v>
      </c>
    </row>
    <row r="1679" spans="2:16" x14ac:dyDescent="0.35">
      <c r="B1679" t="s">
        <v>57</v>
      </c>
      <c r="C1679" t="s">
        <v>2415</v>
      </c>
      <c r="D1679" t="s">
        <v>19</v>
      </c>
      <c r="E1679" s="17">
        <v>490000</v>
      </c>
      <c r="F1679" t="s">
        <v>20</v>
      </c>
      <c r="G1679" t="s">
        <v>58</v>
      </c>
      <c r="H1679" s="7">
        <v>42945</v>
      </c>
      <c r="I1679">
        <v>20.6</v>
      </c>
      <c r="J1679">
        <v>3064</v>
      </c>
      <c r="K1679">
        <v>3</v>
      </c>
      <c r="L1679">
        <v>2</v>
      </c>
      <c r="M1679">
        <v>2</v>
      </c>
      <c r="N1679">
        <v>400</v>
      </c>
      <c r="O1679" s="8">
        <v>-37.625839999999997</v>
      </c>
      <c r="P1679" s="8">
        <v>144.92506</v>
      </c>
    </row>
    <row r="1680" spans="2:16" x14ac:dyDescent="0.35">
      <c r="B1680" t="s">
        <v>108</v>
      </c>
      <c r="C1680" t="s">
        <v>2416</v>
      </c>
      <c r="D1680" t="s">
        <v>19</v>
      </c>
      <c r="E1680" s="17">
        <v>555000</v>
      </c>
      <c r="F1680" t="s">
        <v>20</v>
      </c>
      <c r="G1680" t="s">
        <v>52</v>
      </c>
      <c r="H1680" s="7">
        <v>42604</v>
      </c>
      <c r="I1680">
        <v>13.5</v>
      </c>
      <c r="J1680">
        <v>3020</v>
      </c>
      <c r="K1680">
        <v>3</v>
      </c>
      <c r="L1680">
        <v>1</v>
      </c>
      <c r="M1680">
        <v>1</v>
      </c>
      <c r="N1680">
        <v>836</v>
      </c>
      <c r="O1680" s="8">
        <v>-37.8003</v>
      </c>
      <c r="P1680" s="8">
        <v>144.80969999999999</v>
      </c>
    </row>
    <row r="1681" spans="2:16" x14ac:dyDescent="0.35">
      <c r="B1681" t="s">
        <v>162</v>
      </c>
      <c r="C1681" t="s">
        <v>2417</v>
      </c>
      <c r="D1681" t="s">
        <v>42</v>
      </c>
      <c r="E1681" s="17">
        <v>780000</v>
      </c>
      <c r="F1681" t="s">
        <v>20</v>
      </c>
      <c r="G1681" t="s">
        <v>507</v>
      </c>
      <c r="H1681" s="7">
        <v>42945</v>
      </c>
      <c r="I1681">
        <v>10.4</v>
      </c>
      <c r="J1681">
        <v>3042</v>
      </c>
      <c r="K1681">
        <v>3</v>
      </c>
      <c r="L1681">
        <v>2</v>
      </c>
      <c r="M1681">
        <v>1</v>
      </c>
      <c r="N1681">
        <v>195</v>
      </c>
      <c r="O1681" s="8">
        <v>-37.732500000000002</v>
      </c>
      <c r="P1681" s="8">
        <v>144.88272000000001</v>
      </c>
    </row>
    <row r="1682" spans="2:16" x14ac:dyDescent="0.35">
      <c r="B1682" t="s">
        <v>70</v>
      </c>
      <c r="C1682" t="s">
        <v>2418</v>
      </c>
      <c r="D1682" t="s">
        <v>26</v>
      </c>
      <c r="E1682" s="17">
        <v>320000</v>
      </c>
      <c r="F1682" t="s">
        <v>53</v>
      </c>
      <c r="G1682" t="s">
        <v>44</v>
      </c>
      <c r="H1682" s="7">
        <v>42812</v>
      </c>
      <c r="I1682">
        <v>3.3</v>
      </c>
      <c r="J1682">
        <v>3141</v>
      </c>
      <c r="K1682">
        <v>1</v>
      </c>
      <c r="L1682">
        <v>1</v>
      </c>
      <c r="M1682">
        <v>0</v>
      </c>
      <c r="N1682">
        <v>0</v>
      </c>
      <c r="O1682" s="8">
        <v>-37.843699999999998</v>
      </c>
      <c r="P1682" s="8">
        <v>144.99039999999999</v>
      </c>
    </row>
    <row r="1683" spans="2:16" x14ac:dyDescent="0.35">
      <c r="B1683" t="s">
        <v>36</v>
      </c>
      <c r="C1683" t="s">
        <v>973</v>
      </c>
      <c r="D1683" t="s">
        <v>42</v>
      </c>
      <c r="E1683" s="17">
        <v>917500</v>
      </c>
      <c r="F1683" t="s">
        <v>20</v>
      </c>
      <c r="G1683" t="s">
        <v>39</v>
      </c>
      <c r="H1683" s="7">
        <v>42875</v>
      </c>
      <c r="I1683">
        <v>4.2</v>
      </c>
      <c r="J1683">
        <v>3031</v>
      </c>
      <c r="K1683">
        <v>3</v>
      </c>
      <c r="L1683">
        <v>1</v>
      </c>
      <c r="M1683">
        <v>1</v>
      </c>
      <c r="N1683">
        <v>98</v>
      </c>
      <c r="O1683" s="8">
        <v>-37.790999999999997</v>
      </c>
      <c r="P1683" s="8">
        <v>144.9323</v>
      </c>
    </row>
    <row r="1684" spans="2:16" x14ac:dyDescent="0.35">
      <c r="B1684" t="s">
        <v>321</v>
      </c>
      <c r="C1684" t="s">
        <v>2419</v>
      </c>
      <c r="D1684" t="s">
        <v>19</v>
      </c>
      <c r="E1684" s="17">
        <v>1280000</v>
      </c>
      <c r="F1684" t="s">
        <v>69</v>
      </c>
      <c r="G1684" t="s">
        <v>128</v>
      </c>
      <c r="H1684" s="7">
        <v>42903</v>
      </c>
      <c r="I1684">
        <v>13.4</v>
      </c>
      <c r="J1684">
        <v>3130</v>
      </c>
      <c r="K1684">
        <v>4</v>
      </c>
      <c r="L1684">
        <v>2</v>
      </c>
      <c r="M1684">
        <v>1</v>
      </c>
      <c r="N1684">
        <v>797</v>
      </c>
      <c r="O1684" s="8">
        <v>-37.807549999999999</v>
      </c>
      <c r="P1684" s="8">
        <v>145.16380000000001</v>
      </c>
    </row>
    <row r="1685" spans="2:16" x14ac:dyDescent="0.35">
      <c r="B1685" t="s">
        <v>150</v>
      </c>
      <c r="C1685" t="s">
        <v>238</v>
      </c>
      <c r="D1685" t="s">
        <v>42</v>
      </c>
      <c r="E1685" s="17">
        <v>640000</v>
      </c>
      <c r="F1685" t="s">
        <v>46</v>
      </c>
      <c r="G1685" t="s">
        <v>58</v>
      </c>
      <c r="H1685" s="7">
        <v>42973</v>
      </c>
      <c r="I1685">
        <v>12</v>
      </c>
      <c r="J1685">
        <v>3073</v>
      </c>
      <c r="K1685">
        <v>3</v>
      </c>
      <c r="L1685">
        <v>1</v>
      </c>
      <c r="M1685">
        <v>1</v>
      </c>
      <c r="N1685">
        <v>224</v>
      </c>
      <c r="O1685" s="8">
        <v>-37.712890000000002</v>
      </c>
      <c r="P1685" s="8">
        <v>145.01966999999999</v>
      </c>
    </row>
    <row r="1686" spans="2:16" x14ac:dyDescent="0.35">
      <c r="B1686" t="s">
        <v>228</v>
      </c>
      <c r="C1686" t="s">
        <v>629</v>
      </c>
      <c r="D1686" t="s">
        <v>19</v>
      </c>
      <c r="E1686" s="17">
        <v>840000</v>
      </c>
      <c r="F1686" t="s">
        <v>20</v>
      </c>
      <c r="G1686" t="s">
        <v>52</v>
      </c>
      <c r="H1686" s="7">
        <v>42994</v>
      </c>
      <c r="I1686">
        <v>14.5</v>
      </c>
      <c r="J1686">
        <v>3036</v>
      </c>
      <c r="K1686">
        <v>3</v>
      </c>
      <c r="L1686">
        <v>2</v>
      </c>
      <c r="M1686">
        <v>2</v>
      </c>
      <c r="N1686">
        <v>725</v>
      </c>
      <c r="O1686" s="8">
        <v>-37.724649999999997</v>
      </c>
      <c r="P1686" s="8">
        <v>144.83590000000001</v>
      </c>
    </row>
    <row r="1687" spans="2:16" x14ac:dyDescent="0.35">
      <c r="B1687" t="s">
        <v>132</v>
      </c>
      <c r="C1687" t="s">
        <v>2420</v>
      </c>
      <c r="D1687" t="s">
        <v>26</v>
      </c>
      <c r="E1687" s="17">
        <v>420500</v>
      </c>
      <c r="F1687" t="s">
        <v>20</v>
      </c>
      <c r="G1687" t="s">
        <v>33</v>
      </c>
      <c r="H1687" s="7">
        <v>42847</v>
      </c>
      <c r="I1687">
        <v>12.1</v>
      </c>
      <c r="J1687">
        <v>3163</v>
      </c>
      <c r="K1687">
        <v>2</v>
      </c>
      <c r="L1687">
        <v>1</v>
      </c>
      <c r="M1687">
        <v>1</v>
      </c>
      <c r="N1687">
        <v>0</v>
      </c>
      <c r="O1687" s="8">
        <v>-37.891300000000001</v>
      </c>
      <c r="P1687" s="8">
        <v>145.06729999999999</v>
      </c>
    </row>
    <row r="1688" spans="2:16" x14ac:dyDescent="0.35">
      <c r="B1688" t="s">
        <v>110</v>
      </c>
      <c r="C1688" t="s">
        <v>2421</v>
      </c>
      <c r="D1688" t="s">
        <v>19</v>
      </c>
      <c r="E1688" s="17">
        <v>1210000</v>
      </c>
      <c r="F1688" t="s">
        <v>20</v>
      </c>
      <c r="G1688" t="s">
        <v>39</v>
      </c>
      <c r="H1688" s="7">
        <v>42889</v>
      </c>
      <c r="I1688">
        <v>8.4</v>
      </c>
      <c r="J1688">
        <v>3072</v>
      </c>
      <c r="K1688">
        <v>3</v>
      </c>
      <c r="L1688">
        <v>2</v>
      </c>
      <c r="M1688">
        <v>2</v>
      </c>
      <c r="N1688">
        <v>515</v>
      </c>
      <c r="O1688" s="8">
        <v>-37.74794</v>
      </c>
      <c r="P1688" s="8">
        <v>144.99110999999999</v>
      </c>
    </row>
    <row r="1689" spans="2:16" x14ac:dyDescent="0.35">
      <c r="B1689" t="s">
        <v>306</v>
      </c>
      <c r="C1689" t="s">
        <v>2422</v>
      </c>
      <c r="D1689" t="s">
        <v>19</v>
      </c>
      <c r="E1689" s="17">
        <v>3695000</v>
      </c>
      <c r="F1689" t="s">
        <v>20</v>
      </c>
      <c r="G1689" t="s">
        <v>27</v>
      </c>
      <c r="H1689" s="7">
        <v>42707</v>
      </c>
      <c r="I1689">
        <v>11.2</v>
      </c>
      <c r="J1689">
        <v>3186</v>
      </c>
      <c r="K1689">
        <v>4</v>
      </c>
      <c r="L1689">
        <v>3</v>
      </c>
      <c r="M1689">
        <v>2</v>
      </c>
      <c r="N1689">
        <v>836</v>
      </c>
      <c r="O1689" s="8">
        <v>-37.9071</v>
      </c>
      <c r="P1689" s="8">
        <v>144.9898</v>
      </c>
    </row>
    <row r="1690" spans="2:16" x14ac:dyDescent="0.35">
      <c r="B1690" t="s">
        <v>106</v>
      </c>
      <c r="C1690" t="s">
        <v>2423</v>
      </c>
      <c r="D1690" t="s">
        <v>26</v>
      </c>
      <c r="E1690" s="17">
        <v>930000</v>
      </c>
      <c r="F1690" t="s">
        <v>20</v>
      </c>
      <c r="G1690" t="s">
        <v>244</v>
      </c>
      <c r="H1690" s="7">
        <v>42945</v>
      </c>
      <c r="I1690">
        <v>7.2</v>
      </c>
      <c r="J1690">
        <v>3184</v>
      </c>
      <c r="K1690">
        <v>2</v>
      </c>
      <c r="L1690">
        <v>1</v>
      </c>
      <c r="M1690">
        <v>1</v>
      </c>
      <c r="N1690">
        <v>837</v>
      </c>
      <c r="O1690" s="8">
        <v>-37.873069999999998</v>
      </c>
      <c r="P1690" s="8">
        <v>144.98634999999999</v>
      </c>
    </row>
    <row r="1691" spans="2:16" x14ac:dyDescent="0.35">
      <c r="B1691" t="s">
        <v>747</v>
      </c>
      <c r="C1691" t="s">
        <v>2424</v>
      </c>
      <c r="D1691" t="s">
        <v>19</v>
      </c>
      <c r="E1691" s="17">
        <v>2950000</v>
      </c>
      <c r="F1691" t="s">
        <v>20</v>
      </c>
      <c r="G1691" t="s">
        <v>2425</v>
      </c>
      <c r="H1691" s="7">
        <v>42994</v>
      </c>
      <c r="I1691">
        <v>16.7</v>
      </c>
      <c r="J1691">
        <v>3168</v>
      </c>
      <c r="K1691">
        <v>3</v>
      </c>
      <c r="L1691">
        <v>1</v>
      </c>
      <c r="M1691">
        <v>2</v>
      </c>
      <c r="N1691">
        <v>1040</v>
      </c>
      <c r="O1691" s="8">
        <v>-37.926139999999997</v>
      </c>
      <c r="P1691" s="8">
        <v>145.11713</v>
      </c>
    </row>
    <row r="1692" spans="2:16" x14ac:dyDescent="0.35">
      <c r="B1692" t="s">
        <v>131</v>
      </c>
      <c r="C1692" t="s">
        <v>2426</v>
      </c>
      <c r="D1692" t="s">
        <v>19</v>
      </c>
      <c r="E1692" s="17">
        <v>1072000</v>
      </c>
      <c r="F1692" t="s">
        <v>20</v>
      </c>
      <c r="G1692" t="s">
        <v>44</v>
      </c>
      <c r="H1692" s="7">
        <v>42973</v>
      </c>
      <c r="I1692">
        <v>14.3</v>
      </c>
      <c r="J1692">
        <v>3189</v>
      </c>
      <c r="K1692">
        <v>3</v>
      </c>
      <c r="L1692">
        <v>1</v>
      </c>
      <c r="M1692">
        <v>3</v>
      </c>
      <c r="N1692">
        <v>585</v>
      </c>
      <c r="O1692" s="8">
        <v>-37.935569999999998</v>
      </c>
      <c r="P1692" s="8">
        <v>145.04918999999899</v>
      </c>
    </row>
    <row r="1693" spans="2:16" x14ac:dyDescent="0.35">
      <c r="B1693" t="s">
        <v>546</v>
      </c>
      <c r="C1693" t="s">
        <v>831</v>
      </c>
      <c r="D1693" t="s">
        <v>26</v>
      </c>
      <c r="E1693" s="17">
        <v>872000</v>
      </c>
      <c r="F1693" t="s">
        <v>20</v>
      </c>
      <c r="G1693" t="s">
        <v>304</v>
      </c>
      <c r="H1693" s="7">
        <v>42518</v>
      </c>
      <c r="I1693">
        <v>1.5</v>
      </c>
      <c r="J1693">
        <v>3002</v>
      </c>
      <c r="K1693">
        <v>0</v>
      </c>
      <c r="L1693">
        <v>0</v>
      </c>
      <c r="M1693">
        <v>0</v>
      </c>
      <c r="N1693">
        <v>0</v>
      </c>
      <c r="O1693" s="8">
        <v>-37.815399999999997</v>
      </c>
      <c r="P1693" s="8">
        <v>144.98509999999999</v>
      </c>
    </row>
    <row r="1694" spans="2:16" x14ac:dyDescent="0.35">
      <c r="B1694" t="s">
        <v>442</v>
      </c>
      <c r="C1694" t="s">
        <v>2427</v>
      </c>
      <c r="D1694" t="s">
        <v>19</v>
      </c>
      <c r="E1694" s="17">
        <v>510000</v>
      </c>
      <c r="F1694" t="s">
        <v>69</v>
      </c>
      <c r="G1694" t="s">
        <v>52</v>
      </c>
      <c r="H1694" s="7">
        <v>42945</v>
      </c>
      <c r="I1694">
        <v>17.399999999999999</v>
      </c>
      <c r="J1694">
        <v>3048</v>
      </c>
      <c r="K1694">
        <v>3</v>
      </c>
      <c r="L1694">
        <v>1</v>
      </c>
      <c r="M1694">
        <v>1</v>
      </c>
      <c r="N1694">
        <v>670</v>
      </c>
      <c r="O1694" s="8">
        <v>-37.651679999999999</v>
      </c>
      <c r="P1694" s="8">
        <v>144.91867999999999</v>
      </c>
    </row>
    <row r="1695" spans="2:16" x14ac:dyDescent="0.35">
      <c r="B1695" t="s">
        <v>129</v>
      </c>
      <c r="C1695" t="s">
        <v>1049</v>
      </c>
      <c r="D1695" t="s">
        <v>26</v>
      </c>
      <c r="E1695" s="17">
        <v>807000</v>
      </c>
      <c r="F1695" t="s">
        <v>20</v>
      </c>
      <c r="G1695" t="s">
        <v>44</v>
      </c>
      <c r="H1695" s="7">
        <v>42701</v>
      </c>
      <c r="I1695">
        <v>2.6</v>
      </c>
      <c r="J1695">
        <v>3121</v>
      </c>
      <c r="K1695">
        <v>2</v>
      </c>
      <c r="L1695">
        <v>2</v>
      </c>
      <c r="M1695">
        <v>2</v>
      </c>
      <c r="N1695">
        <v>0</v>
      </c>
      <c r="O1695" s="8">
        <v>-37.812800000000003</v>
      </c>
      <c r="P1695" s="8">
        <v>145.01390000000001</v>
      </c>
    </row>
    <row r="1696" spans="2:16" x14ac:dyDescent="0.35">
      <c r="B1696" t="s">
        <v>154</v>
      </c>
      <c r="C1696" t="s">
        <v>2428</v>
      </c>
      <c r="D1696" t="s">
        <v>19</v>
      </c>
      <c r="E1696" s="17">
        <v>1690000</v>
      </c>
      <c r="F1696" t="s">
        <v>53</v>
      </c>
      <c r="G1696" t="s">
        <v>75</v>
      </c>
      <c r="H1696" s="7">
        <v>42595</v>
      </c>
      <c r="I1696">
        <v>4.0999999999999996</v>
      </c>
      <c r="J1696">
        <v>3206</v>
      </c>
      <c r="K1696">
        <v>2</v>
      </c>
      <c r="L1696">
        <v>1</v>
      </c>
      <c r="M1696">
        <v>1</v>
      </c>
      <c r="N1696">
        <v>145</v>
      </c>
      <c r="O1696" s="8">
        <v>-37.851999999999997</v>
      </c>
      <c r="P1696" s="8">
        <v>144.96539999999999</v>
      </c>
    </row>
    <row r="1697" spans="2:16" x14ac:dyDescent="0.35">
      <c r="B1697" t="s">
        <v>36</v>
      </c>
      <c r="C1697" t="s">
        <v>2429</v>
      </c>
      <c r="D1697" t="s">
        <v>19</v>
      </c>
      <c r="E1697" s="17">
        <v>1271000</v>
      </c>
      <c r="F1697" t="s">
        <v>20</v>
      </c>
      <c r="G1697" t="s">
        <v>37</v>
      </c>
      <c r="H1697" s="7">
        <v>42497</v>
      </c>
      <c r="I1697">
        <v>4.2</v>
      </c>
      <c r="J1697">
        <v>3031</v>
      </c>
      <c r="K1697">
        <v>3</v>
      </c>
      <c r="L1697">
        <v>1</v>
      </c>
      <c r="M1697">
        <v>1</v>
      </c>
      <c r="N1697">
        <v>284</v>
      </c>
      <c r="O1697" s="8">
        <v>-37.793799999999997</v>
      </c>
      <c r="P1697" s="8">
        <v>144.9228</v>
      </c>
    </row>
    <row r="1698" spans="2:16" x14ac:dyDescent="0.35">
      <c r="B1698" t="s">
        <v>173</v>
      </c>
      <c r="C1698" t="s">
        <v>2430</v>
      </c>
      <c r="D1698" t="s">
        <v>19</v>
      </c>
      <c r="E1698" s="17">
        <v>850000</v>
      </c>
      <c r="F1698" t="s">
        <v>20</v>
      </c>
      <c r="G1698" t="s">
        <v>52</v>
      </c>
      <c r="H1698" s="7">
        <v>42791</v>
      </c>
      <c r="I1698">
        <v>10.5</v>
      </c>
      <c r="J1698">
        <v>3081</v>
      </c>
      <c r="K1698">
        <v>3</v>
      </c>
      <c r="L1698">
        <v>1</v>
      </c>
      <c r="M1698">
        <v>1</v>
      </c>
      <c r="N1698">
        <v>590</v>
      </c>
      <c r="O1698" s="8">
        <v>-37.7483</v>
      </c>
      <c r="P1698" s="8">
        <v>145.0479</v>
      </c>
    </row>
    <row r="1699" spans="2:16" x14ac:dyDescent="0.35">
      <c r="B1699" t="s">
        <v>978</v>
      </c>
      <c r="C1699" t="s">
        <v>2431</v>
      </c>
      <c r="D1699" t="s">
        <v>19</v>
      </c>
      <c r="E1699" s="17">
        <v>572000</v>
      </c>
      <c r="F1699" t="s">
        <v>20</v>
      </c>
      <c r="G1699" t="s">
        <v>23</v>
      </c>
      <c r="H1699" s="7">
        <v>42938</v>
      </c>
      <c r="I1699">
        <v>14.8</v>
      </c>
      <c r="J1699">
        <v>3023</v>
      </c>
      <c r="K1699">
        <v>3</v>
      </c>
      <c r="L1699">
        <v>3</v>
      </c>
      <c r="M1699">
        <v>6</v>
      </c>
      <c r="N1699">
        <v>585</v>
      </c>
      <c r="O1699" s="8">
        <v>-37.759070000000001</v>
      </c>
      <c r="P1699" s="8">
        <v>144.75923999999901</v>
      </c>
    </row>
    <row r="1700" spans="2:16" x14ac:dyDescent="0.35">
      <c r="B1700" t="s">
        <v>655</v>
      </c>
      <c r="C1700" t="s">
        <v>2432</v>
      </c>
      <c r="D1700" t="s">
        <v>19</v>
      </c>
      <c r="E1700" s="17">
        <v>881000</v>
      </c>
      <c r="F1700" t="s">
        <v>20</v>
      </c>
      <c r="G1700" t="s">
        <v>58</v>
      </c>
      <c r="H1700" s="7">
        <v>42889</v>
      </c>
      <c r="I1700">
        <v>31.2</v>
      </c>
      <c r="J1700">
        <v>3197</v>
      </c>
      <c r="K1700">
        <v>3</v>
      </c>
      <c r="L1700">
        <v>1</v>
      </c>
      <c r="M1700">
        <v>2</v>
      </c>
      <c r="N1700">
        <v>538</v>
      </c>
      <c r="O1700" s="8">
        <v>-38.07405</v>
      </c>
      <c r="P1700" s="8">
        <v>145.13211000000001</v>
      </c>
    </row>
    <row r="1701" spans="2:16" x14ac:dyDescent="0.35">
      <c r="B1701" t="s">
        <v>101</v>
      </c>
      <c r="C1701" t="s">
        <v>2433</v>
      </c>
      <c r="D1701" t="s">
        <v>19</v>
      </c>
      <c r="E1701" s="17">
        <v>1450000</v>
      </c>
      <c r="F1701" t="s">
        <v>20</v>
      </c>
      <c r="G1701" t="s">
        <v>33</v>
      </c>
      <c r="H1701" s="7">
        <v>42833</v>
      </c>
      <c r="I1701">
        <v>11</v>
      </c>
      <c r="J1701">
        <v>3147</v>
      </c>
      <c r="K1701">
        <v>2</v>
      </c>
      <c r="L1701">
        <v>1</v>
      </c>
      <c r="M1701">
        <v>1</v>
      </c>
      <c r="N1701">
        <v>627</v>
      </c>
      <c r="O1701" s="8">
        <v>-37.868899999999996</v>
      </c>
      <c r="P1701" s="8">
        <v>145.0882</v>
      </c>
    </row>
    <row r="1702" spans="2:16" x14ac:dyDescent="0.35">
      <c r="B1702" t="s">
        <v>169</v>
      </c>
      <c r="C1702" t="s">
        <v>2434</v>
      </c>
      <c r="D1702" t="s">
        <v>19</v>
      </c>
      <c r="E1702" s="17">
        <v>1300000</v>
      </c>
      <c r="F1702" t="s">
        <v>53</v>
      </c>
      <c r="G1702" t="s">
        <v>75</v>
      </c>
      <c r="H1702" s="7">
        <v>42910</v>
      </c>
      <c r="I1702">
        <v>16</v>
      </c>
      <c r="J1702">
        <v>3190</v>
      </c>
      <c r="K1702">
        <v>4</v>
      </c>
      <c r="L1702">
        <v>2</v>
      </c>
      <c r="M1702">
        <v>2</v>
      </c>
      <c r="N1702">
        <v>604</v>
      </c>
      <c r="O1702" s="8">
        <v>-37.947830000000003</v>
      </c>
      <c r="P1702" s="8">
        <v>145.03982999999999</v>
      </c>
    </row>
    <row r="1703" spans="2:16" x14ac:dyDescent="0.35">
      <c r="B1703" t="s">
        <v>146</v>
      </c>
      <c r="C1703" t="s">
        <v>2435</v>
      </c>
      <c r="D1703" t="s">
        <v>19</v>
      </c>
      <c r="E1703" s="17">
        <v>1020000</v>
      </c>
      <c r="F1703" t="s">
        <v>69</v>
      </c>
      <c r="G1703" t="s">
        <v>21</v>
      </c>
      <c r="H1703" s="7">
        <v>42910</v>
      </c>
      <c r="I1703">
        <v>11</v>
      </c>
      <c r="J1703">
        <v>3018</v>
      </c>
      <c r="K1703">
        <v>3</v>
      </c>
      <c r="L1703">
        <v>1</v>
      </c>
      <c r="M1703">
        <v>2</v>
      </c>
      <c r="N1703">
        <v>570</v>
      </c>
      <c r="O1703" s="8">
        <v>-37.870280000000001</v>
      </c>
      <c r="P1703" s="8">
        <v>144.80749</v>
      </c>
    </row>
    <row r="1704" spans="2:16" x14ac:dyDescent="0.35">
      <c r="B1704" t="s">
        <v>48</v>
      </c>
      <c r="C1704" t="s">
        <v>2436</v>
      </c>
      <c r="D1704" t="s">
        <v>19</v>
      </c>
      <c r="E1704" s="17">
        <v>505000</v>
      </c>
      <c r="F1704" t="s">
        <v>69</v>
      </c>
      <c r="G1704" t="s">
        <v>21</v>
      </c>
      <c r="H1704" s="7">
        <v>42931</v>
      </c>
      <c r="I1704">
        <v>14.7</v>
      </c>
      <c r="J1704">
        <v>3030</v>
      </c>
      <c r="K1704">
        <v>3</v>
      </c>
      <c r="L1704">
        <v>2</v>
      </c>
      <c r="M1704">
        <v>4</v>
      </c>
      <c r="N1704">
        <v>557</v>
      </c>
      <c r="O1704" s="8">
        <v>-37.879750000000001</v>
      </c>
      <c r="P1704" s="8">
        <v>144.66459</v>
      </c>
    </row>
    <row r="1705" spans="2:16" x14ac:dyDescent="0.35">
      <c r="B1705" t="s">
        <v>105</v>
      </c>
      <c r="C1705" t="s">
        <v>371</v>
      </c>
      <c r="D1705" t="s">
        <v>26</v>
      </c>
      <c r="E1705" s="17">
        <v>465000</v>
      </c>
      <c r="F1705" t="s">
        <v>20</v>
      </c>
      <c r="G1705" t="s">
        <v>27</v>
      </c>
      <c r="H1705" s="7">
        <v>42525</v>
      </c>
      <c r="I1705">
        <v>6.1</v>
      </c>
      <c r="J1705">
        <v>3182</v>
      </c>
      <c r="K1705">
        <v>2</v>
      </c>
      <c r="L1705">
        <v>1</v>
      </c>
      <c r="M1705">
        <v>1</v>
      </c>
      <c r="N1705">
        <v>0</v>
      </c>
      <c r="O1705" s="8">
        <v>-37.867600000000003</v>
      </c>
      <c r="P1705" s="8">
        <v>144.98339999999999</v>
      </c>
    </row>
    <row r="1706" spans="2:16" x14ac:dyDescent="0.35">
      <c r="B1706" t="s">
        <v>178</v>
      </c>
      <c r="C1706" t="s">
        <v>2437</v>
      </c>
      <c r="D1706" t="s">
        <v>19</v>
      </c>
      <c r="E1706" s="17">
        <v>500000</v>
      </c>
      <c r="F1706" t="s">
        <v>29</v>
      </c>
      <c r="G1706" t="s">
        <v>179</v>
      </c>
      <c r="H1706" s="7">
        <v>42938</v>
      </c>
      <c r="I1706">
        <v>20.5</v>
      </c>
      <c r="J1706">
        <v>3752</v>
      </c>
      <c r="K1706">
        <v>3</v>
      </c>
      <c r="L1706">
        <v>2</v>
      </c>
      <c r="M1706">
        <v>2</v>
      </c>
      <c r="N1706">
        <v>330</v>
      </c>
      <c r="O1706" s="8">
        <v>-37.640270000000001</v>
      </c>
      <c r="P1706" s="8">
        <v>145.08744999999999</v>
      </c>
    </row>
    <row r="1707" spans="2:16" x14ac:dyDescent="0.35">
      <c r="B1707" t="s">
        <v>56</v>
      </c>
      <c r="C1707" t="s">
        <v>2438</v>
      </c>
      <c r="D1707" t="s">
        <v>19</v>
      </c>
      <c r="E1707" s="17">
        <v>1300000</v>
      </c>
      <c r="F1707" t="s">
        <v>53</v>
      </c>
      <c r="G1707" t="s">
        <v>33</v>
      </c>
      <c r="H1707" s="7">
        <v>42973</v>
      </c>
      <c r="I1707">
        <v>11.4</v>
      </c>
      <c r="J1707">
        <v>3204</v>
      </c>
      <c r="K1707">
        <v>3</v>
      </c>
      <c r="L1707">
        <v>2</v>
      </c>
      <c r="M1707">
        <v>2</v>
      </c>
      <c r="N1707">
        <v>566</v>
      </c>
      <c r="O1707" s="8">
        <v>-37.91469</v>
      </c>
      <c r="P1707" s="8">
        <v>145.02789000000001</v>
      </c>
    </row>
    <row r="1708" spans="2:16" x14ac:dyDescent="0.35">
      <c r="B1708" t="s">
        <v>538</v>
      </c>
      <c r="C1708" t="s">
        <v>2439</v>
      </c>
      <c r="D1708" t="s">
        <v>26</v>
      </c>
      <c r="E1708" s="17">
        <v>988000</v>
      </c>
      <c r="F1708" t="s">
        <v>29</v>
      </c>
      <c r="G1708" t="s">
        <v>75</v>
      </c>
      <c r="H1708" s="7">
        <v>42875</v>
      </c>
      <c r="I1708">
        <v>13.6</v>
      </c>
      <c r="J1708">
        <v>3148</v>
      </c>
      <c r="K1708">
        <v>3</v>
      </c>
      <c r="L1708">
        <v>2</v>
      </c>
      <c r="M1708">
        <v>2</v>
      </c>
      <c r="N1708">
        <v>286</v>
      </c>
      <c r="O1708" s="8">
        <v>-37.875500000000002</v>
      </c>
      <c r="P1708" s="8">
        <v>145.09540000000001</v>
      </c>
    </row>
    <row r="1709" spans="2:16" x14ac:dyDescent="0.35">
      <c r="B1709" t="s">
        <v>62</v>
      </c>
      <c r="C1709" t="s">
        <v>2440</v>
      </c>
      <c r="D1709" t="s">
        <v>26</v>
      </c>
      <c r="E1709" s="17">
        <v>656000</v>
      </c>
      <c r="F1709" t="s">
        <v>20</v>
      </c>
      <c r="G1709" t="s">
        <v>47</v>
      </c>
      <c r="H1709" s="7">
        <v>42714</v>
      </c>
      <c r="I1709">
        <v>4.5</v>
      </c>
      <c r="J1709">
        <v>3057</v>
      </c>
      <c r="K1709">
        <v>2</v>
      </c>
      <c r="L1709">
        <v>1</v>
      </c>
      <c r="M1709">
        <v>1</v>
      </c>
      <c r="N1709">
        <v>0</v>
      </c>
      <c r="O1709" s="8">
        <v>-37.778599999999997</v>
      </c>
      <c r="P1709" s="8">
        <v>144.9753</v>
      </c>
    </row>
    <row r="1710" spans="2:16" x14ac:dyDescent="0.35">
      <c r="B1710" t="s">
        <v>96</v>
      </c>
      <c r="C1710" t="s">
        <v>498</v>
      </c>
      <c r="D1710" t="s">
        <v>26</v>
      </c>
      <c r="E1710" s="17">
        <v>583000</v>
      </c>
      <c r="F1710" t="s">
        <v>69</v>
      </c>
      <c r="G1710" t="s">
        <v>39</v>
      </c>
      <c r="H1710" s="7">
        <v>42588</v>
      </c>
      <c r="I1710">
        <v>5.5</v>
      </c>
      <c r="J1710">
        <v>3070</v>
      </c>
      <c r="K1710">
        <v>2</v>
      </c>
      <c r="L1710">
        <v>2</v>
      </c>
      <c r="M1710">
        <v>1</v>
      </c>
      <c r="N1710">
        <v>0</v>
      </c>
      <c r="O1710" s="8">
        <v>-37.779299999999999</v>
      </c>
      <c r="P1710" s="8">
        <v>144.99719999999999</v>
      </c>
    </row>
    <row r="1711" spans="2:16" x14ac:dyDescent="0.35">
      <c r="B1711" t="s">
        <v>105</v>
      </c>
      <c r="C1711" t="s">
        <v>2441</v>
      </c>
      <c r="D1711" t="s">
        <v>26</v>
      </c>
      <c r="E1711" s="17">
        <v>370500</v>
      </c>
      <c r="F1711" t="s">
        <v>20</v>
      </c>
      <c r="G1711" t="s">
        <v>23</v>
      </c>
      <c r="H1711" s="7">
        <v>42714</v>
      </c>
      <c r="I1711">
        <v>6.1</v>
      </c>
      <c r="J1711">
        <v>3182</v>
      </c>
      <c r="K1711">
        <v>1</v>
      </c>
      <c r="L1711">
        <v>1</v>
      </c>
      <c r="M1711">
        <v>1</v>
      </c>
      <c r="N1711">
        <v>0</v>
      </c>
      <c r="O1711" s="8">
        <v>-37.872199999999999</v>
      </c>
      <c r="P1711" s="8">
        <v>144.98050000000001</v>
      </c>
    </row>
    <row r="1712" spans="2:16" x14ac:dyDescent="0.35">
      <c r="B1712" t="s">
        <v>315</v>
      </c>
      <c r="C1712" t="s">
        <v>971</v>
      </c>
      <c r="D1712" t="s">
        <v>26</v>
      </c>
      <c r="E1712" s="17">
        <v>750000</v>
      </c>
      <c r="F1712" t="s">
        <v>46</v>
      </c>
      <c r="G1712" t="s">
        <v>126</v>
      </c>
      <c r="H1712" s="7">
        <v>42875</v>
      </c>
      <c r="I1712">
        <v>4.5999999999999996</v>
      </c>
      <c r="J1712">
        <v>3142</v>
      </c>
      <c r="K1712">
        <v>2</v>
      </c>
      <c r="L1712">
        <v>1</v>
      </c>
      <c r="M1712">
        <v>1</v>
      </c>
      <c r="N1712">
        <v>0</v>
      </c>
      <c r="O1712" s="8">
        <v>-37.843200000000003</v>
      </c>
      <c r="P1712" s="8">
        <v>145.0137</v>
      </c>
    </row>
    <row r="1713" spans="2:16" x14ac:dyDescent="0.35">
      <c r="B1713" t="s">
        <v>64</v>
      </c>
      <c r="C1713" t="s">
        <v>788</v>
      </c>
      <c r="D1713" t="s">
        <v>19</v>
      </c>
      <c r="E1713" s="17">
        <v>976000</v>
      </c>
      <c r="F1713" t="s">
        <v>20</v>
      </c>
      <c r="G1713" t="s">
        <v>39</v>
      </c>
      <c r="H1713" s="7">
        <v>42686</v>
      </c>
      <c r="I1713">
        <v>12.8</v>
      </c>
      <c r="J1713">
        <v>3033</v>
      </c>
      <c r="K1713">
        <v>3</v>
      </c>
      <c r="L1713">
        <v>3</v>
      </c>
      <c r="M1713">
        <v>2</v>
      </c>
      <c r="N1713">
        <v>605</v>
      </c>
      <c r="O1713" s="8">
        <v>-37.745899999999999</v>
      </c>
      <c r="P1713" s="8">
        <v>144.87880000000001</v>
      </c>
    </row>
    <row r="1714" spans="2:16" x14ac:dyDescent="0.35">
      <c r="B1714" t="s">
        <v>121</v>
      </c>
      <c r="C1714" t="s">
        <v>2442</v>
      </c>
      <c r="D1714" t="s">
        <v>19</v>
      </c>
      <c r="E1714" s="17">
        <v>905000</v>
      </c>
      <c r="F1714" t="s">
        <v>20</v>
      </c>
      <c r="G1714" t="s">
        <v>104</v>
      </c>
      <c r="H1714" s="7">
        <v>42581</v>
      </c>
      <c r="I1714">
        <v>9.1999999999999993</v>
      </c>
      <c r="J1714">
        <v>3012</v>
      </c>
      <c r="K1714">
        <v>3</v>
      </c>
      <c r="L1714">
        <v>1</v>
      </c>
      <c r="M1714">
        <v>1</v>
      </c>
      <c r="N1714">
        <v>686</v>
      </c>
      <c r="O1714" s="8">
        <v>-37.781999999999996</v>
      </c>
      <c r="P1714" s="8">
        <v>144.8828</v>
      </c>
    </row>
    <row r="1715" spans="2:16" x14ac:dyDescent="0.35">
      <c r="B1715" t="s">
        <v>116</v>
      </c>
      <c r="C1715" t="s">
        <v>2443</v>
      </c>
      <c r="D1715" t="s">
        <v>26</v>
      </c>
      <c r="E1715" s="17">
        <v>790000</v>
      </c>
      <c r="F1715" t="s">
        <v>20</v>
      </c>
      <c r="G1715" t="s">
        <v>128</v>
      </c>
      <c r="H1715" s="7">
        <v>42798</v>
      </c>
      <c r="I1715">
        <v>11.2</v>
      </c>
      <c r="J1715">
        <v>3145</v>
      </c>
      <c r="K1715">
        <v>2</v>
      </c>
      <c r="L1715">
        <v>1</v>
      </c>
      <c r="M1715">
        <v>2</v>
      </c>
      <c r="N1715">
        <v>196</v>
      </c>
      <c r="O1715" s="8">
        <v>-37.879600000000003</v>
      </c>
      <c r="P1715" s="8">
        <v>145.08760000000001</v>
      </c>
    </row>
    <row r="1716" spans="2:16" x14ac:dyDescent="0.35">
      <c r="B1716" t="s">
        <v>62</v>
      </c>
      <c r="C1716" t="s">
        <v>2444</v>
      </c>
      <c r="D1716" t="s">
        <v>19</v>
      </c>
      <c r="E1716" s="17">
        <v>975000</v>
      </c>
      <c r="F1716" t="s">
        <v>20</v>
      </c>
      <c r="G1716" t="s">
        <v>39</v>
      </c>
      <c r="H1716" s="7">
        <v>42973</v>
      </c>
      <c r="I1716">
        <v>4</v>
      </c>
      <c r="J1716">
        <v>3057</v>
      </c>
      <c r="K1716">
        <v>2</v>
      </c>
      <c r="L1716">
        <v>1</v>
      </c>
      <c r="M1716">
        <v>1</v>
      </c>
      <c r="N1716">
        <v>159</v>
      </c>
      <c r="O1716" s="8">
        <v>-37.777259999999998</v>
      </c>
      <c r="P1716" s="8">
        <v>144.97246999999999</v>
      </c>
    </row>
    <row r="1717" spans="2:16" x14ac:dyDescent="0.35">
      <c r="B1717" t="s">
        <v>219</v>
      </c>
      <c r="C1717" t="s">
        <v>2445</v>
      </c>
      <c r="D1717" t="s">
        <v>19</v>
      </c>
      <c r="E1717" s="17">
        <v>2440000</v>
      </c>
      <c r="F1717" t="s">
        <v>20</v>
      </c>
      <c r="G1717" t="s">
        <v>27</v>
      </c>
      <c r="H1717" s="7">
        <v>42616</v>
      </c>
      <c r="I1717">
        <v>11.2</v>
      </c>
      <c r="J1717">
        <v>3127</v>
      </c>
      <c r="K1717">
        <v>4</v>
      </c>
      <c r="L1717">
        <v>3</v>
      </c>
      <c r="M1717">
        <v>2</v>
      </c>
      <c r="N1717">
        <v>596</v>
      </c>
      <c r="O1717" s="8">
        <v>-37.815399999999997</v>
      </c>
      <c r="P1717" s="8">
        <v>145.09270000000001</v>
      </c>
    </row>
    <row r="1718" spans="2:16" x14ac:dyDescent="0.35">
      <c r="B1718" t="s">
        <v>201</v>
      </c>
      <c r="C1718" t="s">
        <v>2446</v>
      </c>
      <c r="D1718" t="s">
        <v>19</v>
      </c>
      <c r="E1718" s="17">
        <v>1025000</v>
      </c>
      <c r="F1718" t="s">
        <v>20</v>
      </c>
      <c r="G1718" t="s">
        <v>39</v>
      </c>
      <c r="H1718" s="7">
        <v>42630</v>
      </c>
      <c r="I1718">
        <v>13.8</v>
      </c>
      <c r="J1718">
        <v>3084</v>
      </c>
      <c r="K1718">
        <v>5</v>
      </c>
      <c r="L1718">
        <v>3</v>
      </c>
      <c r="M1718">
        <v>2</v>
      </c>
      <c r="N1718">
        <v>531</v>
      </c>
      <c r="O1718" s="8">
        <v>-37.7378</v>
      </c>
      <c r="P1718" s="8">
        <v>145.09549999999999</v>
      </c>
    </row>
    <row r="1719" spans="2:16" x14ac:dyDescent="0.35">
      <c r="B1719" t="s">
        <v>362</v>
      </c>
      <c r="C1719" t="s">
        <v>667</v>
      </c>
      <c r="D1719" t="s">
        <v>19</v>
      </c>
      <c r="E1719" s="17">
        <v>1370000</v>
      </c>
      <c r="F1719" t="s">
        <v>20</v>
      </c>
      <c r="G1719" t="s">
        <v>44</v>
      </c>
      <c r="H1719" s="7">
        <v>42889</v>
      </c>
      <c r="I1719">
        <v>12.4</v>
      </c>
      <c r="J1719">
        <v>3108</v>
      </c>
      <c r="K1719">
        <v>5</v>
      </c>
      <c r="L1719">
        <v>2</v>
      </c>
      <c r="M1719">
        <v>2</v>
      </c>
      <c r="N1719">
        <v>768</v>
      </c>
      <c r="O1719" s="8">
        <v>-37.779339999999998</v>
      </c>
      <c r="P1719" s="8">
        <v>145.11344</v>
      </c>
    </row>
    <row r="1720" spans="2:16" x14ac:dyDescent="0.35">
      <c r="B1720" t="s">
        <v>315</v>
      </c>
      <c r="C1720" t="s">
        <v>2447</v>
      </c>
      <c r="D1720" t="s">
        <v>19</v>
      </c>
      <c r="E1720" s="17">
        <v>4000000</v>
      </c>
      <c r="F1720" t="s">
        <v>53</v>
      </c>
      <c r="G1720" t="s">
        <v>185</v>
      </c>
      <c r="H1720" s="7">
        <v>42595</v>
      </c>
      <c r="I1720">
        <v>4.5999999999999996</v>
      </c>
      <c r="J1720">
        <v>3142</v>
      </c>
      <c r="K1720">
        <v>4</v>
      </c>
      <c r="L1720">
        <v>4</v>
      </c>
      <c r="M1720">
        <v>4</v>
      </c>
      <c r="N1720">
        <v>324</v>
      </c>
      <c r="O1720" s="8">
        <v>-37.843899999999998</v>
      </c>
      <c r="P1720" s="8">
        <v>145.0093</v>
      </c>
    </row>
    <row r="1721" spans="2:16" x14ac:dyDescent="0.35">
      <c r="B1721" t="s">
        <v>123</v>
      </c>
      <c r="C1721" t="s">
        <v>2448</v>
      </c>
      <c r="D1721" t="s">
        <v>19</v>
      </c>
      <c r="E1721" s="17">
        <v>1836000</v>
      </c>
      <c r="F1721" t="s">
        <v>20</v>
      </c>
      <c r="G1721" t="s">
        <v>44</v>
      </c>
      <c r="H1721" s="7">
        <v>42581</v>
      </c>
      <c r="I1721">
        <v>9.1999999999999993</v>
      </c>
      <c r="J1721">
        <v>3104</v>
      </c>
      <c r="K1721">
        <v>4</v>
      </c>
      <c r="L1721">
        <v>2</v>
      </c>
      <c r="M1721">
        <v>2</v>
      </c>
      <c r="N1721">
        <v>939</v>
      </c>
      <c r="O1721" s="8">
        <v>-37.799799999999998</v>
      </c>
      <c r="P1721" s="8">
        <v>145.08619999999999</v>
      </c>
    </row>
    <row r="1722" spans="2:16" x14ac:dyDescent="0.35">
      <c r="B1722" t="s">
        <v>100</v>
      </c>
      <c r="C1722" t="s">
        <v>2449</v>
      </c>
      <c r="D1722" t="s">
        <v>19</v>
      </c>
      <c r="E1722" s="17">
        <v>955000</v>
      </c>
      <c r="F1722" t="s">
        <v>20</v>
      </c>
      <c r="G1722" t="s">
        <v>39</v>
      </c>
      <c r="H1722" s="7">
        <v>42707</v>
      </c>
      <c r="I1722">
        <v>7.8</v>
      </c>
      <c r="J1722">
        <v>3058</v>
      </c>
      <c r="K1722">
        <v>4</v>
      </c>
      <c r="L1722">
        <v>2</v>
      </c>
      <c r="M1722">
        <v>1</v>
      </c>
      <c r="N1722">
        <v>295</v>
      </c>
      <c r="O1722" s="8">
        <v>-37.737400000000001</v>
      </c>
      <c r="P1722" s="8">
        <v>144.96170000000001</v>
      </c>
    </row>
    <row r="1723" spans="2:16" x14ac:dyDescent="0.35">
      <c r="B1723" t="s">
        <v>195</v>
      </c>
      <c r="C1723" t="s">
        <v>2450</v>
      </c>
      <c r="D1723" t="s">
        <v>19</v>
      </c>
      <c r="E1723" s="17">
        <v>1360000</v>
      </c>
      <c r="F1723" t="s">
        <v>20</v>
      </c>
      <c r="G1723" t="s">
        <v>39</v>
      </c>
      <c r="H1723" s="7">
        <v>42812</v>
      </c>
      <c r="I1723">
        <v>9.4</v>
      </c>
      <c r="J1723">
        <v>3041</v>
      </c>
      <c r="K1723">
        <v>5</v>
      </c>
      <c r="L1723">
        <v>3</v>
      </c>
      <c r="M1723">
        <v>2</v>
      </c>
      <c r="N1723">
        <v>463</v>
      </c>
      <c r="O1723" s="8">
        <v>-37.737900000000003</v>
      </c>
      <c r="P1723" s="8">
        <v>144.90219999999999</v>
      </c>
    </row>
    <row r="1724" spans="2:16" x14ac:dyDescent="0.35">
      <c r="B1724" t="s">
        <v>36</v>
      </c>
      <c r="C1724" t="s">
        <v>2451</v>
      </c>
      <c r="D1724" t="s">
        <v>42</v>
      </c>
      <c r="E1724" s="17">
        <v>918000</v>
      </c>
      <c r="F1724" t="s">
        <v>69</v>
      </c>
      <c r="G1724" t="s">
        <v>39</v>
      </c>
      <c r="H1724" s="7">
        <v>42651</v>
      </c>
      <c r="I1724">
        <v>4.2</v>
      </c>
      <c r="J1724">
        <v>3031</v>
      </c>
      <c r="K1724">
        <v>3</v>
      </c>
      <c r="L1724">
        <v>2</v>
      </c>
      <c r="M1724">
        <v>1</v>
      </c>
      <c r="N1724">
        <v>788</v>
      </c>
      <c r="O1724" s="8">
        <v>-37.793799999999997</v>
      </c>
      <c r="P1724" s="8">
        <v>144.9186</v>
      </c>
    </row>
    <row r="1725" spans="2:16" x14ac:dyDescent="0.35">
      <c r="B1725" t="s">
        <v>328</v>
      </c>
      <c r="C1725" t="s">
        <v>2452</v>
      </c>
      <c r="D1725" t="s">
        <v>26</v>
      </c>
      <c r="E1725" s="17">
        <v>445000</v>
      </c>
      <c r="F1725" t="s">
        <v>53</v>
      </c>
      <c r="G1725" t="s">
        <v>86</v>
      </c>
      <c r="H1725" s="7">
        <v>42924</v>
      </c>
      <c r="I1725">
        <v>8.8000000000000007</v>
      </c>
      <c r="J1725">
        <v>3081</v>
      </c>
      <c r="K1725">
        <v>2</v>
      </c>
      <c r="L1725">
        <v>1</v>
      </c>
      <c r="M1725">
        <v>1</v>
      </c>
      <c r="N1725">
        <v>94</v>
      </c>
      <c r="O1725" s="8">
        <v>-37.743920000000003</v>
      </c>
      <c r="P1725" s="8">
        <v>145.04692</v>
      </c>
    </row>
    <row r="1726" spans="2:16" x14ac:dyDescent="0.35">
      <c r="B1726" t="s">
        <v>299</v>
      </c>
      <c r="C1726" t="s">
        <v>2453</v>
      </c>
      <c r="D1726" t="s">
        <v>19</v>
      </c>
      <c r="E1726" s="17">
        <v>1500000</v>
      </c>
      <c r="F1726" t="s">
        <v>53</v>
      </c>
      <c r="G1726" t="s">
        <v>58</v>
      </c>
      <c r="H1726" s="7">
        <v>42476</v>
      </c>
      <c r="I1726">
        <v>11.8</v>
      </c>
      <c r="J1726">
        <v>3204</v>
      </c>
      <c r="K1726">
        <v>4</v>
      </c>
      <c r="L1726">
        <v>2</v>
      </c>
      <c r="M1726">
        <v>2</v>
      </c>
      <c r="N1726">
        <v>862</v>
      </c>
      <c r="O1726" s="8">
        <v>-37.899299999999997</v>
      </c>
      <c r="P1726" s="8">
        <v>145.04470000000001</v>
      </c>
    </row>
    <row r="1727" spans="2:16" x14ac:dyDescent="0.35">
      <c r="B1727" t="s">
        <v>346</v>
      </c>
      <c r="C1727" t="s">
        <v>2454</v>
      </c>
      <c r="D1727" t="s">
        <v>26</v>
      </c>
      <c r="E1727" s="17">
        <v>185000</v>
      </c>
      <c r="F1727" t="s">
        <v>20</v>
      </c>
      <c r="G1727" t="s">
        <v>23</v>
      </c>
      <c r="H1727" s="7">
        <v>42604</v>
      </c>
      <c r="I1727">
        <v>13.9</v>
      </c>
      <c r="J1727">
        <v>3020</v>
      </c>
      <c r="K1727">
        <v>1</v>
      </c>
      <c r="L1727">
        <v>1</v>
      </c>
      <c r="M1727">
        <v>1</v>
      </c>
      <c r="N1727">
        <v>2347</v>
      </c>
      <c r="O1727" s="8">
        <v>-37.785200000000003</v>
      </c>
      <c r="P1727" s="8">
        <v>144.8272</v>
      </c>
    </row>
    <row r="1728" spans="2:16" x14ac:dyDescent="0.35">
      <c r="B1728" t="s">
        <v>315</v>
      </c>
      <c r="C1728" t="s">
        <v>2455</v>
      </c>
      <c r="D1728" t="s">
        <v>19</v>
      </c>
      <c r="E1728" s="17">
        <v>1170000</v>
      </c>
      <c r="F1728" t="s">
        <v>20</v>
      </c>
      <c r="G1728" t="s">
        <v>124</v>
      </c>
      <c r="H1728" s="7">
        <v>42581</v>
      </c>
      <c r="I1728">
        <v>4.5999999999999996</v>
      </c>
      <c r="J1728">
        <v>3142</v>
      </c>
      <c r="K1728">
        <v>3</v>
      </c>
      <c r="L1728">
        <v>1</v>
      </c>
      <c r="M1728">
        <v>1</v>
      </c>
      <c r="N1728">
        <v>405</v>
      </c>
      <c r="O1728" s="8">
        <v>-37.847499999999997</v>
      </c>
      <c r="P1728" s="8">
        <v>145.00799999999899</v>
      </c>
    </row>
    <row r="1729" spans="2:16" x14ac:dyDescent="0.35">
      <c r="B1729" t="s">
        <v>41</v>
      </c>
      <c r="C1729" t="s">
        <v>903</v>
      </c>
      <c r="D1729" t="s">
        <v>26</v>
      </c>
      <c r="E1729" s="17">
        <v>882000</v>
      </c>
      <c r="F1729" t="s">
        <v>20</v>
      </c>
      <c r="G1729" t="s">
        <v>27</v>
      </c>
      <c r="H1729" s="7">
        <v>42525</v>
      </c>
      <c r="I1729">
        <v>5.6</v>
      </c>
      <c r="J1729">
        <v>3101</v>
      </c>
      <c r="K1729">
        <v>3</v>
      </c>
      <c r="L1729">
        <v>2</v>
      </c>
      <c r="M1729">
        <v>2</v>
      </c>
      <c r="N1729">
        <v>0</v>
      </c>
      <c r="O1729" s="8">
        <v>-37.806399999999996</v>
      </c>
      <c r="P1729" s="8">
        <v>145.01820000000001</v>
      </c>
    </row>
    <row r="1730" spans="2:16" x14ac:dyDescent="0.35">
      <c r="B1730" t="s">
        <v>81</v>
      </c>
      <c r="C1730" t="s">
        <v>2456</v>
      </c>
      <c r="D1730" t="s">
        <v>19</v>
      </c>
      <c r="E1730" s="17">
        <v>1195000</v>
      </c>
      <c r="F1730" t="s">
        <v>20</v>
      </c>
      <c r="G1730" t="s">
        <v>44</v>
      </c>
      <c r="H1730" s="7">
        <v>42903</v>
      </c>
      <c r="I1730">
        <v>7.5</v>
      </c>
      <c r="J1730">
        <v>3040</v>
      </c>
      <c r="K1730">
        <v>2</v>
      </c>
      <c r="L1730">
        <v>1</v>
      </c>
      <c r="M1730">
        <v>1</v>
      </c>
      <c r="N1730">
        <v>337</v>
      </c>
      <c r="O1730" s="8">
        <v>-37.7545</v>
      </c>
      <c r="P1730" s="8">
        <v>144.91193999999999</v>
      </c>
    </row>
    <row r="1731" spans="2:16" x14ac:dyDescent="0.35">
      <c r="B1731" t="s">
        <v>24</v>
      </c>
      <c r="C1731" t="s">
        <v>2457</v>
      </c>
      <c r="D1731" t="s">
        <v>19</v>
      </c>
      <c r="E1731" s="17">
        <v>1610000</v>
      </c>
      <c r="F1731" t="s">
        <v>46</v>
      </c>
      <c r="G1731" t="s">
        <v>44</v>
      </c>
      <c r="H1731" s="7">
        <v>42994</v>
      </c>
      <c r="I1731">
        <v>4.5999999999999996</v>
      </c>
      <c r="J1731">
        <v>3181</v>
      </c>
      <c r="K1731">
        <v>3</v>
      </c>
      <c r="L1731">
        <v>2</v>
      </c>
      <c r="M1731">
        <v>0</v>
      </c>
      <c r="N1731">
        <v>111</v>
      </c>
      <c r="O1731" s="8">
        <v>-37.851689999999998</v>
      </c>
      <c r="P1731" s="8">
        <v>145.00557000000001</v>
      </c>
    </row>
    <row r="1732" spans="2:16" x14ac:dyDescent="0.35">
      <c r="B1732" t="s">
        <v>100</v>
      </c>
      <c r="C1732" t="s">
        <v>2458</v>
      </c>
      <c r="D1732" t="s">
        <v>19</v>
      </c>
      <c r="E1732" s="17">
        <v>920000</v>
      </c>
      <c r="F1732" t="s">
        <v>69</v>
      </c>
      <c r="G1732" t="s">
        <v>44</v>
      </c>
      <c r="H1732" s="7">
        <v>42693</v>
      </c>
      <c r="I1732">
        <v>7.8</v>
      </c>
      <c r="J1732">
        <v>3058</v>
      </c>
      <c r="K1732">
        <v>2</v>
      </c>
      <c r="L1732">
        <v>1</v>
      </c>
      <c r="M1732">
        <v>0</v>
      </c>
      <c r="N1732">
        <v>157</v>
      </c>
      <c r="O1732" s="8">
        <v>-37.746400000000001</v>
      </c>
      <c r="P1732" s="8">
        <v>144.9676</v>
      </c>
    </row>
    <row r="1733" spans="2:16" x14ac:dyDescent="0.35">
      <c r="B1733" t="s">
        <v>123</v>
      </c>
      <c r="C1733" t="s">
        <v>2459</v>
      </c>
      <c r="D1733" t="s">
        <v>19</v>
      </c>
      <c r="E1733" s="17">
        <v>1651000</v>
      </c>
      <c r="F1733" t="s">
        <v>20</v>
      </c>
      <c r="G1733" t="s">
        <v>39</v>
      </c>
      <c r="H1733" s="7">
        <v>42701</v>
      </c>
      <c r="I1733">
        <v>9.1999999999999993</v>
      </c>
      <c r="J1733">
        <v>3104</v>
      </c>
      <c r="K1733">
        <v>3</v>
      </c>
      <c r="L1733">
        <v>1</v>
      </c>
      <c r="M1733">
        <v>2</v>
      </c>
      <c r="N1733">
        <v>657</v>
      </c>
      <c r="O1733" s="8">
        <v>-37.789499999999997</v>
      </c>
      <c r="P1733" s="8">
        <v>145.0985</v>
      </c>
    </row>
    <row r="1734" spans="2:16" x14ac:dyDescent="0.35">
      <c r="B1734" t="s">
        <v>2460</v>
      </c>
      <c r="C1734" t="s">
        <v>2461</v>
      </c>
      <c r="D1734" t="s">
        <v>19</v>
      </c>
      <c r="E1734" s="17">
        <v>593000</v>
      </c>
      <c r="F1734" t="s">
        <v>20</v>
      </c>
      <c r="G1734" t="s">
        <v>52</v>
      </c>
      <c r="H1734" s="7">
        <v>42882</v>
      </c>
      <c r="I1734">
        <v>14.8</v>
      </c>
      <c r="J1734">
        <v>3023</v>
      </c>
      <c r="K1734">
        <v>4</v>
      </c>
      <c r="L1734">
        <v>2</v>
      </c>
      <c r="M1734">
        <v>2</v>
      </c>
      <c r="N1734">
        <v>480</v>
      </c>
      <c r="O1734" s="8">
        <v>-37.73321</v>
      </c>
      <c r="P1734" s="8">
        <v>144.75752</v>
      </c>
    </row>
    <row r="1735" spans="2:16" x14ac:dyDescent="0.35">
      <c r="B1735" t="s">
        <v>191</v>
      </c>
      <c r="C1735" t="s">
        <v>2462</v>
      </c>
      <c r="D1735" t="s">
        <v>19</v>
      </c>
      <c r="E1735" s="17">
        <v>1010000</v>
      </c>
      <c r="F1735" t="s">
        <v>20</v>
      </c>
      <c r="G1735" t="s">
        <v>177</v>
      </c>
      <c r="H1735" s="7">
        <v>42518</v>
      </c>
      <c r="I1735">
        <v>12.4</v>
      </c>
      <c r="J1735">
        <v>3060</v>
      </c>
      <c r="K1735">
        <v>4</v>
      </c>
      <c r="L1735">
        <v>2</v>
      </c>
      <c r="M1735">
        <v>2</v>
      </c>
      <c r="N1735">
        <v>607</v>
      </c>
      <c r="O1735" s="8">
        <v>-37.716000000000001</v>
      </c>
      <c r="P1735" s="8">
        <v>144.96629999999999</v>
      </c>
    </row>
    <row r="1736" spans="2:16" x14ac:dyDescent="0.35">
      <c r="B1736" t="s">
        <v>205</v>
      </c>
      <c r="C1736" t="s">
        <v>2463</v>
      </c>
      <c r="D1736" t="s">
        <v>19</v>
      </c>
      <c r="E1736" s="17">
        <v>1575000</v>
      </c>
      <c r="F1736" t="s">
        <v>20</v>
      </c>
      <c r="G1736" t="s">
        <v>21</v>
      </c>
      <c r="H1736" s="7">
        <v>42681</v>
      </c>
      <c r="I1736">
        <v>8</v>
      </c>
      <c r="J1736">
        <v>3016</v>
      </c>
      <c r="K1736">
        <v>3</v>
      </c>
      <c r="L1736">
        <v>2</v>
      </c>
      <c r="M1736">
        <v>3</v>
      </c>
      <c r="N1736">
        <v>430</v>
      </c>
      <c r="O1736" s="8">
        <v>-37.8613</v>
      </c>
      <c r="P1736" s="8">
        <v>144.8939</v>
      </c>
    </row>
    <row r="1737" spans="2:16" x14ac:dyDescent="0.35">
      <c r="B1737" t="s">
        <v>230</v>
      </c>
      <c r="C1737" t="s">
        <v>2464</v>
      </c>
      <c r="D1737" t="s">
        <v>19</v>
      </c>
      <c r="E1737" s="17">
        <v>1975000</v>
      </c>
      <c r="F1737" t="s">
        <v>20</v>
      </c>
      <c r="G1737" t="s">
        <v>185</v>
      </c>
      <c r="H1737" s="7">
        <v>42868</v>
      </c>
      <c r="I1737">
        <v>10.7</v>
      </c>
      <c r="J1737">
        <v>3187</v>
      </c>
      <c r="K1737">
        <v>3</v>
      </c>
      <c r="L1737">
        <v>1</v>
      </c>
      <c r="M1737">
        <v>2</v>
      </c>
      <c r="N1737">
        <v>688</v>
      </c>
      <c r="O1737" s="8">
        <v>-37.921199999999999</v>
      </c>
      <c r="P1737" s="8">
        <v>145.01300000000001</v>
      </c>
    </row>
    <row r="1738" spans="2:16" x14ac:dyDescent="0.35">
      <c r="B1738" t="s">
        <v>63</v>
      </c>
      <c r="C1738" t="s">
        <v>1078</v>
      </c>
      <c r="D1738" t="s">
        <v>26</v>
      </c>
      <c r="E1738" s="17">
        <v>270000</v>
      </c>
      <c r="F1738" t="s">
        <v>46</v>
      </c>
      <c r="G1738" t="s">
        <v>39</v>
      </c>
      <c r="H1738" s="7">
        <v>42681</v>
      </c>
      <c r="I1738">
        <v>6.5</v>
      </c>
      <c r="J1738">
        <v>3071</v>
      </c>
      <c r="K1738">
        <v>1</v>
      </c>
      <c r="L1738">
        <v>1</v>
      </c>
      <c r="M1738">
        <v>1</v>
      </c>
      <c r="N1738">
        <v>0</v>
      </c>
      <c r="O1738" s="8">
        <v>-37.758099999999999</v>
      </c>
      <c r="P1738" s="8">
        <v>144.99440000000001</v>
      </c>
    </row>
    <row r="1739" spans="2:16" x14ac:dyDescent="0.35">
      <c r="B1739" t="s">
        <v>76</v>
      </c>
      <c r="C1739" t="s">
        <v>2465</v>
      </c>
      <c r="D1739" t="s">
        <v>19</v>
      </c>
      <c r="E1739" s="17">
        <v>1780000</v>
      </c>
      <c r="F1739" t="s">
        <v>20</v>
      </c>
      <c r="G1739" t="s">
        <v>78</v>
      </c>
      <c r="H1739" s="7">
        <v>42798</v>
      </c>
      <c r="I1739">
        <v>6.9</v>
      </c>
      <c r="J1739">
        <v>3039</v>
      </c>
      <c r="K1739">
        <v>4</v>
      </c>
      <c r="L1739">
        <v>3</v>
      </c>
      <c r="M1739">
        <v>2</v>
      </c>
      <c r="N1739">
        <v>615</v>
      </c>
      <c r="O1739" s="8">
        <v>-37.761699999999998</v>
      </c>
      <c r="P1739" s="8">
        <v>144.90520000000001</v>
      </c>
    </row>
    <row r="1740" spans="2:16" x14ac:dyDescent="0.35">
      <c r="B1740" t="s">
        <v>276</v>
      </c>
      <c r="C1740" t="s">
        <v>2466</v>
      </c>
      <c r="D1740" t="s">
        <v>42</v>
      </c>
      <c r="E1740" s="17">
        <v>1000000</v>
      </c>
      <c r="F1740" t="s">
        <v>20</v>
      </c>
      <c r="G1740" t="s">
        <v>396</v>
      </c>
      <c r="H1740" s="7">
        <v>42917</v>
      </c>
      <c r="I1740">
        <v>21.5</v>
      </c>
      <c r="J1740">
        <v>3195</v>
      </c>
      <c r="K1740">
        <v>3</v>
      </c>
      <c r="L1740">
        <v>2</v>
      </c>
      <c r="M1740">
        <v>2</v>
      </c>
      <c r="N1740">
        <v>298</v>
      </c>
      <c r="O1740" s="8">
        <v>-37.994639999999997</v>
      </c>
      <c r="P1740" s="8">
        <v>145.08099000000001</v>
      </c>
    </row>
    <row r="1741" spans="2:16" x14ac:dyDescent="0.35">
      <c r="B1741" t="s">
        <v>70</v>
      </c>
      <c r="C1741" t="s">
        <v>2467</v>
      </c>
      <c r="D1741" t="s">
        <v>26</v>
      </c>
      <c r="E1741" s="17">
        <v>801000</v>
      </c>
      <c r="F1741" t="s">
        <v>20</v>
      </c>
      <c r="G1741" t="s">
        <v>118</v>
      </c>
      <c r="H1741" s="7">
        <v>42588</v>
      </c>
      <c r="I1741">
        <v>3.3</v>
      </c>
      <c r="J1741">
        <v>3141</v>
      </c>
      <c r="K1741">
        <v>2</v>
      </c>
      <c r="L1741">
        <v>2</v>
      </c>
      <c r="M1741">
        <v>1</v>
      </c>
      <c r="N1741">
        <v>0</v>
      </c>
      <c r="O1741" s="8">
        <v>-37.836100000000002</v>
      </c>
      <c r="P1741" s="8">
        <v>144.9966</v>
      </c>
    </row>
    <row r="1742" spans="2:16" x14ac:dyDescent="0.35">
      <c r="B1742" t="s">
        <v>129</v>
      </c>
      <c r="C1742" t="s">
        <v>2468</v>
      </c>
      <c r="D1742" t="s">
        <v>19</v>
      </c>
      <c r="E1742" s="17">
        <v>1591000</v>
      </c>
      <c r="F1742" t="s">
        <v>20</v>
      </c>
      <c r="G1742" t="s">
        <v>47</v>
      </c>
      <c r="H1742" s="7">
        <v>42630</v>
      </c>
      <c r="I1742">
        <v>2.6</v>
      </c>
      <c r="J1742">
        <v>3121</v>
      </c>
      <c r="K1742">
        <v>4</v>
      </c>
      <c r="L1742">
        <v>2</v>
      </c>
      <c r="M1742">
        <v>1</v>
      </c>
      <c r="N1742">
        <v>263</v>
      </c>
      <c r="O1742" s="8">
        <v>-37.826099999999997</v>
      </c>
      <c r="P1742" s="8">
        <v>145.0127</v>
      </c>
    </row>
    <row r="1743" spans="2:16" x14ac:dyDescent="0.35">
      <c r="B1743" t="s">
        <v>150</v>
      </c>
      <c r="C1743" t="s">
        <v>403</v>
      </c>
      <c r="D1743" t="s">
        <v>42</v>
      </c>
      <c r="E1743" s="17">
        <v>652000</v>
      </c>
      <c r="F1743" t="s">
        <v>20</v>
      </c>
      <c r="G1743" t="s">
        <v>39</v>
      </c>
      <c r="H1743" s="7">
        <v>42868</v>
      </c>
      <c r="I1743">
        <v>11.2</v>
      </c>
      <c r="J1743">
        <v>3073</v>
      </c>
      <c r="K1743">
        <v>2</v>
      </c>
      <c r="L1743">
        <v>2</v>
      </c>
      <c r="M1743">
        <v>2</v>
      </c>
      <c r="N1743">
        <v>254</v>
      </c>
      <c r="O1743" s="8">
        <v>-37.707099999999997</v>
      </c>
      <c r="P1743" s="8">
        <v>145.01079999999999</v>
      </c>
    </row>
    <row r="1744" spans="2:16" x14ac:dyDescent="0.35">
      <c r="B1744" t="s">
        <v>538</v>
      </c>
      <c r="C1744" t="s">
        <v>730</v>
      </c>
      <c r="D1744" t="s">
        <v>26</v>
      </c>
      <c r="E1744" s="17">
        <v>701000</v>
      </c>
      <c r="F1744" t="s">
        <v>46</v>
      </c>
      <c r="G1744" t="s">
        <v>58</v>
      </c>
      <c r="H1744" s="7">
        <v>42833</v>
      </c>
      <c r="I1744">
        <v>13.6</v>
      </c>
      <c r="J1744">
        <v>3148</v>
      </c>
      <c r="K1744">
        <v>3</v>
      </c>
      <c r="L1744">
        <v>2</v>
      </c>
      <c r="M1744">
        <v>2</v>
      </c>
      <c r="N1744">
        <v>235</v>
      </c>
      <c r="O1744" s="8">
        <v>-37.885599999999997</v>
      </c>
      <c r="P1744" s="8">
        <v>145.0934</v>
      </c>
    </row>
    <row r="1745" spans="2:16" x14ac:dyDescent="0.35">
      <c r="B1745" t="s">
        <v>924</v>
      </c>
      <c r="C1745" t="s">
        <v>2469</v>
      </c>
      <c r="D1745" t="s">
        <v>19</v>
      </c>
      <c r="E1745" s="17">
        <v>616000</v>
      </c>
      <c r="F1745" t="s">
        <v>20</v>
      </c>
      <c r="G1745" t="s">
        <v>58</v>
      </c>
      <c r="H1745" s="7">
        <v>42903</v>
      </c>
      <c r="I1745">
        <v>23.2</v>
      </c>
      <c r="J1745">
        <v>3153</v>
      </c>
      <c r="K1745">
        <v>3</v>
      </c>
      <c r="L1745">
        <v>2</v>
      </c>
      <c r="M1745">
        <v>0</v>
      </c>
      <c r="N1745">
        <v>586</v>
      </c>
      <c r="O1745" s="8">
        <v>-37.82273</v>
      </c>
      <c r="P1745" s="8">
        <v>145.27323000000001</v>
      </c>
    </row>
    <row r="1746" spans="2:16" x14ac:dyDescent="0.35">
      <c r="B1746" t="s">
        <v>386</v>
      </c>
      <c r="C1746" t="s">
        <v>2470</v>
      </c>
      <c r="D1746" t="s">
        <v>19</v>
      </c>
      <c r="E1746" s="17">
        <v>1905000</v>
      </c>
      <c r="F1746" t="s">
        <v>20</v>
      </c>
      <c r="G1746" t="s">
        <v>30</v>
      </c>
      <c r="H1746" s="7">
        <v>42981</v>
      </c>
      <c r="I1746">
        <v>38</v>
      </c>
      <c r="J1746">
        <v>3199</v>
      </c>
      <c r="K1746">
        <v>4</v>
      </c>
      <c r="L1746">
        <v>2</v>
      </c>
      <c r="M1746">
        <v>2</v>
      </c>
      <c r="N1746">
        <v>1471</v>
      </c>
      <c r="O1746" s="8">
        <v>-38.159840000000003</v>
      </c>
      <c r="P1746" s="8">
        <v>145.10883999999999</v>
      </c>
    </row>
    <row r="1747" spans="2:16" x14ac:dyDescent="0.35">
      <c r="B1747" t="s">
        <v>145</v>
      </c>
      <c r="C1747" t="s">
        <v>2471</v>
      </c>
      <c r="D1747" t="s">
        <v>19</v>
      </c>
      <c r="E1747" s="17">
        <v>1200000</v>
      </c>
      <c r="F1747" t="s">
        <v>20</v>
      </c>
      <c r="G1747" t="s">
        <v>33</v>
      </c>
      <c r="H1747" s="7">
        <v>42791</v>
      </c>
      <c r="I1747">
        <v>13.9</v>
      </c>
      <c r="J1747">
        <v>3165</v>
      </c>
      <c r="K1747">
        <v>3</v>
      </c>
      <c r="L1747">
        <v>1</v>
      </c>
      <c r="M1747">
        <v>1</v>
      </c>
      <c r="N1747">
        <v>640</v>
      </c>
      <c r="O1747" s="8">
        <v>-37.915999999999997</v>
      </c>
      <c r="P1747" s="8">
        <v>145.07759999999999</v>
      </c>
    </row>
    <row r="1748" spans="2:16" x14ac:dyDescent="0.35">
      <c r="B1748" t="s">
        <v>31</v>
      </c>
      <c r="C1748" t="s">
        <v>2472</v>
      </c>
      <c r="D1748" t="s">
        <v>26</v>
      </c>
      <c r="E1748" s="17">
        <v>820000</v>
      </c>
      <c r="F1748" t="s">
        <v>20</v>
      </c>
      <c r="G1748" t="s">
        <v>58</v>
      </c>
      <c r="H1748" s="7">
        <v>42616</v>
      </c>
      <c r="I1748">
        <v>11.4</v>
      </c>
      <c r="J1748">
        <v>3163</v>
      </c>
      <c r="K1748">
        <v>3</v>
      </c>
      <c r="L1748">
        <v>1</v>
      </c>
      <c r="M1748">
        <v>2</v>
      </c>
      <c r="N1748">
        <v>0</v>
      </c>
      <c r="O1748" s="8">
        <v>-37.896999999999998</v>
      </c>
      <c r="P1748" s="8">
        <v>145.06229999999999</v>
      </c>
    </row>
    <row r="1749" spans="2:16" x14ac:dyDescent="0.35">
      <c r="B1749" t="s">
        <v>210</v>
      </c>
      <c r="C1749" t="s">
        <v>2473</v>
      </c>
      <c r="D1749" t="s">
        <v>26</v>
      </c>
      <c r="E1749" s="17">
        <v>591500</v>
      </c>
      <c r="F1749" t="s">
        <v>20</v>
      </c>
      <c r="G1749" t="s">
        <v>44</v>
      </c>
      <c r="H1749" s="7">
        <v>42630</v>
      </c>
      <c r="I1749">
        <v>2.2999999999999998</v>
      </c>
      <c r="J1749">
        <v>3051</v>
      </c>
      <c r="K1749">
        <v>2</v>
      </c>
      <c r="L1749">
        <v>1</v>
      </c>
      <c r="M1749">
        <v>1</v>
      </c>
      <c r="N1749">
        <v>0</v>
      </c>
      <c r="O1749" s="8">
        <v>-37.800400000000003</v>
      </c>
      <c r="P1749" s="8">
        <v>144.94649999999999</v>
      </c>
    </row>
    <row r="1750" spans="2:16" x14ac:dyDescent="0.35">
      <c r="B1750" t="s">
        <v>139</v>
      </c>
      <c r="C1750" t="s">
        <v>2474</v>
      </c>
      <c r="D1750" t="s">
        <v>26</v>
      </c>
      <c r="E1750" s="17">
        <v>615000</v>
      </c>
      <c r="F1750" t="s">
        <v>20</v>
      </c>
      <c r="G1750" t="s">
        <v>128</v>
      </c>
      <c r="H1750" s="7">
        <v>42525</v>
      </c>
      <c r="I1750">
        <v>7.8</v>
      </c>
      <c r="J1750">
        <v>3124</v>
      </c>
      <c r="K1750">
        <v>2</v>
      </c>
      <c r="L1750">
        <v>1</v>
      </c>
      <c r="M1750">
        <v>1</v>
      </c>
      <c r="N1750">
        <v>1107</v>
      </c>
      <c r="O1750" s="8">
        <v>-37.834699999999998</v>
      </c>
      <c r="P1750" s="8">
        <v>145.05699999999999</v>
      </c>
    </row>
    <row r="1751" spans="2:16" x14ac:dyDescent="0.35">
      <c r="B1751" t="s">
        <v>2223</v>
      </c>
      <c r="C1751" t="s">
        <v>2475</v>
      </c>
      <c r="D1751" t="s">
        <v>19</v>
      </c>
      <c r="E1751" s="17">
        <v>850000</v>
      </c>
      <c r="F1751" t="s">
        <v>20</v>
      </c>
      <c r="G1751" t="s">
        <v>98</v>
      </c>
      <c r="H1751" s="7">
        <v>42994</v>
      </c>
      <c r="I1751">
        <v>17.5</v>
      </c>
      <c r="J1751">
        <v>3169</v>
      </c>
      <c r="K1751">
        <v>3</v>
      </c>
      <c r="L1751">
        <v>1</v>
      </c>
      <c r="M1751">
        <v>4</v>
      </c>
      <c r="N1751">
        <v>591</v>
      </c>
      <c r="O1751" s="8">
        <v>-37.936630000000001</v>
      </c>
      <c r="P1751" s="8">
        <v>145.11236</v>
      </c>
    </row>
    <row r="1752" spans="2:16" x14ac:dyDescent="0.35">
      <c r="B1752" t="s">
        <v>41</v>
      </c>
      <c r="C1752" t="s">
        <v>1094</v>
      </c>
      <c r="D1752" t="s">
        <v>19</v>
      </c>
      <c r="E1752" s="17">
        <v>1950000</v>
      </c>
      <c r="F1752" t="s">
        <v>20</v>
      </c>
      <c r="G1752" t="s">
        <v>27</v>
      </c>
      <c r="H1752" s="7">
        <v>42686</v>
      </c>
      <c r="I1752">
        <v>5.6</v>
      </c>
      <c r="J1752">
        <v>3101</v>
      </c>
      <c r="K1752">
        <v>2</v>
      </c>
      <c r="L1752">
        <v>1</v>
      </c>
      <c r="M1752">
        <v>4</v>
      </c>
      <c r="N1752">
        <v>596</v>
      </c>
      <c r="O1752" s="8">
        <v>-37.814599999999999</v>
      </c>
      <c r="P1752" s="8">
        <v>145.0419</v>
      </c>
    </row>
    <row r="1753" spans="2:16" x14ac:dyDescent="0.35">
      <c r="B1753" t="s">
        <v>28</v>
      </c>
      <c r="C1753" t="s">
        <v>2476</v>
      </c>
      <c r="D1753" t="s">
        <v>19</v>
      </c>
      <c r="E1753" s="17">
        <v>600500</v>
      </c>
      <c r="F1753" t="s">
        <v>20</v>
      </c>
      <c r="G1753" t="s">
        <v>30</v>
      </c>
      <c r="H1753" s="7">
        <v>42938</v>
      </c>
      <c r="I1753">
        <v>38</v>
      </c>
      <c r="J1753">
        <v>3199</v>
      </c>
      <c r="K1753">
        <v>4</v>
      </c>
      <c r="L1753">
        <v>2</v>
      </c>
      <c r="M1753">
        <v>2</v>
      </c>
      <c r="N1753">
        <v>580</v>
      </c>
      <c r="O1753" s="8">
        <v>-38.13805</v>
      </c>
      <c r="P1753" s="8">
        <v>145.16668000000001</v>
      </c>
    </row>
    <row r="1754" spans="2:16" x14ac:dyDescent="0.35">
      <c r="B1754" t="s">
        <v>123</v>
      </c>
      <c r="C1754" t="s">
        <v>2477</v>
      </c>
      <c r="D1754" t="s">
        <v>19</v>
      </c>
      <c r="E1754" s="17">
        <v>1350000</v>
      </c>
      <c r="F1754" t="s">
        <v>46</v>
      </c>
      <c r="G1754" t="s">
        <v>52</v>
      </c>
      <c r="H1754" s="7">
        <v>42707</v>
      </c>
      <c r="I1754">
        <v>9.1999999999999993</v>
      </c>
      <c r="J1754">
        <v>3104</v>
      </c>
      <c r="K1754">
        <v>7</v>
      </c>
      <c r="L1754">
        <v>2</v>
      </c>
      <c r="M1754">
        <v>0</v>
      </c>
      <c r="N1754">
        <v>942</v>
      </c>
      <c r="O1754" s="8">
        <v>-37.792299999999997</v>
      </c>
      <c r="P1754" s="8">
        <v>145.10290000000001</v>
      </c>
    </row>
    <row r="1755" spans="2:16" x14ac:dyDescent="0.35">
      <c r="B1755" t="s">
        <v>93</v>
      </c>
      <c r="C1755" t="s">
        <v>342</v>
      </c>
      <c r="D1755" t="s">
        <v>19</v>
      </c>
      <c r="E1755" s="17">
        <v>901000</v>
      </c>
      <c r="F1755" t="s">
        <v>20</v>
      </c>
      <c r="G1755" t="s">
        <v>177</v>
      </c>
      <c r="H1755" s="7">
        <v>42875</v>
      </c>
      <c r="I1755">
        <v>13</v>
      </c>
      <c r="J1755">
        <v>3046</v>
      </c>
      <c r="K1755">
        <v>3</v>
      </c>
      <c r="L1755">
        <v>1</v>
      </c>
      <c r="M1755">
        <v>2</v>
      </c>
      <c r="N1755">
        <v>702</v>
      </c>
      <c r="O1755" s="8">
        <v>-37.709000000000003</v>
      </c>
      <c r="P1755" s="8">
        <v>144.93680000000001</v>
      </c>
    </row>
    <row r="1756" spans="2:16" x14ac:dyDescent="0.35">
      <c r="B1756" t="s">
        <v>345</v>
      </c>
      <c r="C1756" t="s">
        <v>2478</v>
      </c>
      <c r="D1756" t="s">
        <v>19</v>
      </c>
      <c r="E1756" s="17">
        <v>590500</v>
      </c>
      <c r="F1756" t="s">
        <v>20</v>
      </c>
      <c r="G1756" t="s">
        <v>209</v>
      </c>
      <c r="H1756" s="7">
        <v>42945</v>
      </c>
      <c r="I1756">
        <v>15.3</v>
      </c>
      <c r="J1756">
        <v>3074</v>
      </c>
      <c r="K1756">
        <v>3</v>
      </c>
      <c r="L1756">
        <v>1</v>
      </c>
      <c r="M1756">
        <v>1</v>
      </c>
      <c r="N1756">
        <v>585</v>
      </c>
      <c r="O1756" s="8">
        <v>-37.676810000000003</v>
      </c>
      <c r="P1756" s="8">
        <v>145.00323</v>
      </c>
    </row>
    <row r="1757" spans="2:16" x14ac:dyDescent="0.35">
      <c r="B1757" t="s">
        <v>111</v>
      </c>
      <c r="C1757" t="s">
        <v>2479</v>
      </c>
      <c r="D1757" t="s">
        <v>19</v>
      </c>
      <c r="E1757" s="17">
        <v>2730000</v>
      </c>
      <c r="F1757" t="s">
        <v>20</v>
      </c>
      <c r="G1757" t="s">
        <v>44</v>
      </c>
      <c r="H1757" s="7">
        <v>42994</v>
      </c>
      <c r="I1757">
        <v>7.9</v>
      </c>
      <c r="J1757">
        <v>3103</v>
      </c>
      <c r="K1757">
        <v>3</v>
      </c>
      <c r="L1757">
        <v>2</v>
      </c>
      <c r="M1757">
        <v>2</v>
      </c>
      <c r="N1757">
        <v>679</v>
      </c>
      <c r="O1757" s="8">
        <v>-37.805759999999999</v>
      </c>
      <c r="P1757" s="8">
        <v>145.06978999999899</v>
      </c>
    </row>
    <row r="1758" spans="2:16" x14ac:dyDescent="0.35">
      <c r="B1758" t="s">
        <v>43</v>
      </c>
      <c r="C1758" t="s">
        <v>2480</v>
      </c>
      <c r="D1758" t="s">
        <v>19</v>
      </c>
      <c r="E1758" s="17">
        <v>761000</v>
      </c>
      <c r="F1758" t="s">
        <v>46</v>
      </c>
      <c r="G1758" t="s">
        <v>124</v>
      </c>
      <c r="H1758" s="7">
        <v>42681</v>
      </c>
      <c r="I1758">
        <v>12.2</v>
      </c>
      <c r="J1758">
        <v>3147</v>
      </c>
      <c r="K1758">
        <v>3</v>
      </c>
      <c r="L1758">
        <v>2</v>
      </c>
      <c r="M1758">
        <v>4</v>
      </c>
      <c r="N1758">
        <v>400</v>
      </c>
      <c r="O1758" s="8">
        <v>-37.8675</v>
      </c>
      <c r="P1758" s="8">
        <v>145.10599999999999</v>
      </c>
    </row>
    <row r="1759" spans="2:16" x14ac:dyDescent="0.35">
      <c r="B1759" t="s">
        <v>310</v>
      </c>
      <c r="C1759" t="s">
        <v>2481</v>
      </c>
      <c r="D1759" t="s">
        <v>19</v>
      </c>
      <c r="E1759" s="17">
        <v>785000</v>
      </c>
      <c r="F1759" t="s">
        <v>20</v>
      </c>
      <c r="G1759" t="s">
        <v>23</v>
      </c>
      <c r="H1759" s="7">
        <v>42875</v>
      </c>
      <c r="I1759">
        <v>6.6</v>
      </c>
      <c r="J1759">
        <v>3011</v>
      </c>
      <c r="K1759">
        <v>2</v>
      </c>
      <c r="L1759">
        <v>1</v>
      </c>
      <c r="M1759">
        <v>1</v>
      </c>
      <c r="N1759">
        <v>116</v>
      </c>
      <c r="O1759" s="8">
        <v>-37.804600000000001</v>
      </c>
      <c r="P1759" s="8">
        <v>144.89099999999999</v>
      </c>
    </row>
    <row r="1760" spans="2:16" x14ac:dyDescent="0.35">
      <c r="B1760" t="s">
        <v>72</v>
      </c>
      <c r="C1760" t="s">
        <v>2482</v>
      </c>
      <c r="D1760" t="s">
        <v>19</v>
      </c>
      <c r="E1760" s="17">
        <v>1916000</v>
      </c>
      <c r="F1760" t="s">
        <v>20</v>
      </c>
      <c r="G1760" t="s">
        <v>21</v>
      </c>
      <c r="H1760" s="7">
        <v>42651</v>
      </c>
      <c r="I1760">
        <v>3.8</v>
      </c>
      <c r="J1760">
        <v>3207</v>
      </c>
      <c r="K1760">
        <v>2</v>
      </c>
      <c r="L1760">
        <v>2</v>
      </c>
      <c r="M1760">
        <v>1</v>
      </c>
      <c r="N1760">
        <v>190</v>
      </c>
      <c r="O1760" s="8">
        <v>-37.839300000000001</v>
      </c>
      <c r="P1760" s="8">
        <v>144.947</v>
      </c>
    </row>
    <row r="1761" spans="2:16" x14ac:dyDescent="0.35">
      <c r="B1761" t="s">
        <v>366</v>
      </c>
      <c r="C1761" t="s">
        <v>2483</v>
      </c>
      <c r="D1761" t="s">
        <v>42</v>
      </c>
      <c r="E1761" s="17">
        <v>670000</v>
      </c>
      <c r="F1761" t="s">
        <v>53</v>
      </c>
      <c r="G1761" t="s">
        <v>176</v>
      </c>
      <c r="H1761" s="7">
        <v>42833</v>
      </c>
      <c r="I1761">
        <v>8.9</v>
      </c>
      <c r="J1761">
        <v>3016</v>
      </c>
      <c r="K1761">
        <v>3</v>
      </c>
      <c r="L1761">
        <v>2</v>
      </c>
      <c r="M1761">
        <v>2</v>
      </c>
      <c r="N1761">
        <v>146</v>
      </c>
      <c r="O1761" s="8">
        <v>-37.856999999999999</v>
      </c>
      <c r="P1761" s="8">
        <v>144.88460000000001</v>
      </c>
    </row>
    <row r="1762" spans="2:16" x14ac:dyDescent="0.35">
      <c r="B1762" t="s">
        <v>243</v>
      </c>
      <c r="C1762" t="s">
        <v>2484</v>
      </c>
      <c r="D1762" t="s">
        <v>19</v>
      </c>
      <c r="E1762" s="17">
        <v>1320000</v>
      </c>
      <c r="F1762" t="s">
        <v>69</v>
      </c>
      <c r="G1762" t="s">
        <v>835</v>
      </c>
      <c r="H1762" s="7">
        <v>42616</v>
      </c>
      <c r="I1762">
        <v>11.8</v>
      </c>
      <c r="J1762">
        <v>3127</v>
      </c>
      <c r="K1762">
        <v>2</v>
      </c>
      <c r="L1762">
        <v>1</v>
      </c>
      <c r="M1762">
        <v>1</v>
      </c>
      <c r="N1762">
        <v>613</v>
      </c>
      <c r="O1762" s="8">
        <v>-37.823799999999999</v>
      </c>
      <c r="P1762" s="8">
        <v>145.11349999999999</v>
      </c>
    </row>
    <row r="1763" spans="2:16" x14ac:dyDescent="0.35">
      <c r="B1763" t="s">
        <v>138</v>
      </c>
      <c r="C1763" t="s">
        <v>551</v>
      </c>
      <c r="D1763" t="s">
        <v>19</v>
      </c>
      <c r="E1763" s="17">
        <v>495000</v>
      </c>
      <c r="F1763" t="s">
        <v>20</v>
      </c>
      <c r="G1763" t="s">
        <v>552</v>
      </c>
      <c r="H1763" s="7">
        <v>42637</v>
      </c>
      <c r="I1763">
        <v>8.1999999999999993</v>
      </c>
      <c r="J1763">
        <v>3012</v>
      </c>
      <c r="K1763">
        <v>2</v>
      </c>
      <c r="L1763">
        <v>1</v>
      </c>
      <c r="M1763">
        <v>2</v>
      </c>
      <c r="N1763">
        <v>161</v>
      </c>
      <c r="O1763" s="8">
        <v>-37.790500000000002</v>
      </c>
      <c r="P1763" s="8">
        <v>144.87139999999999</v>
      </c>
    </row>
    <row r="1764" spans="2:16" x14ac:dyDescent="0.35">
      <c r="B1764" t="s">
        <v>108</v>
      </c>
      <c r="C1764" t="s">
        <v>839</v>
      </c>
      <c r="D1764" t="s">
        <v>42</v>
      </c>
      <c r="E1764" s="17">
        <v>615000</v>
      </c>
      <c r="F1764" t="s">
        <v>46</v>
      </c>
      <c r="G1764" t="s">
        <v>52</v>
      </c>
      <c r="H1764" s="7">
        <v>42938</v>
      </c>
      <c r="I1764">
        <v>10.5</v>
      </c>
      <c r="J1764">
        <v>3020</v>
      </c>
      <c r="K1764">
        <v>3</v>
      </c>
      <c r="L1764">
        <v>2</v>
      </c>
      <c r="M1764">
        <v>1</v>
      </c>
      <c r="N1764">
        <v>358</v>
      </c>
      <c r="O1764" s="8">
        <v>-37.795729999999999</v>
      </c>
      <c r="P1764" s="8">
        <v>144.79311000000001</v>
      </c>
    </row>
    <row r="1765" spans="2:16" x14ac:dyDescent="0.35">
      <c r="B1765" t="s">
        <v>72</v>
      </c>
      <c r="C1765" t="s">
        <v>2485</v>
      </c>
      <c r="D1765" t="s">
        <v>26</v>
      </c>
      <c r="E1765" s="17">
        <v>730000</v>
      </c>
      <c r="F1765" t="s">
        <v>69</v>
      </c>
      <c r="G1765" t="s">
        <v>75</v>
      </c>
      <c r="H1765" s="7">
        <v>42847</v>
      </c>
      <c r="I1765">
        <v>3.8</v>
      </c>
      <c r="J1765">
        <v>3207</v>
      </c>
      <c r="K1765">
        <v>2</v>
      </c>
      <c r="L1765">
        <v>1</v>
      </c>
      <c r="M1765">
        <v>1</v>
      </c>
      <c r="N1765">
        <v>0</v>
      </c>
      <c r="O1765" s="8">
        <v>-37.841999999999999</v>
      </c>
      <c r="P1765" s="8">
        <v>144.94130000000001</v>
      </c>
    </row>
    <row r="1766" spans="2:16" x14ac:dyDescent="0.35">
      <c r="B1766" t="s">
        <v>132</v>
      </c>
      <c r="C1766" t="s">
        <v>853</v>
      </c>
      <c r="D1766" t="s">
        <v>19</v>
      </c>
      <c r="E1766" s="17">
        <v>1060000</v>
      </c>
      <c r="F1766" t="s">
        <v>46</v>
      </c>
      <c r="G1766" t="s">
        <v>23</v>
      </c>
      <c r="H1766" s="7">
        <v>42497</v>
      </c>
      <c r="I1766">
        <v>12.1</v>
      </c>
      <c r="J1766">
        <v>3163</v>
      </c>
      <c r="K1766">
        <v>3</v>
      </c>
      <c r="L1766">
        <v>1</v>
      </c>
      <c r="M1766">
        <v>2</v>
      </c>
      <c r="N1766">
        <v>595</v>
      </c>
      <c r="O1766" s="8">
        <v>-37.902700000000003</v>
      </c>
      <c r="P1766" s="8">
        <v>145.0684</v>
      </c>
    </row>
    <row r="1767" spans="2:16" x14ac:dyDescent="0.35">
      <c r="B1767" t="s">
        <v>143</v>
      </c>
      <c r="C1767" t="s">
        <v>2486</v>
      </c>
      <c r="D1767" t="s">
        <v>42</v>
      </c>
      <c r="E1767" s="17">
        <v>1220000</v>
      </c>
      <c r="F1767" t="s">
        <v>20</v>
      </c>
      <c r="G1767" t="s">
        <v>44</v>
      </c>
      <c r="H1767" s="7">
        <v>42658</v>
      </c>
      <c r="I1767">
        <v>9.1999999999999993</v>
      </c>
      <c r="J1767">
        <v>3146</v>
      </c>
      <c r="K1767">
        <v>3</v>
      </c>
      <c r="L1767">
        <v>2</v>
      </c>
      <c r="M1767">
        <v>2</v>
      </c>
      <c r="N1767">
        <v>278</v>
      </c>
      <c r="O1767" s="8">
        <v>-37.857399999999998</v>
      </c>
      <c r="P1767" s="8">
        <v>145.0496</v>
      </c>
    </row>
    <row r="1768" spans="2:16" x14ac:dyDescent="0.35">
      <c r="B1768" t="s">
        <v>105</v>
      </c>
      <c r="C1768" t="s">
        <v>2487</v>
      </c>
      <c r="D1768" t="s">
        <v>19</v>
      </c>
      <c r="E1768" s="17">
        <v>1365000</v>
      </c>
      <c r="F1768" t="s">
        <v>20</v>
      </c>
      <c r="G1768" t="s">
        <v>769</v>
      </c>
      <c r="H1768" s="7">
        <v>42577</v>
      </c>
      <c r="I1768">
        <v>6.1</v>
      </c>
      <c r="J1768">
        <v>3182</v>
      </c>
      <c r="K1768">
        <v>2</v>
      </c>
      <c r="L1768">
        <v>1</v>
      </c>
      <c r="M1768">
        <v>1</v>
      </c>
      <c r="N1768">
        <v>361</v>
      </c>
      <c r="O1768" s="8">
        <v>-37.864600000000003</v>
      </c>
      <c r="P1768" s="8">
        <v>144.97999999999999</v>
      </c>
    </row>
    <row r="1769" spans="2:16" x14ac:dyDescent="0.35">
      <c r="B1769" t="s">
        <v>139</v>
      </c>
      <c r="C1769" t="s">
        <v>438</v>
      </c>
      <c r="D1769" t="s">
        <v>19</v>
      </c>
      <c r="E1769" s="17">
        <v>2125000</v>
      </c>
      <c r="F1769" t="s">
        <v>46</v>
      </c>
      <c r="G1769" t="s">
        <v>27</v>
      </c>
      <c r="H1769" s="7">
        <v>42518</v>
      </c>
      <c r="I1769">
        <v>7.8</v>
      </c>
      <c r="J1769">
        <v>3124</v>
      </c>
      <c r="K1769">
        <v>4</v>
      </c>
      <c r="L1769">
        <v>3</v>
      </c>
      <c r="M1769">
        <v>2</v>
      </c>
      <c r="N1769">
        <v>603</v>
      </c>
      <c r="O1769" s="8">
        <v>-37.843699999999998</v>
      </c>
      <c r="P1769" s="8">
        <v>145.06899999999999</v>
      </c>
    </row>
    <row r="1770" spans="2:16" x14ac:dyDescent="0.35">
      <c r="B1770" t="s">
        <v>178</v>
      </c>
      <c r="C1770" t="s">
        <v>399</v>
      </c>
      <c r="D1770" t="s">
        <v>19</v>
      </c>
      <c r="E1770" s="17">
        <v>600000</v>
      </c>
      <c r="F1770" t="s">
        <v>46</v>
      </c>
      <c r="G1770" t="s">
        <v>400</v>
      </c>
      <c r="H1770" s="7">
        <v>42917</v>
      </c>
      <c r="I1770">
        <v>20.5</v>
      </c>
      <c r="J1770">
        <v>3752</v>
      </c>
      <c r="K1770">
        <v>4</v>
      </c>
      <c r="L1770">
        <v>2</v>
      </c>
      <c r="M1770">
        <v>2</v>
      </c>
      <c r="N1770">
        <v>505</v>
      </c>
      <c r="O1770" s="8">
        <v>-37.619570000000003</v>
      </c>
      <c r="P1770" s="8">
        <v>145.09479999999999</v>
      </c>
    </row>
    <row r="1771" spans="2:16" x14ac:dyDescent="0.35">
      <c r="B1771" t="s">
        <v>106</v>
      </c>
      <c r="C1771" t="s">
        <v>2488</v>
      </c>
      <c r="D1771" t="s">
        <v>26</v>
      </c>
      <c r="E1771" s="17">
        <v>780000</v>
      </c>
      <c r="F1771" t="s">
        <v>20</v>
      </c>
      <c r="G1771" t="s">
        <v>244</v>
      </c>
      <c r="H1771" s="7">
        <v>42686</v>
      </c>
      <c r="I1771">
        <v>7.7</v>
      </c>
      <c r="J1771">
        <v>3184</v>
      </c>
      <c r="K1771">
        <v>3</v>
      </c>
      <c r="L1771">
        <v>1</v>
      </c>
      <c r="M1771">
        <v>1</v>
      </c>
      <c r="N1771">
        <v>0</v>
      </c>
      <c r="O1771" s="8">
        <v>-37.872599999999998</v>
      </c>
      <c r="P1771" s="8">
        <v>144.9846</v>
      </c>
    </row>
    <row r="1772" spans="2:16" x14ac:dyDescent="0.35">
      <c r="B1772" t="s">
        <v>191</v>
      </c>
      <c r="C1772" t="s">
        <v>2489</v>
      </c>
      <c r="D1772" t="s">
        <v>19</v>
      </c>
      <c r="E1772" s="17">
        <v>771000</v>
      </c>
      <c r="F1772" t="s">
        <v>20</v>
      </c>
      <c r="G1772" t="s">
        <v>23</v>
      </c>
      <c r="H1772" s="7">
        <v>42693</v>
      </c>
      <c r="I1772">
        <v>12.4</v>
      </c>
      <c r="J1772">
        <v>3060</v>
      </c>
      <c r="K1772">
        <v>4</v>
      </c>
      <c r="L1772">
        <v>2</v>
      </c>
      <c r="M1772">
        <v>2</v>
      </c>
      <c r="N1772">
        <v>647</v>
      </c>
      <c r="O1772" s="8">
        <v>-37.7089</v>
      </c>
      <c r="P1772" s="8">
        <v>144.96950000000001</v>
      </c>
    </row>
    <row r="1773" spans="2:16" x14ac:dyDescent="0.35">
      <c r="B1773" t="s">
        <v>111</v>
      </c>
      <c r="C1773" t="s">
        <v>2490</v>
      </c>
      <c r="D1773" t="s">
        <v>19</v>
      </c>
      <c r="E1773" s="17">
        <v>1910000</v>
      </c>
      <c r="F1773" t="s">
        <v>20</v>
      </c>
      <c r="G1773" t="s">
        <v>44</v>
      </c>
      <c r="H1773" s="7">
        <v>42630</v>
      </c>
      <c r="I1773">
        <v>9.6999999999999993</v>
      </c>
      <c r="J1773">
        <v>3103</v>
      </c>
      <c r="K1773">
        <v>3</v>
      </c>
      <c r="L1773">
        <v>1</v>
      </c>
      <c r="M1773">
        <v>2</v>
      </c>
      <c r="N1773">
        <v>697</v>
      </c>
      <c r="O1773" s="8">
        <v>-37.804400000000001</v>
      </c>
      <c r="P1773" s="8">
        <v>145.08529999999999</v>
      </c>
    </row>
    <row r="1774" spans="2:16" x14ac:dyDescent="0.35">
      <c r="B1774" t="s">
        <v>141</v>
      </c>
      <c r="C1774" t="s">
        <v>2491</v>
      </c>
      <c r="D1774" t="s">
        <v>19</v>
      </c>
      <c r="E1774" s="17">
        <v>3400000</v>
      </c>
      <c r="F1774" t="s">
        <v>69</v>
      </c>
      <c r="G1774" t="s">
        <v>176</v>
      </c>
      <c r="H1774" s="7">
        <v>42973</v>
      </c>
      <c r="I1774">
        <v>4.3</v>
      </c>
      <c r="J1774">
        <v>3032</v>
      </c>
      <c r="K1774">
        <v>3</v>
      </c>
      <c r="L1774">
        <v>1</v>
      </c>
      <c r="M1774">
        <v>5</v>
      </c>
      <c r="N1774">
        <v>2027</v>
      </c>
      <c r="O1774" s="8">
        <v>-37.765700000000002</v>
      </c>
      <c r="P1774" s="8">
        <v>144.89108999999999</v>
      </c>
    </row>
    <row r="1775" spans="2:16" x14ac:dyDescent="0.35">
      <c r="B1775" t="s">
        <v>178</v>
      </c>
      <c r="C1775" t="s">
        <v>2492</v>
      </c>
      <c r="D1775" t="s">
        <v>19</v>
      </c>
      <c r="E1775" s="17">
        <v>915000</v>
      </c>
      <c r="F1775" t="s">
        <v>20</v>
      </c>
      <c r="G1775" t="s">
        <v>179</v>
      </c>
      <c r="H1775" s="7">
        <v>42889</v>
      </c>
      <c r="I1775">
        <v>20.5</v>
      </c>
      <c r="J1775">
        <v>3752</v>
      </c>
      <c r="K1775">
        <v>4</v>
      </c>
      <c r="L1775">
        <v>3</v>
      </c>
      <c r="M1775">
        <v>2</v>
      </c>
      <c r="N1775">
        <v>624</v>
      </c>
      <c r="O1775" s="8">
        <v>-37.63485</v>
      </c>
      <c r="P1775" s="8">
        <v>145.07272</v>
      </c>
    </row>
    <row r="1776" spans="2:16" x14ac:dyDescent="0.35">
      <c r="B1776" t="s">
        <v>248</v>
      </c>
      <c r="C1776" t="s">
        <v>2493</v>
      </c>
      <c r="D1776" t="s">
        <v>19</v>
      </c>
      <c r="E1776" s="17">
        <v>685000</v>
      </c>
      <c r="F1776" t="s">
        <v>20</v>
      </c>
      <c r="G1776" t="s">
        <v>52</v>
      </c>
      <c r="H1776" s="7">
        <v>42945</v>
      </c>
      <c r="I1776">
        <v>15.5</v>
      </c>
      <c r="J1776">
        <v>3038</v>
      </c>
      <c r="K1776">
        <v>3</v>
      </c>
      <c r="L1776">
        <v>1</v>
      </c>
      <c r="M1776">
        <v>2</v>
      </c>
      <c r="N1776">
        <v>678</v>
      </c>
      <c r="O1776" s="8">
        <v>-37.708919999999999</v>
      </c>
      <c r="P1776" s="8">
        <v>144.80087</v>
      </c>
    </row>
    <row r="1777" spans="2:16" x14ac:dyDescent="0.35">
      <c r="B1777" t="s">
        <v>174</v>
      </c>
      <c r="C1777" t="s">
        <v>2494</v>
      </c>
      <c r="D1777" t="s">
        <v>19</v>
      </c>
      <c r="E1777" s="17">
        <v>1460000</v>
      </c>
      <c r="F1777" t="s">
        <v>20</v>
      </c>
      <c r="G1777" t="s">
        <v>39</v>
      </c>
      <c r="H1777" s="7">
        <v>42798</v>
      </c>
      <c r="I1777">
        <v>1.8</v>
      </c>
      <c r="J1777">
        <v>3053</v>
      </c>
      <c r="K1777">
        <v>2</v>
      </c>
      <c r="L1777">
        <v>1</v>
      </c>
      <c r="M1777">
        <v>0</v>
      </c>
      <c r="N1777">
        <v>99</v>
      </c>
      <c r="O1777" s="8">
        <v>-37.799199999999999</v>
      </c>
      <c r="P1777" s="8">
        <v>144.97380000000001</v>
      </c>
    </row>
    <row r="1778" spans="2:16" x14ac:dyDescent="0.35">
      <c r="B1778" t="s">
        <v>100</v>
      </c>
      <c r="C1778" t="s">
        <v>741</v>
      </c>
      <c r="D1778" t="s">
        <v>19</v>
      </c>
      <c r="E1778" s="17">
        <v>880000</v>
      </c>
      <c r="F1778" t="s">
        <v>20</v>
      </c>
      <c r="G1778" t="s">
        <v>44</v>
      </c>
      <c r="H1778" s="7">
        <v>42889</v>
      </c>
      <c r="I1778">
        <v>6.7</v>
      </c>
      <c r="J1778">
        <v>3058</v>
      </c>
      <c r="K1778">
        <v>3</v>
      </c>
      <c r="L1778">
        <v>2</v>
      </c>
      <c r="M1778">
        <v>1</v>
      </c>
      <c r="N1778">
        <v>229</v>
      </c>
      <c r="O1778" s="8">
        <v>-37.745240000000003</v>
      </c>
      <c r="P1778" s="8">
        <v>144.97540000000001</v>
      </c>
    </row>
    <row r="1779" spans="2:16" x14ac:dyDescent="0.35">
      <c r="B1779" t="s">
        <v>194</v>
      </c>
      <c r="C1779" t="s">
        <v>2495</v>
      </c>
      <c r="D1779" t="s">
        <v>19</v>
      </c>
      <c r="E1779" s="17">
        <v>726000</v>
      </c>
      <c r="F1779" t="s">
        <v>20</v>
      </c>
      <c r="G1779" t="s">
        <v>50</v>
      </c>
      <c r="H1779" s="7">
        <v>42861</v>
      </c>
      <c r="I1779">
        <v>12.6</v>
      </c>
      <c r="J1779">
        <v>3020</v>
      </c>
      <c r="K1779">
        <v>4</v>
      </c>
      <c r="L1779">
        <v>2</v>
      </c>
      <c r="M1779">
        <v>0</v>
      </c>
      <c r="N1779">
        <v>567</v>
      </c>
      <c r="O1779" s="8">
        <v>-37.7866</v>
      </c>
      <c r="P1779" s="8">
        <v>144.8458</v>
      </c>
    </row>
    <row r="1780" spans="2:16" x14ac:dyDescent="0.35">
      <c r="B1780" t="s">
        <v>129</v>
      </c>
      <c r="C1780" t="s">
        <v>2496</v>
      </c>
      <c r="D1780" t="s">
        <v>26</v>
      </c>
      <c r="E1780" s="17">
        <v>1040000</v>
      </c>
      <c r="F1780" t="s">
        <v>20</v>
      </c>
      <c r="G1780" t="s">
        <v>44</v>
      </c>
      <c r="H1780" s="7">
        <v>42623</v>
      </c>
      <c r="I1780">
        <v>2.6</v>
      </c>
      <c r="J1780">
        <v>3121</v>
      </c>
      <c r="K1780">
        <v>3</v>
      </c>
      <c r="L1780">
        <v>2</v>
      </c>
      <c r="M1780">
        <v>2</v>
      </c>
      <c r="N1780">
        <v>0</v>
      </c>
      <c r="O1780" s="8">
        <v>-37.819800000000001</v>
      </c>
      <c r="P1780" s="8">
        <v>145.005</v>
      </c>
    </row>
    <row r="1781" spans="2:16" x14ac:dyDescent="0.35">
      <c r="B1781" t="s">
        <v>409</v>
      </c>
      <c r="C1781" t="s">
        <v>2497</v>
      </c>
      <c r="D1781" t="s">
        <v>26</v>
      </c>
      <c r="E1781" s="17">
        <v>440000</v>
      </c>
      <c r="F1781" t="s">
        <v>20</v>
      </c>
      <c r="G1781" t="s">
        <v>23</v>
      </c>
      <c r="H1781" s="7">
        <v>42854</v>
      </c>
      <c r="I1781">
        <v>6.6</v>
      </c>
      <c r="J1781">
        <v>3183</v>
      </c>
      <c r="K1781">
        <v>1</v>
      </c>
      <c r="L1781">
        <v>1</v>
      </c>
      <c r="M1781">
        <v>0</v>
      </c>
      <c r="N1781">
        <v>0</v>
      </c>
      <c r="O1781" s="8">
        <v>-37.868600000000001</v>
      </c>
      <c r="P1781" s="8">
        <v>144.99690000000001</v>
      </c>
    </row>
    <row r="1782" spans="2:16" x14ac:dyDescent="0.35">
      <c r="B1782" t="s">
        <v>155</v>
      </c>
      <c r="C1782" t="s">
        <v>2498</v>
      </c>
      <c r="D1782" t="s">
        <v>26</v>
      </c>
      <c r="E1782" s="17">
        <v>490000</v>
      </c>
      <c r="F1782" t="s">
        <v>20</v>
      </c>
      <c r="G1782" t="s">
        <v>304</v>
      </c>
      <c r="H1782" s="7">
        <v>42681</v>
      </c>
      <c r="I1782">
        <v>2.1</v>
      </c>
      <c r="J1782">
        <v>3205</v>
      </c>
      <c r="K1782">
        <v>2</v>
      </c>
      <c r="L1782">
        <v>1</v>
      </c>
      <c r="M1782">
        <v>1</v>
      </c>
      <c r="N1782">
        <v>0</v>
      </c>
      <c r="O1782" s="8">
        <v>-37.834099999999999</v>
      </c>
      <c r="P1782" s="8">
        <v>144.97130000000001</v>
      </c>
    </row>
    <row r="1783" spans="2:16" x14ac:dyDescent="0.35">
      <c r="B1783" t="s">
        <v>155</v>
      </c>
      <c r="C1783" t="s">
        <v>2499</v>
      </c>
      <c r="D1783" t="s">
        <v>19</v>
      </c>
      <c r="E1783" s="17">
        <v>1137000</v>
      </c>
      <c r="F1783" t="s">
        <v>20</v>
      </c>
      <c r="G1783" t="s">
        <v>23</v>
      </c>
      <c r="H1783" s="7">
        <v>42981</v>
      </c>
      <c r="I1783">
        <v>1.9</v>
      </c>
      <c r="J1783">
        <v>3205</v>
      </c>
      <c r="K1783">
        <v>2</v>
      </c>
      <c r="L1783">
        <v>1</v>
      </c>
      <c r="M1783">
        <v>0</v>
      </c>
      <c r="N1783">
        <v>126</v>
      </c>
      <c r="O1783" s="8">
        <v>-37.837040000000002</v>
      </c>
      <c r="P1783" s="8">
        <v>144.95606000000001</v>
      </c>
    </row>
    <row r="1784" spans="2:16" x14ac:dyDescent="0.35">
      <c r="B1784" t="s">
        <v>106</v>
      </c>
      <c r="C1784" t="s">
        <v>662</v>
      </c>
      <c r="D1784" t="s">
        <v>26</v>
      </c>
      <c r="E1784" s="17">
        <v>730000</v>
      </c>
      <c r="F1784" t="s">
        <v>20</v>
      </c>
      <c r="G1784" t="s">
        <v>118</v>
      </c>
      <c r="H1784" s="7">
        <v>42938</v>
      </c>
      <c r="I1784">
        <v>7.2</v>
      </c>
      <c r="J1784">
        <v>3184</v>
      </c>
      <c r="K1784">
        <v>2</v>
      </c>
      <c r="L1784">
        <v>2</v>
      </c>
      <c r="M1784">
        <v>1</v>
      </c>
      <c r="N1784">
        <v>0</v>
      </c>
      <c r="O1784" s="8">
        <v>-37.886780000000002</v>
      </c>
      <c r="P1784" s="8">
        <v>144.98855</v>
      </c>
    </row>
    <row r="1785" spans="2:16" x14ac:dyDescent="0.35">
      <c r="B1785" t="s">
        <v>287</v>
      </c>
      <c r="C1785" t="s">
        <v>2500</v>
      </c>
      <c r="D1785" t="s">
        <v>26</v>
      </c>
      <c r="E1785" s="17">
        <v>585000</v>
      </c>
      <c r="F1785" t="s">
        <v>20</v>
      </c>
      <c r="G1785" t="s">
        <v>859</v>
      </c>
      <c r="H1785" s="7">
        <v>42931</v>
      </c>
      <c r="I1785">
        <v>16.100000000000001</v>
      </c>
      <c r="J1785">
        <v>3088</v>
      </c>
      <c r="K1785">
        <v>2</v>
      </c>
      <c r="L1785">
        <v>1</v>
      </c>
      <c r="M1785">
        <v>1</v>
      </c>
      <c r="N1785">
        <v>240</v>
      </c>
      <c r="O1785" s="8">
        <v>-37.712539999999997</v>
      </c>
      <c r="P1785" s="8">
        <v>145.09705</v>
      </c>
    </row>
    <row r="1786" spans="2:16" x14ac:dyDescent="0.35">
      <c r="B1786" t="s">
        <v>174</v>
      </c>
      <c r="C1786" t="s">
        <v>2501</v>
      </c>
      <c r="D1786" t="s">
        <v>26</v>
      </c>
      <c r="E1786" s="17">
        <v>435000</v>
      </c>
      <c r="F1786" t="s">
        <v>20</v>
      </c>
      <c r="G1786" t="s">
        <v>33</v>
      </c>
      <c r="H1786" s="7">
        <v>42595</v>
      </c>
      <c r="I1786">
        <v>1.8</v>
      </c>
      <c r="J1786">
        <v>3053</v>
      </c>
      <c r="K1786">
        <v>1</v>
      </c>
      <c r="L1786">
        <v>1</v>
      </c>
      <c r="M1786">
        <v>1</v>
      </c>
      <c r="N1786">
        <v>0</v>
      </c>
      <c r="O1786" s="8">
        <v>-37.798200000000001</v>
      </c>
      <c r="P1786" s="8">
        <v>144.96510000000001</v>
      </c>
    </row>
    <row r="1787" spans="2:16" x14ac:dyDescent="0.35">
      <c r="B1787" t="s">
        <v>72</v>
      </c>
      <c r="C1787" t="s">
        <v>565</v>
      </c>
      <c r="D1787" t="s">
        <v>19</v>
      </c>
      <c r="E1787" s="17">
        <v>790000</v>
      </c>
      <c r="F1787" t="s">
        <v>46</v>
      </c>
      <c r="G1787" t="s">
        <v>27</v>
      </c>
      <c r="H1787" s="7">
        <v>42637</v>
      </c>
      <c r="I1787">
        <v>3.8</v>
      </c>
      <c r="J1787">
        <v>3207</v>
      </c>
      <c r="K1787">
        <v>2</v>
      </c>
      <c r="L1787">
        <v>1</v>
      </c>
      <c r="M1787">
        <v>1</v>
      </c>
      <c r="N1787">
        <v>108</v>
      </c>
      <c r="O1787" s="8">
        <v>-37.832900000000002</v>
      </c>
      <c r="P1787" s="8">
        <v>144.94630000000001</v>
      </c>
    </row>
    <row r="1788" spans="2:16" x14ac:dyDescent="0.35">
      <c r="B1788" t="s">
        <v>56</v>
      </c>
      <c r="C1788" t="s">
        <v>2502</v>
      </c>
      <c r="D1788" t="s">
        <v>19</v>
      </c>
      <c r="E1788" s="17">
        <v>2700000</v>
      </c>
      <c r="F1788" t="s">
        <v>20</v>
      </c>
      <c r="G1788" t="s">
        <v>23</v>
      </c>
      <c r="H1788" s="7">
        <v>42525</v>
      </c>
      <c r="I1788">
        <v>13</v>
      </c>
      <c r="J1788">
        <v>3204</v>
      </c>
      <c r="K1788">
        <v>4</v>
      </c>
      <c r="L1788">
        <v>3</v>
      </c>
      <c r="M1788">
        <v>2</v>
      </c>
      <c r="N1788">
        <v>628</v>
      </c>
      <c r="O1788" s="8">
        <v>-37.915500000000002</v>
      </c>
      <c r="P1788" s="8">
        <v>145.0401</v>
      </c>
    </row>
    <row r="1789" spans="2:16" x14ac:dyDescent="0.35">
      <c r="B1789" t="s">
        <v>317</v>
      </c>
      <c r="C1789" t="s">
        <v>2503</v>
      </c>
      <c r="D1789" t="s">
        <v>26</v>
      </c>
      <c r="E1789" s="17">
        <v>712000</v>
      </c>
      <c r="F1789" t="s">
        <v>20</v>
      </c>
      <c r="G1789" t="s">
        <v>580</v>
      </c>
      <c r="H1789" s="7">
        <v>42875</v>
      </c>
      <c r="I1789">
        <v>3.4</v>
      </c>
      <c r="J1789">
        <v>3068</v>
      </c>
      <c r="K1789">
        <v>2</v>
      </c>
      <c r="L1789">
        <v>1</v>
      </c>
      <c r="M1789">
        <v>1</v>
      </c>
      <c r="N1789">
        <v>36</v>
      </c>
      <c r="O1789" s="8">
        <v>-37.7926</v>
      </c>
      <c r="P1789" s="8">
        <v>145.00190000000001</v>
      </c>
    </row>
    <row r="1790" spans="2:16" x14ac:dyDescent="0.35">
      <c r="B1790" t="s">
        <v>139</v>
      </c>
      <c r="C1790" t="s">
        <v>844</v>
      </c>
      <c r="D1790" t="s">
        <v>19</v>
      </c>
      <c r="E1790" s="17">
        <v>1855000</v>
      </c>
      <c r="F1790" t="s">
        <v>20</v>
      </c>
      <c r="G1790" t="s">
        <v>325</v>
      </c>
      <c r="H1790" s="7">
        <v>42875</v>
      </c>
      <c r="I1790">
        <v>7.8</v>
      </c>
      <c r="J1790">
        <v>3124</v>
      </c>
      <c r="K1790">
        <v>4</v>
      </c>
      <c r="L1790">
        <v>1</v>
      </c>
      <c r="M1790">
        <v>1</v>
      </c>
      <c r="N1790">
        <v>500</v>
      </c>
      <c r="O1790" s="8">
        <v>-37.830399999999997</v>
      </c>
      <c r="P1790" s="8">
        <v>145.07089999999999</v>
      </c>
    </row>
    <row r="1791" spans="2:16" x14ac:dyDescent="0.35">
      <c r="B1791" t="s">
        <v>847</v>
      </c>
      <c r="C1791" t="s">
        <v>2504</v>
      </c>
      <c r="D1791" t="s">
        <v>19</v>
      </c>
      <c r="E1791" s="17">
        <v>645000</v>
      </c>
      <c r="F1791" t="s">
        <v>20</v>
      </c>
      <c r="G1791" t="s">
        <v>52</v>
      </c>
      <c r="H1791" s="7">
        <v>42882</v>
      </c>
      <c r="I1791">
        <v>18</v>
      </c>
      <c r="J1791">
        <v>3037</v>
      </c>
      <c r="K1791">
        <v>3</v>
      </c>
      <c r="L1791">
        <v>2</v>
      </c>
      <c r="M1791">
        <v>2</v>
      </c>
      <c r="N1791">
        <v>684</v>
      </c>
      <c r="O1791" s="8">
        <v>-37.721989999999998</v>
      </c>
      <c r="P1791" s="8">
        <v>144.74578</v>
      </c>
    </row>
    <row r="1792" spans="2:16" x14ac:dyDescent="0.35">
      <c r="B1792" t="s">
        <v>65</v>
      </c>
      <c r="C1792" t="s">
        <v>926</v>
      </c>
      <c r="D1792" t="s">
        <v>42</v>
      </c>
      <c r="E1792" s="17">
        <v>1381000</v>
      </c>
      <c r="F1792" t="s">
        <v>20</v>
      </c>
      <c r="G1792" t="s">
        <v>44</v>
      </c>
      <c r="H1792" s="7">
        <v>42910</v>
      </c>
      <c r="I1792">
        <v>8.4</v>
      </c>
      <c r="J1792">
        <v>3126</v>
      </c>
      <c r="K1792">
        <v>3</v>
      </c>
      <c r="L1792">
        <v>2</v>
      </c>
      <c r="M1792">
        <v>2</v>
      </c>
      <c r="N1792">
        <v>230</v>
      </c>
      <c r="O1792" s="8">
        <v>-37.81653</v>
      </c>
      <c r="P1792" s="8">
        <v>145.05971</v>
      </c>
    </row>
    <row r="1793" spans="2:16" x14ac:dyDescent="0.35">
      <c r="B1793" t="s">
        <v>31</v>
      </c>
      <c r="C1793" t="s">
        <v>2505</v>
      </c>
      <c r="D1793" t="s">
        <v>26</v>
      </c>
      <c r="E1793" s="17">
        <v>516000</v>
      </c>
      <c r="F1793" t="s">
        <v>20</v>
      </c>
      <c r="G1793" t="s">
        <v>23</v>
      </c>
      <c r="H1793" s="7">
        <v>42588</v>
      </c>
      <c r="I1793">
        <v>11.4</v>
      </c>
      <c r="J1793">
        <v>3163</v>
      </c>
      <c r="K1793">
        <v>2</v>
      </c>
      <c r="L1793">
        <v>1</v>
      </c>
      <c r="M1793">
        <v>1</v>
      </c>
      <c r="N1793">
        <v>0</v>
      </c>
      <c r="O1793" s="8">
        <v>-37.889000000000003</v>
      </c>
      <c r="P1793" s="8">
        <v>145.05330000000001</v>
      </c>
    </row>
    <row r="1794" spans="2:16" x14ac:dyDescent="0.35">
      <c r="B1794" t="s">
        <v>975</v>
      </c>
      <c r="C1794" t="s">
        <v>976</v>
      </c>
      <c r="D1794" t="s">
        <v>19</v>
      </c>
      <c r="E1794" s="17">
        <v>620000</v>
      </c>
      <c r="F1794" t="s">
        <v>20</v>
      </c>
      <c r="G1794" t="s">
        <v>52</v>
      </c>
      <c r="H1794" s="7">
        <v>42938</v>
      </c>
      <c r="I1794">
        <v>18</v>
      </c>
      <c r="J1794">
        <v>3037</v>
      </c>
      <c r="K1794">
        <v>3</v>
      </c>
      <c r="L1794">
        <v>2</v>
      </c>
      <c r="M1794">
        <v>2</v>
      </c>
      <c r="N1794">
        <v>360</v>
      </c>
      <c r="O1794" s="8">
        <v>-37.706859999999999</v>
      </c>
      <c r="P1794" s="8">
        <v>144.76989</v>
      </c>
    </row>
    <row r="1795" spans="2:16" x14ac:dyDescent="0.35">
      <c r="B1795" t="s">
        <v>141</v>
      </c>
      <c r="C1795" t="s">
        <v>2506</v>
      </c>
      <c r="D1795" t="s">
        <v>19</v>
      </c>
      <c r="E1795" s="17">
        <v>1117000</v>
      </c>
      <c r="F1795" t="s">
        <v>20</v>
      </c>
      <c r="G1795" t="s">
        <v>104</v>
      </c>
      <c r="H1795" s="7">
        <v>42791</v>
      </c>
      <c r="I1795">
        <v>8.6999999999999993</v>
      </c>
      <c r="J1795">
        <v>3032</v>
      </c>
      <c r="K1795">
        <v>4</v>
      </c>
      <c r="L1795">
        <v>3</v>
      </c>
      <c r="M1795">
        <v>2</v>
      </c>
      <c r="N1795">
        <v>325</v>
      </c>
      <c r="O1795" s="8">
        <v>-37.782200000000003</v>
      </c>
      <c r="P1795" s="8">
        <v>144.8922</v>
      </c>
    </row>
    <row r="1796" spans="2:16" x14ac:dyDescent="0.35">
      <c r="B1796" t="s">
        <v>125</v>
      </c>
      <c r="C1796" t="s">
        <v>2507</v>
      </c>
      <c r="D1796" t="s">
        <v>19</v>
      </c>
      <c r="E1796" s="17">
        <v>793000</v>
      </c>
      <c r="F1796" t="s">
        <v>20</v>
      </c>
      <c r="G1796" t="s">
        <v>392</v>
      </c>
      <c r="H1796" s="7">
        <v>42637</v>
      </c>
      <c r="I1796">
        <v>8.4</v>
      </c>
      <c r="J1796">
        <v>3015</v>
      </c>
      <c r="K1796">
        <v>2</v>
      </c>
      <c r="L1796">
        <v>1</v>
      </c>
      <c r="M1796">
        <v>1</v>
      </c>
      <c r="N1796">
        <v>144</v>
      </c>
      <c r="O1796" s="8">
        <v>-37.844999999999999</v>
      </c>
      <c r="P1796" s="8">
        <v>144.88730000000001</v>
      </c>
    </row>
    <row r="1797" spans="2:16" x14ac:dyDescent="0.35">
      <c r="B1797" t="s">
        <v>349</v>
      </c>
      <c r="C1797" t="s">
        <v>2508</v>
      </c>
      <c r="D1797" t="s">
        <v>19</v>
      </c>
      <c r="E1797" s="17">
        <v>1115000</v>
      </c>
      <c r="F1797" t="s">
        <v>20</v>
      </c>
      <c r="G1797" t="s">
        <v>52</v>
      </c>
      <c r="H1797" s="7">
        <v>42581</v>
      </c>
      <c r="I1797">
        <v>9.8000000000000007</v>
      </c>
      <c r="J1797">
        <v>3040</v>
      </c>
      <c r="K1797">
        <v>3</v>
      </c>
      <c r="L1797">
        <v>1</v>
      </c>
      <c r="M1797">
        <v>1</v>
      </c>
      <c r="N1797">
        <v>688</v>
      </c>
      <c r="O1797" s="8">
        <v>-37.7577</v>
      </c>
      <c r="P1797" s="8">
        <v>144.88919999999999</v>
      </c>
    </row>
    <row r="1798" spans="2:16" x14ac:dyDescent="0.35">
      <c r="B1798" t="s">
        <v>96</v>
      </c>
      <c r="C1798" t="s">
        <v>2509</v>
      </c>
      <c r="D1798" t="s">
        <v>19</v>
      </c>
      <c r="E1798" s="17">
        <v>1085000</v>
      </c>
      <c r="F1798" t="s">
        <v>20</v>
      </c>
      <c r="G1798" t="s">
        <v>107</v>
      </c>
      <c r="H1798" s="7">
        <v>42812</v>
      </c>
      <c r="I1798">
        <v>5.5</v>
      </c>
      <c r="J1798">
        <v>3070</v>
      </c>
      <c r="K1798">
        <v>2</v>
      </c>
      <c r="L1798">
        <v>2</v>
      </c>
      <c r="M1798">
        <v>1</v>
      </c>
      <c r="N1798">
        <v>152</v>
      </c>
      <c r="O1798" s="8">
        <v>-37.766100000000002</v>
      </c>
      <c r="P1798" s="8">
        <v>145.0001</v>
      </c>
    </row>
    <row r="1799" spans="2:16" x14ac:dyDescent="0.35">
      <c r="B1799" t="s">
        <v>96</v>
      </c>
      <c r="C1799" t="s">
        <v>2510</v>
      </c>
      <c r="D1799" t="s">
        <v>19</v>
      </c>
      <c r="E1799" s="17">
        <v>1396500</v>
      </c>
      <c r="F1799" t="s">
        <v>20</v>
      </c>
      <c r="G1799" t="s">
        <v>33</v>
      </c>
      <c r="H1799" s="7">
        <v>42693</v>
      </c>
      <c r="I1799">
        <v>5.5</v>
      </c>
      <c r="J1799">
        <v>3070</v>
      </c>
      <c r="K1799">
        <v>3</v>
      </c>
      <c r="L1799">
        <v>1</v>
      </c>
      <c r="M1799">
        <v>1</v>
      </c>
      <c r="N1799">
        <v>302</v>
      </c>
      <c r="O1799" s="8">
        <v>-37.763599999999997</v>
      </c>
      <c r="P1799" s="8">
        <v>144.9864</v>
      </c>
    </row>
    <row r="1800" spans="2:16" x14ac:dyDescent="0.35">
      <c r="B1800" t="s">
        <v>312</v>
      </c>
      <c r="C1800" t="s">
        <v>2511</v>
      </c>
      <c r="D1800" t="s">
        <v>19</v>
      </c>
      <c r="E1800" s="17">
        <v>1345000</v>
      </c>
      <c r="F1800" t="s">
        <v>20</v>
      </c>
      <c r="G1800" t="s">
        <v>44</v>
      </c>
      <c r="H1800" s="7">
        <v>42791</v>
      </c>
      <c r="I1800">
        <v>5.9</v>
      </c>
      <c r="J1800">
        <v>3032</v>
      </c>
      <c r="K1800">
        <v>4</v>
      </c>
      <c r="L1800">
        <v>1</v>
      </c>
      <c r="M1800">
        <v>1</v>
      </c>
      <c r="N1800">
        <v>552</v>
      </c>
      <c r="O1800" s="8">
        <v>-37.776899999999998</v>
      </c>
      <c r="P1800" s="8">
        <v>144.91380000000001</v>
      </c>
    </row>
    <row r="1801" spans="2:16" x14ac:dyDescent="0.35">
      <c r="B1801" t="s">
        <v>106</v>
      </c>
      <c r="C1801" t="s">
        <v>2512</v>
      </c>
      <c r="D1801" t="s">
        <v>26</v>
      </c>
      <c r="E1801" s="17">
        <v>695000</v>
      </c>
      <c r="F1801" t="s">
        <v>20</v>
      </c>
      <c r="G1801" t="s">
        <v>23</v>
      </c>
      <c r="H1801" s="7">
        <v>42833</v>
      </c>
      <c r="I1801">
        <v>7.7</v>
      </c>
      <c r="J1801">
        <v>3184</v>
      </c>
      <c r="K1801">
        <v>2</v>
      </c>
      <c r="L1801">
        <v>1</v>
      </c>
      <c r="M1801">
        <v>1</v>
      </c>
      <c r="N1801">
        <v>845</v>
      </c>
      <c r="O1801" s="8">
        <v>-37.888800000000003</v>
      </c>
      <c r="P1801" s="8">
        <v>144.99100000000001</v>
      </c>
    </row>
    <row r="1802" spans="2:16" x14ac:dyDescent="0.35">
      <c r="B1802" t="s">
        <v>162</v>
      </c>
      <c r="C1802" t="s">
        <v>2513</v>
      </c>
      <c r="D1802" t="s">
        <v>26</v>
      </c>
      <c r="E1802" s="17">
        <v>515000</v>
      </c>
      <c r="F1802" t="s">
        <v>20</v>
      </c>
      <c r="G1802" t="s">
        <v>52</v>
      </c>
      <c r="H1802" s="7">
        <v>42681</v>
      </c>
      <c r="I1802">
        <v>13.5</v>
      </c>
      <c r="J1802">
        <v>3042</v>
      </c>
      <c r="K1802">
        <v>2</v>
      </c>
      <c r="L1802">
        <v>1</v>
      </c>
      <c r="M1802">
        <v>1</v>
      </c>
      <c r="N1802">
        <v>141</v>
      </c>
      <c r="O1802" s="8">
        <v>-37.729799999999997</v>
      </c>
      <c r="P1802" s="8">
        <v>144.88829999999999</v>
      </c>
    </row>
    <row r="1803" spans="2:16" x14ac:dyDescent="0.35">
      <c r="B1803" t="s">
        <v>219</v>
      </c>
      <c r="C1803" t="s">
        <v>2514</v>
      </c>
      <c r="D1803" t="s">
        <v>19</v>
      </c>
      <c r="E1803" s="17">
        <v>1864000</v>
      </c>
      <c r="F1803" t="s">
        <v>20</v>
      </c>
      <c r="G1803" t="s">
        <v>44</v>
      </c>
      <c r="H1803" s="7">
        <v>42623</v>
      </c>
      <c r="I1803">
        <v>11.2</v>
      </c>
      <c r="J1803">
        <v>3127</v>
      </c>
      <c r="K1803">
        <v>2</v>
      </c>
      <c r="L1803">
        <v>2</v>
      </c>
      <c r="M1803">
        <v>1</v>
      </c>
      <c r="N1803">
        <v>405</v>
      </c>
      <c r="O1803" s="8">
        <v>-37.820300000000003</v>
      </c>
      <c r="P1803" s="8">
        <v>145.0881</v>
      </c>
    </row>
    <row r="1804" spans="2:16" x14ac:dyDescent="0.35">
      <c r="B1804" t="s">
        <v>96</v>
      </c>
      <c r="C1804" t="s">
        <v>2515</v>
      </c>
      <c r="D1804" t="s">
        <v>19</v>
      </c>
      <c r="E1804" s="17">
        <v>1343000</v>
      </c>
      <c r="F1804" t="s">
        <v>20</v>
      </c>
      <c r="G1804" t="s">
        <v>44</v>
      </c>
      <c r="H1804" s="7">
        <v>42861</v>
      </c>
      <c r="I1804">
        <v>5.5</v>
      </c>
      <c r="J1804">
        <v>3070</v>
      </c>
      <c r="K1804">
        <v>2</v>
      </c>
      <c r="L1804">
        <v>1</v>
      </c>
      <c r="M1804">
        <v>1</v>
      </c>
      <c r="N1804">
        <v>263</v>
      </c>
      <c r="O1804" s="8">
        <v>-37.777000000000001</v>
      </c>
      <c r="P1804" s="8">
        <v>144.99199999999999</v>
      </c>
    </row>
    <row r="1805" spans="2:16" x14ac:dyDescent="0.35">
      <c r="B1805" t="s">
        <v>96</v>
      </c>
      <c r="C1805" t="s">
        <v>988</v>
      </c>
      <c r="D1805" t="s">
        <v>19</v>
      </c>
      <c r="E1805" s="17">
        <v>1515000</v>
      </c>
      <c r="F1805" t="s">
        <v>20</v>
      </c>
      <c r="G1805" t="s">
        <v>44</v>
      </c>
      <c r="H1805" s="7">
        <v>42945</v>
      </c>
      <c r="I1805">
        <v>5.3</v>
      </c>
      <c r="J1805">
        <v>3070</v>
      </c>
      <c r="K1805">
        <v>4</v>
      </c>
      <c r="L1805">
        <v>1</v>
      </c>
      <c r="M1805">
        <v>2</v>
      </c>
      <c r="N1805">
        <v>318</v>
      </c>
      <c r="O1805" s="8">
        <v>-37.763100000000001</v>
      </c>
      <c r="P1805" s="8">
        <v>144.99884</v>
      </c>
    </row>
    <row r="1806" spans="2:16" x14ac:dyDescent="0.35">
      <c r="B1806" t="s">
        <v>31</v>
      </c>
      <c r="C1806" t="s">
        <v>2516</v>
      </c>
      <c r="D1806" t="s">
        <v>26</v>
      </c>
      <c r="E1806" s="17">
        <v>1105000</v>
      </c>
      <c r="F1806" t="s">
        <v>20</v>
      </c>
      <c r="G1806" t="s">
        <v>258</v>
      </c>
      <c r="H1806" s="7">
        <v>42868</v>
      </c>
      <c r="I1806">
        <v>11.4</v>
      </c>
      <c r="J1806">
        <v>3163</v>
      </c>
      <c r="K1806">
        <v>3</v>
      </c>
      <c r="L1806">
        <v>2</v>
      </c>
      <c r="M1806">
        <v>2</v>
      </c>
      <c r="N1806">
        <v>271</v>
      </c>
      <c r="O1806" s="8">
        <v>-37.899299999999997</v>
      </c>
      <c r="P1806" s="8">
        <v>145.0531</v>
      </c>
    </row>
    <row r="1807" spans="2:16" x14ac:dyDescent="0.35">
      <c r="B1807" t="s">
        <v>229</v>
      </c>
      <c r="C1807" t="s">
        <v>2517</v>
      </c>
      <c r="D1807" t="s">
        <v>42</v>
      </c>
      <c r="E1807" s="17">
        <v>1100000</v>
      </c>
      <c r="F1807" t="s">
        <v>53</v>
      </c>
      <c r="G1807" t="s">
        <v>39</v>
      </c>
      <c r="H1807" s="7">
        <v>42833</v>
      </c>
      <c r="I1807">
        <v>1.6</v>
      </c>
      <c r="J1807">
        <v>3065</v>
      </c>
      <c r="K1807">
        <v>2</v>
      </c>
      <c r="L1807">
        <v>2</v>
      </c>
      <c r="M1807">
        <v>1</v>
      </c>
      <c r="N1807">
        <v>81</v>
      </c>
      <c r="O1807" s="8">
        <v>-37.797600000000003</v>
      </c>
      <c r="P1807" s="8">
        <v>144.9778</v>
      </c>
    </row>
    <row r="1808" spans="2:16" x14ac:dyDescent="0.35">
      <c r="B1808" t="s">
        <v>155</v>
      </c>
      <c r="C1808" t="s">
        <v>2518</v>
      </c>
      <c r="D1808" t="s">
        <v>19</v>
      </c>
      <c r="E1808" s="17">
        <v>1780000</v>
      </c>
      <c r="F1808" t="s">
        <v>20</v>
      </c>
      <c r="G1808" t="s">
        <v>75</v>
      </c>
      <c r="H1808" s="7">
        <v>42875</v>
      </c>
      <c r="I1808">
        <v>2.1</v>
      </c>
      <c r="J1808">
        <v>3205</v>
      </c>
      <c r="K1808">
        <v>3</v>
      </c>
      <c r="L1808">
        <v>2</v>
      </c>
      <c r="M1808">
        <v>2</v>
      </c>
      <c r="N1808">
        <v>202</v>
      </c>
      <c r="O1808" s="8">
        <v>-37.837000000000003</v>
      </c>
      <c r="P1808" s="8">
        <v>144.95849999999999</v>
      </c>
    </row>
    <row r="1809" spans="2:16" x14ac:dyDescent="0.35">
      <c r="B1809" t="s">
        <v>2519</v>
      </c>
      <c r="C1809" t="s">
        <v>2520</v>
      </c>
      <c r="D1809" t="s">
        <v>19</v>
      </c>
      <c r="E1809" s="17">
        <v>1420000</v>
      </c>
      <c r="F1809" t="s">
        <v>20</v>
      </c>
      <c r="G1809" t="s">
        <v>124</v>
      </c>
      <c r="H1809" s="7">
        <v>42981</v>
      </c>
      <c r="I1809">
        <v>21.1</v>
      </c>
      <c r="J1809">
        <v>3113</v>
      </c>
      <c r="K1809">
        <v>4</v>
      </c>
      <c r="L1809">
        <v>3</v>
      </c>
      <c r="M1809">
        <v>2</v>
      </c>
      <c r="N1809">
        <v>1209</v>
      </c>
      <c r="O1809" s="8">
        <v>-37.739600000000003</v>
      </c>
      <c r="P1809" s="8">
        <v>145.22218999999899</v>
      </c>
    </row>
    <row r="1810" spans="2:16" x14ac:dyDescent="0.35">
      <c r="B1810" t="s">
        <v>388</v>
      </c>
      <c r="C1810" t="s">
        <v>2521</v>
      </c>
      <c r="D1810" t="s">
        <v>19</v>
      </c>
      <c r="E1810" s="17">
        <v>1067000</v>
      </c>
      <c r="F1810" t="s">
        <v>20</v>
      </c>
      <c r="G1810" t="s">
        <v>33</v>
      </c>
      <c r="H1810" s="7">
        <v>42791</v>
      </c>
      <c r="I1810">
        <v>14.7</v>
      </c>
      <c r="J1810">
        <v>3167</v>
      </c>
      <c r="K1810">
        <v>3</v>
      </c>
      <c r="L1810">
        <v>1</v>
      </c>
      <c r="M1810">
        <v>2</v>
      </c>
      <c r="N1810">
        <v>648</v>
      </c>
      <c r="O1810" s="8">
        <v>-37.919600000000003</v>
      </c>
      <c r="P1810" s="8">
        <v>145.08760000000001</v>
      </c>
    </row>
    <row r="1811" spans="2:16" x14ac:dyDescent="0.35">
      <c r="B1811" t="s">
        <v>72</v>
      </c>
      <c r="C1811" t="s">
        <v>2522</v>
      </c>
      <c r="D1811" t="s">
        <v>26</v>
      </c>
      <c r="E1811" s="17">
        <v>575000</v>
      </c>
      <c r="F1811" t="s">
        <v>53</v>
      </c>
      <c r="G1811" t="s">
        <v>23</v>
      </c>
      <c r="H1811" s="7">
        <v>42798</v>
      </c>
      <c r="I1811">
        <v>3.8</v>
      </c>
      <c r="J1811">
        <v>3207</v>
      </c>
      <c r="K1811">
        <v>2</v>
      </c>
      <c r="L1811">
        <v>2</v>
      </c>
      <c r="M1811">
        <v>1</v>
      </c>
      <c r="N1811">
        <v>0</v>
      </c>
      <c r="O1811" s="8">
        <v>-37.841500000000003</v>
      </c>
      <c r="P1811" s="8">
        <v>144.94120000000001</v>
      </c>
    </row>
    <row r="1812" spans="2:16" x14ac:dyDescent="0.35">
      <c r="B1812" t="s">
        <v>154</v>
      </c>
      <c r="C1812" t="s">
        <v>2523</v>
      </c>
      <c r="D1812" t="s">
        <v>19</v>
      </c>
      <c r="E1812" s="17">
        <v>1500000</v>
      </c>
      <c r="F1812" t="s">
        <v>53</v>
      </c>
      <c r="G1812" t="s">
        <v>157</v>
      </c>
      <c r="H1812" s="7">
        <v>42548</v>
      </c>
      <c r="I1812">
        <v>4.0999999999999996</v>
      </c>
      <c r="J1812">
        <v>3206</v>
      </c>
      <c r="K1812">
        <v>3</v>
      </c>
      <c r="L1812">
        <v>2</v>
      </c>
      <c r="M1812">
        <v>1</v>
      </c>
      <c r="N1812">
        <v>151</v>
      </c>
      <c r="O1812" s="8">
        <v>-37.847000000000001</v>
      </c>
      <c r="P1812" s="8">
        <v>144.95939999999999</v>
      </c>
    </row>
    <row r="1813" spans="2:16" x14ac:dyDescent="0.35">
      <c r="B1813" t="s">
        <v>121</v>
      </c>
      <c r="C1813" t="s">
        <v>2524</v>
      </c>
      <c r="D1813" t="s">
        <v>19</v>
      </c>
      <c r="E1813" s="17">
        <v>502000</v>
      </c>
      <c r="F1813" t="s">
        <v>69</v>
      </c>
      <c r="G1813" t="s">
        <v>104</v>
      </c>
      <c r="H1813" s="7">
        <v>42651</v>
      </c>
      <c r="I1813">
        <v>9.1999999999999993</v>
      </c>
      <c r="J1813">
        <v>3012</v>
      </c>
      <c r="K1813">
        <v>2</v>
      </c>
      <c r="L1813">
        <v>1</v>
      </c>
      <c r="M1813">
        <v>1</v>
      </c>
      <c r="N1813">
        <v>144</v>
      </c>
      <c r="O1813" s="8">
        <v>-37.789499999999997</v>
      </c>
      <c r="P1813" s="8">
        <v>144.86670000000001</v>
      </c>
    </row>
    <row r="1814" spans="2:16" x14ac:dyDescent="0.35">
      <c r="B1814" t="s">
        <v>70</v>
      </c>
      <c r="C1814" t="s">
        <v>2525</v>
      </c>
      <c r="D1814" t="s">
        <v>26</v>
      </c>
      <c r="E1814" s="17">
        <v>380000</v>
      </c>
      <c r="F1814" t="s">
        <v>20</v>
      </c>
      <c r="G1814" t="s">
        <v>23</v>
      </c>
      <c r="H1814" s="7">
        <v>42714</v>
      </c>
      <c r="I1814">
        <v>3.3</v>
      </c>
      <c r="J1814">
        <v>3141</v>
      </c>
      <c r="K1814">
        <v>1</v>
      </c>
      <c r="L1814">
        <v>1</v>
      </c>
      <c r="M1814">
        <v>1</v>
      </c>
      <c r="N1814">
        <v>0</v>
      </c>
      <c r="O1814" s="8">
        <v>-37.841500000000003</v>
      </c>
      <c r="P1814" s="8">
        <v>144.99100000000001</v>
      </c>
    </row>
    <row r="1815" spans="2:16" x14ac:dyDescent="0.35">
      <c r="B1815" t="s">
        <v>139</v>
      </c>
      <c r="C1815" t="s">
        <v>2526</v>
      </c>
      <c r="D1815" t="s">
        <v>19</v>
      </c>
      <c r="E1815" s="17">
        <v>2740000</v>
      </c>
      <c r="F1815" t="s">
        <v>20</v>
      </c>
      <c r="G1815" t="s">
        <v>124</v>
      </c>
      <c r="H1815" s="7">
        <v>42610</v>
      </c>
      <c r="I1815">
        <v>7.8</v>
      </c>
      <c r="J1815">
        <v>3124</v>
      </c>
      <c r="K1815">
        <v>4</v>
      </c>
      <c r="L1815">
        <v>2</v>
      </c>
      <c r="M1815">
        <v>2</v>
      </c>
      <c r="N1815">
        <v>643</v>
      </c>
      <c r="O1815" s="8">
        <v>-37.842100000000002</v>
      </c>
      <c r="P1815" s="8">
        <v>145.0719</v>
      </c>
    </row>
    <row r="1816" spans="2:16" x14ac:dyDescent="0.35">
      <c r="B1816" t="s">
        <v>198</v>
      </c>
      <c r="C1816" t="s">
        <v>2527</v>
      </c>
      <c r="D1816" t="s">
        <v>19</v>
      </c>
      <c r="E1816" s="17">
        <v>1330000</v>
      </c>
      <c r="F1816" t="s">
        <v>20</v>
      </c>
      <c r="G1816" t="s">
        <v>226</v>
      </c>
      <c r="H1816" s="7">
        <v>42623</v>
      </c>
      <c r="I1816">
        <v>9.6999999999999993</v>
      </c>
      <c r="J1816">
        <v>3041</v>
      </c>
      <c r="K1816">
        <v>3</v>
      </c>
      <c r="L1816">
        <v>2</v>
      </c>
      <c r="M1816">
        <v>1</v>
      </c>
      <c r="N1816">
        <v>606</v>
      </c>
      <c r="O1816" s="8">
        <v>-37.7378</v>
      </c>
      <c r="P1816" s="8">
        <v>144.91679999999999</v>
      </c>
    </row>
    <row r="1817" spans="2:16" x14ac:dyDescent="0.35">
      <c r="B1817" t="s">
        <v>43</v>
      </c>
      <c r="C1817" t="s">
        <v>2528</v>
      </c>
      <c r="D1817" t="s">
        <v>19</v>
      </c>
      <c r="E1817" s="17">
        <v>1365000</v>
      </c>
      <c r="F1817" t="s">
        <v>20</v>
      </c>
      <c r="G1817" t="s">
        <v>124</v>
      </c>
      <c r="H1817" s="7">
        <v>42623</v>
      </c>
      <c r="I1817">
        <v>12.2</v>
      </c>
      <c r="J1817">
        <v>3147</v>
      </c>
      <c r="K1817">
        <v>3</v>
      </c>
      <c r="L1817">
        <v>1</v>
      </c>
      <c r="M1817">
        <v>1</v>
      </c>
      <c r="N1817">
        <v>792</v>
      </c>
      <c r="O1817" s="8">
        <v>-37.863999999999997</v>
      </c>
      <c r="P1817" s="8">
        <v>145.09719999999999</v>
      </c>
    </row>
    <row r="1818" spans="2:16" x14ac:dyDescent="0.35">
      <c r="B1818" t="s">
        <v>139</v>
      </c>
      <c r="C1818" t="s">
        <v>2529</v>
      </c>
      <c r="D1818" t="s">
        <v>42</v>
      </c>
      <c r="E1818" s="17">
        <v>1615000</v>
      </c>
      <c r="F1818" t="s">
        <v>20</v>
      </c>
      <c r="G1818" t="s">
        <v>27</v>
      </c>
      <c r="H1818" s="7">
        <v>42616</v>
      </c>
      <c r="I1818">
        <v>7.8</v>
      </c>
      <c r="J1818">
        <v>3124</v>
      </c>
      <c r="K1818">
        <v>3</v>
      </c>
      <c r="L1818">
        <v>1</v>
      </c>
      <c r="M1818">
        <v>2</v>
      </c>
      <c r="N1818">
        <v>389</v>
      </c>
      <c r="O1818" s="8">
        <v>-37.843499999999999</v>
      </c>
      <c r="P1818" s="8">
        <v>145.06950000000001</v>
      </c>
    </row>
    <row r="1819" spans="2:16" x14ac:dyDescent="0.35">
      <c r="B1819" t="s">
        <v>100</v>
      </c>
      <c r="C1819" t="s">
        <v>2530</v>
      </c>
      <c r="D1819" t="s">
        <v>19</v>
      </c>
      <c r="E1819" s="17">
        <v>1020000</v>
      </c>
      <c r="F1819" t="s">
        <v>69</v>
      </c>
      <c r="G1819" t="s">
        <v>39</v>
      </c>
      <c r="H1819" s="7">
        <v>42875</v>
      </c>
      <c r="I1819">
        <v>7.8</v>
      </c>
      <c r="J1819">
        <v>3058</v>
      </c>
      <c r="K1819">
        <v>3</v>
      </c>
      <c r="L1819">
        <v>2</v>
      </c>
      <c r="M1819">
        <v>0</v>
      </c>
      <c r="N1819">
        <v>341</v>
      </c>
      <c r="O1819" s="8">
        <v>-37.737699999999997</v>
      </c>
      <c r="P1819" s="8">
        <v>144.95840000000001</v>
      </c>
    </row>
    <row r="1820" spans="2:16" x14ac:dyDescent="0.35">
      <c r="B1820" t="s">
        <v>36</v>
      </c>
      <c r="C1820" t="s">
        <v>2531</v>
      </c>
      <c r="D1820" t="s">
        <v>26</v>
      </c>
      <c r="E1820" s="17">
        <v>730000</v>
      </c>
      <c r="F1820" t="s">
        <v>69</v>
      </c>
      <c r="G1820" t="s">
        <v>95</v>
      </c>
      <c r="H1820" s="7">
        <v>42875</v>
      </c>
      <c r="I1820">
        <v>4.2</v>
      </c>
      <c r="J1820">
        <v>3031</v>
      </c>
      <c r="K1820">
        <v>2</v>
      </c>
      <c r="L1820">
        <v>2</v>
      </c>
      <c r="M1820">
        <v>1</v>
      </c>
      <c r="N1820">
        <v>2135</v>
      </c>
      <c r="O1820" s="8">
        <v>-37.7956</v>
      </c>
      <c r="P1820" s="8">
        <v>144.935</v>
      </c>
    </row>
    <row r="1821" spans="2:16" x14ac:dyDescent="0.35">
      <c r="B1821" t="s">
        <v>302</v>
      </c>
      <c r="C1821" t="s">
        <v>892</v>
      </c>
      <c r="D1821" t="s">
        <v>19</v>
      </c>
      <c r="E1821" s="17">
        <v>1100000</v>
      </c>
      <c r="F1821" t="s">
        <v>20</v>
      </c>
      <c r="G1821" t="s">
        <v>188</v>
      </c>
      <c r="H1821" s="7">
        <v>42994</v>
      </c>
      <c r="I1821">
        <v>18.8</v>
      </c>
      <c r="J1821">
        <v>3170</v>
      </c>
      <c r="K1821">
        <v>4</v>
      </c>
      <c r="L1821">
        <v>2</v>
      </c>
      <c r="M1821">
        <v>2</v>
      </c>
      <c r="N1821">
        <v>748</v>
      </c>
      <c r="O1821" s="8">
        <v>-37.926499999999997</v>
      </c>
      <c r="P1821" s="8">
        <v>145.19757999999999</v>
      </c>
    </row>
    <row r="1822" spans="2:16" x14ac:dyDescent="0.35">
      <c r="B1822" t="s">
        <v>57</v>
      </c>
      <c r="C1822" t="s">
        <v>2532</v>
      </c>
      <c r="D1822" t="s">
        <v>19</v>
      </c>
      <c r="E1822" s="17">
        <v>400000</v>
      </c>
      <c r="F1822" t="s">
        <v>20</v>
      </c>
      <c r="G1822" t="s">
        <v>983</v>
      </c>
      <c r="H1822" s="7">
        <v>42966</v>
      </c>
      <c r="I1822">
        <v>20.6</v>
      </c>
      <c r="J1822">
        <v>3064</v>
      </c>
      <c r="K1822">
        <v>3</v>
      </c>
      <c r="L1822">
        <v>1</v>
      </c>
      <c r="M1822">
        <v>2</v>
      </c>
      <c r="N1822">
        <v>368</v>
      </c>
      <c r="O1822" s="8">
        <v>-37.63693</v>
      </c>
      <c r="P1822" s="8">
        <v>144.92581000000001</v>
      </c>
    </row>
    <row r="1823" spans="2:16" x14ac:dyDescent="0.35">
      <c r="B1823" t="s">
        <v>119</v>
      </c>
      <c r="C1823" t="s">
        <v>2533</v>
      </c>
      <c r="D1823" t="s">
        <v>19</v>
      </c>
      <c r="E1823" s="17">
        <v>1400000</v>
      </c>
      <c r="F1823" t="s">
        <v>20</v>
      </c>
      <c r="G1823" t="s">
        <v>52</v>
      </c>
      <c r="H1823" s="7">
        <v>42973</v>
      </c>
      <c r="I1823">
        <v>12.4</v>
      </c>
      <c r="J1823">
        <v>3107</v>
      </c>
      <c r="K1823">
        <v>5</v>
      </c>
      <c r="L1823">
        <v>3</v>
      </c>
      <c r="M1823">
        <v>2</v>
      </c>
      <c r="N1823">
        <v>717</v>
      </c>
      <c r="O1823" s="8">
        <v>-37.766300000000001</v>
      </c>
      <c r="P1823" s="8">
        <v>145.11320000000001</v>
      </c>
    </row>
    <row r="1824" spans="2:16" x14ac:dyDescent="0.35">
      <c r="B1824" t="s">
        <v>72</v>
      </c>
      <c r="C1824" t="s">
        <v>2534</v>
      </c>
      <c r="D1824" t="s">
        <v>19</v>
      </c>
      <c r="E1824" s="17">
        <v>1000000</v>
      </c>
      <c r="F1824" t="s">
        <v>53</v>
      </c>
      <c r="G1824" t="s">
        <v>27</v>
      </c>
      <c r="H1824" s="7">
        <v>42497</v>
      </c>
      <c r="I1824">
        <v>3.8</v>
      </c>
      <c r="J1824">
        <v>3207</v>
      </c>
      <c r="K1824">
        <v>2</v>
      </c>
      <c r="L1824">
        <v>1</v>
      </c>
      <c r="M1824">
        <v>1</v>
      </c>
      <c r="N1824">
        <v>90</v>
      </c>
      <c r="O1824" s="8">
        <v>-37.835700000000003</v>
      </c>
      <c r="P1824" s="8">
        <v>144.9376</v>
      </c>
    </row>
    <row r="1825" spans="2:16" x14ac:dyDescent="0.35">
      <c r="B1825" t="s">
        <v>401</v>
      </c>
      <c r="C1825" t="s">
        <v>2535</v>
      </c>
      <c r="D1825" t="s">
        <v>19</v>
      </c>
      <c r="E1825" s="17">
        <v>1050000</v>
      </c>
      <c r="F1825" t="s">
        <v>20</v>
      </c>
      <c r="G1825" t="s">
        <v>44</v>
      </c>
      <c r="H1825" s="7">
        <v>42854</v>
      </c>
      <c r="I1825">
        <v>2.5</v>
      </c>
      <c r="J1825">
        <v>3067</v>
      </c>
      <c r="K1825">
        <v>2</v>
      </c>
      <c r="L1825">
        <v>1</v>
      </c>
      <c r="M1825">
        <v>0</v>
      </c>
      <c r="N1825">
        <v>129</v>
      </c>
      <c r="O1825" s="8">
        <v>-37.809899999999999</v>
      </c>
      <c r="P1825" s="8">
        <v>145.0027</v>
      </c>
    </row>
    <row r="1826" spans="2:16" x14ac:dyDescent="0.35">
      <c r="B1826" t="s">
        <v>319</v>
      </c>
      <c r="C1826" t="s">
        <v>2536</v>
      </c>
      <c r="D1826" t="s">
        <v>19</v>
      </c>
      <c r="E1826" s="17">
        <v>1540000</v>
      </c>
      <c r="F1826" t="s">
        <v>20</v>
      </c>
      <c r="G1826" t="s">
        <v>118</v>
      </c>
      <c r="H1826" s="7">
        <v>42681</v>
      </c>
      <c r="I1826">
        <v>5.0999999999999996</v>
      </c>
      <c r="J1826">
        <v>3181</v>
      </c>
      <c r="K1826">
        <v>3</v>
      </c>
      <c r="L1826">
        <v>2</v>
      </c>
      <c r="M1826">
        <v>1</v>
      </c>
      <c r="N1826">
        <v>138</v>
      </c>
      <c r="O1826" s="8">
        <v>-37.855600000000003</v>
      </c>
      <c r="P1826" s="8">
        <v>144.995</v>
      </c>
    </row>
    <row r="1827" spans="2:16" x14ac:dyDescent="0.35">
      <c r="B1827" t="s">
        <v>24</v>
      </c>
      <c r="C1827" t="s">
        <v>25</v>
      </c>
      <c r="D1827" t="s">
        <v>26</v>
      </c>
      <c r="E1827" s="17">
        <v>698000</v>
      </c>
      <c r="F1827" t="s">
        <v>20</v>
      </c>
      <c r="G1827" t="s">
        <v>27</v>
      </c>
      <c r="H1827" s="7">
        <v>42882</v>
      </c>
      <c r="I1827">
        <v>4.5999999999999996</v>
      </c>
      <c r="J1827">
        <v>3181</v>
      </c>
      <c r="K1827">
        <v>2</v>
      </c>
      <c r="L1827">
        <v>1</v>
      </c>
      <c r="M1827">
        <v>1</v>
      </c>
      <c r="N1827">
        <v>0</v>
      </c>
      <c r="O1827" s="8">
        <v>-37.85163</v>
      </c>
      <c r="P1827" s="8">
        <v>144.99430000000001</v>
      </c>
    </row>
    <row r="1828" spans="2:16" x14ac:dyDescent="0.35">
      <c r="B1828" t="s">
        <v>62</v>
      </c>
      <c r="C1828" t="s">
        <v>2537</v>
      </c>
      <c r="D1828" t="s">
        <v>26</v>
      </c>
      <c r="E1828" s="17">
        <v>460000</v>
      </c>
      <c r="F1828" t="s">
        <v>69</v>
      </c>
      <c r="G1828" t="s">
        <v>39</v>
      </c>
      <c r="H1828" s="7">
        <v>42868</v>
      </c>
      <c r="I1828">
        <v>4.5</v>
      </c>
      <c r="J1828">
        <v>3057</v>
      </c>
      <c r="K1828">
        <v>2</v>
      </c>
      <c r="L1828">
        <v>1</v>
      </c>
      <c r="M1828">
        <v>1</v>
      </c>
      <c r="N1828">
        <v>0</v>
      </c>
      <c r="O1828" s="8">
        <v>-37.76</v>
      </c>
      <c r="P1828" s="8">
        <v>144.97569999999999</v>
      </c>
    </row>
    <row r="1829" spans="2:16" x14ac:dyDescent="0.35">
      <c r="B1829" t="s">
        <v>24</v>
      </c>
      <c r="C1829" t="s">
        <v>2538</v>
      </c>
      <c r="D1829" t="s">
        <v>26</v>
      </c>
      <c r="E1829" s="17">
        <v>400000</v>
      </c>
      <c r="F1829" t="s">
        <v>53</v>
      </c>
      <c r="G1829" t="s">
        <v>23</v>
      </c>
      <c r="H1829" s="7">
        <v>42959</v>
      </c>
      <c r="I1829">
        <v>4.5999999999999996</v>
      </c>
      <c r="J1829">
        <v>3181</v>
      </c>
      <c r="K1829">
        <v>1</v>
      </c>
      <c r="L1829">
        <v>1</v>
      </c>
      <c r="M1829">
        <v>2</v>
      </c>
      <c r="N1829">
        <v>0</v>
      </c>
      <c r="O1829" s="8">
        <v>-37.851260000000003</v>
      </c>
      <c r="P1829" s="8">
        <v>145.00832</v>
      </c>
    </row>
    <row r="1830" spans="2:16" x14ac:dyDescent="0.35">
      <c r="B1830" t="s">
        <v>62</v>
      </c>
      <c r="C1830" t="s">
        <v>2539</v>
      </c>
      <c r="D1830" t="s">
        <v>19</v>
      </c>
      <c r="E1830" s="17">
        <v>1125000</v>
      </c>
      <c r="F1830" t="s">
        <v>20</v>
      </c>
      <c r="G1830" t="s">
        <v>47</v>
      </c>
      <c r="H1830" s="7">
        <v>42812</v>
      </c>
      <c r="I1830">
        <v>4.5</v>
      </c>
      <c r="J1830">
        <v>3057</v>
      </c>
      <c r="K1830">
        <v>3</v>
      </c>
      <c r="L1830">
        <v>1</v>
      </c>
      <c r="M1830">
        <v>2</v>
      </c>
      <c r="N1830">
        <v>369</v>
      </c>
      <c r="O1830" s="8">
        <v>-37.7727</v>
      </c>
      <c r="P1830" s="8">
        <v>144.9736</v>
      </c>
    </row>
    <row r="1831" spans="2:16" x14ac:dyDescent="0.35">
      <c r="B1831" t="s">
        <v>127</v>
      </c>
      <c r="C1831" t="s">
        <v>423</v>
      </c>
      <c r="D1831" t="s">
        <v>19</v>
      </c>
      <c r="E1831" s="17">
        <v>926000</v>
      </c>
      <c r="F1831" t="s">
        <v>20</v>
      </c>
      <c r="G1831" t="s">
        <v>124</v>
      </c>
      <c r="H1831" s="7">
        <v>42917</v>
      </c>
      <c r="I1831">
        <v>15.4</v>
      </c>
      <c r="J1831">
        <v>3131</v>
      </c>
      <c r="K1831">
        <v>3</v>
      </c>
      <c r="L1831">
        <v>1</v>
      </c>
      <c r="M1831">
        <v>0</v>
      </c>
      <c r="N1831">
        <v>738</v>
      </c>
      <c r="O1831" s="8">
        <v>-37.813760000000002</v>
      </c>
      <c r="P1831" s="8">
        <v>145.17641</v>
      </c>
    </row>
    <row r="1832" spans="2:16" x14ac:dyDescent="0.35">
      <c r="B1832" t="s">
        <v>125</v>
      </c>
      <c r="C1832" t="s">
        <v>2540</v>
      </c>
      <c r="D1832" t="s">
        <v>19</v>
      </c>
      <c r="E1832" s="17">
        <v>860000</v>
      </c>
      <c r="F1832" t="s">
        <v>46</v>
      </c>
      <c r="G1832" t="s">
        <v>104</v>
      </c>
      <c r="H1832" s="7">
        <v>42623</v>
      </c>
      <c r="I1832">
        <v>8.4</v>
      </c>
      <c r="J1832">
        <v>3015</v>
      </c>
      <c r="K1832">
        <v>3</v>
      </c>
      <c r="L1832">
        <v>3</v>
      </c>
      <c r="M1832">
        <v>2</v>
      </c>
      <c r="N1832">
        <v>217</v>
      </c>
      <c r="O1832" s="8">
        <v>-37.834400000000002</v>
      </c>
      <c r="P1832" s="8">
        <v>144.87639999999999</v>
      </c>
    </row>
    <row r="1833" spans="2:16" x14ac:dyDescent="0.35">
      <c r="B1833" t="s">
        <v>24</v>
      </c>
      <c r="C1833" t="s">
        <v>2541</v>
      </c>
      <c r="D1833" t="s">
        <v>26</v>
      </c>
      <c r="E1833" s="17">
        <v>1240000</v>
      </c>
      <c r="F1833" t="s">
        <v>20</v>
      </c>
      <c r="G1833" t="s">
        <v>644</v>
      </c>
      <c r="H1833" s="7">
        <v>42917</v>
      </c>
      <c r="I1833">
        <v>4.5999999999999996</v>
      </c>
      <c r="J1833">
        <v>3181</v>
      </c>
      <c r="K1833">
        <v>2</v>
      </c>
      <c r="L1833">
        <v>1</v>
      </c>
      <c r="M1833">
        <v>1</v>
      </c>
      <c r="N1833">
        <v>0</v>
      </c>
      <c r="O1833" s="8">
        <v>-37.854170000000003</v>
      </c>
      <c r="P1833" s="8">
        <v>145.00928999999999</v>
      </c>
    </row>
    <row r="1834" spans="2:16" x14ac:dyDescent="0.35">
      <c r="B1834" t="s">
        <v>36</v>
      </c>
      <c r="C1834" t="s">
        <v>2542</v>
      </c>
      <c r="D1834" t="s">
        <v>19</v>
      </c>
      <c r="E1834" s="17">
        <v>1001000</v>
      </c>
      <c r="F1834" t="s">
        <v>20</v>
      </c>
      <c r="G1834" t="s">
        <v>95</v>
      </c>
      <c r="H1834" s="7">
        <v>42637</v>
      </c>
      <c r="I1834">
        <v>4.2</v>
      </c>
      <c r="J1834">
        <v>3031</v>
      </c>
      <c r="K1834">
        <v>3</v>
      </c>
      <c r="L1834">
        <v>1</v>
      </c>
      <c r="M1834">
        <v>0</v>
      </c>
      <c r="N1834">
        <v>301</v>
      </c>
      <c r="O1834" s="8">
        <v>-37.7896</v>
      </c>
      <c r="P1834" s="8">
        <v>144.9307</v>
      </c>
    </row>
    <row r="1835" spans="2:16" x14ac:dyDescent="0.35">
      <c r="B1835" t="s">
        <v>105</v>
      </c>
      <c r="C1835" t="s">
        <v>2543</v>
      </c>
      <c r="D1835" t="s">
        <v>19</v>
      </c>
      <c r="E1835" s="17">
        <v>1950000</v>
      </c>
      <c r="F1835" t="s">
        <v>20</v>
      </c>
      <c r="G1835" t="s">
        <v>23</v>
      </c>
      <c r="H1835" s="7">
        <v>42577</v>
      </c>
      <c r="I1835">
        <v>6.1</v>
      </c>
      <c r="J1835">
        <v>3182</v>
      </c>
      <c r="K1835">
        <v>4</v>
      </c>
      <c r="L1835">
        <v>2</v>
      </c>
      <c r="M1835">
        <v>2</v>
      </c>
      <c r="N1835">
        <v>436</v>
      </c>
      <c r="O1835" s="8">
        <v>-37.862900000000003</v>
      </c>
      <c r="P1835" s="8">
        <v>144.98869999999999</v>
      </c>
    </row>
    <row r="1836" spans="2:16" x14ac:dyDescent="0.35">
      <c r="B1836" t="s">
        <v>315</v>
      </c>
      <c r="C1836" t="s">
        <v>2544</v>
      </c>
      <c r="D1836" t="s">
        <v>26</v>
      </c>
      <c r="E1836" s="17">
        <v>725000</v>
      </c>
      <c r="F1836" t="s">
        <v>20</v>
      </c>
      <c r="G1836" t="s">
        <v>27</v>
      </c>
      <c r="H1836" s="7">
        <v>42924</v>
      </c>
      <c r="I1836">
        <v>4.0999999999999996</v>
      </c>
      <c r="J1836">
        <v>3142</v>
      </c>
      <c r="K1836">
        <v>2</v>
      </c>
      <c r="L1836">
        <v>1</v>
      </c>
      <c r="M1836">
        <v>1</v>
      </c>
      <c r="N1836">
        <v>0</v>
      </c>
      <c r="O1836" s="8">
        <v>-37.835320000000003</v>
      </c>
      <c r="P1836" s="8">
        <v>145.02160000000001</v>
      </c>
    </row>
    <row r="1837" spans="2:16" x14ac:dyDescent="0.35">
      <c r="B1837" t="s">
        <v>388</v>
      </c>
      <c r="C1837" t="s">
        <v>2545</v>
      </c>
      <c r="D1837" t="s">
        <v>19</v>
      </c>
      <c r="E1837" s="17">
        <v>1150000</v>
      </c>
      <c r="F1837" t="s">
        <v>20</v>
      </c>
      <c r="G1837" t="s">
        <v>33</v>
      </c>
      <c r="H1837" s="7">
        <v>42924</v>
      </c>
      <c r="I1837">
        <v>15.5</v>
      </c>
      <c r="J1837">
        <v>3167</v>
      </c>
      <c r="K1837">
        <v>3</v>
      </c>
      <c r="L1837">
        <v>1</v>
      </c>
      <c r="M1837">
        <v>2</v>
      </c>
      <c r="N1837">
        <v>509</v>
      </c>
      <c r="O1837" s="8">
        <v>-37.923699999999997</v>
      </c>
      <c r="P1837" s="8">
        <v>145.09210999999999</v>
      </c>
    </row>
    <row r="1838" spans="2:16" x14ac:dyDescent="0.35">
      <c r="B1838" t="s">
        <v>80</v>
      </c>
      <c r="C1838" t="s">
        <v>2546</v>
      </c>
      <c r="D1838" t="s">
        <v>19</v>
      </c>
      <c r="E1838" s="17">
        <v>770000</v>
      </c>
      <c r="F1838" t="s">
        <v>69</v>
      </c>
      <c r="G1838" t="s">
        <v>52</v>
      </c>
      <c r="H1838" s="7">
        <v>42658</v>
      </c>
      <c r="I1838">
        <v>9.9</v>
      </c>
      <c r="J1838">
        <v>3044</v>
      </c>
      <c r="K1838">
        <v>3</v>
      </c>
      <c r="L1838">
        <v>1</v>
      </c>
      <c r="M1838">
        <v>3</v>
      </c>
      <c r="N1838">
        <v>464</v>
      </c>
      <c r="O1838" s="8">
        <v>-37.718400000000003</v>
      </c>
      <c r="P1838" s="8">
        <v>144.94880000000001</v>
      </c>
    </row>
    <row r="1839" spans="2:16" x14ac:dyDescent="0.35">
      <c r="B1839" t="s">
        <v>143</v>
      </c>
      <c r="C1839" t="s">
        <v>2547</v>
      </c>
      <c r="D1839" t="s">
        <v>19</v>
      </c>
      <c r="E1839" s="17">
        <v>2085000</v>
      </c>
      <c r="F1839" t="s">
        <v>20</v>
      </c>
      <c r="G1839" t="s">
        <v>44</v>
      </c>
      <c r="H1839" s="7">
        <v>42868</v>
      </c>
      <c r="I1839">
        <v>9.1999999999999993</v>
      </c>
      <c r="J1839">
        <v>3146</v>
      </c>
      <c r="K1839">
        <v>3</v>
      </c>
      <c r="L1839">
        <v>1</v>
      </c>
      <c r="M1839">
        <v>2</v>
      </c>
      <c r="N1839">
        <v>715</v>
      </c>
      <c r="O1839" s="8">
        <v>-37.857799999999997</v>
      </c>
      <c r="P1839" s="8">
        <v>145.06819999999999</v>
      </c>
    </row>
    <row r="1840" spans="2:16" x14ac:dyDescent="0.35">
      <c r="B1840" t="s">
        <v>602</v>
      </c>
      <c r="C1840" t="s">
        <v>1034</v>
      </c>
      <c r="D1840" t="s">
        <v>19</v>
      </c>
      <c r="E1840" s="17">
        <v>936000</v>
      </c>
      <c r="F1840" t="s">
        <v>20</v>
      </c>
      <c r="G1840" t="s">
        <v>482</v>
      </c>
      <c r="H1840" s="7">
        <v>42577</v>
      </c>
      <c r="I1840">
        <v>15</v>
      </c>
      <c r="J1840">
        <v>3085</v>
      </c>
      <c r="K1840">
        <v>3</v>
      </c>
      <c r="L1840">
        <v>2</v>
      </c>
      <c r="M1840">
        <v>2</v>
      </c>
      <c r="N1840">
        <v>587</v>
      </c>
      <c r="O1840" s="8">
        <v>-37.72</v>
      </c>
      <c r="P1840" s="8">
        <v>145.10140000000001</v>
      </c>
    </row>
    <row r="1841" spans="2:16" x14ac:dyDescent="0.35">
      <c r="B1841" t="s">
        <v>127</v>
      </c>
      <c r="C1841" t="s">
        <v>2548</v>
      </c>
      <c r="D1841" t="s">
        <v>19</v>
      </c>
      <c r="E1841" s="17">
        <v>913000</v>
      </c>
      <c r="F1841" t="s">
        <v>20</v>
      </c>
      <c r="G1841" t="s">
        <v>124</v>
      </c>
      <c r="H1841" s="7">
        <v>42903</v>
      </c>
      <c r="I1841">
        <v>15.4</v>
      </c>
      <c r="J1841">
        <v>3131</v>
      </c>
      <c r="K1841">
        <v>3</v>
      </c>
      <c r="L1841">
        <v>2</v>
      </c>
      <c r="M1841">
        <v>1</v>
      </c>
      <c r="N1841">
        <v>431</v>
      </c>
      <c r="O1841" s="8">
        <v>-37.812060000000002</v>
      </c>
      <c r="P1841" s="8">
        <v>145.18126999999899</v>
      </c>
    </row>
    <row r="1842" spans="2:16" x14ac:dyDescent="0.35">
      <c r="B1842" t="s">
        <v>102</v>
      </c>
      <c r="C1842" t="s">
        <v>2549</v>
      </c>
      <c r="D1842" t="s">
        <v>19</v>
      </c>
      <c r="E1842" s="17">
        <v>1200000</v>
      </c>
      <c r="F1842" t="s">
        <v>69</v>
      </c>
      <c r="G1842" t="s">
        <v>88</v>
      </c>
      <c r="H1842" s="7">
        <v>42701</v>
      </c>
      <c r="I1842">
        <v>11.1</v>
      </c>
      <c r="J1842">
        <v>3025</v>
      </c>
      <c r="K1842">
        <v>4</v>
      </c>
      <c r="L1842">
        <v>1</v>
      </c>
      <c r="M1842">
        <v>4</v>
      </c>
      <c r="N1842">
        <v>633</v>
      </c>
      <c r="O1842" s="8">
        <v>-37.837499999999999</v>
      </c>
      <c r="P1842" s="8">
        <v>144.85409999999999</v>
      </c>
    </row>
    <row r="1843" spans="2:16" x14ac:dyDescent="0.35">
      <c r="B1843" t="s">
        <v>409</v>
      </c>
      <c r="C1843" t="s">
        <v>410</v>
      </c>
      <c r="D1843" t="s">
        <v>26</v>
      </c>
      <c r="E1843" s="17">
        <v>474000</v>
      </c>
      <c r="F1843" t="s">
        <v>20</v>
      </c>
      <c r="G1843" t="s">
        <v>23</v>
      </c>
      <c r="H1843" s="7">
        <v>42512</v>
      </c>
      <c r="I1843">
        <v>6.6</v>
      </c>
      <c r="J1843">
        <v>3183</v>
      </c>
      <c r="K1843">
        <v>2</v>
      </c>
      <c r="L1843">
        <v>1</v>
      </c>
      <c r="M1843">
        <v>1</v>
      </c>
      <c r="N1843">
        <v>0</v>
      </c>
      <c r="O1843" s="8">
        <v>-37.866700000000002</v>
      </c>
      <c r="P1843" s="8">
        <v>144.99170000000001</v>
      </c>
    </row>
    <row r="1844" spans="2:16" x14ac:dyDescent="0.35">
      <c r="B1844" t="s">
        <v>538</v>
      </c>
      <c r="C1844" t="s">
        <v>2550</v>
      </c>
      <c r="D1844" t="s">
        <v>19</v>
      </c>
      <c r="E1844" s="17">
        <v>1260000</v>
      </c>
      <c r="F1844" t="s">
        <v>20</v>
      </c>
      <c r="G1844" t="s">
        <v>107</v>
      </c>
      <c r="H1844" s="7">
        <v>42791</v>
      </c>
      <c r="I1844">
        <v>13.6</v>
      </c>
      <c r="J1844">
        <v>3148</v>
      </c>
      <c r="K1844">
        <v>4</v>
      </c>
      <c r="L1844">
        <v>2</v>
      </c>
      <c r="M1844">
        <v>2</v>
      </c>
      <c r="N1844">
        <v>500</v>
      </c>
      <c r="O1844" s="8">
        <v>-37.884500000000003</v>
      </c>
      <c r="P1844" s="8">
        <v>145.1027</v>
      </c>
    </row>
    <row r="1845" spans="2:16" x14ac:dyDescent="0.35">
      <c r="B1845" t="s">
        <v>249</v>
      </c>
      <c r="C1845" t="s">
        <v>1092</v>
      </c>
      <c r="D1845" t="s">
        <v>19</v>
      </c>
      <c r="E1845" s="17">
        <v>1865000</v>
      </c>
      <c r="F1845" t="s">
        <v>20</v>
      </c>
      <c r="G1845" t="s">
        <v>44</v>
      </c>
      <c r="H1845" s="7">
        <v>42798</v>
      </c>
      <c r="I1845">
        <v>7.5</v>
      </c>
      <c r="J1845">
        <v>3123</v>
      </c>
      <c r="K1845">
        <v>3</v>
      </c>
      <c r="L1845">
        <v>2</v>
      </c>
      <c r="M1845">
        <v>2</v>
      </c>
      <c r="N1845">
        <v>431</v>
      </c>
      <c r="O1845" s="8">
        <v>-37.826900000000002</v>
      </c>
      <c r="P1845" s="8">
        <v>145.0496</v>
      </c>
    </row>
    <row r="1846" spans="2:16" x14ac:dyDescent="0.35">
      <c r="B1846" t="s">
        <v>111</v>
      </c>
      <c r="C1846" t="s">
        <v>2551</v>
      </c>
      <c r="D1846" t="s">
        <v>19</v>
      </c>
      <c r="E1846" s="17">
        <v>3050000</v>
      </c>
      <c r="F1846" t="s">
        <v>46</v>
      </c>
      <c r="G1846" t="s">
        <v>88</v>
      </c>
      <c r="H1846" s="7">
        <v>42903</v>
      </c>
      <c r="I1846">
        <v>7.9</v>
      </c>
      <c r="J1846">
        <v>3103</v>
      </c>
      <c r="K1846">
        <v>4</v>
      </c>
      <c r="L1846">
        <v>4</v>
      </c>
      <c r="M1846">
        <v>2</v>
      </c>
      <c r="N1846">
        <v>613</v>
      </c>
      <c r="O1846" s="8">
        <v>-37.811669999999999</v>
      </c>
      <c r="P1846" s="8">
        <v>145.08595</v>
      </c>
    </row>
    <row r="1847" spans="2:16" x14ac:dyDescent="0.35">
      <c r="B1847" t="s">
        <v>762</v>
      </c>
      <c r="C1847" t="s">
        <v>2552</v>
      </c>
      <c r="D1847" t="s">
        <v>19</v>
      </c>
      <c r="E1847" s="17">
        <v>850000</v>
      </c>
      <c r="F1847" t="s">
        <v>20</v>
      </c>
      <c r="G1847" t="s">
        <v>128</v>
      </c>
      <c r="H1847" s="7">
        <v>42931</v>
      </c>
      <c r="I1847">
        <v>24.8</v>
      </c>
      <c r="J1847">
        <v>3156</v>
      </c>
      <c r="K1847">
        <v>4</v>
      </c>
      <c r="L1847">
        <v>2</v>
      </c>
      <c r="M1847">
        <v>1</v>
      </c>
      <c r="N1847">
        <v>738</v>
      </c>
      <c r="O1847" s="8">
        <v>-37.898629999999997</v>
      </c>
      <c r="P1847" s="8">
        <v>145.26707999999999</v>
      </c>
    </row>
    <row r="1848" spans="2:16" x14ac:dyDescent="0.35">
      <c r="B1848" t="s">
        <v>334</v>
      </c>
      <c r="C1848" t="s">
        <v>2553</v>
      </c>
      <c r="D1848" t="s">
        <v>19</v>
      </c>
      <c r="E1848" s="17">
        <v>865000</v>
      </c>
      <c r="F1848" t="s">
        <v>20</v>
      </c>
      <c r="G1848" t="s">
        <v>78</v>
      </c>
      <c r="H1848" s="7">
        <v>42707</v>
      </c>
      <c r="I1848">
        <v>11.5</v>
      </c>
      <c r="J1848">
        <v>3046</v>
      </c>
      <c r="K1848">
        <v>4</v>
      </c>
      <c r="L1848">
        <v>1</v>
      </c>
      <c r="M1848">
        <v>2</v>
      </c>
      <c r="N1848">
        <v>696</v>
      </c>
      <c r="O1848" s="8">
        <v>-37.7209</v>
      </c>
      <c r="P1848" s="8">
        <v>144.91579999999999</v>
      </c>
    </row>
    <row r="1849" spans="2:16" x14ac:dyDescent="0.35">
      <c r="B1849" t="s">
        <v>299</v>
      </c>
      <c r="C1849" t="s">
        <v>2554</v>
      </c>
      <c r="D1849" t="s">
        <v>26</v>
      </c>
      <c r="E1849" s="17">
        <v>640000</v>
      </c>
      <c r="F1849" t="s">
        <v>46</v>
      </c>
      <c r="G1849" t="s">
        <v>58</v>
      </c>
      <c r="H1849" s="7">
        <v>42882</v>
      </c>
      <c r="I1849">
        <v>11.4</v>
      </c>
      <c r="J1849">
        <v>3204</v>
      </c>
      <c r="K1849">
        <v>2</v>
      </c>
      <c r="L1849">
        <v>1</v>
      </c>
      <c r="M1849">
        <v>1</v>
      </c>
      <c r="N1849">
        <v>0</v>
      </c>
      <c r="O1849" s="8">
        <v>-37.903230000000001</v>
      </c>
      <c r="P1849" s="8">
        <v>145.04285999999999</v>
      </c>
    </row>
    <row r="1850" spans="2:16" x14ac:dyDescent="0.35">
      <c r="B1850" t="s">
        <v>171</v>
      </c>
      <c r="C1850" t="s">
        <v>2555</v>
      </c>
      <c r="D1850" t="s">
        <v>42</v>
      </c>
      <c r="E1850" s="17">
        <v>735000</v>
      </c>
      <c r="F1850" t="s">
        <v>20</v>
      </c>
      <c r="G1850" t="s">
        <v>176</v>
      </c>
      <c r="H1850" s="7">
        <v>42548</v>
      </c>
      <c r="I1850">
        <v>6.4</v>
      </c>
      <c r="J1850">
        <v>3011</v>
      </c>
      <c r="K1850">
        <v>3</v>
      </c>
      <c r="L1850">
        <v>2</v>
      </c>
      <c r="M1850">
        <v>2</v>
      </c>
      <c r="N1850">
        <v>112</v>
      </c>
      <c r="O1850" s="8">
        <v>-37.8001</v>
      </c>
      <c r="P1850" s="8">
        <v>144.87970000000001</v>
      </c>
    </row>
    <row r="1851" spans="2:16" x14ac:dyDescent="0.35">
      <c r="B1851" t="s">
        <v>141</v>
      </c>
      <c r="C1851" t="s">
        <v>2556</v>
      </c>
      <c r="D1851" t="s">
        <v>19</v>
      </c>
      <c r="E1851" s="17">
        <v>1320000</v>
      </c>
      <c r="F1851" t="s">
        <v>20</v>
      </c>
      <c r="G1851" t="s">
        <v>39</v>
      </c>
      <c r="H1851" s="7">
        <v>42623</v>
      </c>
      <c r="I1851">
        <v>8.6999999999999993</v>
      </c>
      <c r="J1851">
        <v>3032</v>
      </c>
      <c r="K1851">
        <v>3</v>
      </c>
      <c r="L1851">
        <v>2</v>
      </c>
      <c r="M1851">
        <v>2</v>
      </c>
      <c r="N1851">
        <v>645</v>
      </c>
      <c r="O1851" s="8">
        <v>-37.766199999999998</v>
      </c>
      <c r="P1851" s="8">
        <v>144.89709999999999</v>
      </c>
    </row>
    <row r="1852" spans="2:16" x14ac:dyDescent="0.35">
      <c r="B1852" t="s">
        <v>205</v>
      </c>
      <c r="C1852" t="s">
        <v>652</v>
      </c>
      <c r="D1852" t="s">
        <v>19</v>
      </c>
      <c r="E1852" s="17">
        <v>1000000</v>
      </c>
      <c r="F1852" t="s">
        <v>20</v>
      </c>
      <c r="G1852" t="s">
        <v>54</v>
      </c>
      <c r="H1852" s="7">
        <v>42868</v>
      </c>
      <c r="I1852">
        <v>8</v>
      </c>
      <c r="J1852">
        <v>3016</v>
      </c>
      <c r="K1852">
        <v>2</v>
      </c>
      <c r="L1852">
        <v>1</v>
      </c>
      <c r="M1852">
        <v>2</v>
      </c>
      <c r="N1852">
        <v>447</v>
      </c>
      <c r="O1852" s="8">
        <v>-37.860199999999999</v>
      </c>
      <c r="P1852" s="8">
        <v>144.8997</v>
      </c>
    </row>
    <row r="1853" spans="2:16" x14ac:dyDescent="0.35">
      <c r="B1853" t="s">
        <v>846</v>
      </c>
      <c r="C1853" t="s">
        <v>2557</v>
      </c>
      <c r="D1853" t="s">
        <v>19</v>
      </c>
      <c r="E1853" s="17">
        <v>780000</v>
      </c>
      <c r="F1853" t="s">
        <v>20</v>
      </c>
      <c r="G1853" t="s">
        <v>54</v>
      </c>
      <c r="H1853" s="7">
        <v>42987</v>
      </c>
      <c r="I1853">
        <v>45.9</v>
      </c>
      <c r="J1853">
        <v>3437</v>
      </c>
      <c r="K1853">
        <v>4</v>
      </c>
      <c r="L1853">
        <v>3</v>
      </c>
      <c r="M1853">
        <v>2</v>
      </c>
      <c r="N1853">
        <v>20200</v>
      </c>
      <c r="O1853" s="8">
        <v>-37.496740000000003</v>
      </c>
      <c r="P1853" s="8">
        <v>144.62618000000001</v>
      </c>
    </row>
    <row r="1854" spans="2:16" x14ac:dyDescent="0.35">
      <c r="B1854" t="s">
        <v>63</v>
      </c>
      <c r="C1854" t="s">
        <v>2558</v>
      </c>
      <c r="D1854" t="s">
        <v>26</v>
      </c>
      <c r="E1854" s="17">
        <v>277500</v>
      </c>
      <c r="F1854" t="s">
        <v>46</v>
      </c>
      <c r="G1854" t="s">
        <v>23</v>
      </c>
      <c r="H1854" s="7">
        <v>42686</v>
      </c>
      <c r="I1854">
        <v>6.5</v>
      </c>
      <c r="J1854">
        <v>3071</v>
      </c>
      <c r="K1854">
        <v>1</v>
      </c>
      <c r="L1854">
        <v>1</v>
      </c>
      <c r="M1854">
        <v>1</v>
      </c>
      <c r="N1854">
        <v>0</v>
      </c>
      <c r="O1854" s="8">
        <v>-37.754199999999997</v>
      </c>
      <c r="P1854" s="8">
        <v>145.00980000000001</v>
      </c>
    </row>
    <row r="1855" spans="2:16" x14ac:dyDescent="0.35">
      <c r="B1855" t="s">
        <v>100</v>
      </c>
      <c r="C1855" t="s">
        <v>2559</v>
      </c>
      <c r="D1855" t="s">
        <v>19</v>
      </c>
      <c r="E1855" s="17">
        <v>905000</v>
      </c>
      <c r="F1855" t="s">
        <v>20</v>
      </c>
      <c r="G1855" t="s">
        <v>256</v>
      </c>
      <c r="H1855" s="7">
        <v>42525</v>
      </c>
      <c r="I1855">
        <v>7.8</v>
      </c>
      <c r="J1855">
        <v>3058</v>
      </c>
      <c r="K1855">
        <v>3</v>
      </c>
      <c r="L1855">
        <v>2</v>
      </c>
      <c r="M1855">
        <v>1</v>
      </c>
      <c r="N1855">
        <v>439</v>
      </c>
      <c r="O1855" s="8">
        <v>-37.7363</v>
      </c>
      <c r="P1855" s="8">
        <v>144.95070000000001</v>
      </c>
    </row>
    <row r="1856" spans="2:16" x14ac:dyDescent="0.35">
      <c r="B1856" t="s">
        <v>196</v>
      </c>
      <c r="C1856" t="s">
        <v>2560</v>
      </c>
      <c r="D1856" t="s">
        <v>26</v>
      </c>
      <c r="E1856" s="17">
        <v>520000</v>
      </c>
      <c r="F1856" t="s">
        <v>46</v>
      </c>
      <c r="G1856" t="s">
        <v>2561</v>
      </c>
      <c r="H1856" s="7">
        <v>42595</v>
      </c>
      <c r="I1856">
        <v>4.5999999999999996</v>
      </c>
      <c r="J1856">
        <v>3122</v>
      </c>
      <c r="K1856">
        <v>2</v>
      </c>
      <c r="L1856">
        <v>1</v>
      </c>
      <c r="M1856">
        <v>1</v>
      </c>
      <c r="N1856">
        <v>0</v>
      </c>
      <c r="O1856" s="8">
        <v>-37.8185</v>
      </c>
      <c r="P1856" s="8">
        <v>145.02350000000001</v>
      </c>
    </row>
    <row r="1857" spans="2:16" x14ac:dyDescent="0.35">
      <c r="B1857" t="s">
        <v>2562</v>
      </c>
      <c r="C1857" t="s">
        <v>2563</v>
      </c>
      <c r="D1857" t="s">
        <v>19</v>
      </c>
      <c r="E1857" s="17">
        <v>950000</v>
      </c>
      <c r="F1857" t="s">
        <v>69</v>
      </c>
      <c r="G1857" t="s">
        <v>52</v>
      </c>
      <c r="H1857" s="7">
        <v>42981</v>
      </c>
      <c r="I1857">
        <v>21.8</v>
      </c>
      <c r="J1857">
        <v>3089</v>
      </c>
      <c r="K1857">
        <v>4</v>
      </c>
      <c r="L1857">
        <v>2</v>
      </c>
      <c r="M1857">
        <v>2</v>
      </c>
      <c r="N1857">
        <v>879</v>
      </c>
      <c r="O1857" s="8">
        <v>-37.680010000000003</v>
      </c>
      <c r="P1857" s="8">
        <v>145.16</v>
      </c>
    </row>
    <row r="1858" spans="2:16" x14ac:dyDescent="0.35">
      <c r="B1858" t="s">
        <v>110</v>
      </c>
      <c r="C1858" t="s">
        <v>2564</v>
      </c>
      <c r="D1858" t="s">
        <v>19</v>
      </c>
      <c r="E1858" s="17">
        <v>1010000</v>
      </c>
      <c r="F1858" t="s">
        <v>69</v>
      </c>
      <c r="G1858" t="s">
        <v>107</v>
      </c>
      <c r="H1858" s="7">
        <v>42875</v>
      </c>
      <c r="I1858">
        <v>8.8000000000000007</v>
      </c>
      <c r="J1858">
        <v>3072</v>
      </c>
      <c r="K1858">
        <v>3</v>
      </c>
      <c r="L1858">
        <v>0</v>
      </c>
      <c r="M1858">
        <v>0</v>
      </c>
      <c r="N1858">
        <v>533</v>
      </c>
      <c r="O1858" s="8">
        <v>-37.733600000000003</v>
      </c>
      <c r="P1858" s="8">
        <v>145.01679999999999</v>
      </c>
    </row>
    <row r="1859" spans="2:16" x14ac:dyDescent="0.35">
      <c r="B1859" t="s">
        <v>59</v>
      </c>
      <c r="C1859" t="s">
        <v>793</v>
      </c>
      <c r="D1859" t="s">
        <v>19</v>
      </c>
      <c r="E1859" s="17">
        <v>2513000</v>
      </c>
      <c r="F1859" t="s">
        <v>20</v>
      </c>
      <c r="G1859" t="s">
        <v>61</v>
      </c>
      <c r="H1859" s="7">
        <v>42861</v>
      </c>
      <c r="I1859">
        <v>13.7</v>
      </c>
      <c r="J1859">
        <v>3188</v>
      </c>
      <c r="K1859">
        <v>3</v>
      </c>
      <c r="L1859">
        <v>2</v>
      </c>
      <c r="M1859">
        <v>1</v>
      </c>
      <c r="N1859">
        <v>766</v>
      </c>
      <c r="O1859" s="8">
        <v>-37.934600000000003</v>
      </c>
      <c r="P1859" s="8">
        <v>145.00489999999999</v>
      </c>
    </row>
    <row r="1860" spans="2:16" x14ac:dyDescent="0.35">
      <c r="B1860" t="s">
        <v>230</v>
      </c>
      <c r="C1860" t="s">
        <v>2565</v>
      </c>
      <c r="D1860" t="s">
        <v>42</v>
      </c>
      <c r="E1860" s="17">
        <v>1367000</v>
      </c>
      <c r="F1860" t="s">
        <v>20</v>
      </c>
      <c r="G1860" t="s">
        <v>107</v>
      </c>
      <c r="H1860" s="7">
        <v>42577</v>
      </c>
      <c r="I1860">
        <v>10.7</v>
      </c>
      <c r="J1860">
        <v>3187</v>
      </c>
      <c r="K1860">
        <v>4</v>
      </c>
      <c r="L1860">
        <v>2</v>
      </c>
      <c r="M1860">
        <v>2</v>
      </c>
      <c r="N1860">
        <v>315</v>
      </c>
      <c r="O1860" s="8">
        <v>-37.907800000000002</v>
      </c>
      <c r="P1860" s="8">
        <v>145.0222</v>
      </c>
    </row>
    <row r="1861" spans="2:16" x14ac:dyDescent="0.35">
      <c r="B1861" t="s">
        <v>280</v>
      </c>
      <c r="C1861" t="s">
        <v>281</v>
      </c>
      <c r="D1861" t="s">
        <v>19</v>
      </c>
      <c r="E1861" s="17">
        <v>500000</v>
      </c>
      <c r="F1861" t="s">
        <v>20</v>
      </c>
      <c r="G1861" t="s">
        <v>50</v>
      </c>
      <c r="H1861" s="7">
        <v>42938</v>
      </c>
      <c r="I1861">
        <v>31.7</v>
      </c>
      <c r="J1861">
        <v>3429</v>
      </c>
      <c r="K1861">
        <v>3</v>
      </c>
      <c r="L1861">
        <v>1</v>
      </c>
      <c r="M1861">
        <v>3</v>
      </c>
      <c r="N1861">
        <v>678</v>
      </c>
      <c r="O1861" s="8">
        <v>-37.56935</v>
      </c>
      <c r="P1861" s="8">
        <v>144.72409999999999</v>
      </c>
    </row>
    <row r="1862" spans="2:16" x14ac:dyDescent="0.35">
      <c r="B1862" t="s">
        <v>62</v>
      </c>
      <c r="C1862" t="s">
        <v>2566</v>
      </c>
      <c r="D1862" t="s">
        <v>19</v>
      </c>
      <c r="E1862" s="17">
        <v>1283000</v>
      </c>
      <c r="F1862" t="s">
        <v>20</v>
      </c>
      <c r="G1862" t="s">
        <v>44</v>
      </c>
      <c r="H1862" s="7">
        <v>42868</v>
      </c>
      <c r="I1862">
        <v>4.5</v>
      </c>
      <c r="J1862">
        <v>3057</v>
      </c>
      <c r="K1862">
        <v>2</v>
      </c>
      <c r="L1862">
        <v>1</v>
      </c>
      <c r="M1862">
        <v>1</v>
      </c>
      <c r="N1862">
        <v>263</v>
      </c>
      <c r="O1862" s="8">
        <v>-37.766100000000002</v>
      </c>
      <c r="P1862" s="8">
        <v>144.9742</v>
      </c>
    </row>
    <row r="1863" spans="2:16" x14ac:dyDescent="0.35">
      <c r="B1863" t="s">
        <v>362</v>
      </c>
      <c r="C1863" t="s">
        <v>2567</v>
      </c>
      <c r="D1863" t="s">
        <v>19</v>
      </c>
      <c r="E1863" s="17">
        <v>1403000</v>
      </c>
      <c r="F1863" t="s">
        <v>20</v>
      </c>
      <c r="G1863" t="s">
        <v>52</v>
      </c>
      <c r="H1863" s="7">
        <v>42707</v>
      </c>
      <c r="I1863">
        <v>13.9</v>
      </c>
      <c r="J1863">
        <v>3108</v>
      </c>
      <c r="K1863">
        <v>3</v>
      </c>
      <c r="L1863">
        <v>1</v>
      </c>
      <c r="M1863">
        <v>4</v>
      </c>
      <c r="N1863">
        <v>727</v>
      </c>
      <c r="O1863" s="8">
        <v>-37.794199999999996</v>
      </c>
      <c r="P1863" s="8">
        <v>145.12180000000001</v>
      </c>
    </row>
    <row r="1864" spans="2:16" x14ac:dyDescent="0.35">
      <c r="B1864" t="s">
        <v>108</v>
      </c>
      <c r="C1864" t="s">
        <v>2568</v>
      </c>
      <c r="D1864" t="s">
        <v>19</v>
      </c>
      <c r="E1864" s="17">
        <v>795000</v>
      </c>
      <c r="F1864" t="s">
        <v>20</v>
      </c>
      <c r="G1864" t="s">
        <v>104</v>
      </c>
      <c r="H1864" s="7">
        <v>42791</v>
      </c>
      <c r="I1864">
        <v>13.5</v>
      </c>
      <c r="J1864">
        <v>3020</v>
      </c>
      <c r="K1864">
        <v>3</v>
      </c>
      <c r="L1864">
        <v>1</v>
      </c>
      <c r="M1864">
        <v>2</v>
      </c>
      <c r="N1864">
        <v>739</v>
      </c>
      <c r="O1864" s="8">
        <v>-37.792099999999998</v>
      </c>
      <c r="P1864" s="8">
        <v>144.82339999999999</v>
      </c>
    </row>
    <row r="1865" spans="2:16" x14ac:dyDescent="0.35">
      <c r="B1865" t="s">
        <v>603</v>
      </c>
      <c r="C1865" t="s">
        <v>2569</v>
      </c>
      <c r="D1865" t="s">
        <v>19</v>
      </c>
      <c r="E1865" s="17">
        <v>560000</v>
      </c>
      <c r="F1865" t="s">
        <v>20</v>
      </c>
      <c r="G1865" t="s">
        <v>52</v>
      </c>
      <c r="H1865" s="7">
        <v>42938</v>
      </c>
      <c r="I1865">
        <v>24.7</v>
      </c>
      <c r="J1865">
        <v>3175</v>
      </c>
      <c r="K1865">
        <v>3</v>
      </c>
      <c r="L1865">
        <v>1</v>
      </c>
      <c r="M1865">
        <v>2</v>
      </c>
      <c r="N1865">
        <v>630</v>
      </c>
      <c r="O1865" s="8">
        <v>-37.965429999999998</v>
      </c>
      <c r="P1865" s="8">
        <v>145.20338999999899</v>
      </c>
    </row>
    <row r="1866" spans="2:16" x14ac:dyDescent="0.35">
      <c r="B1866" t="s">
        <v>240</v>
      </c>
      <c r="C1866" t="s">
        <v>2570</v>
      </c>
      <c r="D1866" t="s">
        <v>19</v>
      </c>
      <c r="E1866" s="17">
        <v>711100</v>
      </c>
      <c r="F1866" t="s">
        <v>20</v>
      </c>
      <c r="G1866" t="s">
        <v>58</v>
      </c>
      <c r="H1866" s="7">
        <v>42924</v>
      </c>
      <c r="I1866">
        <v>14</v>
      </c>
      <c r="J1866">
        <v>3021</v>
      </c>
      <c r="K1866">
        <v>3</v>
      </c>
      <c r="L1866">
        <v>1</v>
      </c>
      <c r="M1866">
        <v>2</v>
      </c>
      <c r="N1866">
        <v>743</v>
      </c>
      <c r="O1866" s="8">
        <v>-37.736150000000002</v>
      </c>
      <c r="P1866" s="8">
        <v>144.81444999999999</v>
      </c>
    </row>
    <row r="1867" spans="2:16" x14ac:dyDescent="0.35">
      <c r="B1867" t="s">
        <v>145</v>
      </c>
      <c r="C1867" t="s">
        <v>977</v>
      </c>
      <c r="D1867" t="s">
        <v>19</v>
      </c>
      <c r="E1867" s="17">
        <v>1370000</v>
      </c>
      <c r="F1867" t="s">
        <v>53</v>
      </c>
      <c r="G1867" t="s">
        <v>258</v>
      </c>
      <c r="H1867" s="7">
        <v>42973</v>
      </c>
      <c r="I1867">
        <v>13.8</v>
      </c>
      <c r="J1867">
        <v>3165</v>
      </c>
      <c r="K1867">
        <v>4</v>
      </c>
      <c r="L1867">
        <v>3</v>
      </c>
      <c r="M1867">
        <v>3</v>
      </c>
      <c r="N1867">
        <v>605</v>
      </c>
      <c r="O1867" s="8">
        <v>-37.914870000000001</v>
      </c>
      <c r="P1867" s="8">
        <v>145.06622999999999</v>
      </c>
    </row>
    <row r="1868" spans="2:16" x14ac:dyDescent="0.35">
      <c r="B1868" t="s">
        <v>726</v>
      </c>
      <c r="C1868" t="s">
        <v>2571</v>
      </c>
      <c r="D1868" t="s">
        <v>19</v>
      </c>
      <c r="E1868" s="17">
        <v>875000</v>
      </c>
      <c r="F1868" t="s">
        <v>20</v>
      </c>
      <c r="G1868" t="s">
        <v>58</v>
      </c>
      <c r="H1868" s="7">
        <v>42994</v>
      </c>
      <c r="I1868">
        <v>27</v>
      </c>
      <c r="J1868">
        <v>3196</v>
      </c>
      <c r="K1868">
        <v>3</v>
      </c>
      <c r="L1868">
        <v>1</v>
      </c>
      <c r="M1868">
        <v>3</v>
      </c>
      <c r="N1868">
        <v>534</v>
      </c>
      <c r="O1868" s="8">
        <v>-38.046660000000003</v>
      </c>
      <c r="P1868" s="8">
        <v>145.12353999999999</v>
      </c>
    </row>
    <row r="1869" spans="2:16" x14ac:dyDescent="0.35">
      <c r="B1869" t="s">
        <v>497</v>
      </c>
      <c r="C1869" t="s">
        <v>2572</v>
      </c>
      <c r="D1869" t="s">
        <v>19</v>
      </c>
      <c r="E1869" s="17">
        <v>1320000</v>
      </c>
      <c r="F1869" t="s">
        <v>20</v>
      </c>
      <c r="G1869" t="s">
        <v>176</v>
      </c>
      <c r="H1869" s="7">
        <v>42833</v>
      </c>
      <c r="I1869">
        <v>7.7</v>
      </c>
      <c r="J1869">
        <v>3015</v>
      </c>
      <c r="K1869">
        <v>3</v>
      </c>
      <c r="L1869">
        <v>1</v>
      </c>
      <c r="M1869">
        <v>3</v>
      </c>
      <c r="N1869">
        <v>738</v>
      </c>
      <c r="O1869" s="8">
        <v>-37.826000000000001</v>
      </c>
      <c r="P1869" s="8">
        <v>144.87690000000001</v>
      </c>
    </row>
    <row r="1870" spans="2:16" x14ac:dyDescent="0.35">
      <c r="B1870" t="s">
        <v>191</v>
      </c>
      <c r="C1870" t="s">
        <v>2573</v>
      </c>
      <c r="D1870" t="s">
        <v>19</v>
      </c>
      <c r="E1870" s="17">
        <v>615000</v>
      </c>
      <c r="F1870" t="s">
        <v>20</v>
      </c>
      <c r="G1870" t="s">
        <v>58</v>
      </c>
      <c r="H1870" s="7">
        <v>42497</v>
      </c>
      <c r="I1870">
        <v>12.4</v>
      </c>
      <c r="J1870">
        <v>3060</v>
      </c>
      <c r="K1870">
        <v>3</v>
      </c>
      <c r="L1870">
        <v>1</v>
      </c>
      <c r="M1870">
        <v>2</v>
      </c>
      <c r="N1870">
        <v>650</v>
      </c>
      <c r="O1870" s="8">
        <v>-37.707599999999999</v>
      </c>
      <c r="P1870" s="8">
        <v>144.9753</v>
      </c>
    </row>
    <row r="1871" spans="2:16" x14ac:dyDescent="0.35">
      <c r="B1871" t="s">
        <v>362</v>
      </c>
      <c r="C1871" t="s">
        <v>2574</v>
      </c>
      <c r="D1871" t="s">
        <v>19</v>
      </c>
      <c r="E1871" s="17">
        <v>1400000</v>
      </c>
      <c r="F1871" t="s">
        <v>20</v>
      </c>
      <c r="G1871" t="s">
        <v>44</v>
      </c>
      <c r="H1871" s="7">
        <v>42651</v>
      </c>
      <c r="I1871">
        <v>13.9</v>
      </c>
      <c r="J1871">
        <v>3108</v>
      </c>
      <c r="K1871">
        <v>5</v>
      </c>
      <c r="L1871">
        <v>3</v>
      </c>
      <c r="M1871">
        <v>2</v>
      </c>
      <c r="N1871">
        <v>656</v>
      </c>
      <c r="O1871" s="8">
        <v>-37.775199999999998</v>
      </c>
      <c r="P1871" s="8">
        <v>145.1317</v>
      </c>
    </row>
    <row r="1872" spans="2:16" x14ac:dyDescent="0.35">
      <c r="B1872" t="s">
        <v>309</v>
      </c>
      <c r="C1872" t="s">
        <v>2575</v>
      </c>
      <c r="D1872" t="s">
        <v>19</v>
      </c>
      <c r="E1872" s="17">
        <v>1070000</v>
      </c>
      <c r="F1872" t="s">
        <v>20</v>
      </c>
      <c r="G1872" t="s">
        <v>44</v>
      </c>
      <c r="H1872" s="7">
        <v>42931</v>
      </c>
      <c r="I1872">
        <v>13.4</v>
      </c>
      <c r="J1872">
        <v>3130</v>
      </c>
      <c r="K1872">
        <v>3</v>
      </c>
      <c r="L1872">
        <v>1</v>
      </c>
      <c r="M1872">
        <v>2</v>
      </c>
      <c r="N1872">
        <v>448</v>
      </c>
      <c r="O1872" s="8">
        <v>-37.829560000000001</v>
      </c>
      <c r="P1872" s="8">
        <v>145.13867999999999</v>
      </c>
    </row>
    <row r="1873" spans="2:16" x14ac:dyDescent="0.35">
      <c r="B1873" t="s">
        <v>68</v>
      </c>
      <c r="C1873" t="s">
        <v>2576</v>
      </c>
      <c r="D1873" t="s">
        <v>42</v>
      </c>
      <c r="E1873" s="17">
        <v>931000</v>
      </c>
      <c r="F1873" t="s">
        <v>20</v>
      </c>
      <c r="G1873" t="s">
        <v>353</v>
      </c>
      <c r="H1873" s="7">
        <v>42994</v>
      </c>
      <c r="I1873">
        <v>2</v>
      </c>
      <c r="J1873">
        <v>3066</v>
      </c>
      <c r="K1873">
        <v>2</v>
      </c>
      <c r="L1873">
        <v>1</v>
      </c>
      <c r="M1873">
        <v>1</v>
      </c>
      <c r="N1873">
        <v>109</v>
      </c>
      <c r="O1873" s="8">
        <v>-37.797370000000001</v>
      </c>
      <c r="P1873" s="8">
        <v>144.98491999999999</v>
      </c>
    </row>
    <row r="1874" spans="2:16" x14ac:dyDescent="0.35">
      <c r="B1874" t="s">
        <v>150</v>
      </c>
      <c r="C1874" t="s">
        <v>2577</v>
      </c>
      <c r="D1874" t="s">
        <v>19</v>
      </c>
      <c r="E1874" s="17">
        <v>600000</v>
      </c>
      <c r="F1874" t="s">
        <v>20</v>
      </c>
      <c r="G1874" t="s">
        <v>58</v>
      </c>
      <c r="H1874" s="7">
        <v>42483</v>
      </c>
      <c r="I1874">
        <v>11.2</v>
      </c>
      <c r="J1874">
        <v>3073</v>
      </c>
      <c r="K1874">
        <v>3</v>
      </c>
      <c r="L1874">
        <v>2</v>
      </c>
      <c r="M1874">
        <v>2</v>
      </c>
      <c r="N1874">
        <v>0</v>
      </c>
      <c r="O1874" s="8">
        <v>-37.720799999999997</v>
      </c>
      <c r="P1874" s="8">
        <v>145.01480000000001</v>
      </c>
    </row>
    <row r="1875" spans="2:16" x14ac:dyDescent="0.35">
      <c r="B1875" t="s">
        <v>230</v>
      </c>
      <c r="C1875" t="s">
        <v>781</v>
      </c>
      <c r="D1875" t="s">
        <v>19</v>
      </c>
      <c r="E1875" s="17">
        <v>1825000</v>
      </c>
      <c r="F1875" t="s">
        <v>46</v>
      </c>
      <c r="G1875" t="s">
        <v>75</v>
      </c>
      <c r="H1875" s="7">
        <v>42525</v>
      </c>
      <c r="I1875">
        <v>10.7</v>
      </c>
      <c r="J1875">
        <v>3187</v>
      </c>
      <c r="K1875">
        <v>4</v>
      </c>
      <c r="L1875">
        <v>3</v>
      </c>
      <c r="M1875">
        <v>2</v>
      </c>
      <c r="N1875">
        <v>594</v>
      </c>
      <c r="O1875" s="8">
        <v>-37.902900000000002</v>
      </c>
      <c r="P1875" s="8">
        <v>145.01179999999999</v>
      </c>
    </row>
    <row r="1876" spans="2:16" x14ac:dyDescent="0.35">
      <c r="B1876" t="s">
        <v>162</v>
      </c>
      <c r="C1876" t="s">
        <v>2578</v>
      </c>
      <c r="D1876" t="s">
        <v>19</v>
      </c>
      <c r="E1876" s="17">
        <v>773000</v>
      </c>
      <c r="F1876" t="s">
        <v>20</v>
      </c>
      <c r="G1876" t="s">
        <v>78</v>
      </c>
      <c r="H1876" s="7">
        <v>42630</v>
      </c>
      <c r="I1876">
        <v>13.5</v>
      </c>
      <c r="J1876">
        <v>3042</v>
      </c>
      <c r="K1876">
        <v>5</v>
      </c>
      <c r="L1876">
        <v>3</v>
      </c>
      <c r="M1876">
        <v>4</v>
      </c>
      <c r="N1876">
        <v>531</v>
      </c>
      <c r="O1876" s="8">
        <v>-37.726300000000002</v>
      </c>
      <c r="P1876" s="8">
        <v>144.86789999999999</v>
      </c>
    </row>
    <row r="1877" spans="2:16" x14ac:dyDescent="0.35">
      <c r="B1877" t="s">
        <v>150</v>
      </c>
      <c r="C1877" t="s">
        <v>946</v>
      </c>
      <c r="D1877" t="s">
        <v>42</v>
      </c>
      <c r="E1877" s="17">
        <v>617500</v>
      </c>
      <c r="F1877" t="s">
        <v>69</v>
      </c>
      <c r="G1877" t="s">
        <v>188</v>
      </c>
      <c r="H1877" s="7">
        <v>42938</v>
      </c>
      <c r="I1877">
        <v>12</v>
      </c>
      <c r="J1877">
        <v>3073</v>
      </c>
      <c r="K1877">
        <v>2</v>
      </c>
      <c r="L1877">
        <v>2</v>
      </c>
      <c r="M1877">
        <v>1</v>
      </c>
      <c r="N1877">
        <v>0</v>
      </c>
      <c r="O1877" s="8">
        <v>-37.730119999999999</v>
      </c>
      <c r="P1877" s="8">
        <v>145.02652</v>
      </c>
    </row>
    <row r="1878" spans="2:16" x14ac:dyDescent="0.35">
      <c r="B1878" t="s">
        <v>315</v>
      </c>
      <c r="C1878" t="s">
        <v>1035</v>
      </c>
      <c r="D1878" t="s">
        <v>26</v>
      </c>
      <c r="E1878" s="17">
        <v>405000</v>
      </c>
      <c r="F1878" t="s">
        <v>46</v>
      </c>
      <c r="G1878" t="s">
        <v>44</v>
      </c>
      <c r="H1878" s="7">
        <v>42504</v>
      </c>
      <c r="I1878">
        <v>4.5999999999999996</v>
      </c>
      <c r="J1878">
        <v>3142</v>
      </c>
      <c r="K1878">
        <v>1</v>
      </c>
      <c r="L1878">
        <v>1</v>
      </c>
      <c r="M1878">
        <v>1</v>
      </c>
      <c r="N1878">
        <v>0</v>
      </c>
      <c r="O1878" s="8">
        <v>-37.844000000000001</v>
      </c>
      <c r="P1878" s="8">
        <v>145.005</v>
      </c>
    </row>
    <row r="1879" spans="2:16" x14ac:dyDescent="0.35">
      <c r="B1879" t="s">
        <v>150</v>
      </c>
      <c r="C1879" t="s">
        <v>564</v>
      </c>
      <c r="D1879" t="s">
        <v>19</v>
      </c>
      <c r="E1879" s="17">
        <v>1162000</v>
      </c>
      <c r="F1879" t="s">
        <v>20</v>
      </c>
      <c r="G1879" t="s">
        <v>52</v>
      </c>
      <c r="H1879" s="7">
        <v>42701</v>
      </c>
      <c r="I1879">
        <v>11.2</v>
      </c>
      <c r="J1879">
        <v>3073</v>
      </c>
      <c r="K1879">
        <v>4</v>
      </c>
      <c r="L1879">
        <v>3</v>
      </c>
      <c r="M1879">
        <v>4</v>
      </c>
      <c r="N1879">
        <v>695</v>
      </c>
      <c r="O1879" s="8">
        <v>-37.726399999999998</v>
      </c>
      <c r="P1879" s="8">
        <v>145.0198</v>
      </c>
    </row>
    <row r="1880" spans="2:16" x14ac:dyDescent="0.35">
      <c r="B1880" t="s">
        <v>129</v>
      </c>
      <c r="C1880" t="s">
        <v>341</v>
      </c>
      <c r="D1880" t="s">
        <v>26</v>
      </c>
      <c r="E1880" s="17">
        <v>655000</v>
      </c>
      <c r="F1880" t="s">
        <v>46</v>
      </c>
      <c r="G1880" t="s">
        <v>23</v>
      </c>
      <c r="H1880" s="7">
        <v>42798</v>
      </c>
      <c r="I1880">
        <v>2.6</v>
      </c>
      <c r="J1880">
        <v>3121</v>
      </c>
      <c r="K1880">
        <v>2</v>
      </c>
      <c r="L1880">
        <v>1</v>
      </c>
      <c r="M1880">
        <v>1</v>
      </c>
      <c r="N1880">
        <v>1725</v>
      </c>
      <c r="O1880" s="8">
        <v>-37.817399999999999</v>
      </c>
      <c r="P1880" s="8">
        <v>144.9949</v>
      </c>
    </row>
    <row r="1881" spans="2:16" x14ac:dyDescent="0.35">
      <c r="B1881" t="s">
        <v>249</v>
      </c>
      <c r="C1881" t="s">
        <v>2579</v>
      </c>
      <c r="D1881" t="s">
        <v>19</v>
      </c>
      <c r="E1881" s="17">
        <v>2320000</v>
      </c>
      <c r="F1881" t="s">
        <v>20</v>
      </c>
      <c r="G1881" t="s">
        <v>88</v>
      </c>
      <c r="H1881" s="7">
        <v>42889</v>
      </c>
      <c r="I1881">
        <v>6.2</v>
      </c>
      <c r="J1881">
        <v>3123</v>
      </c>
      <c r="K1881">
        <v>4</v>
      </c>
      <c r="L1881">
        <v>2</v>
      </c>
      <c r="M1881">
        <v>2</v>
      </c>
      <c r="N1881">
        <v>528</v>
      </c>
      <c r="O1881" s="8">
        <v>-37.835389999999997</v>
      </c>
      <c r="P1881" s="8">
        <v>145.04310000000001</v>
      </c>
    </row>
    <row r="1882" spans="2:16" x14ac:dyDescent="0.35">
      <c r="B1882" t="s">
        <v>350</v>
      </c>
      <c r="C1882" t="s">
        <v>2580</v>
      </c>
      <c r="D1882" t="s">
        <v>19</v>
      </c>
      <c r="E1882" s="17">
        <v>750074</v>
      </c>
      <c r="F1882" t="s">
        <v>69</v>
      </c>
      <c r="G1882" t="s">
        <v>30</v>
      </c>
      <c r="H1882" s="7">
        <v>42693</v>
      </c>
      <c r="I1882">
        <v>12.1</v>
      </c>
      <c r="J1882">
        <v>3046</v>
      </c>
      <c r="K1882">
        <v>4</v>
      </c>
      <c r="L1882">
        <v>2</v>
      </c>
      <c r="M1882">
        <v>1</v>
      </c>
      <c r="N1882">
        <v>302</v>
      </c>
      <c r="O1882" s="8">
        <v>-37.7149</v>
      </c>
      <c r="P1882" s="8">
        <v>144.94739999999999</v>
      </c>
    </row>
    <row r="1883" spans="2:16" x14ac:dyDescent="0.35">
      <c r="B1883" t="s">
        <v>45</v>
      </c>
      <c r="C1883" t="s">
        <v>2581</v>
      </c>
      <c r="D1883" t="s">
        <v>19</v>
      </c>
      <c r="E1883" s="17">
        <v>1730000</v>
      </c>
      <c r="F1883" t="s">
        <v>20</v>
      </c>
      <c r="G1883" t="s">
        <v>44</v>
      </c>
      <c r="H1883" s="7">
        <v>42658</v>
      </c>
      <c r="I1883">
        <v>5.8</v>
      </c>
      <c r="J1883">
        <v>3078</v>
      </c>
      <c r="K1883">
        <v>4</v>
      </c>
      <c r="L1883">
        <v>2</v>
      </c>
      <c r="M1883">
        <v>2</v>
      </c>
      <c r="N1883">
        <v>490</v>
      </c>
      <c r="O1883" s="8">
        <v>-37.774900000000002</v>
      </c>
      <c r="P1883" s="8">
        <v>145.02420000000001</v>
      </c>
    </row>
    <row r="1884" spans="2:16" x14ac:dyDescent="0.35">
      <c r="B1884" t="s">
        <v>196</v>
      </c>
      <c r="C1884" t="s">
        <v>2582</v>
      </c>
      <c r="D1884" t="s">
        <v>19</v>
      </c>
      <c r="E1884" s="17">
        <v>2325000</v>
      </c>
      <c r="F1884" t="s">
        <v>20</v>
      </c>
      <c r="G1884" t="s">
        <v>44</v>
      </c>
      <c r="H1884" s="7">
        <v>42994</v>
      </c>
      <c r="I1884">
        <v>5.3</v>
      </c>
      <c r="J1884">
        <v>3122</v>
      </c>
      <c r="K1884">
        <v>4</v>
      </c>
      <c r="L1884">
        <v>3</v>
      </c>
      <c r="M1884">
        <v>2</v>
      </c>
      <c r="N1884">
        <v>649</v>
      </c>
      <c r="O1884" s="8">
        <v>-37.835079999999998</v>
      </c>
      <c r="P1884" s="8">
        <v>145.0429</v>
      </c>
    </row>
    <row r="1885" spans="2:16" x14ac:dyDescent="0.35">
      <c r="B1885" t="s">
        <v>70</v>
      </c>
      <c r="C1885" t="s">
        <v>2583</v>
      </c>
      <c r="D1885" t="s">
        <v>19</v>
      </c>
      <c r="E1885" s="17">
        <v>2920000</v>
      </c>
      <c r="F1885" t="s">
        <v>20</v>
      </c>
      <c r="G1885" t="s">
        <v>88</v>
      </c>
      <c r="H1885" s="7">
        <v>42882</v>
      </c>
      <c r="I1885">
        <v>2.7</v>
      </c>
      <c r="J1885">
        <v>3141</v>
      </c>
      <c r="K1885">
        <v>4</v>
      </c>
      <c r="L1885">
        <v>2</v>
      </c>
      <c r="M1885">
        <v>2</v>
      </c>
      <c r="N1885">
        <v>564</v>
      </c>
      <c r="O1885" s="8">
        <v>-37.844050000000003</v>
      </c>
      <c r="P1885" s="8">
        <v>145.0016</v>
      </c>
    </row>
    <row r="1886" spans="2:16" x14ac:dyDescent="0.35">
      <c r="B1886" t="s">
        <v>142</v>
      </c>
      <c r="C1886" t="s">
        <v>592</v>
      </c>
      <c r="D1886" t="s">
        <v>19</v>
      </c>
      <c r="E1886" s="17">
        <v>1465000</v>
      </c>
      <c r="F1886" t="s">
        <v>20</v>
      </c>
      <c r="G1886" t="s">
        <v>570</v>
      </c>
      <c r="H1886" s="7">
        <v>42623</v>
      </c>
      <c r="I1886">
        <v>7.9</v>
      </c>
      <c r="J1886">
        <v>3079</v>
      </c>
      <c r="K1886">
        <v>3</v>
      </c>
      <c r="L1886">
        <v>1</v>
      </c>
      <c r="M1886">
        <v>2</v>
      </c>
      <c r="N1886">
        <v>630</v>
      </c>
      <c r="O1886" s="8">
        <v>-37.763500000000001</v>
      </c>
      <c r="P1886" s="8">
        <v>145.03899999999999</v>
      </c>
    </row>
    <row r="1887" spans="2:16" x14ac:dyDescent="0.35">
      <c r="B1887" t="s">
        <v>212</v>
      </c>
      <c r="C1887" t="s">
        <v>2584</v>
      </c>
      <c r="D1887" t="s">
        <v>26</v>
      </c>
      <c r="E1887" s="17">
        <v>600000</v>
      </c>
      <c r="F1887" t="s">
        <v>20</v>
      </c>
      <c r="G1887" t="s">
        <v>61</v>
      </c>
      <c r="H1887" s="7">
        <v>43001</v>
      </c>
      <c r="I1887">
        <v>10.1</v>
      </c>
      <c r="J1887">
        <v>3163</v>
      </c>
      <c r="K1887">
        <v>1</v>
      </c>
      <c r="L1887">
        <v>1</v>
      </c>
      <c r="M1887">
        <v>1</v>
      </c>
      <c r="N1887">
        <v>100</v>
      </c>
      <c r="O1887" s="8">
        <v>-37.891539999999999</v>
      </c>
      <c r="P1887" s="8">
        <v>145.04482999999999</v>
      </c>
    </row>
    <row r="1888" spans="2:16" x14ac:dyDescent="0.35">
      <c r="B1888" t="s">
        <v>70</v>
      </c>
      <c r="C1888" t="s">
        <v>685</v>
      </c>
      <c r="D1888" t="s">
        <v>26</v>
      </c>
      <c r="E1888" s="17">
        <v>1320000</v>
      </c>
      <c r="F1888" t="s">
        <v>20</v>
      </c>
      <c r="G1888" t="s">
        <v>88</v>
      </c>
      <c r="H1888" s="7">
        <v>42861</v>
      </c>
      <c r="I1888">
        <v>3.3</v>
      </c>
      <c r="J1888">
        <v>3141</v>
      </c>
      <c r="K1888">
        <v>3</v>
      </c>
      <c r="L1888">
        <v>2</v>
      </c>
      <c r="M1888">
        <v>2</v>
      </c>
      <c r="N1888">
        <v>15</v>
      </c>
      <c r="O1888" s="8">
        <v>-37.839799999999997</v>
      </c>
      <c r="P1888" s="8">
        <v>144.99449999999999</v>
      </c>
    </row>
    <row r="1889" spans="2:16" x14ac:dyDescent="0.35">
      <c r="B1889" t="s">
        <v>748</v>
      </c>
      <c r="C1889" t="s">
        <v>2585</v>
      </c>
      <c r="D1889" t="s">
        <v>26</v>
      </c>
      <c r="E1889" s="17">
        <v>310000</v>
      </c>
      <c r="F1889" t="s">
        <v>20</v>
      </c>
      <c r="G1889" t="s">
        <v>52</v>
      </c>
      <c r="H1889" s="7">
        <v>42903</v>
      </c>
      <c r="I1889">
        <v>14</v>
      </c>
      <c r="J1889">
        <v>3047</v>
      </c>
      <c r="K1889">
        <v>2</v>
      </c>
      <c r="L1889">
        <v>1</v>
      </c>
      <c r="M1889">
        <v>1</v>
      </c>
      <c r="N1889">
        <v>171</v>
      </c>
      <c r="O1889" s="8">
        <v>-37.684890000000003</v>
      </c>
      <c r="P1889" s="8">
        <v>144.9212</v>
      </c>
    </row>
    <row r="1890" spans="2:16" x14ac:dyDescent="0.35">
      <c r="B1890" t="s">
        <v>540</v>
      </c>
      <c r="C1890" t="s">
        <v>2586</v>
      </c>
      <c r="D1890" t="s">
        <v>19</v>
      </c>
      <c r="E1890" s="17">
        <v>1000000</v>
      </c>
      <c r="F1890" t="s">
        <v>20</v>
      </c>
      <c r="G1890" t="s">
        <v>118</v>
      </c>
      <c r="H1890" s="7">
        <v>42651</v>
      </c>
      <c r="I1890">
        <v>2.5</v>
      </c>
      <c r="J1890">
        <v>3121</v>
      </c>
      <c r="K1890">
        <v>2</v>
      </c>
      <c r="L1890">
        <v>1</v>
      </c>
      <c r="M1890">
        <v>0</v>
      </c>
      <c r="N1890">
        <v>146</v>
      </c>
      <c r="O1890" s="8">
        <v>-37.827399999999997</v>
      </c>
      <c r="P1890" s="8">
        <v>144.99469999999999</v>
      </c>
    </row>
    <row r="1891" spans="2:16" x14ac:dyDescent="0.35">
      <c r="B1891" t="s">
        <v>191</v>
      </c>
      <c r="C1891" t="s">
        <v>759</v>
      </c>
      <c r="D1891" t="s">
        <v>26</v>
      </c>
      <c r="E1891" s="17">
        <v>422500</v>
      </c>
      <c r="F1891" t="s">
        <v>20</v>
      </c>
      <c r="G1891" t="s">
        <v>58</v>
      </c>
      <c r="H1891" s="7">
        <v>42581</v>
      </c>
      <c r="I1891">
        <v>12.4</v>
      </c>
      <c r="J1891">
        <v>3060</v>
      </c>
      <c r="K1891">
        <v>3</v>
      </c>
      <c r="L1891">
        <v>2</v>
      </c>
      <c r="M1891">
        <v>1</v>
      </c>
      <c r="N1891">
        <v>195</v>
      </c>
      <c r="O1891" s="8">
        <v>-37.706200000000003</v>
      </c>
      <c r="P1891" s="8">
        <v>144.96879999999999</v>
      </c>
    </row>
    <row r="1892" spans="2:16" x14ac:dyDescent="0.35">
      <c r="B1892" t="s">
        <v>277</v>
      </c>
      <c r="C1892" t="s">
        <v>2587</v>
      </c>
      <c r="D1892" t="s">
        <v>42</v>
      </c>
      <c r="E1892" s="17">
        <v>1150000</v>
      </c>
      <c r="F1892" t="s">
        <v>20</v>
      </c>
      <c r="G1892" t="s">
        <v>107</v>
      </c>
      <c r="H1892" s="7">
        <v>42604</v>
      </c>
      <c r="I1892">
        <v>14.5</v>
      </c>
      <c r="J1892">
        <v>3188</v>
      </c>
      <c r="K1892">
        <v>3</v>
      </c>
      <c r="L1892">
        <v>2</v>
      </c>
      <c r="M1892">
        <v>1</v>
      </c>
      <c r="N1892">
        <v>0</v>
      </c>
      <c r="O1892" s="8">
        <v>-37.935499999999998</v>
      </c>
      <c r="P1892" s="8">
        <v>145.02760000000001</v>
      </c>
    </row>
    <row r="1893" spans="2:16" x14ac:dyDescent="0.35">
      <c r="B1893" t="s">
        <v>102</v>
      </c>
      <c r="C1893" t="s">
        <v>2588</v>
      </c>
      <c r="D1893" t="s">
        <v>19</v>
      </c>
      <c r="E1893" s="17">
        <v>760000</v>
      </c>
      <c r="F1893" t="s">
        <v>20</v>
      </c>
      <c r="G1893" t="s">
        <v>365</v>
      </c>
      <c r="H1893" s="7">
        <v>42548</v>
      </c>
      <c r="I1893">
        <v>11.1</v>
      </c>
      <c r="J1893">
        <v>3025</v>
      </c>
      <c r="K1893">
        <v>4</v>
      </c>
      <c r="L1893">
        <v>1</v>
      </c>
      <c r="M1893">
        <v>3</v>
      </c>
      <c r="N1893">
        <v>668</v>
      </c>
      <c r="O1893" s="8">
        <v>-37.8262</v>
      </c>
      <c r="P1893" s="8">
        <v>144.84389999999999</v>
      </c>
    </row>
    <row r="1894" spans="2:16" x14ac:dyDescent="0.35">
      <c r="B1894" t="s">
        <v>136</v>
      </c>
      <c r="C1894" t="s">
        <v>2589</v>
      </c>
      <c r="D1894" t="s">
        <v>19</v>
      </c>
      <c r="E1894" s="17">
        <v>750000</v>
      </c>
      <c r="F1894" t="s">
        <v>46</v>
      </c>
      <c r="G1894" t="s">
        <v>107</v>
      </c>
      <c r="H1894" s="7">
        <v>42875</v>
      </c>
      <c r="I1894">
        <v>7</v>
      </c>
      <c r="J1894">
        <v>3013</v>
      </c>
      <c r="K1894">
        <v>3</v>
      </c>
      <c r="L1894">
        <v>2</v>
      </c>
      <c r="M1894">
        <v>1</v>
      </c>
      <c r="N1894">
        <v>390</v>
      </c>
      <c r="O1894" s="8">
        <v>-37.822699999999998</v>
      </c>
      <c r="P1894" s="8">
        <v>144.8955</v>
      </c>
    </row>
    <row r="1895" spans="2:16" x14ac:dyDescent="0.35">
      <c r="B1895" t="s">
        <v>328</v>
      </c>
      <c r="C1895" t="s">
        <v>424</v>
      </c>
      <c r="D1895" t="s">
        <v>19</v>
      </c>
      <c r="E1895" s="17">
        <v>442000</v>
      </c>
      <c r="F1895" t="s">
        <v>20</v>
      </c>
      <c r="G1895" t="s">
        <v>52</v>
      </c>
      <c r="H1895" s="7">
        <v>42875</v>
      </c>
      <c r="I1895">
        <v>9.4</v>
      </c>
      <c r="J1895">
        <v>3081</v>
      </c>
      <c r="K1895">
        <v>1</v>
      </c>
      <c r="L1895">
        <v>1</v>
      </c>
      <c r="M1895">
        <v>0</v>
      </c>
      <c r="N1895">
        <v>290</v>
      </c>
      <c r="O1895" s="8">
        <v>-37.743400000000001</v>
      </c>
      <c r="P1895" s="8">
        <v>145.04679999999999</v>
      </c>
    </row>
    <row r="1896" spans="2:16" x14ac:dyDescent="0.35">
      <c r="B1896" t="s">
        <v>48</v>
      </c>
      <c r="C1896" t="s">
        <v>2590</v>
      </c>
      <c r="D1896" t="s">
        <v>19</v>
      </c>
      <c r="E1896" s="17">
        <v>621000</v>
      </c>
      <c r="F1896" t="s">
        <v>20</v>
      </c>
      <c r="G1896" t="s">
        <v>23</v>
      </c>
      <c r="H1896" s="7">
        <v>42987</v>
      </c>
      <c r="I1896">
        <v>14.7</v>
      </c>
      <c r="J1896">
        <v>3030</v>
      </c>
      <c r="K1896">
        <v>4</v>
      </c>
      <c r="L1896">
        <v>2</v>
      </c>
      <c r="M1896">
        <v>2</v>
      </c>
      <c r="N1896">
        <v>556</v>
      </c>
      <c r="O1896" s="8">
        <v>-37.894629999999999</v>
      </c>
      <c r="P1896" s="8">
        <v>144.66856999999999</v>
      </c>
    </row>
    <row r="1897" spans="2:16" x14ac:dyDescent="0.35">
      <c r="B1897" t="s">
        <v>1032</v>
      </c>
      <c r="C1897" t="s">
        <v>1033</v>
      </c>
      <c r="D1897" t="s">
        <v>26</v>
      </c>
      <c r="E1897" s="17">
        <v>609000</v>
      </c>
      <c r="F1897" t="s">
        <v>20</v>
      </c>
      <c r="G1897" t="s">
        <v>52</v>
      </c>
      <c r="H1897" s="7">
        <v>42882</v>
      </c>
      <c r="I1897">
        <v>21.3</v>
      </c>
      <c r="J1897">
        <v>3135</v>
      </c>
      <c r="K1897">
        <v>2</v>
      </c>
      <c r="L1897">
        <v>1</v>
      </c>
      <c r="M1897">
        <v>2</v>
      </c>
      <c r="N1897">
        <v>190</v>
      </c>
      <c r="O1897" s="8">
        <v>-37.805509999999998</v>
      </c>
      <c r="P1897" s="8">
        <v>145.24589</v>
      </c>
    </row>
    <row r="1898" spans="2:16" x14ac:dyDescent="0.35">
      <c r="B1898" t="s">
        <v>230</v>
      </c>
      <c r="C1898" t="s">
        <v>1073</v>
      </c>
      <c r="D1898" t="s">
        <v>19</v>
      </c>
      <c r="E1898" s="17">
        <v>1300000</v>
      </c>
      <c r="F1898" t="s">
        <v>53</v>
      </c>
      <c r="G1898" t="s">
        <v>75</v>
      </c>
      <c r="H1898" s="7">
        <v>42910</v>
      </c>
      <c r="I1898">
        <v>10.3</v>
      </c>
      <c r="J1898">
        <v>3187</v>
      </c>
      <c r="K1898">
        <v>3</v>
      </c>
      <c r="L1898">
        <v>1</v>
      </c>
      <c r="M1898">
        <v>2</v>
      </c>
      <c r="N1898">
        <v>684</v>
      </c>
      <c r="O1898" s="8">
        <v>-37.905140000000003</v>
      </c>
      <c r="P1898" s="8">
        <v>145.02524</v>
      </c>
    </row>
    <row r="1899" spans="2:16" x14ac:dyDescent="0.35">
      <c r="B1899" t="s">
        <v>395</v>
      </c>
      <c r="C1899" t="s">
        <v>2591</v>
      </c>
      <c r="D1899" t="s">
        <v>19</v>
      </c>
      <c r="E1899" s="17">
        <v>1100000</v>
      </c>
      <c r="F1899" t="s">
        <v>20</v>
      </c>
      <c r="G1899" t="s">
        <v>75</v>
      </c>
      <c r="H1899" s="7">
        <v>42903</v>
      </c>
      <c r="I1899">
        <v>22.2</v>
      </c>
      <c r="J1899">
        <v>3172</v>
      </c>
      <c r="K1899">
        <v>4</v>
      </c>
      <c r="L1899">
        <v>2</v>
      </c>
      <c r="M1899">
        <v>2</v>
      </c>
      <c r="N1899">
        <v>840</v>
      </c>
      <c r="O1899" s="8">
        <v>-37.97824</v>
      </c>
      <c r="P1899" s="8">
        <v>145.12949</v>
      </c>
    </row>
    <row r="1900" spans="2:16" x14ac:dyDescent="0.35">
      <c r="B1900" t="s">
        <v>317</v>
      </c>
      <c r="C1900" t="s">
        <v>2592</v>
      </c>
      <c r="D1900" t="s">
        <v>19</v>
      </c>
      <c r="E1900" s="17">
        <v>1460000</v>
      </c>
      <c r="F1900" t="s">
        <v>20</v>
      </c>
      <c r="G1900" t="s">
        <v>39</v>
      </c>
      <c r="H1900" s="7">
        <v>42882</v>
      </c>
      <c r="I1900">
        <v>3.6</v>
      </c>
      <c r="J1900">
        <v>3068</v>
      </c>
      <c r="K1900">
        <v>3</v>
      </c>
      <c r="L1900">
        <v>1</v>
      </c>
      <c r="M1900">
        <v>0</v>
      </c>
      <c r="N1900">
        <v>192</v>
      </c>
      <c r="O1900" s="8">
        <v>-37.789920000000002</v>
      </c>
      <c r="P1900" s="8">
        <v>144.99844999999999</v>
      </c>
    </row>
    <row r="1901" spans="2:16" x14ac:dyDescent="0.35">
      <c r="B1901" t="s">
        <v>123</v>
      </c>
      <c r="C1901" t="s">
        <v>2593</v>
      </c>
      <c r="D1901" t="s">
        <v>19</v>
      </c>
      <c r="E1901" s="17">
        <v>1950000</v>
      </c>
      <c r="F1901" t="s">
        <v>20</v>
      </c>
      <c r="G1901" t="s">
        <v>88</v>
      </c>
      <c r="H1901" s="7">
        <v>42981</v>
      </c>
      <c r="I1901">
        <v>9.6999999999999993</v>
      </c>
      <c r="J1901">
        <v>3104</v>
      </c>
      <c r="K1901">
        <v>5</v>
      </c>
      <c r="L1901">
        <v>3</v>
      </c>
      <c r="M1901">
        <v>2</v>
      </c>
      <c r="N1901">
        <v>743</v>
      </c>
      <c r="O1901" s="8">
        <v>-37.802349999999997</v>
      </c>
      <c r="P1901" s="8">
        <v>145.09311</v>
      </c>
    </row>
    <row r="1902" spans="2:16" x14ac:dyDescent="0.35">
      <c r="B1902" t="s">
        <v>129</v>
      </c>
      <c r="C1902" t="s">
        <v>2594</v>
      </c>
      <c r="D1902" t="s">
        <v>19</v>
      </c>
      <c r="E1902" s="17">
        <v>1555000</v>
      </c>
      <c r="F1902" t="s">
        <v>20</v>
      </c>
      <c r="G1902" t="s">
        <v>532</v>
      </c>
      <c r="H1902" s="7">
        <v>42791</v>
      </c>
      <c r="I1902">
        <v>2.6</v>
      </c>
      <c r="J1902">
        <v>3121</v>
      </c>
      <c r="K1902">
        <v>3</v>
      </c>
      <c r="L1902">
        <v>2</v>
      </c>
      <c r="M1902">
        <v>1</v>
      </c>
      <c r="N1902">
        <v>189</v>
      </c>
      <c r="O1902" s="8">
        <v>-37.82</v>
      </c>
      <c r="P1902" s="8">
        <v>144.99870000000001</v>
      </c>
    </row>
    <row r="1903" spans="2:16" x14ac:dyDescent="0.35">
      <c r="B1903" t="s">
        <v>81</v>
      </c>
      <c r="C1903" t="s">
        <v>2595</v>
      </c>
      <c r="D1903" t="s">
        <v>19</v>
      </c>
      <c r="E1903" s="17">
        <v>2210000</v>
      </c>
      <c r="F1903" t="s">
        <v>20</v>
      </c>
      <c r="G1903" t="s">
        <v>78</v>
      </c>
      <c r="H1903" s="7">
        <v>42889</v>
      </c>
      <c r="I1903">
        <v>7.5</v>
      </c>
      <c r="J1903">
        <v>3040</v>
      </c>
      <c r="K1903">
        <v>5</v>
      </c>
      <c r="L1903">
        <v>3</v>
      </c>
      <c r="M1903">
        <v>2</v>
      </c>
      <c r="N1903">
        <v>590</v>
      </c>
      <c r="O1903" s="8">
        <v>-37.755110000000002</v>
      </c>
      <c r="P1903" s="8">
        <v>144.90934999999999</v>
      </c>
    </row>
    <row r="1904" spans="2:16" x14ac:dyDescent="0.35">
      <c r="B1904" t="s">
        <v>289</v>
      </c>
      <c r="C1904" t="s">
        <v>845</v>
      </c>
      <c r="D1904" t="s">
        <v>19</v>
      </c>
      <c r="E1904" s="17">
        <v>646000</v>
      </c>
      <c r="F1904" t="s">
        <v>20</v>
      </c>
      <c r="G1904" t="s">
        <v>152</v>
      </c>
      <c r="H1904" s="7">
        <v>43001</v>
      </c>
      <c r="I1904">
        <v>19.600000000000001</v>
      </c>
      <c r="J1904">
        <v>3076</v>
      </c>
      <c r="K1904">
        <v>3</v>
      </c>
      <c r="L1904">
        <v>2</v>
      </c>
      <c r="M1904">
        <v>2</v>
      </c>
      <c r="N1904">
        <v>716</v>
      </c>
      <c r="O1904" s="8">
        <v>-37.642060000000001</v>
      </c>
      <c r="P1904" s="8">
        <v>145.03702999999999</v>
      </c>
    </row>
    <row r="1905" spans="2:16" x14ac:dyDescent="0.35">
      <c r="B1905" t="s">
        <v>168</v>
      </c>
      <c r="C1905" t="s">
        <v>2596</v>
      </c>
      <c r="D1905" t="s">
        <v>19</v>
      </c>
      <c r="E1905" s="17">
        <v>430000</v>
      </c>
      <c r="F1905" t="s">
        <v>20</v>
      </c>
      <c r="G1905" t="s">
        <v>58</v>
      </c>
      <c r="H1905" s="7">
        <v>42882</v>
      </c>
      <c r="I1905">
        <v>20.6</v>
      </c>
      <c r="J1905">
        <v>3064</v>
      </c>
      <c r="K1905">
        <v>3</v>
      </c>
      <c r="L1905">
        <v>2</v>
      </c>
      <c r="M1905">
        <v>1</v>
      </c>
      <c r="N1905">
        <v>280</v>
      </c>
      <c r="O1905" s="8">
        <v>-37.57056</v>
      </c>
      <c r="P1905" s="8">
        <v>144.91750999999999</v>
      </c>
    </row>
    <row r="1906" spans="2:16" x14ac:dyDescent="0.35">
      <c r="B1906" t="s">
        <v>80</v>
      </c>
      <c r="C1906" t="s">
        <v>2597</v>
      </c>
      <c r="D1906" t="s">
        <v>19</v>
      </c>
      <c r="E1906" s="17">
        <v>770000</v>
      </c>
      <c r="F1906" t="s">
        <v>20</v>
      </c>
      <c r="G1906" t="s">
        <v>78</v>
      </c>
      <c r="H1906" s="7">
        <v>42707</v>
      </c>
      <c r="I1906">
        <v>9.9</v>
      </c>
      <c r="J1906">
        <v>3044</v>
      </c>
      <c r="K1906">
        <v>3</v>
      </c>
      <c r="L1906">
        <v>1</v>
      </c>
      <c r="M1906">
        <v>0</v>
      </c>
      <c r="N1906">
        <v>464</v>
      </c>
      <c r="O1906" s="8">
        <v>-37.7301</v>
      </c>
      <c r="P1906" s="8">
        <v>144.9487</v>
      </c>
    </row>
    <row r="1907" spans="2:16" x14ac:dyDescent="0.35">
      <c r="B1907" t="s">
        <v>395</v>
      </c>
      <c r="C1907" t="s">
        <v>2598</v>
      </c>
      <c r="D1907" t="s">
        <v>26</v>
      </c>
      <c r="E1907" s="17">
        <v>612000</v>
      </c>
      <c r="F1907" t="s">
        <v>20</v>
      </c>
      <c r="G1907" t="s">
        <v>75</v>
      </c>
      <c r="H1907" s="7">
        <v>42917</v>
      </c>
      <c r="I1907">
        <v>22.2</v>
      </c>
      <c r="J1907">
        <v>3172</v>
      </c>
      <c r="K1907">
        <v>2</v>
      </c>
      <c r="L1907">
        <v>1</v>
      </c>
      <c r="M1907">
        <v>1</v>
      </c>
      <c r="N1907">
        <v>197</v>
      </c>
      <c r="O1907" s="8">
        <v>-37.984119999999997</v>
      </c>
      <c r="P1907" s="8">
        <v>145.13433000000001</v>
      </c>
    </row>
    <row r="1908" spans="2:16" x14ac:dyDescent="0.35">
      <c r="B1908" t="s">
        <v>267</v>
      </c>
      <c r="C1908" t="s">
        <v>1091</v>
      </c>
      <c r="D1908" t="s">
        <v>19</v>
      </c>
      <c r="E1908" s="17">
        <v>704500</v>
      </c>
      <c r="F1908" t="s">
        <v>20</v>
      </c>
      <c r="G1908" t="s">
        <v>58</v>
      </c>
      <c r="H1908" s="7">
        <v>42924</v>
      </c>
      <c r="I1908">
        <v>17.899999999999999</v>
      </c>
      <c r="J1908">
        <v>3082</v>
      </c>
      <c r="K1908">
        <v>5</v>
      </c>
      <c r="L1908">
        <v>3</v>
      </c>
      <c r="M1908">
        <v>2</v>
      </c>
      <c r="N1908">
        <v>656</v>
      </c>
      <c r="O1908" s="8">
        <v>-37.664099999999998</v>
      </c>
      <c r="P1908" s="8">
        <v>145.05123</v>
      </c>
    </row>
    <row r="1909" spans="2:16" x14ac:dyDescent="0.35">
      <c r="B1909" t="s">
        <v>978</v>
      </c>
      <c r="C1909" t="s">
        <v>2599</v>
      </c>
      <c r="D1909" t="s">
        <v>19</v>
      </c>
      <c r="E1909" s="17">
        <v>645000</v>
      </c>
      <c r="F1909" t="s">
        <v>20</v>
      </c>
      <c r="G1909" t="s">
        <v>115</v>
      </c>
      <c r="H1909" s="7">
        <v>42910</v>
      </c>
      <c r="I1909">
        <v>14.8</v>
      </c>
      <c r="J1909">
        <v>3023</v>
      </c>
      <c r="K1909">
        <v>3</v>
      </c>
      <c r="L1909">
        <v>1</v>
      </c>
      <c r="M1909">
        <v>2</v>
      </c>
      <c r="N1909">
        <v>586</v>
      </c>
      <c r="O1909" s="8">
        <v>-37.772799999999997</v>
      </c>
      <c r="P1909" s="8">
        <v>144.76940999999999</v>
      </c>
    </row>
    <row r="1910" spans="2:16" x14ac:dyDescent="0.35">
      <c r="B1910" t="s">
        <v>116</v>
      </c>
      <c r="C1910" t="s">
        <v>2600</v>
      </c>
      <c r="D1910" t="s">
        <v>19</v>
      </c>
      <c r="E1910" s="17">
        <v>1465000</v>
      </c>
      <c r="F1910" t="s">
        <v>20</v>
      </c>
      <c r="G1910" t="s">
        <v>124</v>
      </c>
      <c r="H1910" s="7">
        <v>42854</v>
      </c>
      <c r="I1910">
        <v>11.2</v>
      </c>
      <c r="J1910">
        <v>3145</v>
      </c>
      <c r="K1910">
        <v>4</v>
      </c>
      <c r="L1910">
        <v>2</v>
      </c>
      <c r="M1910">
        <v>2</v>
      </c>
      <c r="N1910">
        <v>559</v>
      </c>
      <c r="O1910" s="8">
        <v>-37.872999999999998</v>
      </c>
      <c r="P1910" s="8">
        <v>145.06649999999999</v>
      </c>
    </row>
    <row r="1911" spans="2:16" x14ac:dyDescent="0.35">
      <c r="B1911" t="s">
        <v>260</v>
      </c>
      <c r="C1911" t="s">
        <v>2601</v>
      </c>
      <c r="D1911" t="s">
        <v>42</v>
      </c>
      <c r="E1911" s="17">
        <v>710000</v>
      </c>
      <c r="F1911" t="s">
        <v>20</v>
      </c>
      <c r="G1911" t="s">
        <v>482</v>
      </c>
      <c r="H1911" s="7">
        <v>42581</v>
      </c>
      <c r="I1911">
        <v>11.4</v>
      </c>
      <c r="J1911">
        <v>3084</v>
      </c>
      <c r="K1911">
        <v>3</v>
      </c>
      <c r="L1911">
        <v>1</v>
      </c>
      <c r="M1911">
        <v>1</v>
      </c>
      <c r="N1911">
        <v>174</v>
      </c>
      <c r="O1911" s="8">
        <v>-37.740400000000001</v>
      </c>
      <c r="P1911" s="8">
        <v>145.06479999999999</v>
      </c>
    </row>
    <row r="1912" spans="2:16" x14ac:dyDescent="0.35">
      <c r="B1912" t="s">
        <v>56</v>
      </c>
      <c r="C1912" t="s">
        <v>2602</v>
      </c>
      <c r="D1912" t="s">
        <v>19</v>
      </c>
      <c r="E1912" s="17">
        <v>1470000</v>
      </c>
      <c r="F1912" t="s">
        <v>20</v>
      </c>
      <c r="G1912" t="s">
        <v>107</v>
      </c>
      <c r="H1912" s="7">
        <v>42777</v>
      </c>
      <c r="I1912">
        <v>13</v>
      </c>
      <c r="J1912">
        <v>3204</v>
      </c>
      <c r="K1912">
        <v>3</v>
      </c>
      <c r="L1912">
        <v>2</v>
      </c>
      <c r="M1912">
        <v>2</v>
      </c>
      <c r="N1912">
        <v>613</v>
      </c>
      <c r="O1912" s="8">
        <v>-37.929000000000002</v>
      </c>
      <c r="P1912" s="8">
        <v>145.04640000000001</v>
      </c>
    </row>
    <row r="1913" spans="2:16" x14ac:dyDescent="0.35">
      <c r="B1913" t="s">
        <v>334</v>
      </c>
      <c r="C1913" t="s">
        <v>2603</v>
      </c>
      <c r="D1913" t="s">
        <v>19</v>
      </c>
      <c r="E1913" s="17">
        <v>800000</v>
      </c>
      <c r="F1913" t="s">
        <v>20</v>
      </c>
      <c r="G1913" t="s">
        <v>177</v>
      </c>
      <c r="H1913" s="7">
        <v>42714</v>
      </c>
      <c r="I1913">
        <v>11.5</v>
      </c>
      <c r="J1913">
        <v>3046</v>
      </c>
      <c r="K1913">
        <v>4</v>
      </c>
      <c r="L1913">
        <v>2</v>
      </c>
      <c r="M1913">
        <v>1</v>
      </c>
      <c r="N1913">
        <v>589</v>
      </c>
      <c r="O1913" s="8">
        <v>-37.7151</v>
      </c>
      <c r="P1913" s="8">
        <v>144.91569999999999</v>
      </c>
    </row>
    <row r="1914" spans="2:16" x14ac:dyDescent="0.35">
      <c r="B1914" t="s">
        <v>105</v>
      </c>
      <c r="C1914" t="s">
        <v>2604</v>
      </c>
      <c r="D1914" t="s">
        <v>19</v>
      </c>
      <c r="E1914" s="17">
        <v>1361000</v>
      </c>
      <c r="F1914" t="s">
        <v>20</v>
      </c>
      <c r="G1914" t="s">
        <v>75</v>
      </c>
      <c r="H1914" s="7">
        <v>42847</v>
      </c>
      <c r="I1914">
        <v>6.1</v>
      </c>
      <c r="J1914">
        <v>3182</v>
      </c>
      <c r="K1914">
        <v>3</v>
      </c>
      <c r="L1914">
        <v>1</v>
      </c>
      <c r="M1914">
        <v>0</v>
      </c>
      <c r="N1914">
        <v>246</v>
      </c>
      <c r="O1914" s="8">
        <v>-37.863500000000002</v>
      </c>
      <c r="P1914" s="8">
        <v>144.99100000000001</v>
      </c>
    </row>
    <row r="1915" spans="2:16" x14ac:dyDescent="0.35">
      <c r="B1915" t="s">
        <v>263</v>
      </c>
      <c r="C1915" t="s">
        <v>820</v>
      </c>
      <c r="D1915" t="s">
        <v>19</v>
      </c>
      <c r="E1915" s="17">
        <v>965000</v>
      </c>
      <c r="F1915" t="s">
        <v>69</v>
      </c>
      <c r="G1915" t="s">
        <v>23</v>
      </c>
      <c r="H1915" s="7">
        <v>43001</v>
      </c>
      <c r="I1915">
        <v>27</v>
      </c>
      <c r="J1915">
        <v>3196</v>
      </c>
      <c r="K1915">
        <v>3</v>
      </c>
      <c r="L1915">
        <v>2</v>
      </c>
      <c r="M1915">
        <v>2</v>
      </c>
      <c r="N1915">
        <v>572</v>
      </c>
      <c r="O1915" s="8">
        <v>-38.068660000000001</v>
      </c>
      <c r="P1915" s="8">
        <v>145.12676999999999</v>
      </c>
    </row>
    <row r="1916" spans="2:16" x14ac:dyDescent="0.35">
      <c r="B1916" t="s">
        <v>192</v>
      </c>
      <c r="C1916" t="s">
        <v>2605</v>
      </c>
      <c r="D1916" t="s">
        <v>19</v>
      </c>
      <c r="E1916" s="17">
        <v>1480000</v>
      </c>
      <c r="F1916" t="s">
        <v>69</v>
      </c>
      <c r="G1916" t="s">
        <v>44</v>
      </c>
      <c r="H1916" s="7">
        <v>42959</v>
      </c>
      <c r="I1916">
        <v>6.3</v>
      </c>
      <c r="J1916">
        <v>3143</v>
      </c>
      <c r="K1916">
        <v>2</v>
      </c>
      <c r="L1916">
        <v>1</v>
      </c>
      <c r="M1916">
        <v>2</v>
      </c>
      <c r="N1916">
        <v>369</v>
      </c>
      <c r="O1916" s="8">
        <v>-37.854590000000002</v>
      </c>
      <c r="P1916" s="8">
        <v>145.02146999999999</v>
      </c>
    </row>
    <row r="1917" spans="2:16" x14ac:dyDescent="0.35">
      <c r="B1917" t="s">
        <v>445</v>
      </c>
      <c r="C1917" t="s">
        <v>2606</v>
      </c>
      <c r="D1917" t="s">
        <v>19</v>
      </c>
      <c r="E1917" s="17">
        <v>1360000</v>
      </c>
      <c r="F1917" t="s">
        <v>20</v>
      </c>
      <c r="G1917" t="s">
        <v>118</v>
      </c>
      <c r="H1917" s="7">
        <v>42966</v>
      </c>
      <c r="I1917">
        <v>17.2</v>
      </c>
      <c r="J1917">
        <v>3133</v>
      </c>
      <c r="K1917">
        <v>5</v>
      </c>
      <c r="L1917">
        <v>3</v>
      </c>
      <c r="M1917">
        <v>2</v>
      </c>
      <c r="N1917">
        <v>882</v>
      </c>
      <c r="O1917" s="8">
        <v>-37.859949999999998</v>
      </c>
      <c r="P1917" s="8">
        <v>145.18579</v>
      </c>
    </row>
    <row r="1918" spans="2:16" x14ac:dyDescent="0.35">
      <c r="B1918" t="s">
        <v>705</v>
      </c>
      <c r="C1918" t="s">
        <v>706</v>
      </c>
      <c r="D1918" t="s">
        <v>19</v>
      </c>
      <c r="E1918" s="17">
        <v>800000</v>
      </c>
      <c r="F1918" t="s">
        <v>53</v>
      </c>
      <c r="G1918" t="s">
        <v>179</v>
      </c>
      <c r="H1918" s="7">
        <v>42924</v>
      </c>
      <c r="I1918">
        <v>35.4</v>
      </c>
      <c r="J1918">
        <v>3198</v>
      </c>
      <c r="K1918">
        <v>4</v>
      </c>
      <c r="L1918">
        <v>2</v>
      </c>
      <c r="M1918">
        <v>0</v>
      </c>
      <c r="N1918">
        <v>1151</v>
      </c>
      <c r="O1918" s="8">
        <v>-38.11336</v>
      </c>
      <c r="P1918" s="8">
        <v>145.15035</v>
      </c>
    </row>
    <row r="1919" spans="2:16" x14ac:dyDescent="0.35">
      <c r="B1919" t="s">
        <v>110</v>
      </c>
      <c r="C1919" t="s">
        <v>2607</v>
      </c>
      <c r="D1919" t="s">
        <v>19</v>
      </c>
      <c r="E1919" s="17">
        <v>805000</v>
      </c>
      <c r="F1919" t="s">
        <v>20</v>
      </c>
      <c r="G1919" t="s">
        <v>44</v>
      </c>
      <c r="H1919" s="7">
        <v>42581</v>
      </c>
      <c r="I1919">
        <v>8.8000000000000007</v>
      </c>
      <c r="J1919">
        <v>3072</v>
      </c>
      <c r="K1919">
        <v>2</v>
      </c>
      <c r="L1919">
        <v>1</v>
      </c>
      <c r="M1919">
        <v>2</v>
      </c>
      <c r="N1919">
        <v>468</v>
      </c>
      <c r="O1919" s="8">
        <v>-37.747900000000001</v>
      </c>
      <c r="P1919" s="8">
        <v>144.9941</v>
      </c>
    </row>
    <row r="1920" spans="2:16" x14ac:dyDescent="0.35">
      <c r="B1920" t="s">
        <v>138</v>
      </c>
      <c r="C1920" t="s">
        <v>2608</v>
      </c>
      <c r="D1920" t="s">
        <v>19</v>
      </c>
      <c r="E1920" s="17">
        <v>970000</v>
      </c>
      <c r="F1920" t="s">
        <v>46</v>
      </c>
      <c r="G1920" t="s">
        <v>118</v>
      </c>
      <c r="H1920" s="7">
        <v>42833</v>
      </c>
      <c r="I1920">
        <v>8.1999999999999993</v>
      </c>
      <c r="J1920">
        <v>3012</v>
      </c>
      <c r="K1920">
        <v>4</v>
      </c>
      <c r="L1920">
        <v>1</v>
      </c>
      <c r="M1920">
        <v>2</v>
      </c>
      <c r="N1920">
        <v>528</v>
      </c>
      <c r="O1920" s="8">
        <v>-37.796900000000001</v>
      </c>
      <c r="P1920" s="8">
        <v>144.8647</v>
      </c>
    </row>
    <row r="1921" spans="2:16" x14ac:dyDescent="0.35">
      <c r="B1921" t="s">
        <v>139</v>
      </c>
      <c r="C1921" t="s">
        <v>2609</v>
      </c>
      <c r="D1921" t="s">
        <v>26</v>
      </c>
      <c r="E1921" s="17">
        <v>717000</v>
      </c>
      <c r="F1921" t="s">
        <v>69</v>
      </c>
      <c r="G1921" t="s">
        <v>128</v>
      </c>
      <c r="H1921" s="7">
        <v>42525</v>
      </c>
      <c r="I1921">
        <v>7.8</v>
      </c>
      <c r="J1921">
        <v>3124</v>
      </c>
      <c r="K1921">
        <v>2</v>
      </c>
      <c r="L1921">
        <v>1</v>
      </c>
      <c r="M1921">
        <v>1</v>
      </c>
      <c r="N1921">
        <v>136</v>
      </c>
      <c r="O1921" s="8">
        <v>-37.846899999999998</v>
      </c>
      <c r="P1921" s="8">
        <v>145.05889999999999</v>
      </c>
    </row>
    <row r="1922" spans="2:16" x14ac:dyDescent="0.35">
      <c r="B1922" t="s">
        <v>146</v>
      </c>
      <c r="C1922" t="s">
        <v>2610</v>
      </c>
      <c r="D1922" t="s">
        <v>19</v>
      </c>
      <c r="E1922" s="17">
        <v>683500</v>
      </c>
      <c r="F1922" t="s">
        <v>20</v>
      </c>
      <c r="G1922" t="s">
        <v>21</v>
      </c>
      <c r="H1922" s="7">
        <v>42681</v>
      </c>
      <c r="I1922">
        <v>13.8</v>
      </c>
      <c r="J1922">
        <v>3018</v>
      </c>
      <c r="K1922">
        <v>3</v>
      </c>
      <c r="L1922">
        <v>1</v>
      </c>
      <c r="M1922">
        <v>1</v>
      </c>
      <c r="N1922">
        <v>530</v>
      </c>
      <c r="O1922" s="8">
        <v>-37.859400000000001</v>
      </c>
      <c r="P1922" s="8">
        <v>144.81700000000001</v>
      </c>
    </row>
    <row r="1923" spans="2:16" x14ac:dyDescent="0.35">
      <c r="B1923" t="s">
        <v>102</v>
      </c>
      <c r="C1923" t="s">
        <v>2611</v>
      </c>
      <c r="D1923" t="s">
        <v>19</v>
      </c>
      <c r="E1923" s="17">
        <v>988000</v>
      </c>
      <c r="F1923" t="s">
        <v>20</v>
      </c>
      <c r="G1923" t="s">
        <v>104</v>
      </c>
      <c r="H1923" s="7">
        <v>42604</v>
      </c>
      <c r="I1923">
        <v>11.1</v>
      </c>
      <c r="J1923">
        <v>3025</v>
      </c>
      <c r="K1923">
        <v>3</v>
      </c>
      <c r="L1923">
        <v>1</v>
      </c>
      <c r="M1923">
        <v>4</v>
      </c>
      <c r="N1923">
        <v>715</v>
      </c>
      <c r="O1923" s="8">
        <v>-37.842300000000002</v>
      </c>
      <c r="P1923" s="8">
        <v>144.86320000000001</v>
      </c>
    </row>
    <row r="1924" spans="2:16" x14ac:dyDescent="0.35">
      <c r="B1924" t="s">
        <v>213</v>
      </c>
      <c r="C1924" t="s">
        <v>2612</v>
      </c>
      <c r="D1924" t="s">
        <v>19</v>
      </c>
      <c r="E1924" s="17">
        <v>850000</v>
      </c>
      <c r="F1924" t="s">
        <v>20</v>
      </c>
      <c r="G1924" t="s">
        <v>214</v>
      </c>
      <c r="H1924" s="7">
        <v>42616</v>
      </c>
      <c r="I1924">
        <v>10.5</v>
      </c>
      <c r="J1924">
        <v>3034</v>
      </c>
      <c r="K1924">
        <v>3</v>
      </c>
      <c r="L1924">
        <v>1</v>
      </c>
      <c r="M1924">
        <v>1</v>
      </c>
      <c r="N1924">
        <v>593</v>
      </c>
      <c r="O1924" s="8">
        <v>-37.767699999999998</v>
      </c>
      <c r="P1924" s="8">
        <v>144.8674</v>
      </c>
    </row>
    <row r="1925" spans="2:16" x14ac:dyDescent="0.35">
      <c r="B1925" t="s">
        <v>110</v>
      </c>
      <c r="C1925" t="s">
        <v>880</v>
      </c>
      <c r="D1925" t="s">
        <v>19</v>
      </c>
      <c r="E1925" s="17">
        <v>820000</v>
      </c>
      <c r="F1925" t="s">
        <v>20</v>
      </c>
      <c r="G1925" t="s">
        <v>107</v>
      </c>
      <c r="H1925" s="7">
        <v>43001</v>
      </c>
      <c r="I1925">
        <v>8.4</v>
      </c>
      <c r="J1925">
        <v>3072</v>
      </c>
      <c r="K1925">
        <v>3</v>
      </c>
      <c r="L1925">
        <v>1</v>
      </c>
      <c r="M1925">
        <v>2</v>
      </c>
      <c r="N1925">
        <v>493</v>
      </c>
      <c r="O1925" s="8">
        <v>-37.743049999999997</v>
      </c>
      <c r="P1925" s="8">
        <v>145.01811999999899</v>
      </c>
    </row>
    <row r="1926" spans="2:16" x14ac:dyDescent="0.35">
      <c r="B1926" t="s">
        <v>125</v>
      </c>
      <c r="C1926" t="s">
        <v>1063</v>
      </c>
      <c r="D1926" t="s">
        <v>42</v>
      </c>
      <c r="E1926" s="17">
        <v>820000</v>
      </c>
      <c r="F1926" t="s">
        <v>20</v>
      </c>
      <c r="G1926" t="s">
        <v>104</v>
      </c>
      <c r="H1926" s="7">
        <v>42548</v>
      </c>
      <c r="I1926">
        <v>8.4</v>
      </c>
      <c r="J1926">
        <v>3015</v>
      </c>
      <c r="K1926">
        <v>4</v>
      </c>
      <c r="L1926">
        <v>2</v>
      </c>
      <c r="M1926">
        <v>2</v>
      </c>
      <c r="N1926">
        <v>753</v>
      </c>
      <c r="O1926" s="8">
        <v>-37.841299999999997</v>
      </c>
      <c r="P1926" s="8">
        <v>144.8741</v>
      </c>
    </row>
    <row r="1927" spans="2:16" x14ac:dyDescent="0.35">
      <c r="B1927" t="s">
        <v>230</v>
      </c>
      <c r="C1927" t="s">
        <v>703</v>
      </c>
      <c r="D1927" t="s">
        <v>42</v>
      </c>
      <c r="E1927" s="17">
        <v>1230000</v>
      </c>
      <c r="F1927" t="s">
        <v>20</v>
      </c>
      <c r="G1927" t="s">
        <v>23</v>
      </c>
      <c r="H1927" s="7">
        <v>42518</v>
      </c>
      <c r="I1927">
        <v>10.7</v>
      </c>
      <c r="J1927">
        <v>3187</v>
      </c>
      <c r="K1927">
        <v>3</v>
      </c>
      <c r="L1927">
        <v>2</v>
      </c>
      <c r="M1927">
        <v>2</v>
      </c>
      <c r="N1927">
        <v>297</v>
      </c>
      <c r="O1927" s="8">
        <v>-37.912399999999998</v>
      </c>
      <c r="P1927" s="8">
        <v>145.01320000000001</v>
      </c>
    </row>
    <row r="1928" spans="2:16" x14ac:dyDescent="0.35">
      <c r="B1928" t="s">
        <v>48</v>
      </c>
      <c r="C1928" t="s">
        <v>2613</v>
      </c>
      <c r="D1928" t="s">
        <v>26</v>
      </c>
      <c r="E1928" s="17">
        <v>302500</v>
      </c>
      <c r="F1928" t="s">
        <v>20</v>
      </c>
      <c r="G1928" t="s">
        <v>552</v>
      </c>
      <c r="H1928" s="7">
        <v>42889</v>
      </c>
      <c r="I1928">
        <v>14.7</v>
      </c>
      <c r="J1928">
        <v>3030</v>
      </c>
      <c r="K1928">
        <v>2</v>
      </c>
      <c r="L1928">
        <v>1</v>
      </c>
      <c r="M1928">
        <v>2</v>
      </c>
      <c r="N1928">
        <v>471</v>
      </c>
      <c r="O1928" s="8">
        <v>-37.882750000000001</v>
      </c>
      <c r="P1928" s="8">
        <v>144.66660999999999</v>
      </c>
    </row>
    <row r="1929" spans="2:16" x14ac:dyDescent="0.35">
      <c r="B1929" t="s">
        <v>106</v>
      </c>
      <c r="C1929" t="s">
        <v>2614</v>
      </c>
      <c r="D1929" t="s">
        <v>19</v>
      </c>
      <c r="E1929" s="17">
        <v>1238000</v>
      </c>
      <c r="F1929" t="s">
        <v>20</v>
      </c>
      <c r="G1929" t="s">
        <v>75</v>
      </c>
      <c r="H1929" s="7">
        <v>42777</v>
      </c>
      <c r="I1929">
        <v>7.7</v>
      </c>
      <c r="J1929">
        <v>3184</v>
      </c>
      <c r="K1929">
        <v>3</v>
      </c>
      <c r="L1929">
        <v>2</v>
      </c>
      <c r="M1929">
        <v>1</v>
      </c>
      <c r="N1929">
        <v>116</v>
      </c>
      <c r="O1929" s="8">
        <v>-37.878900000000002</v>
      </c>
      <c r="P1929" s="8">
        <v>144.9836</v>
      </c>
    </row>
    <row r="1930" spans="2:16" x14ac:dyDescent="0.35">
      <c r="B1930" t="s">
        <v>260</v>
      </c>
      <c r="C1930" t="s">
        <v>2615</v>
      </c>
      <c r="D1930" t="s">
        <v>42</v>
      </c>
      <c r="E1930" s="17">
        <v>531000</v>
      </c>
      <c r="F1930" t="s">
        <v>20</v>
      </c>
      <c r="G1930" t="s">
        <v>39</v>
      </c>
      <c r="H1930" s="7">
        <v>42623</v>
      </c>
      <c r="I1930">
        <v>11.4</v>
      </c>
      <c r="J1930">
        <v>3084</v>
      </c>
      <c r="K1930">
        <v>2</v>
      </c>
      <c r="L1930">
        <v>1</v>
      </c>
      <c r="M1930">
        <v>1</v>
      </c>
      <c r="N1930">
        <v>83</v>
      </c>
      <c r="O1930" s="8">
        <v>-37.747</v>
      </c>
      <c r="P1930" s="8">
        <v>145.07</v>
      </c>
    </row>
    <row r="1931" spans="2:16" x14ac:dyDescent="0.35">
      <c r="B1931" t="s">
        <v>93</v>
      </c>
      <c r="C1931" t="s">
        <v>2616</v>
      </c>
      <c r="D1931" t="s">
        <v>26</v>
      </c>
      <c r="E1931" s="17">
        <v>320500</v>
      </c>
      <c r="F1931" t="s">
        <v>20</v>
      </c>
      <c r="G1931" t="s">
        <v>39</v>
      </c>
      <c r="H1931" s="7">
        <v>42630</v>
      </c>
      <c r="I1931">
        <v>13</v>
      </c>
      <c r="J1931">
        <v>3046</v>
      </c>
      <c r="K1931">
        <v>2</v>
      </c>
      <c r="L1931">
        <v>1</v>
      </c>
      <c r="M1931">
        <v>1</v>
      </c>
      <c r="N1931">
        <v>3056</v>
      </c>
      <c r="O1931" s="8">
        <v>-37.7042</v>
      </c>
      <c r="P1931" s="8">
        <v>144.92140000000001</v>
      </c>
    </row>
    <row r="1932" spans="2:16" x14ac:dyDescent="0.35">
      <c r="B1932" t="s">
        <v>401</v>
      </c>
      <c r="C1932" t="s">
        <v>2617</v>
      </c>
      <c r="D1932" t="s">
        <v>19</v>
      </c>
      <c r="E1932" s="17">
        <v>1176500</v>
      </c>
      <c r="F1932" t="s">
        <v>20</v>
      </c>
      <c r="G1932" t="s">
        <v>256</v>
      </c>
      <c r="H1932" s="7">
        <v>42567</v>
      </c>
      <c r="I1932">
        <v>2.5</v>
      </c>
      <c r="J1932">
        <v>3067</v>
      </c>
      <c r="K1932">
        <v>2</v>
      </c>
      <c r="L1932">
        <v>1</v>
      </c>
      <c r="M1932">
        <v>1</v>
      </c>
      <c r="N1932">
        <v>138</v>
      </c>
      <c r="O1932" s="8">
        <v>-37.802100000000003</v>
      </c>
      <c r="P1932" s="8">
        <v>144.9965</v>
      </c>
    </row>
    <row r="1933" spans="2:16" x14ac:dyDescent="0.35">
      <c r="B1933" t="s">
        <v>102</v>
      </c>
      <c r="C1933" t="s">
        <v>103</v>
      </c>
      <c r="D1933" t="s">
        <v>19</v>
      </c>
      <c r="E1933" s="17">
        <v>510000</v>
      </c>
      <c r="F1933" t="s">
        <v>20</v>
      </c>
      <c r="G1933" t="s">
        <v>104</v>
      </c>
      <c r="H1933" s="7">
        <v>42938</v>
      </c>
      <c r="I1933">
        <v>9.4</v>
      </c>
      <c r="J1933">
        <v>3025</v>
      </c>
      <c r="K1933">
        <v>2</v>
      </c>
      <c r="L1933">
        <v>1</v>
      </c>
      <c r="M1933">
        <v>1</v>
      </c>
      <c r="N1933">
        <v>170</v>
      </c>
      <c r="O1933" s="8">
        <v>-37.836579999999998</v>
      </c>
      <c r="P1933" s="8">
        <v>144.86198999999999</v>
      </c>
    </row>
    <row r="1934" spans="2:16" x14ac:dyDescent="0.35">
      <c r="B1934" t="s">
        <v>143</v>
      </c>
      <c r="C1934" t="s">
        <v>2618</v>
      </c>
      <c r="D1934" t="s">
        <v>19</v>
      </c>
      <c r="E1934" s="17">
        <v>3500000</v>
      </c>
      <c r="F1934" t="s">
        <v>20</v>
      </c>
      <c r="G1934" t="s">
        <v>185</v>
      </c>
      <c r="H1934" s="7">
        <v>42497</v>
      </c>
      <c r="I1934">
        <v>9.1999999999999993</v>
      </c>
      <c r="J1934">
        <v>3146</v>
      </c>
      <c r="K1934">
        <v>4</v>
      </c>
      <c r="L1934">
        <v>2</v>
      </c>
      <c r="M1934">
        <v>2</v>
      </c>
      <c r="N1934">
        <v>859</v>
      </c>
      <c r="O1934" s="8">
        <v>-37.862499999999997</v>
      </c>
      <c r="P1934" s="8">
        <v>145.04399999999899</v>
      </c>
    </row>
    <row r="1935" spans="2:16" x14ac:dyDescent="0.35">
      <c r="B1935" t="s">
        <v>67</v>
      </c>
      <c r="C1935" t="s">
        <v>2619</v>
      </c>
      <c r="D1935" t="s">
        <v>26</v>
      </c>
      <c r="E1935" s="17">
        <v>418000</v>
      </c>
      <c r="F1935" t="s">
        <v>69</v>
      </c>
      <c r="G1935" t="s">
        <v>179</v>
      </c>
      <c r="H1935" s="7">
        <v>42868</v>
      </c>
      <c r="I1935">
        <v>5.2</v>
      </c>
      <c r="J1935">
        <v>3056</v>
      </c>
      <c r="K1935">
        <v>1</v>
      </c>
      <c r="L1935">
        <v>1</v>
      </c>
      <c r="M1935">
        <v>1</v>
      </c>
      <c r="N1935">
        <v>0</v>
      </c>
      <c r="O1935" s="8">
        <v>-37.778300000000002</v>
      </c>
      <c r="P1935" s="8">
        <v>144.96350000000001</v>
      </c>
    </row>
    <row r="1936" spans="2:16" x14ac:dyDescent="0.35">
      <c r="B1936" t="s">
        <v>81</v>
      </c>
      <c r="C1936" t="s">
        <v>2620</v>
      </c>
      <c r="D1936" t="s">
        <v>19</v>
      </c>
      <c r="E1936" s="17">
        <v>2020000</v>
      </c>
      <c r="F1936" t="s">
        <v>20</v>
      </c>
      <c r="G1936" t="s">
        <v>78</v>
      </c>
      <c r="H1936" s="7">
        <v>42833</v>
      </c>
      <c r="I1936">
        <v>8</v>
      </c>
      <c r="J1936">
        <v>3040</v>
      </c>
      <c r="K1936">
        <v>5</v>
      </c>
      <c r="L1936">
        <v>3</v>
      </c>
      <c r="M1936">
        <v>3</v>
      </c>
      <c r="N1936">
        <v>900</v>
      </c>
      <c r="O1936" s="8">
        <v>-37.7485</v>
      </c>
      <c r="P1936" s="8">
        <v>144.90360000000001</v>
      </c>
    </row>
    <row r="1937" spans="2:16" x14ac:dyDescent="0.35">
      <c r="B1937" t="s">
        <v>93</v>
      </c>
      <c r="C1937" t="s">
        <v>600</v>
      </c>
      <c r="D1937" t="s">
        <v>19</v>
      </c>
      <c r="E1937" s="17">
        <v>722000</v>
      </c>
      <c r="F1937" t="s">
        <v>20</v>
      </c>
      <c r="G1937" t="s">
        <v>177</v>
      </c>
      <c r="H1937" s="7">
        <v>42610</v>
      </c>
      <c r="I1937">
        <v>13</v>
      </c>
      <c r="J1937">
        <v>3046</v>
      </c>
      <c r="K1937">
        <v>3</v>
      </c>
      <c r="L1937">
        <v>1</v>
      </c>
      <c r="M1937">
        <v>3</v>
      </c>
      <c r="N1937">
        <v>781</v>
      </c>
      <c r="O1937" s="8">
        <v>-37.704799999999999</v>
      </c>
      <c r="P1937" s="8">
        <v>144.90969999999999</v>
      </c>
    </row>
    <row r="1938" spans="2:16" x14ac:dyDescent="0.35">
      <c r="B1938" t="s">
        <v>59</v>
      </c>
      <c r="C1938" t="s">
        <v>2621</v>
      </c>
      <c r="D1938" t="s">
        <v>26</v>
      </c>
      <c r="E1938" s="17">
        <v>878000</v>
      </c>
      <c r="F1938" t="s">
        <v>20</v>
      </c>
      <c r="G1938" t="s">
        <v>27</v>
      </c>
      <c r="H1938" s="7">
        <v>42910</v>
      </c>
      <c r="I1938">
        <v>13.8</v>
      </c>
      <c r="J1938">
        <v>3188</v>
      </c>
      <c r="K1938">
        <v>2</v>
      </c>
      <c r="L1938">
        <v>1</v>
      </c>
      <c r="M1938">
        <v>1</v>
      </c>
      <c r="N1938">
        <v>128</v>
      </c>
      <c r="O1938" s="8">
        <v>-37.939500000000002</v>
      </c>
      <c r="P1938" s="8">
        <v>145.01344</v>
      </c>
    </row>
    <row r="1939" spans="2:16" x14ac:dyDescent="0.35">
      <c r="B1939" t="s">
        <v>143</v>
      </c>
      <c r="C1939" t="s">
        <v>2622</v>
      </c>
      <c r="D1939" t="s">
        <v>42</v>
      </c>
      <c r="E1939" s="17">
        <v>345000</v>
      </c>
      <c r="F1939" t="s">
        <v>46</v>
      </c>
      <c r="G1939" t="s">
        <v>44</v>
      </c>
      <c r="H1939" s="7">
        <v>42504</v>
      </c>
      <c r="I1939">
        <v>9.1999999999999993</v>
      </c>
      <c r="J1939">
        <v>3146</v>
      </c>
      <c r="K1939">
        <v>1</v>
      </c>
      <c r="L1939">
        <v>1</v>
      </c>
      <c r="M1939">
        <v>1</v>
      </c>
      <c r="N1939">
        <v>745</v>
      </c>
      <c r="O1939" s="8">
        <v>-37.850499999999997</v>
      </c>
      <c r="P1939" s="8">
        <v>145.04589999999999</v>
      </c>
    </row>
    <row r="1940" spans="2:16" x14ac:dyDescent="0.35">
      <c r="B1940" t="s">
        <v>79</v>
      </c>
      <c r="C1940" t="s">
        <v>2623</v>
      </c>
      <c r="D1940" t="s">
        <v>26</v>
      </c>
      <c r="E1940" s="17">
        <v>656000</v>
      </c>
      <c r="F1940" t="s">
        <v>20</v>
      </c>
      <c r="G1940" t="s">
        <v>179</v>
      </c>
      <c r="H1940" s="7">
        <v>42938</v>
      </c>
      <c r="I1940">
        <v>16.7</v>
      </c>
      <c r="J1940">
        <v>3150</v>
      </c>
      <c r="K1940">
        <v>2</v>
      </c>
      <c r="L1940">
        <v>1</v>
      </c>
      <c r="M1940">
        <v>1</v>
      </c>
      <c r="N1940">
        <v>345</v>
      </c>
      <c r="O1940" s="8">
        <v>-37.899189999999997</v>
      </c>
      <c r="P1940" s="8">
        <v>145.14856</v>
      </c>
    </row>
    <row r="1941" spans="2:16" x14ac:dyDescent="0.35">
      <c r="B1941" t="s">
        <v>171</v>
      </c>
      <c r="C1941" t="s">
        <v>463</v>
      </c>
      <c r="D1941" t="s">
        <v>26</v>
      </c>
      <c r="E1941" s="17">
        <v>665000</v>
      </c>
      <c r="F1941" t="s">
        <v>20</v>
      </c>
      <c r="G1941" t="s">
        <v>21</v>
      </c>
      <c r="H1941" s="7">
        <v>42539</v>
      </c>
      <c r="I1941">
        <v>6.4</v>
      </c>
      <c r="J1941">
        <v>3011</v>
      </c>
      <c r="K1941">
        <v>3</v>
      </c>
      <c r="L1941">
        <v>2</v>
      </c>
      <c r="M1941">
        <v>1</v>
      </c>
      <c r="N1941">
        <v>0</v>
      </c>
      <c r="O1941" s="8">
        <v>-37.801600000000001</v>
      </c>
      <c r="P1941" s="8">
        <v>144.90819999999999</v>
      </c>
    </row>
    <row r="1942" spans="2:16" x14ac:dyDescent="0.35">
      <c r="B1942" t="s">
        <v>265</v>
      </c>
      <c r="C1942" t="s">
        <v>2624</v>
      </c>
      <c r="D1942" t="s">
        <v>19</v>
      </c>
      <c r="E1942" s="17">
        <v>950000</v>
      </c>
      <c r="F1942" t="s">
        <v>20</v>
      </c>
      <c r="G1942" t="s">
        <v>44</v>
      </c>
      <c r="H1942" s="7">
        <v>42994</v>
      </c>
      <c r="I1942">
        <v>16.7</v>
      </c>
      <c r="J1942">
        <v>3150</v>
      </c>
      <c r="K1942">
        <v>3</v>
      </c>
      <c r="L1942">
        <v>2</v>
      </c>
      <c r="M1942">
        <v>2</v>
      </c>
      <c r="N1942">
        <v>651</v>
      </c>
      <c r="O1942" s="8">
        <v>-37.91057</v>
      </c>
      <c r="P1942" s="8">
        <v>145.17189999999999</v>
      </c>
    </row>
    <row r="1943" spans="2:16" x14ac:dyDescent="0.35">
      <c r="B1943" t="s">
        <v>143</v>
      </c>
      <c r="C1943" t="s">
        <v>421</v>
      </c>
      <c r="D1943" t="s">
        <v>42</v>
      </c>
      <c r="E1943" s="17">
        <v>585000</v>
      </c>
      <c r="F1943" t="s">
        <v>20</v>
      </c>
      <c r="G1943" t="s">
        <v>44</v>
      </c>
      <c r="H1943" s="7">
        <v>42658</v>
      </c>
      <c r="I1943">
        <v>9.1999999999999993</v>
      </c>
      <c r="J1943">
        <v>3146</v>
      </c>
      <c r="K1943">
        <v>2</v>
      </c>
      <c r="L1943">
        <v>1</v>
      </c>
      <c r="M1943">
        <v>1</v>
      </c>
      <c r="N1943">
        <v>84</v>
      </c>
      <c r="O1943" s="8">
        <v>-37.851700000000001</v>
      </c>
      <c r="P1943" s="8">
        <v>145.0796</v>
      </c>
    </row>
    <row r="1944" spans="2:16" x14ac:dyDescent="0.35">
      <c r="B1944" t="s">
        <v>198</v>
      </c>
      <c r="C1944" t="s">
        <v>2625</v>
      </c>
      <c r="D1944" t="s">
        <v>19</v>
      </c>
      <c r="E1944" s="17">
        <v>1742000</v>
      </c>
      <c r="F1944" t="s">
        <v>20</v>
      </c>
      <c r="G1944" t="s">
        <v>52</v>
      </c>
      <c r="H1944" s="7">
        <v>42959</v>
      </c>
      <c r="I1944">
        <v>8.1999999999999993</v>
      </c>
      <c r="J1944">
        <v>3041</v>
      </c>
      <c r="K1944">
        <v>3</v>
      </c>
      <c r="L1944">
        <v>2</v>
      </c>
      <c r="M1944">
        <v>3</v>
      </c>
      <c r="N1944">
        <v>697</v>
      </c>
      <c r="O1944" s="8">
        <v>-37.740569999999998</v>
      </c>
      <c r="P1944" s="8">
        <v>144.92171999999999</v>
      </c>
    </row>
    <row r="1945" spans="2:16" x14ac:dyDescent="0.35">
      <c r="B1945" t="s">
        <v>555</v>
      </c>
      <c r="C1945" t="s">
        <v>2626</v>
      </c>
      <c r="D1945" t="s">
        <v>19</v>
      </c>
      <c r="E1945" s="17">
        <v>1150000</v>
      </c>
      <c r="F1945" t="s">
        <v>53</v>
      </c>
      <c r="G1945" t="s">
        <v>107</v>
      </c>
      <c r="H1945" s="7">
        <v>42945</v>
      </c>
      <c r="I1945">
        <v>23</v>
      </c>
      <c r="J1945">
        <v>3136</v>
      </c>
      <c r="K1945">
        <v>2</v>
      </c>
      <c r="L1945">
        <v>1</v>
      </c>
      <c r="M1945">
        <v>2</v>
      </c>
      <c r="N1945">
        <v>1800</v>
      </c>
      <c r="O1945" s="8">
        <v>-37.795780000000001</v>
      </c>
      <c r="P1945" s="8">
        <v>145.27461</v>
      </c>
    </row>
    <row r="1946" spans="2:16" x14ac:dyDescent="0.35">
      <c r="B1946" t="s">
        <v>144</v>
      </c>
      <c r="C1946" t="s">
        <v>2627</v>
      </c>
      <c r="D1946" t="s">
        <v>19</v>
      </c>
      <c r="E1946" s="17">
        <v>875000</v>
      </c>
      <c r="F1946" t="s">
        <v>53</v>
      </c>
      <c r="G1946" t="s">
        <v>39</v>
      </c>
      <c r="H1946" s="7">
        <v>42987</v>
      </c>
      <c r="I1946">
        <v>5.2</v>
      </c>
      <c r="J1946">
        <v>3055</v>
      </c>
      <c r="K1946">
        <v>3</v>
      </c>
      <c r="L1946">
        <v>1</v>
      </c>
      <c r="M1946">
        <v>1</v>
      </c>
      <c r="N1946">
        <v>275</v>
      </c>
      <c r="O1946" s="8">
        <v>-37.759180000000001</v>
      </c>
      <c r="P1946" s="8">
        <v>144.94828999999999</v>
      </c>
    </row>
    <row r="1947" spans="2:16" x14ac:dyDescent="0.35">
      <c r="B1947" t="s">
        <v>96</v>
      </c>
      <c r="C1947" t="s">
        <v>689</v>
      </c>
      <c r="D1947" t="s">
        <v>19</v>
      </c>
      <c r="E1947" s="17">
        <v>1590000</v>
      </c>
      <c r="F1947" t="s">
        <v>20</v>
      </c>
      <c r="G1947" t="s">
        <v>44</v>
      </c>
      <c r="H1947" s="7">
        <v>42910</v>
      </c>
      <c r="I1947">
        <v>5.3</v>
      </c>
      <c r="J1947">
        <v>3070</v>
      </c>
      <c r="K1947">
        <v>3</v>
      </c>
      <c r="L1947">
        <v>1</v>
      </c>
      <c r="M1947">
        <v>1</v>
      </c>
      <c r="N1947">
        <v>563</v>
      </c>
      <c r="O1947" s="8">
        <v>-37.765569999999997</v>
      </c>
      <c r="P1947" s="8">
        <v>145.01052000000001</v>
      </c>
    </row>
    <row r="1948" spans="2:16" x14ac:dyDescent="0.35">
      <c r="B1948" t="s">
        <v>319</v>
      </c>
      <c r="C1948" t="s">
        <v>2628</v>
      </c>
      <c r="D1948" t="s">
        <v>19</v>
      </c>
      <c r="E1948" s="17">
        <v>1425000</v>
      </c>
      <c r="F1948" t="s">
        <v>20</v>
      </c>
      <c r="G1948" t="s">
        <v>44</v>
      </c>
      <c r="H1948" s="7">
        <v>42994</v>
      </c>
      <c r="I1948">
        <v>4.5999999999999996</v>
      </c>
      <c r="J1948">
        <v>3181</v>
      </c>
      <c r="K1948">
        <v>3</v>
      </c>
      <c r="L1948">
        <v>1</v>
      </c>
      <c r="M1948">
        <v>1</v>
      </c>
      <c r="N1948">
        <v>188</v>
      </c>
      <c r="O1948" s="8">
        <v>-37.85277</v>
      </c>
      <c r="P1948" s="8">
        <v>144.98484999999999</v>
      </c>
    </row>
    <row r="1949" spans="2:16" x14ac:dyDescent="0.35">
      <c r="B1949" t="s">
        <v>55</v>
      </c>
      <c r="C1949" t="s">
        <v>2629</v>
      </c>
      <c r="D1949" t="s">
        <v>19</v>
      </c>
      <c r="E1949" s="17">
        <v>1050000</v>
      </c>
      <c r="F1949" t="s">
        <v>46</v>
      </c>
      <c r="G1949" t="s">
        <v>124</v>
      </c>
      <c r="H1949" s="7">
        <v>42658</v>
      </c>
      <c r="I1949">
        <v>11.8</v>
      </c>
      <c r="J1949">
        <v>3105</v>
      </c>
      <c r="K1949">
        <v>3</v>
      </c>
      <c r="L1949">
        <v>2</v>
      </c>
      <c r="M1949">
        <v>1</v>
      </c>
      <c r="N1949">
        <v>728</v>
      </c>
      <c r="O1949" s="8">
        <v>-37.776499999999999</v>
      </c>
      <c r="P1949" s="8">
        <v>145.10310000000001</v>
      </c>
    </row>
    <row r="1950" spans="2:16" x14ac:dyDescent="0.35">
      <c r="B1950" t="s">
        <v>362</v>
      </c>
      <c r="C1950" t="s">
        <v>2630</v>
      </c>
      <c r="D1950" t="s">
        <v>26</v>
      </c>
      <c r="E1950" s="17">
        <v>885000</v>
      </c>
      <c r="F1950" t="s">
        <v>20</v>
      </c>
      <c r="G1950" t="s">
        <v>52</v>
      </c>
      <c r="H1950" s="7">
        <v>42903</v>
      </c>
      <c r="I1950">
        <v>12.4</v>
      </c>
      <c r="J1950">
        <v>3108</v>
      </c>
      <c r="K1950">
        <v>4</v>
      </c>
      <c r="L1950">
        <v>2</v>
      </c>
      <c r="M1950">
        <v>2</v>
      </c>
      <c r="N1950">
        <v>493</v>
      </c>
      <c r="O1950" s="8">
        <v>-37.784570000000002</v>
      </c>
      <c r="P1950" s="8">
        <v>145.10453000000001</v>
      </c>
    </row>
    <row r="1951" spans="2:16" x14ac:dyDescent="0.35">
      <c r="B1951" t="s">
        <v>34</v>
      </c>
      <c r="C1951" t="s">
        <v>189</v>
      </c>
      <c r="D1951" t="s">
        <v>42</v>
      </c>
      <c r="E1951" s="17">
        <v>751000</v>
      </c>
      <c r="F1951" t="s">
        <v>20</v>
      </c>
      <c r="G1951" t="s">
        <v>75</v>
      </c>
      <c r="H1951" s="7">
        <v>42945</v>
      </c>
      <c r="I1951">
        <v>17.899999999999999</v>
      </c>
      <c r="J1951">
        <v>3192</v>
      </c>
      <c r="K1951">
        <v>2</v>
      </c>
      <c r="L1951">
        <v>1</v>
      </c>
      <c r="M1951">
        <v>1</v>
      </c>
      <c r="N1951">
        <v>171</v>
      </c>
      <c r="O1951" s="8">
        <v>-37.963039999999999</v>
      </c>
      <c r="P1951" s="8">
        <v>145.06421</v>
      </c>
    </row>
    <row r="1952" spans="2:16" x14ac:dyDescent="0.35">
      <c r="B1952" t="s">
        <v>70</v>
      </c>
      <c r="C1952" t="s">
        <v>2631</v>
      </c>
      <c r="D1952" t="s">
        <v>19</v>
      </c>
      <c r="E1952" s="17">
        <v>2395000</v>
      </c>
      <c r="F1952" t="s">
        <v>20</v>
      </c>
      <c r="G1952" t="s">
        <v>23</v>
      </c>
      <c r="H1952" s="7">
        <v>42812</v>
      </c>
      <c r="I1952">
        <v>3.3</v>
      </c>
      <c r="J1952">
        <v>3141</v>
      </c>
      <c r="K1952">
        <v>3</v>
      </c>
      <c r="L1952">
        <v>1</v>
      </c>
      <c r="M1952">
        <v>2</v>
      </c>
      <c r="N1952">
        <v>442</v>
      </c>
      <c r="O1952" s="8">
        <v>-37.843200000000003</v>
      </c>
      <c r="P1952" s="8">
        <v>144.9906</v>
      </c>
    </row>
    <row r="1953" spans="2:16" x14ac:dyDescent="0.35">
      <c r="B1953" t="s">
        <v>310</v>
      </c>
      <c r="C1953" t="s">
        <v>2632</v>
      </c>
      <c r="D1953" t="s">
        <v>19</v>
      </c>
      <c r="E1953" s="17">
        <v>680000</v>
      </c>
      <c r="F1953" t="s">
        <v>20</v>
      </c>
      <c r="G1953" t="s">
        <v>23</v>
      </c>
      <c r="H1953" s="7">
        <v>43001</v>
      </c>
      <c r="I1953">
        <v>5.0999999999999996</v>
      </c>
      <c r="J1953">
        <v>3011</v>
      </c>
      <c r="K1953">
        <v>2</v>
      </c>
      <c r="L1953">
        <v>1</v>
      </c>
      <c r="M1953">
        <v>0</v>
      </c>
      <c r="N1953">
        <v>298</v>
      </c>
      <c r="O1953" s="8">
        <v>-37.802570000000003</v>
      </c>
      <c r="P1953" s="8">
        <v>144.88811000000001</v>
      </c>
    </row>
    <row r="1954" spans="2:16" x14ac:dyDescent="0.35">
      <c r="B1954" t="s">
        <v>260</v>
      </c>
      <c r="C1954" t="s">
        <v>2633</v>
      </c>
      <c r="D1954" t="s">
        <v>26</v>
      </c>
      <c r="E1954" s="17">
        <v>452000</v>
      </c>
      <c r="F1954" t="s">
        <v>20</v>
      </c>
      <c r="G1954" t="s">
        <v>39</v>
      </c>
      <c r="H1954" s="7">
        <v>42610</v>
      </c>
      <c r="I1954">
        <v>11.4</v>
      </c>
      <c r="J1954">
        <v>3084</v>
      </c>
      <c r="K1954">
        <v>2</v>
      </c>
      <c r="L1954">
        <v>1</v>
      </c>
      <c r="M1954">
        <v>1</v>
      </c>
      <c r="N1954">
        <v>0</v>
      </c>
      <c r="O1954" s="8">
        <v>-37.745800000000003</v>
      </c>
      <c r="P1954" s="8">
        <v>145.0659</v>
      </c>
    </row>
    <row r="1955" spans="2:16" x14ac:dyDescent="0.35">
      <c r="B1955" t="s">
        <v>641</v>
      </c>
      <c r="C1955" t="s">
        <v>801</v>
      </c>
      <c r="D1955" t="s">
        <v>26</v>
      </c>
      <c r="E1955" s="17">
        <v>945000</v>
      </c>
      <c r="F1955" t="s">
        <v>20</v>
      </c>
      <c r="G1955" t="s">
        <v>58</v>
      </c>
      <c r="H1955" s="7">
        <v>43001</v>
      </c>
      <c r="I1955">
        <v>17.3</v>
      </c>
      <c r="J1955">
        <v>3193</v>
      </c>
      <c r="K1955">
        <v>3</v>
      </c>
      <c r="L1955">
        <v>2</v>
      </c>
      <c r="M1955">
        <v>2</v>
      </c>
      <c r="N1955">
        <v>749</v>
      </c>
      <c r="O1955" s="8">
        <v>-37.976759999999999</v>
      </c>
      <c r="P1955" s="8">
        <v>145.01850999999999</v>
      </c>
    </row>
    <row r="1956" spans="2:16" x14ac:dyDescent="0.35">
      <c r="B1956" t="s">
        <v>76</v>
      </c>
      <c r="C1956" t="s">
        <v>2634</v>
      </c>
      <c r="D1956" t="s">
        <v>19</v>
      </c>
      <c r="E1956" s="17">
        <v>1205000</v>
      </c>
      <c r="F1956" t="s">
        <v>20</v>
      </c>
      <c r="G1956" t="s">
        <v>39</v>
      </c>
      <c r="H1956" s="7">
        <v>42987</v>
      </c>
      <c r="I1956">
        <v>6.2</v>
      </c>
      <c r="J1956">
        <v>3039</v>
      </c>
      <c r="K1956">
        <v>3</v>
      </c>
      <c r="L1956">
        <v>1</v>
      </c>
      <c r="M1956">
        <v>1</v>
      </c>
      <c r="N1956">
        <v>375</v>
      </c>
      <c r="O1956" s="8">
        <v>-37.76464</v>
      </c>
      <c r="P1956" s="8">
        <v>144.91034999999999</v>
      </c>
    </row>
    <row r="1957" spans="2:16" x14ac:dyDescent="0.35">
      <c r="B1957" t="s">
        <v>129</v>
      </c>
      <c r="C1957" t="s">
        <v>2635</v>
      </c>
      <c r="D1957" t="s">
        <v>42</v>
      </c>
      <c r="E1957" s="17">
        <v>1200000</v>
      </c>
      <c r="F1957" t="s">
        <v>69</v>
      </c>
      <c r="G1957" t="s">
        <v>44</v>
      </c>
      <c r="H1957" s="7">
        <v>42791</v>
      </c>
      <c r="I1957">
        <v>2.6</v>
      </c>
      <c r="J1957">
        <v>3121</v>
      </c>
      <c r="K1957">
        <v>2</v>
      </c>
      <c r="L1957">
        <v>2</v>
      </c>
      <c r="M1957">
        <v>1</v>
      </c>
      <c r="N1957">
        <v>170</v>
      </c>
      <c r="O1957" s="8">
        <v>-37.822899999999997</v>
      </c>
      <c r="P1957" s="8">
        <v>144.9931</v>
      </c>
    </row>
    <row r="1958" spans="2:16" x14ac:dyDescent="0.35">
      <c r="B1958" t="s">
        <v>540</v>
      </c>
      <c r="C1958" t="s">
        <v>541</v>
      </c>
      <c r="D1958" t="s">
        <v>19</v>
      </c>
      <c r="E1958" s="17">
        <v>930000</v>
      </c>
      <c r="F1958" t="s">
        <v>20</v>
      </c>
      <c r="G1958" t="s">
        <v>23</v>
      </c>
      <c r="H1958" s="7">
        <v>42567</v>
      </c>
      <c r="I1958">
        <v>2.5</v>
      </c>
      <c r="J1958">
        <v>3121</v>
      </c>
      <c r="K1958">
        <v>2</v>
      </c>
      <c r="L1958">
        <v>1</v>
      </c>
      <c r="M1958">
        <v>1</v>
      </c>
      <c r="N1958">
        <v>125</v>
      </c>
      <c r="O1958" s="8">
        <v>-37.825800000000001</v>
      </c>
      <c r="P1958" s="8">
        <v>144.99199999999999</v>
      </c>
    </row>
    <row r="1959" spans="2:16" x14ac:dyDescent="0.35">
      <c r="B1959" t="s">
        <v>145</v>
      </c>
      <c r="C1959" t="s">
        <v>270</v>
      </c>
      <c r="D1959" t="s">
        <v>19</v>
      </c>
      <c r="E1959" s="17">
        <v>1290000</v>
      </c>
      <c r="F1959" t="s">
        <v>20</v>
      </c>
      <c r="G1959" t="s">
        <v>75</v>
      </c>
      <c r="H1959" s="7">
        <v>42959</v>
      </c>
      <c r="I1959">
        <v>13.8</v>
      </c>
      <c r="J1959">
        <v>3165</v>
      </c>
      <c r="K1959">
        <v>3</v>
      </c>
      <c r="L1959">
        <v>1</v>
      </c>
      <c r="M1959">
        <v>2</v>
      </c>
      <c r="N1959">
        <v>537</v>
      </c>
      <c r="O1959" s="8">
        <v>-37.92445</v>
      </c>
      <c r="P1959" s="8">
        <v>145.06824</v>
      </c>
    </row>
    <row r="1960" spans="2:16" x14ac:dyDescent="0.35">
      <c r="B1960" t="s">
        <v>105</v>
      </c>
      <c r="C1960" t="s">
        <v>2636</v>
      </c>
      <c r="D1960" t="s">
        <v>19</v>
      </c>
      <c r="E1960" s="17">
        <v>1120000</v>
      </c>
      <c r="F1960" t="s">
        <v>46</v>
      </c>
      <c r="G1960" t="s">
        <v>23</v>
      </c>
      <c r="H1960" s="7">
        <v>42812</v>
      </c>
      <c r="I1960">
        <v>6.1</v>
      </c>
      <c r="J1960">
        <v>3182</v>
      </c>
      <c r="K1960">
        <v>3</v>
      </c>
      <c r="L1960">
        <v>2</v>
      </c>
      <c r="M1960">
        <v>2</v>
      </c>
      <c r="N1960">
        <v>1039</v>
      </c>
      <c r="O1960" s="8">
        <v>-37.863799999999998</v>
      </c>
      <c r="P1960" s="8">
        <v>144.982</v>
      </c>
    </row>
    <row r="1961" spans="2:16" x14ac:dyDescent="0.35">
      <c r="B1961" t="s">
        <v>116</v>
      </c>
      <c r="C1961" t="s">
        <v>2637</v>
      </c>
      <c r="D1961" t="s">
        <v>19</v>
      </c>
      <c r="E1961" s="17">
        <v>1301000</v>
      </c>
      <c r="F1961" t="s">
        <v>46</v>
      </c>
      <c r="G1961" t="s">
        <v>27</v>
      </c>
      <c r="H1961" s="7">
        <v>42707</v>
      </c>
      <c r="I1961">
        <v>11.2</v>
      </c>
      <c r="J1961">
        <v>3145</v>
      </c>
      <c r="K1961">
        <v>4</v>
      </c>
      <c r="L1961">
        <v>3</v>
      </c>
      <c r="M1961">
        <v>2</v>
      </c>
      <c r="N1961">
        <v>611</v>
      </c>
      <c r="O1961" s="8">
        <v>-37.872399999999999</v>
      </c>
      <c r="P1961" s="8">
        <v>145.06280000000001</v>
      </c>
    </row>
    <row r="1962" spans="2:16" x14ac:dyDescent="0.35">
      <c r="B1962" t="s">
        <v>135</v>
      </c>
      <c r="C1962" t="s">
        <v>2638</v>
      </c>
      <c r="D1962" t="s">
        <v>19</v>
      </c>
      <c r="E1962" s="17">
        <v>1816000</v>
      </c>
      <c r="F1962" t="s">
        <v>20</v>
      </c>
      <c r="G1962" t="s">
        <v>39</v>
      </c>
      <c r="H1962" s="7">
        <v>42686</v>
      </c>
      <c r="I1962">
        <v>10.3</v>
      </c>
      <c r="J1962">
        <v>3084</v>
      </c>
      <c r="K1962">
        <v>3</v>
      </c>
      <c r="L1962">
        <v>1</v>
      </c>
      <c r="M1962">
        <v>2</v>
      </c>
      <c r="N1962">
        <v>846</v>
      </c>
      <c r="O1962" s="8">
        <v>-37.766599999999997</v>
      </c>
      <c r="P1962" s="8">
        <v>145.0591</v>
      </c>
    </row>
    <row r="1963" spans="2:16" x14ac:dyDescent="0.35">
      <c r="B1963" t="s">
        <v>173</v>
      </c>
      <c r="C1963" t="s">
        <v>2639</v>
      </c>
      <c r="D1963" t="s">
        <v>19</v>
      </c>
      <c r="E1963" s="17">
        <v>915000</v>
      </c>
      <c r="F1963" t="s">
        <v>20</v>
      </c>
      <c r="G1963" t="s">
        <v>23</v>
      </c>
      <c r="H1963" s="7">
        <v>43001</v>
      </c>
      <c r="I1963">
        <v>8.8000000000000007</v>
      </c>
      <c r="J1963">
        <v>3081</v>
      </c>
      <c r="K1963">
        <v>3</v>
      </c>
      <c r="L1963">
        <v>2</v>
      </c>
      <c r="M1963">
        <v>2</v>
      </c>
      <c r="N1963">
        <v>604</v>
      </c>
      <c r="O1963" s="8">
        <v>-37.730980000000002</v>
      </c>
      <c r="P1963" s="8">
        <v>145.06043</v>
      </c>
    </row>
    <row r="1964" spans="2:16" x14ac:dyDescent="0.35">
      <c r="B1964" t="s">
        <v>155</v>
      </c>
      <c r="C1964" t="s">
        <v>2640</v>
      </c>
      <c r="D1964" t="s">
        <v>19</v>
      </c>
      <c r="E1964" s="17">
        <v>980000</v>
      </c>
      <c r="F1964" t="s">
        <v>53</v>
      </c>
      <c r="G1964" t="s">
        <v>27</v>
      </c>
      <c r="H1964" s="7">
        <v>42945</v>
      </c>
      <c r="I1964">
        <v>1.9</v>
      </c>
      <c r="J1964">
        <v>3205</v>
      </c>
      <c r="K1964">
        <v>2</v>
      </c>
      <c r="L1964">
        <v>1</v>
      </c>
      <c r="M1964">
        <v>0</v>
      </c>
      <c r="N1964">
        <v>64</v>
      </c>
      <c r="O1964" s="8">
        <v>-37.833260000000003</v>
      </c>
      <c r="P1964" s="8">
        <v>144.95463999999899</v>
      </c>
    </row>
    <row r="1965" spans="2:16" x14ac:dyDescent="0.35">
      <c r="B1965" t="s">
        <v>129</v>
      </c>
      <c r="C1965" t="s">
        <v>2641</v>
      </c>
      <c r="D1965" t="s">
        <v>26</v>
      </c>
      <c r="E1965" s="17">
        <v>550000</v>
      </c>
      <c r="F1965" t="s">
        <v>69</v>
      </c>
      <c r="G1965" t="s">
        <v>44</v>
      </c>
      <c r="H1965" s="7">
        <v>42588</v>
      </c>
      <c r="I1965">
        <v>2.6</v>
      </c>
      <c r="J1965">
        <v>3121</v>
      </c>
      <c r="K1965">
        <v>2</v>
      </c>
      <c r="L1965">
        <v>1</v>
      </c>
      <c r="M1965">
        <v>2</v>
      </c>
      <c r="N1965">
        <v>0</v>
      </c>
      <c r="O1965" s="8">
        <v>-37.814999999999998</v>
      </c>
      <c r="P1965" s="8">
        <v>145.00890000000001</v>
      </c>
    </row>
    <row r="1966" spans="2:16" x14ac:dyDescent="0.35">
      <c r="B1966" t="s">
        <v>181</v>
      </c>
      <c r="C1966" t="s">
        <v>2642</v>
      </c>
      <c r="D1966" t="s">
        <v>26</v>
      </c>
      <c r="E1966" s="17">
        <v>580000</v>
      </c>
      <c r="F1966" t="s">
        <v>20</v>
      </c>
      <c r="G1966" t="s">
        <v>107</v>
      </c>
      <c r="H1966" s="7">
        <v>42861</v>
      </c>
      <c r="I1966">
        <v>11.7</v>
      </c>
      <c r="J1966">
        <v>3125</v>
      </c>
      <c r="K1966">
        <v>2</v>
      </c>
      <c r="L1966">
        <v>1</v>
      </c>
      <c r="M1966">
        <v>1</v>
      </c>
      <c r="N1966">
        <v>153</v>
      </c>
      <c r="O1966" s="8">
        <v>-37.852800000000002</v>
      </c>
      <c r="P1966" s="8">
        <v>145.1318</v>
      </c>
    </row>
    <row r="1967" spans="2:16" x14ac:dyDescent="0.35">
      <c r="B1967" t="s">
        <v>131</v>
      </c>
      <c r="C1967" t="s">
        <v>2643</v>
      </c>
      <c r="D1967" t="s">
        <v>19</v>
      </c>
      <c r="E1967" s="17">
        <v>836000</v>
      </c>
      <c r="F1967" t="s">
        <v>20</v>
      </c>
      <c r="G1967" t="s">
        <v>33</v>
      </c>
      <c r="H1967" s="7">
        <v>42707</v>
      </c>
      <c r="I1967">
        <v>14.6</v>
      </c>
      <c r="J1967">
        <v>3189</v>
      </c>
      <c r="K1967">
        <v>3</v>
      </c>
      <c r="L1967">
        <v>1</v>
      </c>
      <c r="M1967">
        <v>4</v>
      </c>
      <c r="N1967">
        <v>695</v>
      </c>
      <c r="O1967" s="8">
        <v>-37.936399999999999</v>
      </c>
      <c r="P1967" s="8">
        <v>145.05590000000001</v>
      </c>
    </row>
    <row r="1968" spans="2:16" x14ac:dyDescent="0.35">
      <c r="B1968" t="s">
        <v>96</v>
      </c>
      <c r="C1968" t="s">
        <v>2644</v>
      </c>
      <c r="D1968" t="s">
        <v>19</v>
      </c>
      <c r="E1968" s="17">
        <v>1715000</v>
      </c>
      <c r="F1968" t="s">
        <v>20</v>
      </c>
      <c r="G1968" t="s">
        <v>517</v>
      </c>
      <c r="H1968" s="7">
        <v>42693</v>
      </c>
      <c r="I1968">
        <v>5.5</v>
      </c>
      <c r="J1968">
        <v>3070</v>
      </c>
      <c r="K1968">
        <v>3</v>
      </c>
      <c r="L1968">
        <v>1</v>
      </c>
      <c r="M1968">
        <v>1</v>
      </c>
      <c r="N1968">
        <v>407</v>
      </c>
      <c r="O1968" s="8">
        <v>-37.779899999999998</v>
      </c>
      <c r="P1968" s="8">
        <v>144.99369999999999</v>
      </c>
    </row>
    <row r="1969" spans="2:16" x14ac:dyDescent="0.35">
      <c r="B1969" t="s">
        <v>266</v>
      </c>
      <c r="C1969" t="s">
        <v>2645</v>
      </c>
      <c r="D1969" t="s">
        <v>19</v>
      </c>
      <c r="E1969" s="17">
        <v>1160000</v>
      </c>
      <c r="F1969" t="s">
        <v>20</v>
      </c>
      <c r="G1969" t="s">
        <v>58</v>
      </c>
      <c r="H1969" s="7">
        <v>42882</v>
      </c>
      <c r="I1969">
        <v>16.2</v>
      </c>
      <c r="J1969">
        <v>3094</v>
      </c>
      <c r="K1969">
        <v>3</v>
      </c>
      <c r="L1969">
        <v>2</v>
      </c>
      <c r="M1969">
        <v>1</v>
      </c>
      <c r="N1969">
        <v>1125</v>
      </c>
      <c r="O1969" s="8">
        <v>-37.715409999999999</v>
      </c>
      <c r="P1969" s="8">
        <v>145.11666</v>
      </c>
    </row>
    <row r="1970" spans="2:16" x14ac:dyDescent="0.35">
      <c r="B1970" t="s">
        <v>282</v>
      </c>
      <c r="C1970" t="s">
        <v>2646</v>
      </c>
      <c r="D1970" t="s">
        <v>26</v>
      </c>
      <c r="E1970" s="17">
        <v>395000</v>
      </c>
      <c r="F1970" t="s">
        <v>69</v>
      </c>
      <c r="G1970" t="s">
        <v>33</v>
      </c>
      <c r="H1970" s="7">
        <v>42777</v>
      </c>
      <c r="I1970">
        <v>2.6</v>
      </c>
      <c r="J1970">
        <v>3052</v>
      </c>
      <c r="K1970">
        <v>1</v>
      </c>
      <c r="L1970">
        <v>1</v>
      </c>
      <c r="M1970">
        <v>1</v>
      </c>
      <c r="N1970">
        <v>2469</v>
      </c>
      <c r="O1970" s="8">
        <v>-37.782699999999998</v>
      </c>
      <c r="P1970" s="8">
        <v>144.95750000000001</v>
      </c>
    </row>
    <row r="1971" spans="2:16" x14ac:dyDescent="0.35">
      <c r="B1971" t="s">
        <v>24</v>
      </c>
      <c r="C1971" t="s">
        <v>638</v>
      </c>
      <c r="D1971" t="s">
        <v>26</v>
      </c>
      <c r="E1971" s="17">
        <v>399000</v>
      </c>
      <c r="F1971" t="s">
        <v>20</v>
      </c>
      <c r="G1971" t="s">
        <v>44</v>
      </c>
      <c r="H1971" s="7">
        <v>42917</v>
      </c>
      <c r="I1971">
        <v>4.5999999999999996</v>
      </c>
      <c r="J1971">
        <v>3181</v>
      </c>
      <c r="K1971">
        <v>1</v>
      </c>
      <c r="L1971">
        <v>1</v>
      </c>
      <c r="M1971">
        <v>0</v>
      </c>
      <c r="N1971">
        <v>0</v>
      </c>
      <c r="O1971" s="8">
        <v>-37.852789999999999</v>
      </c>
      <c r="P1971" s="8">
        <v>145.00810999999999</v>
      </c>
    </row>
    <row r="1972" spans="2:16" x14ac:dyDescent="0.35">
      <c r="B1972" t="s">
        <v>129</v>
      </c>
      <c r="C1972" t="s">
        <v>2647</v>
      </c>
      <c r="D1972" t="s">
        <v>19</v>
      </c>
      <c r="E1972" s="17">
        <v>905000</v>
      </c>
      <c r="F1972" t="s">
        <v>20</v>
      </c>
      <c r="G1972" t="s">
        <v>118</v>
      </c>
      <c r="H1972" s="7">
        <v>42512</v>
      </c>
      <c r="I1972">
        <v>2.6</v>
      </c>
      <c r="J1972">
        <v>3121</v>
      </c>
      <c r="K1972">
        <v>4</v>
      </c>
      <c r="L1972">
        <v>1</v>
      </c>
      <c r="M1972">
        <v>0</v>
      </c>
      <c r="N1972">
        <v>254</v>
      </c>
      <c r="O1972" s="8">
        <v>-37.820099999999996</v>
      </c>
      <c r="P1972" s="8">
        <v>144.9898</v>
      </c>
    </row>
    <row r="1973" spans="2:16" x14ac:dyDescent="0.35">
      <c r="B1973" t="s">
        <v>306</v>
      </c>
      <c r="C1973" t="s">
        <v>2648</v>
      </c>
      <c r="D1973" t="s">
        <v>19</v>
      </c>
      <c r="E1973" s="17">
        <v>3775000</v>
      </c>
      <c r="F1973" t="s">
        <v>20</v>
      </c>
      <c r="G1973" t="s">
        <v>75</v>
      </c>
      <c r="H1973" s="7">
        <v>42707</v>
      </c>
      <c r="I1973">
        <v>11.2</v>
      </c>
      <c r="J1973">
        <v>3186</v>
      </c>
      <c r="K1973">
        <v>4</v>
      </c>
      <c r="L1973">
        <v>3</v>
      </c>
      <c r="M1973">
        <v>2</v>
      </c>
      <c r="N1973">
        <v>745</v>
      </c>
      <c r="O1973" s="8">
        <v>-37.913899999999998</v>
      </c>
      <c r="P1973" s="8">
        <v>144.98779999999999</v>
      </c>
    </row>
    <row r="1974" spans="2:16" x14ac:dyDescent="0.35">
      <c r="B1974" t="s">
        <v>41</v>
      </c>
      <c r="C1974" t="s">
        <v>2649</v>
      </c>
      <c r="D1974" t="s">
        <v>19</v>
      </c>
      <c r="E1974" s="17">
        <v>1995000</v>
      </c>
      <c r="F1974" t="s">
        <v>20</v>
      </c>
      <c r="G1974" t="s">
        <v>39</v>
      </c>
      <c r="H1974" s="7">
        <v>42910</v>
      </c>
      <c r="I1974">
        <v>5.4</v>
      </c>
      <c r="J1974">
        <v>3101</v>
      </c>
      <c r="K1974">
        <v>3</v>
      </c>
      <c r="L1974">
        <v>1</v>
      </c>
      <c r="M1974">
        <v>4</v>
      </c>
      <c r="N1974">
        <v>482</v>
      </c>
      <c r="O1974" s="8">
        <v>-37.801189999999998</v>
      </c>
      <c r="P1974" s="8">
        <v>145.05109999999999</v>
      </c>
    </row>
    <row r="1975" spans="2:16" x14ac:dyDescent="0.35">
      <c r="B1975" t="s">
        <v>171</v>
      </c>
      <c r="C1975" t="s">
        <v>2650</v>
      </c>
      <c r="D1975" t="s">
        <v>19</v>
      </c>
      <c r="E1975" s="17">
        <v>910000</v>
      </c>
      <c r="F1975" t="s">
        <v>20</v>
      </c>
      <c r="G1975" t="s">
        <v>104</v>
      </c>
      <c r="H1975" s="7">
        <v>42903</v>
      </c>
      <c r="I1975">
        <v>5.0999999999999996</v>
      </c>
      <c r="J1975">
        <v>3011</v>
      </c>
      <c r="K1975">
        <v>2</v>
      </c>
      <c r="L1975">
        <v>1</v>
      </c>
      <c r="M1975">
        <v>0</v>
      </c>
      <c r="N1975">
        <v>312</v>
      </c>
      <c r="O1975" s="8">
        <v>-37.795920000000002</v>
      </c>
      <c r="P1975" s="8">
        <v>144.88595000000001</v>
      </c>
    </row>
    <row r="1976" spans="2:16" x14ac:dyDescent="0.35">
      <c r="B1976" t="s">
        <v>306</v>
      </c>
      <c r="C1976" t="s">
        <v>2651</v>
      </c>
      <c r="D1976" t="s">
        <v>19</v>
      </c>
      <c r="E1976" s="17">
        <v>2800000</v>
      </c>
      <c r="F1976" t="s">
        <v>53</v>
      </c>
      <c r="G1976" t="s">
        <v>23</v>
      </c>
      <c r="H1976" s="7">
        <v>42931</v>
      </c>
      <c r="I1976">
        <v>10.5</v>
      </c>
      <c r="J1976">
        <v>3186</v>
      </c>
      <c r="K1976">
        <v>4</v>
      </c>
      <c r="L1976">
        <v>3</v>
      </c>
      <c r="M1976">
        <v>2</v>
      </c>
      <c r="N1976">
        <v>498</v>
      </c>
      <c r="O1976" s="8">
        <v>-37.903959999999998</v>
      </c>
      <c r="P1976" s="8">
        <v>144.99126000000001</v>
      </c>
    </row>
    <row r="1977" spans="2:16" x14ac:dyDescent="0.35">
      <c r="B1977" t="s">
        <v>145</v>
      </c>
      <c r="C1977" t="s">
        <v>227</v>
      </c>
      <c r="D1977" t="s">
        <v>19</v>
      </c>
      <c r="E1977" s="17">
        <v>1150000</v>
      </c>
      <c r="F1977" t="s">
        <v>20</v>
      </c>
      <c r="G1977" t="s">
        <v>75</v>
      </c>
      <c r="H1977" s="7">
        <v>42604</v>
      </c>
      <c r="I1977">
        <v>13.9</v>
      </c>
      <c r="J1977">
        <v>3165</v>
      </c>
      <c r="K1977">
        <v>4</v>
      </c>
      <c r="L1977">
        <v>2</v>
      </c>
      <c r="M1977">
        <v>2</v>
      </c>
      <c r="N1977">
        <v>639</v>
      </c>
      <c r="O1977" s="8">
        <v>-37.925800000000002</v>
      </c>
      <c r="P1977" s="8">
        <v>145.07499999999999</v>
      </c>
    </row>
    <row r="1978" spans="2:16" x14ac:dyDescent="0.35">
      <c r="B1978" t="s">
        <v>171</v>
      </c>
      <c r="C1978" t="s">
        <v>2652</v>
      </c>
      <c r="D1978" t="s">
        <v>19</v>
      </c>
      <c r="E1978" s="17">
        <v>750000</v>
      </c>
      <c r="F1978" t="s">
        <v>46</v>
      </c>
      <c r="G1978" t="s">
        <v>23</v>
      </c>
      <c r="H1978" s="7">
        <v>42973</v>
      </c>
      <c r="I1978">
        <v>5.0999999999999996</v>
      </c>
      <c r="J1978">
        <v>3011</v>
      </c>
      <c r="K1978">
        <v>3</v>
      </c>
      <c r="L1978">
        <v>1</v>
      </c>
      <c r="M1978">
        <v>2</v>
      </c>
      <c r="N1978">
        <v>232</v>
      </c>
      <c r="O1978" s="8">
        <v>-37.796999999999997</v>
      </c>
      <c r="P1978" s="8">
        <v>144.88173</v>
      </c>
    </row>
    <row r="1979" spans="2:16" x14ac:dyDescent="0.35">
      <c r="B1979" t="s">
        <v>136</v>
      </c>
      <c r="C1979" t="s">
        <v>2653</v>
      </c>
      <c r="D1979" t="s">
        <v>19</v>
      </c>
      <c r="E1979" s="17">
        <v>1196000</v>
      </c>
      <c r="F1979" t="s">
        <v>20</v>
      </c>
      <c r="G1979" t="s">
        <v>21</v>
      </c>
      <c r="H1979" s="7">
        <v>42833</v>
      </c>
      <c r="I1979">
        <v>7</v>
      </c>
      <c r="J1979">
        <v>3013</v>
      </c>
      <c r="K1979">
        <v>2</v>
      </c>
      <c r="L1979">
        <v>1</v>
      </c>
      <c r="M1979">
        <v>2</v>
      </c>
      <c r="N1979">
        <v>451</v>
      </c>
      <c r="O1979" s="8">
        <v>-37.817799999999998</v>
      </c>
      <c r="P1979" s="8">
        <v>144.87520000000001</v>
      </c>
    </row>
    <row r="1980" spans="2:16" x14ac:dyDescent="0.35">
      <c r="B1980" t="s">
        <v>362</v>
      </c>
      <c r="C1980" t="s">
        <v>605</v>
      </c>
      <c r="D1980" t="s">
        <v>42</v>
      </c>
      <c r="E1980" s="17">
        <v>1350000</v>
      </c>
      <c r="F1980" t="s">
        <v>46</v>
      </c>
      <c r="G1980" t="s">
        <v>52</v>
      </c>
      <c r="H1980" s="7">
        <v>42693</v>
      </c>
      <c r="I1980">
        <v>13.9</v>
      </c>
      <c r="J1980">
        <v>3108</v>
      </c>
      <c r="K1980">
        <v>4</v>
      </c>
      <c r="L1980">
        <v>3</v>
      </c>
      <c r="M1980">
        <v>2</v>
      </c>
      <c r="N1980">
        <v>711</v>
      </c>
      <c r="O1980" s="8">
        <v>-37.788699999999999</v>
      </c>
      <c r="P1980" s="8">
        <v>145.1086</v>
      </c>
    </row>
    <row r="1981" spans="2:16" x14ac:dyDescent="0.35">
      <c r="B1981" t="s">
        <v>171</v>
      </c>
      <c r="C1981" t="s">
        <v>172</v>
      </c>
      <c r="D1981" t="s">
        <v>26</v>
      </c>
      <c r="E1981" s="17">
        <v>490000</v>
      </c>
      <c r="F1981" t="s">
        <v>20</v>
      </c>
      <c r="G1981" t="s">
        <v>104</v>
      </c>
      <c r="H1981" s="7">
        <v>42651</v>
      </c>
      <c r="I1981">
        <v>6.4</v>
      </c>
      <c r="J1981">
        <v>3011</v>
      </c>
      <c r="K1981">
        <v>2</v>
      </c>
      <c r="L1981">
        <v>1</v>
      </c>
      <c r="M1981">
        <v>1</v>
      </c>
      <c r="N1981">
        <v>0</v>
      </c>
      <c r="O1981" s="8">
        <v>-37.800600000000003</v>
      </c>
      <c r="P1981" s="8">
        <v>144.881</v>
      </c>
    </row>
    <row r="1982" spans="2:16" x14ac:dyDescent="0.35">
      <c r="B1982" t="s">
        <v>161</v>
      </c>
      <c r="C1982" t="s">
        <v>2654</v>
      </c>
      <c r="D1982" t="s">
        <v>19</v>
      </c>
      <c r="E1982" s="17">
        <v>1581000</v>
      </c>
      <c r="F1982" t="s">
        <v>20</v>
      </c>
      <c r="G1982" t="s">
        <v>44</v>
      </c>
      <c r="H1982" s="7">
        <v>42518</v>
      </c>
      <c r="I1982">
        <v>3.5</v>
      </c>
      <c r="J1982">
        <v>3068</v>
      </c>
      <c r="K1982">
        <v>3</v>
      </c>
      <c r="L1982">
        <v>1</v>
      </c>
      <c r="M1982">
        <v>0</v>
      </c>
      <c r="N1982">
        <v>193</v>
      </c>
      <c r="O1982" s="8">
        <v>-37.7836</v>
      </c>
      <c r="P1982" s="8">
        <v>144.98500000000001</v>
      </c>
    </row>
    <row r="1983" spans="2:16" x14ac:dyDescent="0.35">
      <c r="B1983" t="s">
        <v>267</v>
      </c>
      <c r="C1983" t="s">
        <v>2655</v>
      </c>
      <c r="D1983" t="s">
        <v>19</v>
      </c>
      <c r="E1983" s="17">
        <v>800000</v>
      </c>
      <c r="F1983" t="s">
        <v>20</v>
      </c>
      <c r="G1983" t="s">
        <v>209</v>
      </c>
      <c r="H1983" s="7">
        <v>42945</v>
      </c>
      <c r="I1983">
        <v>17.899999999999999</v>
      </c>
      <c r="J1983">
        <v>3082</v>
      </c>
      <c r="K1983">
        <v>4</v>
      </c>
      <c r="L1983">
        <v>2</v>
      </c>
      <c r="M1983">
        <v>2</v>
      </c>
      <c r="N1983">
        <v>674</v>
      </c>
      <c r="O1983" s="8">
        <v>-37.656390000000002</v>
      </c>
      <c r="P1983" s="8">
        <v>145.06518</v>
      </c>
    </row>
    <row r="1984" spans="2:16" x14ac:dyDescent="0.35">
      <c r="B1984" t="s">
        <v>200</v>
      </c>
      <c r="C1984" t="s">
        <v>2656</v>
      </c>
      <c r="D1984" t="s">
        <v>19</v>
      </c>
      <c r="E1984" s="17">
        <v>485000</v>
      </c>
      <c r="F1984" t="s">
        <v>20</v>
      </c>
      <c r="G1984" t="s">
        <v>39</v>
      </c>
      <c r="H1984" s="7">
        <v>42476</v>
      </c>
      <c r="I1984">
        <v>13.6</v>
      </c>
      <c r="J1984">
        <v>3043</v>
      </c>
      <c r="K1984">
        <v>3</v>
      </c>
      <c r="L1984">
        <v>2</v>
      </c>
      <c r="M1984">
        <v>1</v>
      </c>
      <c r="N1984">
        <v>175</v>
      </c>
      <c r="O1984" s="8">
        <v>-37.707599999999999</v>
      </c>
      <c r="P1984" s="8">
        <v>144.89609999999999</v>
      </c>
    </row>
    <row r="1985" spans="2:16" x14ac:dyDescent="0.35">
      <c r="B1985" t="s">
        <v>76</v>
      </c>
      <c r="C1985" t="s">
        <v>2657</v>
      </c>
      <c r="D1985" t="s">
        <v>19</v>
      </c>
      <c r="E1985" s="17">
        <v>840000</v>
      </c>
      <c r="F1985" t="s">
        <v>53</v>
      </c>
      <c r="G1985" t="s">
        <v>39</v>
      </c>
      <c r="H1985" s="7">
        <v>42658</v>
      </c>
      <c r="I1985">
        <v>6.9</v>
      </c>
      <c r="J1985">
        <v>3039</v>
      </c>
      <c r="K1985">
        <v>3</v>
      </c>
      <c r="L1985">
        <v>1</v>
      </c>
      <c r="M1985">
        <v>0</v>
      </c>
      <c r="N1985">
        <v>307</v>
      </c>
      <c r="O1985" s="8">
        <v>-37.770400000000002</v>
      </c>
      <c r="P1985" s="8">
        <v>144.9083</v>
      </c>
    </row>
    <row r="1986" spans="2:16" x14ac:dyDescent="0.35">
      <c r="B1986" t="s">
        <v>99</v>
      </c>
      <c r="C1986" t="s">
        <v>2658</v>
      </c>
      <c r="D1986" t="s">
        <v>19</v>
      </c>
      <c r="E1986" s="17">
        <v>1800000</v>
      </c>
      <c r="F1986" t="s">
        <v>46</v>
      </c>
      <c r="G1986" t="s">
        <v>107</v>
      </c>
      <c r="H1986" s="7">
        <v>42981</v>
      </c>
      <c r="I1986">
        <v>14.2</v>
      </c>
      <c r="J1986">
        <v>3149</v>
      </c>
      <c r="K1986">
        <v>3</v>
      </c>
      <c r="L1986">
        <v>2</v>
      </c>
      <c r="M1986">
        <v>2</v>
      </c>
      <c r="N1986">
        <v>786</v>
      </c>
      <c r="O1986" s="8">
        <v>-37.878340000000001</v>
      </c>
      <c r="P1986" s="8">
        <v>145.12130999999999</v>
      </c>
    </row>
    <row r="1987" spans="2:16" x14ac:dyDescent="0.35">
      <c r="B1987" t="s">
        <v>150</v>
      </c>
      <c r="C1987" t="s">
        <v>2659</v>
      </c>
      <c r="D1987" t="s">
        <v>19</v>
      </c>
      <c r="E1987" s="17">
        <v>395000</v>
      </c>
      <c r="F1987" t="s">
        <v>69</v>
      </c>
      <c r="G1987" t="s">
        <v>35</v>
      </c>
      <c r="H1987" s="7">
        <v>42791</v>
      </c>
      <c r="I1987">
        <v>11.2</v>
      </c>
      <c r="J1987">
        <v>3073</v>
      </c>
      <c r="K1987">
        <v>1</v>
      </c>
      <c r="L1987">
        <v>1</v>
      </c>
      <c r="M1987">
        <v>1</v>
      </c>
      <c r="N1987">
        <v>94</v>
      </c>
      <c r="O1987" s="8">
        <v>-37.718600000000002</v>
      </c>
      <c r="P1987" s="8">
        <v>145.011</v>
      </c>
    </row>
    <row r="1988" spans="2:16" x14ac:dyDescent="0.35">
      <c r="B1988" t="s">
        <v>219</v>
      </c>
      <c r="C1988" t="s">
        <v>2660</v>
      </c>
      <c r="D1988" t="s">
        <v>19</v>
      </c>
      <c r="E1988" s="17">
        <v>1250000</v>
      </c>
      <c r="F1988" t="s">
        <v>69</v>
      </c>
      <c r="G1988" t="s">
        <v>124</v>
      </c>
      <c r="H1988" s="7">
        <v>42875</v>
      </c>
      <c r="I1988">
        <v>11.2</v>
      </c>
      <c r="J1988">
        <v>3127</v>
      </c>
      <c r="K1988">
        <v>2</v>
      </c>
      <c r="L1988">
        <v>2</v>
      </c>
      <c r="M1988">
        <v>1</v>
      </c>
      <c r="N1988">
        <v>323</v>
      </c>
      <c r="O1988" s="8">
        <v>-37.823</v>
      </c>
      <c r="P1988" s="8">
        <v>145.0993</v>
      </c>
    </row>
    <row r="1989" spans="2:16" x14ac:dyDescent="0.35">
      <c r="B1989" t="s">
        <v>165</v>
      </c>
      <c r="C1989" t="s">
        <v>2661</v>
      </c>
      <c r="D1989" t="s">
        <v>19</v>
      </c>
      <c r="E1989" s="17">
        <v>1205000</v>
      </c>
      <c r="F1989" t="s">
        <v>20</v>
      </c>
      <c r="G1989" t="s">
        <v>942</v>
      </c>
      <c r="H1989" s="7">
        <v>42868</v>
      </c>
      <c r="I1989">
        <v>14</v>
      </c>
      <c r="J1989">
        <v>3166</v>
      </c>
      <c r="K1989">
        <v>3</v>
      </c>
      <c r="L1989">
        <v>2</v>
      </c>
      <c r="M1989">
        <v>1</v>
      </c>
      <c r="N1989">
        <v>570</v>
      </c>
      <c r="O1989" s="8">
        <v>-37.906599999999997</v>
      </c>
      <c r="P1989" s="8">
        <v>145.08690000000001</v>
      </c>
    </row>
    <row r="1990" spans="2:16" x14ac:dyDescent="0.35">
      <c r="B1990" t="s">
        <v>334</v>
      </c>
      <c r="C1990" t="s">
        <v>2662</v>
      </c>
      <c r="D1990" t="s">
        <v>26</v>
      </c>
      <c r="E1990" s="17">
        <v>601000</v>
      </c>
      <c r="F1990" t="s">
        <v>69</v>
      </c>
      <c r="G1990" t="s">
        <v>52</v>
      </c>
      <c r="H1990" s="7">
        <v>42833</v>
      </c>
      <c r="I1990">
        <v>11.5</v>
      </c>
      <c r="J1990">
        <v>3046</v>
      </c>
      <c r="K1990">
        <v>3</v>
      </c>
      <c r="L1990">
        <v>1</v>
      </c>
      <c r="M1990">
        <v>2</v>
      </c>
      <c r="N1990">
        <v>220</v>
      </c>
      <c r="O1990" s="8">
        <v>-37.713099999999997</v>
      </c>
      <c r="P1990" s="8">
        <v>144.9091</v>
      </c>
    </row>
    <row r="1991" spans="2:16" x14ac:dyDescent="0.35">
      <c r="B1991" t="s">
        <v>111</v>
      </c>
      <c r="C1991" t="s">
        <v>2663</v>
      </c>
      <c r="D1991" t="s">
        <v>19</v>
      </c>
      <c r="E1991" s="17">
        <v>2750000</v>
      </c>
      <c r="F1991" t="s">
        <v>53</v>
      </c>
      <c r="G1991" t="s">
        <v>23</v>
      </c>
      <c r="H1991" s="7">
        <v>42987</v>
      </c>
      <c r="I1991">
        <v>7.9</v>
      </c>
      <c r="J1991">
        <v>3103</v>
      </c>
      <c r="K1991">
        <v>5</v>
      </c>
      <c r="L1991">
        <v>5</v>
      </c>
      <c r="M1991">
        <v>2</v>
      </c>
      <c r="N1991">
        <v>1235</v>
      </c>
      <c r="O1991" s="8">
        <v>-37.805630000000001</v>
      </c>
      <c r="P1991" s="8">
        <v>145.10303999999999</v>
      </c>
    </row>
    <row r="1992" spans="2:16" x14ac:dyDescent="0.35">
      <c r="B1992" t="s">
        <v>362</v>
      </c>
      <c r="C1992" t="s">
        <v>2664</v>
      </c>
      <c r="D1992" t="s">
        <v>19</v>
      </c>
      <c r="E1992" s="17">
        <v>1480000</v>
      </c>
      <c r="F1992" t="s">
        <v>20</v>
      </c>
      <c r="G1992" t="s">
        <v>92</v>
      </c>
      <c r="H1992" s="7">
        <v>42833</v>
      </c>
      <c r="I1992">
        <v>13.9</v>
      </c>
      <c r="J1992">
        <v>3108</v>
      </c>
      <c r="K1992">
        <v>4</v>
      </c>
      <c r="L1992">
        <v>2</v>
      </c>
      <c r="M1992">
        <v>2</v>
      </c>
      <c r="N1992">
        <v>656</v>
      </c>
      <c r="O1992" s="8">
        <v>-37.783299999999997</v>
      </c>
      <c r="P1992" s="8">
        <v>145.1302</v>
      </c>
    </row>
    <row r="1993" spans="2:16" x14ac:dyDescent="0.35">
      <c r="B1993" t="s">
        <v>346</v>
      </c>
      <c r="C1993" t="s">
        <v>478</v>
      </c>
      <c r="D1993" t="s">
        <v>19</v>
      </c>
      <c r="E1993" s="17">
        <v>670000</v>
      </c>
      <c r="F1993" t="s">
        <v>20</v>
      </c>
      <c r="G1993" t="s">
        <v>52</v>
      </c>
      <c r="H1993" s="7">
        <v>42658</v>
      </c>
      <c r="I1993">
        <v>13.9</v>
      </c>
      <c r="J1993">
        <v>3020</v>
      </c>
      <c r="K1993">
        <v>2</v>
      </c>
      <c r="L1993">
        <v>1</v>
      </c>
      <c r="M1993">
        <v>2</v>
      </c>
      <c r="N1993">
        <v>697</v>
      </c>
      <c r="O1993" s="8">
        <v>-37.783499999999997</v>
      </c>
      <c r="P1993" s="8">
        <v>144.8176</v>
      </c>
    </row>
    <row r="1994" spans="2:16" x14ac:dyDescent="0.35">
      <c r="B1994" t="s">
        <v>230</v>
      </c>
      <c r="C1994" t="s">
        <v>856</v>
      </c>
      <c r="D1994" t="s">
        <v>19</v>
      </c>
      <c r="E1994" s="17">
        <v>3207000</v>
      </c>
      <c r="F1994" t="s">
        <v>20</v>
      </c>
      <c r="G1994" t="s">
        <v>23</v>
      </c>
      <c r="H1994" s="7">
        <v>42714</v>
      </c>
      <c r="I1994">
        <v>10.7</v>
      </c>
      <c r="J1994">
        <v>3187</v>
      </c>
      <c r="K1994">
        <v>5</v>
      </c>
      <c r="L1994">
        <v>5</v>
      </c>
      <c r="M1994">
        <v>3</v>
      </c>
      <c r="N1994">
        <v>1561</v>
      </c>
      <c r="O1994" s="8">
        <v>-37.910200000000003</v>
      </c>
      <c r="P1994" s="8">
        <v>145.02449999999999</v>
      </c>
    </row>
    <row r="1995" spans="2:16" x14ac:dyDescent="0.35">
      <c r="B1995" t="s">
        <v>45</v>
      </c>
      <c r="C1995" t="s">
        <v>274</v>
      </c>
      <c r="D1995" t="s">
        <v>19</v>
      </c>
      <c r="E1995" s="17">
        <v>1280000</v>
      </c>
      <c r="F1995" t="s">
        <v>20</v>
      </c>
      <c r="G1995" t="s">
        <v>44</v>
      </c>
      <c r="H1995" s="7">
        <v>42966</v>
      </c>
      <c r="I1995">
        <v>5.7</v>
      </c>
      <c r="J1995">
        <v>3078</v>
      </c>
      <c r="K1995">
        <v>4</v>
      </c>
      <c r="L1995">
        <v>2</v>
      </c>
      <c r="M1995">
        <v>2</v>
      </c>
      <c r="N1995">
        <v>485</v>
      </c>
      <c r="O1995" s="8">
        <v>-37.770440000000001</v>
      </c>
      <c r="P1995" s="8">
        <v>145.02465000000001</v>
      </c>
    </row>
    <row r="1996" spans="2:16" x14ac:dyDescent="0.35">
      <c r="B1996" t="s">
        <v>70</v>
      </c>
      <c r="C1996" t="s">
        <v>2665</v>
      </c>
      <c r="D1996" t="s">
        <v>26</v>
      </c>
      <c r="E1996" s="17">
        <v>1090000</v>
      </c>
      <c r="F1996" t="s">
        <v>20</v>
      </c>
      <c r="G1996" t="s">
        <v>23</v>
      </c>
      <c r="H1996" s="7">
        <v>42945</v>
      </c>
      <c r="I1996">
        <v>2.7</v>
      </c>
      <c r="J1996">
        <v>3141</v>
      </c>
      <c r="K1996">
        <v>2</v>
      </c>
      <c r="L1996">
        <v>2</v>
      </c>
      <c r="M1996">
        <v>2</v>
      </c>
      <c r="N1996">
        <v>17200</v>
      </c>
      <c r="O1996" s="8">
        <v>-37.836129999999997</v>
      </c>
      <c r="P1996" s="8">
        <v>144.99661</v>
      </c>
    </row>
    <row r="1997" spans="2:16" x14ac:dyDescent="0.35">
      <c r="B1997" t="s">
        <v>260</v>
      </c>
      <c r="C1997" t="s">
        <v>997</v>
      </c>
      <c r="D1997" t="s">
        <v>19</v>
      </c>
      <c r="E1997" s="17">
        <v>1200000</v>
      </c>
      <c r="F1997" t="s">
        <v>20</v>
      </c>
      <c r="G1997" t="s">
        <v>86</v>
      </c>
      <c r="H1997" s="7">
        <v>42693</v>
      </c>
      <c r="I1997">
        <v>11.4</v>
      </c>
      <c r="J1997">
        <v>3084</v>
      </c>
      <c r="K1997">
        <v>2</v>
      </c>
      <c r="L1997">
        <v>1</v>
      </c>
      <c r="M1997">
        <v>1</v>
      </c>
      <c r="N1997">
        <v>757</v>
      </c>
      <c r="O1997" s="8">
        <v>-37.742800000000003</v>
      </c>
      <c r="P1997" s="8">
        <v>145.07</v>
      </c>
    </row>
    <row r="1998" spans="2:16" x14ac:dyDescent="0.35">
      <c r="B1998" t="s">
        <v>930</v>
      </c>
      <c r="C1998" t="s">
        <v>2666</v>
      </c>
      <c r="D1998" t="s">
        <v>26</v>
      </c>
      <c r="E1998" s="17">
        <v>520000</v>
      </c>
      <c r="F1998" t="s">
        <v>20</v>
      </c>
      <c r="G1998" t="s">
        <v>58</v>
      </c>
      <c r="H1998" s="7">
        <v>42924</v>
      </c>
      <c r="I1998">
        <v>23.2</v>
      </c>
      <c r="J1998">
        <v>3153</v>
      </c>
      <c r="K1998">
        <v>2</v>
      </c>
      <c r="L1998">
        <v>1</v>
      </c>
      <c r="M1998">
        <v>1</v>
      </c>
      <c r="N1998">
        <v>158</v>
      </c>
      <c r="O1998" s="8">
        <v>-37.844999999999999</v>
      </c>
      <c r="P1998" s="8">
        <v>145.25623999999999</v>
      </c>
    </row>
    <row r="1999" spans="2:16" x14ac:dyDescent="0.35">
      <c r="B1999" t="s">
        <v>213</v>
      </c>
      <c r="C1999" t="s">
        <v>851</v>
      </c>
      <c r="D1999" t="s">
        <v>19</v>
      </c>
      <c r="E1999" s="17">
        <v>636000</v>
      </c>
      <c r="F1999" t="s">
        <v>20</v>
      </c>
      <c r="G1999" t="s">
        <v>39</v>
      </c>
      <c r="H1999" s="7">
        <v>42525</v>
      </c>
      <c r="I1999">
        <v>10.5</v>
      </c>
      <c r="J1999">
        <v>3034</v>
      </c>
      <c r="K1999">
        <v>2</v>
      </c>
      <c r="L1999">
        <v>1</v>
      </c>
      <c r="M1999">
        <v>2</v>
      </c>
      <c r="N1999">
        <v>571</v>
      </c>
      <c r="O1999" s="8">
        <v>-37.7605</v>
      </c>
      <c r="P1999" s="8">
        <v>144.85810000000001</v>
      </c>
    </row>
    <row r="2000" spans="2:16" x14ac:dyDescent="0.35">
      <c r="B2000" t="s">
        <v>96</v>
      </c>
      <c r="C2000" t="s">
        <v>2667</v>
      </c>
      <c r="D2000" t="s">
        <v>19</v>
      </c>
      <c r="E2000" s="17">
        <v>1400000</v>
      </c>
      <c r="F2000" t="s">
        <v>20</v>
      </c>
      <c r="G2000" t="s">
        <v>47</v>
      </c>
      <c r="H2000" s="7">
        <v>42637</v>
      </c>
      <c r="I2000">
        <v>5.5</v>
      </c>
      <c r="J2000">
        <v>3070</v>
      </c>
      <c r="K2000">
        <v>3</v>
      </c>
      <c r="L2000">
        <v>1</v>
      </c>
      <c r="M2000">
        <v>1</v>
      </c>
      <c r="N2000">
        <v>335</v>
      </c>
      <c r="O2000" s="8">
        <v>-37.781599999999997</v>
      </c>
      <c r="P2000" s="8">
        <v>145.01410000000001</v>
      </c>
    </row>
    <row r="2001" spans="2:16" x14ac:dyDescent="0.35">
      <c r="B2001" t="s">
        <v>102</v>
      </c>
      <c r="C2001" t="s">
        <v>2668</v>
      </c>
      <c r="D2001" t="s">
        <v>19</v>
      </c>
      <c r="E2001" s="17">
        <v>728500</v>
      </c>
      <c r="F2001" t="s">
        <v>20</v>
      </c>
      <c r="G2001" t="s">
        <v>176</v>
      </c>
      <c r="H2001" s="7">
        <v>42604</v>
      </c>
      <c r="I2001">
        <v>11.1</v>
      </c>
      <c r="J2001">
        <v>3025</v>
      </c>
      <c r="K2001">
        <v>3</v>
      </c>
      <c r="L2001">
        <v>1</v>
      </c>
      <c r="M2001">
        <v>1</v>
      </c>
      <c r="N2001">
        <v>531</v>
      </c>
      <c r="O2001" s="8">
        <v>-37.8277</v>
      </c>
      <c r="P2001" s="8">
        <v>144.83850000000001</v>
      </c>
    </row>
    <row r="2002" spans="2:16" x14ac:dyDescent="0.35">
      <c r="B2002" t="s">
        <v>229</v>
      </c>
      <c r="C2002" t="s">
        <v>2669</v>
      </c>
      <c r="D2002" t="s">
        <v>26</v>
      </c>
      <c r="E2002" s="17">
        <v>850000</v>
      </c>
      <c r="F2002" t="s">
        <v>53</v>
      </c>
      <c r="G2002" t="s">
        <v>39</v>
      </c>
      <c r="H2002" s="7">
        <v>42512</v>
      </c>
      <c r="I2002">
        <v>1.6</v>
      </c>
      <c r="J2002">
        <v>3065</v>
      </c>
      <c r="K2002">
        <v>3</v>
      </c>
      <c r="L2002">
        <v>2</v>
      </c>
      <c r="M2002">
        <v>1</v>
      </c>
      <c r="N2002">
        <v>2782</v>
      </c>
      <c r="O2002" s="8">
        <v>-37.8005</v>
      </c>
      <c r="P2002" s="8">
        <v>144.9787</v>
      </c>
    </row>
    <row r="2003" spans="2:16" x14ac:dyDescent="0.35">
      <c r="B2003" t="s">
        <v>67</v>
      </c>
      <c r="C2003" t="s">
        <v>2670</v>
      </c>
      <c r="D2003" t="s">
        <v>26</v>
      </c>
      <c r="E2003" s="17">
        <v>692000</v>
      </c>
      <c r="F2003" t="s">
        <v>20</v>
      </c>
      <c r="G2003" t="s">
        <v>44</v>
      </c>
      <c r="H2003" s="7">
        <v>42917</v>
      </c>
      <c r="I2003">
        <v>5.2</v>
      </c>
      <c r="J2003">
        <v>3056</v>
      </c>
      <c r="K2003">
        <v>2</v>
      </c>
      <c r="L2003">
        <v>1</v>
      </c>
      <c r="M2003">
        <v>1</v>
      </c>
      <c r="N2003">
        <v>0</v>
      </c>
      <c r="O2003" s="8">
        <v>-37.777419999999999</v>
      </c>
      <c r="P2003" s="8">
        <v>144.95666</v>
      </c>
    </row>
    <row r="2004" spans="2:16" x14ac:dyDescent="0.35">
      <c r="B2004" t="s">
        <v>63</v>
      </c>
      <c r="C2004" t="s">
        <v>2671</v>
      </c>
      <c r="D2004" t="s">
        <v>26</v>
      </c>
      <c r="E2004" s="17">
        <v>517500</v>
      </c>
      <c r="F2004" t="s">
        <v>20</v>
      </c>
      <c r="G2004" t="s">
        <v>179</v>
      </c>
      <c r="H2004" s="7">
        <v>42707</v>
      </c>
      <c r="I2004">
        <v>6.5</v>
      </c>
      <c r="J2004">
        <v>3071</v>
      </c>
      <c r="K2004">
        <v>1</v>
      </c>
      <c r="L2004">
        <v>1</v>
      </c>
      <c r="M2004">
        <v>0</v>
      </c>
      <c r="N2004">
        <v>0</v>
      </c>
      <c r="O2004" s="8">
        <v>-37.762</v>
      </c>
      <c r="P2004" s="8">
        <v>144.99600000000001</v>
      </c>
    </row>
    <row r="2005" spans="2:16" x14ac:dyDescent="0.35">
      <c r="B2005" t="s">
        <v>41</v>
      </c>
      <c r="C2005" t="s">
        <v>2672</v>
      </c>
      <c r="D2005" t="s">
        <v>19</v>
      </c>
      <c r="E2005" s="17">
        <v>4005000</v>
      </c>
      <c r="F2005" t="s">
        <v>46</v>
      </c>
      <c r="G2005" t="s">
        <v>27</v>
      </c>
      <c r="H2005" s="7">
        <v>42518</v>
      </c>
      <c r="I2005">
        <v>5.6</v>
      </c>
      <c r="J2005">
        <v>3101</v>
      </c>
      <c r="K2005">
        <v>4</v>
      </c>
      <c r="L2005">
        <v>3</v>
      </c>
      <c r="M2005">
        <v>3</v>
      </c>
      <c r="N2005">
        <v>800</v>
      </c>
      <c r="O2005" s="8">
        <v>-37.802199999999999</v>
      </c>
      <c r="P2005" s="8">
        <v>145.0565</v>
      </c>
    </row>
    <row r="2006" spans="2:16" x14ac:dyDescent="0.35">
      <c r="B2006" t="s">
        <v>194</v>
      </c>
      <c r="C2006" t="s">
        <v>2673</v>
      </c>
      <c r="D2006" t="s">
        <v>19</v>
      </c>
      <c r="E2006" s="17">
        <v>750000</v>
      </c>
      <c r="F2006" t="s">
        <v>46</v>
      </c>
      <c r="G2006" t="s">
        <v>190</v>
      </c>
      <c r="H2006" s="7">
        <v>42812</v>
      </c>
      <c r="I2006">
        <v>12.6</v>
      </c>
      <c r="J2006">
        <v>3020</v>
      </c>
      <c r="K2006">
        <v>3</v>
      </c>
      <c r="L2006">
        <v>1</v>
      </c>
      <c r="M2006">
        <v>1</v>
      </c>
      <c r="N2006">
        <v>483</v>
      </c>
      <c r="O2006" s="8">
        <v>-37.7866</v>
      </c>
      <c r="P2006" s="8">
        <v>144.84100000000001</v>
      </c>
    </row>
    <row r="2007" spans="2:16" x14ac:dyDescent="0.35">
      <c r="B2007" t="s">
        <v>132</v>
      </c>
      <c r="C2007" t="s">
        <v>2674</v>
      </c>
      <c r="D2007" t="s">
        <v>26</v>
      </c>
      <c r="E2007" s="17">
        <v>660000</v>
      </c>
      <c r="F2007" t="s">
        <v>20</v>
      </c>
      <c r="G2007" t="s">
        <v>33</v>
      </c>
      <c r="H2007" s="7">
        <v>42903</v>
      </c>
      <c r="I2007">
        <v>10.1</v>
      </c>
      <c r="J2007">
        <v>3163</v>
      </c>
      <c r="K2007">
        <v>2</v>
      </c>
      <c r="L2007">
        <v>1</v>
      </c>
      <c r="M2007">
        <v>1</v>
      </c>
      <c r="N2007">
        <v>109</v>
      </c>
      <c r="O2007" s="8">
        <v>-37.895780000000002</v>
      </c>
      <c r="P2007" s="8">
        <v>145.06899000000001</v>
      </c>
    </row>
    <row r="2008" spans="2:16" x14ac:dyDescent="0.35">
      <c r="B2008" t="s">
        <v>144</v>
      </c>
      <c r="C2008" t="s">
        <v>2675</v>
      </c>
      <c r="D2008" t="s">
        <v>19</v>
      </c>
      <c r="E2008" s="17">
        <v>1220000</v>
      </c>
      <c r="F2008" t="s">
        <v>20</v>
      </c>
      <c r="G2008" t="s">
        <v>33</v>
      </c>
      <c r="H2008" s="7">
        <v>42868</v>
      </c>
      <c r="I2008">
        <v>5.9</v>
      </c>
      <c r="J2008">
        <v>3055</v>
      </c>
      <c r="K2008">
        <v>3</v>
      </c>
      <c r="L2008">
        <v>1</v>
      </c>
      <c r="M2008">
        <v>1</v>
      </c>
      <c r="N2008">
        <v>335</v>
      </c>
      <c r="O2008" s="8">
        <v>-37.765999999999998</v>
      </c>
      <c r="P2008" s="8">
        <v>144.94499999999999</v>
      </c>
    </row>
    <row r="2009" spans="2:16" x14ac:dyDescent="0.35">
      <c r="B2009" t="s">
        <v>362</v>
      </c>
      <c r="C2009" t="s">
        <v>2676</v>
      </c>
      <c r="D2009" t="s">
        <v>19</v>
      </c>
      <c r="E2009" s="17">
        <v>878000</v>
      </c>
      <c r="F2009" t="s">
        <v>20</v>
      </c>
      <c r="G2009" t="s">
        <v>52</v>
      </c>
      <c r="H2009" s="7">
        <v>42548</v>
      </c>
      <c r="I2009">
        <v>13.9</v>
      </c>
      <c r="J2009">
        <v>3108</v>
      </c>
      <c r="K2009">
        <v>3</v>
      </c>
      <c r="L2009">
        <v>2</v>
      </c>
      <c r="M2009">
        <v>2</v>
      </c>
      <c r="N2009">
        <v>0</v>
      </c>
      <c r="O2009" s="8">
        <v>-37.790100000000002</v>
      </c>
      <c r="P2009" s="8">
        <v>145.13409999999999</v>
      </c>
    </row>
    <row r="2010" spans="2:16" x14ac:dyDescent="0.35">
      <c r="B2010" t="s">
        <v>76</v>
      </c>
      <c r="C2010" t="s">
        <v>2677</v>
      </c>
      <c r="D2010" t="s">
        <v>26</v>
      </c>
      <c r="E2010" s="17">
        <v>296000</v>
      </c>
      <c r="F2010" t="s">
        <v>46</v>
      </c>
      <c r="G2010" t="s">
        <v>122</v>
      </c>
      <c r="H2010" s="7">
        <v>42861</v>
      </c>
      <c r="I2010">
        <v>6.9</v>
      </c>
      <c r="J2010">
        <v>3039</v>
      </c>
      <c r="K2010">
        <v>1</v>
      </c>
      <c r="L2010">
        <v>1</v>
      </c>
      <c r="M2010">
        <v>1</v>
      </c>
      <c r="N2010">
        <v>0</v>
      </c>
      <c r="O2010" s="8">
        <v>-37.7605</v>
      </c>
      <c r="P2010" s="8">
        <v>144.90710000000001</v>
      </c>
    </row>
    <row r="2011" spans="2:16" x14ac:dyDescent="0.35">
      <c r="B2011" t="s">
        <v>139</v>
      </c>
      <c r="C2011" t="s">
        <v>2678</v>
      </c>
      <c r="D2011" t="s">
        <v>19</v>
      </c>
      <c r="E2011" s="17">
        <v>1175000</v>
      </c>
      <c r="F2011" t="s">
        <v>46</v>
      </c>
      <c r="G2011" t="s">
        <v>44</v>
      </c>
      <c r="H2011" s="7">
        <v>42701</v>
      </c>
      <c r="I2011">
        <v>7.8</v>
      </c>
      <c r="J2011">
        <v>3124</v>
      </c>
      <c r="K2011">
        <v>2</v>
      </c>
      <c r="L2011">
        <v>1</v>
      </c>
      <c r="M2011">
        <v>1</v>
      </c>
      <c r="N2011">
        <v>246</v>
      </c>
      <c r="O2011" s="8">
        <v>-37.833599999999997</v>
      </c>
      <c r="P2011" s="8">
        <v>145.06120000000001</v>
      </c>
    </row>
    <row r="2012" spans="2:16" x14ac:dyDescent="0.35">
      <c r="B2012" t="s">
        <v>132</v>
      </c>
      <c r="C2012" t="s">
        <v>2679</v>
      </c>
      <c r="D2012" t="s">
        <v>19</v>
      </c>
      <c r="E2012" s="17">
        <v>1220000</v>
      </c>
      <c r="F2012" t="s">
        <v>20</v>
      </c>
      <c r="G2012" t="s">
        <v>231</v>
      </c>
      <c r="H2012" s="7">
        <v>42518</v>
      </c>
      <c r="I2012">
        <v>12.1</v>
      </c>
      <c r="J2012">
        <v>3163</v>
      </c>
      <c r="K2012">
        <v>3</v>
      </c>
      <c r="L2012">
        <v>1</v>
      </c>
      <c r="M2012">
        <v>2</v>
      </c>
      <c r="N2012">
        <v>735</v>
      </c>
      <c r="O2012" s="8">
        <v>-37.894300000000001</v>
      </c>
      <c r="P2012" s="8">
        <v>145.06890000000001</v>
      </c>
    </row>
    <row r="2013" spans="2:16" x14ac:dyDescent="0.35">
      <c r="B2013" t="s">
        <v>131</v>
      </c>
      <c r="C2013" t="s">
        <v>968</v>
      </c>
      <c r="D2013" t="s">
        <v>19</v>
      </c>
      <c r="E2013" s="17">
        <v>1191000</v>
      </c>
      <c r="F2013" t="s">
        <v>20</v>
      </c>
      <c r="G2013" t="s">
        <v>98</v>
      </c>
      <c r="H2013" s="7">
        <v>42701</v>
      </c>
      <c r="I2013">
        <v>14.6</v>
      </c>
      <c r="J2013">
        <v>3189</v>
      </c>
      <c r="K2013">
        <v>2</v>
      </c>
      <c r="L2013">
        <v>1</v>
      </c>
      <c r="M2013">
        <v>2</v>
      </c>
      <c r="N2013">
        <v>756</v>
      </c>
      <c r="O2013" s="8">
        <v>-37.94</v>
      </c>
      <c r="P2013" s="8">
        <v>145.04490000000001</v>
      </c>
    </row>
    <row r="2014" spans="2:16" x14ac:dyDescent="0.35">
      <c r="B2014" t="s">
        <v>90</v>
      </c>
      <c r="C2014" t="s">
        <v>2680</v>
      </c>
      <c r="D2014" t="s">
        <v>42</v>
      </c>
      <c r="E2014" s="17">
        <v>975000</v>
      </c>
      <c r="F2014" t="s">
        <v>53</v>
      </c>
      <c r="G2014" t="s">
        <v>835</v>
      </c>
      <c r="H2014" s="7">
        <v>42658</v>
      </c>
      <c r="I2014">
        <v>13.1</v>
      </c>
      <c r="J2014">
        <v>3128</v>
      </c>
      <c r="K2014">
        <v>4</v>
      </c>
      <c r="L2014">
        <v>2</v>
      </c>
      <c r="M2014">
        <v>2</v>
      </c>
      <c r="N2014">
        <v>299</v>
      </c>
      <c r="O2014" s="8">
        <v>-37.828200000000002</v>
      </c>
      <c r="P2014" s="8">
        <v>145.1301</v>
      </c>
    </row>
    <row r="2015" spans="2:16" x14ac:dyDescent="0.35">
      <c r="B2015" t="s">
        <v>136</v>
      </c>
      <c r="C2015" t="s">
        <v>2681</v>
      </c>
      <c r="D2015" t="s">
        <v>19</v>
      </c>
      <c r="E2015" s="17">
        <v>1035000</v>
      </c>
      <c r="F2015" t="s">
        <v>20</v>
      </c>
      <c r="G2015" t="s">
        <v>176</v>
      </c>
      <c r="H2015" s="7">
        <v>42777</v>
      </c>
      <c r="I2015">
        <v>7</v>
      </c>
      <c r="J2015">
        <v>3013</v>
      </c>
      <c r="K2015">
        <v>3</v>
      </c>
      <c r="L2015">
        <v>1</v>
      </c>
      <c r="M2015">
        <v>2</v>
      </c>
      <c r="N2015">
        <v>289</v>
      </c>
      <c r="O2015" s="8">
        <v>-37.814300000000003</v>
      </c>
      <c r="P2015" s="8">
        <v>144.88650000000001</v>
      </c>
    </row>
    <row r="2016" spans="2:16" x14ac:dyDescent="0.35">
      <c r="B2016" t="s">
        <v>210</v>
      </c>
      <c r="C2016" t="s">
        <v>2682</v>
      </c>
      <c r="D2016" t="s">
        <v>26</v>
      </c>
      <c r="E2016" s="17">
        <v>528500</v>
      </c>
      <c r="F2016" t="s">
        <v>69</v>
      </c>
      <c r="G2016" t="s">
        <v>33</v>
      </c>
      <c r="H2016" s="7">
        <v>42525</v>
      </c>
      <c r="I2016">
        <v>2.2999999999999998</v>
      </c>
      <c r="J2016">
        <v>3051</v>
      </c>
      <c r="K2016">
        <v>2</v>
      </c>
      <c r="L2016">
        <v>1</v>
      </c>
      <c r="M2016">
        <v>1</v>
      </c>
      <c r="N2016">
        <v>0</v>
      </c>
      <c r="O2016" s="8">
        <v>-37.7988</v>
      </c>
      <c r="P2016" s="8">
        <v>144.94749999999999</v>
      </c>
    </row>
    <row r="2017" spans="2:16" x14ac:dyDescent="0.35">
      <c r="B2017" t="s">
        <v>36</v>
      </c>
      <c r="C2017" t="s">
        <v>2683</v>
      </c>
      <c r="D2017" t="s">
        <v>42</v>
      </c>
      <c r="E2017" s="17">
        <v>700000</v>
      </c>
      <c r="F2017" t="s">
        <v>53</v>
      </c>
      <c r="G2017" t="s">
        <v>39</v>
      </c>
      <c r="H2017" s="7">
        <v>42604</v>
      </c>
      <c r="I2017">
        <v>4.2</v>
      </c>
      <c r="J2017">
        <v>3031</v>
      </c>
      <c r="K2017">
        <v>2</v>
      </c>
      <c r="L2017">
        <v>2</v>
      </c>
      <c r="M2017">
        <v>1</v>
      </c>
      <c r="N2017">
        <v>324</v>
      </c>
      <c r="O2017" s="8">
        <v>-37.790300000000002</v>
      </c>
      <c r="P2017" s="8">
        <v>144.93450000000001</v>
      </c>
    </row>
    <row r="2018" spans="2:16" x14ac:dyDescent="0.35">
      <c r="B2018" t="s">
        <v>110</v>
      </c>
      <c r="C2018" t="s">
        <v>2684</v>
      </c>
      <c r="D2018" t="s">
        <v>42</v>
      </c>
      <c r="E2018" s="17">
        <v>875000</v>
      </c>
      <c r="F2018" t="s">
        <v>20</v>
      </c>
      <c r="G2018" t="s">
        <v>179</v>
      </c>
      <c r="H2018" s="7">
        <v>42910</v>
      </c>
      <c r="I2018">
        <v>8.4</v>
      </c>
      <c r="J2018">
        <v>3072</v>
      </c>
      <c r="K2018">
        <v>3</v>
      </c>
      <c r="L2018">
        <v>2</v>
      </c>
      <c r="M2018">
        <v>2</v>
      </c>
      <c r="N2018">
        <v>214</v>
      </c>
      <c r="O2018" s="8">
        <v>-37.748860000000001</v>
      </c>
      <c r="P2018" s="8">
        <v>144.99225000000001</v>
      </c>
    </row>
    <row r="2019" spans="2:16" x14ac:dyDescent="0.35">
      <c r="B2019" t="s">
        <v>143</v>
      </c>
      <c r="C2019" t="s">
        <v>2685</v>
      </c>
      <c r="D2019" t="s">
        <v>19</v>
      </c>
      <c r="E2019" s="17">
        <v>1690000</v>
      </c>
      <c r="F2019" t="s">
        <v>20</v>
      </c>
      <c r="G2019" t="s">
        <v>44</v>
      </c>
      <c r="H2019" s="7">
        <v>42959</v>
      </c>
      <c r="I2019">
        <v>7.3</v>
      </c>
      <c r="J2019">
        <v>3146</v>
      </c>
      <c r="K2019">
        <v>3</v>
      </c>
      <c r="L2019">
        <v>1</v>
      </c>
      <c r="M2019">
        <v>2</v>
      </c>
      <c r="N2019">
        <v>625</v>
      </c>
      <c r="O2019" s="8">
        <v>-37.857280000000003</v>
      </c>
      <c r="P2019" s="8">
        <v>145.08743000000001</v>
      </c>
    </row>
    <row r="2020" spans="2:16" x14ac:dyDescent="0.35">
      <c r="B2020" t="s">
        <v>174</v>
      </c>
      <c r="C2020" t="s">
        <v>2686</v>
      </c>
      <c r="D2020" t="s">
        <v>19</v>
      </c>
      <c r="E2020" s="17">
        <v>800000</v>
      </c>
      <c r="F2020" t="s">
        <v>53</v>
      </c>
      <c r="G2020" t="s">
        <v>33</v>
      </c>
      <c r="H2020" s="7">
        <v>42987</v>
      </c>
      <c r="I2020">
        <v>1.6</v>
      </c>
      <c r="J2020">
        <v>3053</v>
      </c>
      <c r="K2020">
        <v>2</v>
      </c>
      <c r="L2020">
        <v>1</v>
      </c>
      <c r="M2020">
        <v>0</v>
      </c>
      <c r="N2020">
        <v>117</v>
      </c>
      <c r="O2020" s="8">
        <v>-37.792940000000002</v>
      </c>
      <c r="P2020" s="8">
        <v>144.97282999999999</v>
      </c>
    </row>
    <row r="2021" spans="2:16" x14ac:dyDescent="0.35">
      <c r="B2021" t="s">
        <v>240</v>
      </c>
      <c r="C2021" t="s">
        <v>2687</v>
      </c>
      <c r="D2021" t="s">
        <v>19</v>
      </c>
      <c r="E2021" s="17">
        <v>565000</v>
      </c>
      <c r="F2021" t="s">
        <v>20</v>
      </c>
      <c r="G2021" t="s">
        <v>237</v>
      </c>
      <c r="H2021" s="7">
        <v>42917</v>
      </c>
      <c r="I2021">
        <v>14</v>
      </c>
      <c r="J2021">
        <v>3021</v>
      </c>
      <c r="K2021">
        <v>3</v>
      </c>
      <c r="L2021">
        <v>1</v>
      </c>
      <c r="M2021">
        <v>2</v>
      </c>
      <c r="N2021">
        <v>614</v>
      </c>
      <c r="O2021" s="8">
        <v>-37.730739999999997</v>
      </c>
      <c r="P2021" s="8">
        <v>144.78925000000001</v>
      </c>
    </row>
    <row r="2022" spans="2:16" x14ac:dyDescent="0.35">
      <c r="B2022" t="s">
        <v>215</v>
      </c>
      <c r="C2022" t="s">
        <v>811</v>
      </c>
      <c r="D2022" t="s">
        <v>19</v>
      </c>
      <c r="E2022" s="17">
        <v>1655000</v>
      </c>
      <c r="F2022" t="s">
        <v>20</v>
      </c>
      <c r="G2022" t="s">
        <v>52</v>
      </c>
      <c r="H2022" s="7">
        <v>42945</v>
      </c>
      <c r="I2022">
        <v>14.3</v>
      </c>
      <c r="J2022">
        <v>3109</v>
      </c>
      <c r="K2022">
        <v>6</v>
      </c>
      <c r="L2022">
        <v>3</v>
      </c>
      <c r="M2022">
        <v>2</v>
      </c>
      <c r="N2022">
        <v>692</v>
      </c>
      <c r="O2022" s="8">
        <v>-37.7746</v>
      </c>
      <c r="P2022" s="8">
        <v>145.15141</v>
      </c>
    </row>
    <row r="2023" spans="2:16" x14ac:dyDescent="0.35">
      <c r="B2023" t="s">
        <v>366</v>
      </c>
      <c r="C2023" t="s">
        <v>2688</v>
      </c>
      <c r="D2023" t="s">
        <v>19</v>
      </c>
      <c r="E2023" s="17">
        <v>1045000</v>
      </c>
      <c r="F2023" t="s">
        <v>20</v>
      </c>
      <c r="G2023" t="s">
        <v>126</v>
      </c>
      <c r="H2023" s="7">
        <v>42854</v>
      </c>
      <c r="I2023">
        <v>8.9</v>
      </c>
      <c r="J2023">
        <v>3016</v>
      </c>
      <c r="K2023">
        <v>3</v>
      </c>
      <c r="L2023">
        <v>2</v>
      </c>
      <c r="M2023">
        <v>3</v>
      </c>
      <c r="N2023">
        <v>526</v>
      </c>
      <c r="O2023" s="8">
        <v>-37.854999999999997</v>
      </c>
      <c r="P2023" s="8">
        <v>144.8742</v>
      </c>
    </row>
    <row r="2024" spans="2:16" x14ac:dyDescent="0.35">
      <c r="B2024" t="s">
        <v>31</v>
      </c>
      <c r="C2024" t="s">
        <v>868</v>
      </c>
      <c r="D2024" t="s">
        <v>26</v>
      </c>
      <c r="E2024" s="17">
        <v>290000</v>
      </c>
      <c r="F2024" t="s">
        <v>20</v>
      </c>
      <c r="G2024" t="s">
        <v>58</v>
      </c>
      <c r="H2024" s="7">
        <v>42525</v>
      </c>
      <c r="I2024">
        <v>11.4</v>
      </c>
      <c r="J2024">
        <v>3163</v>
      </c>
      <c r="K2024">
        <v>1</v>
      </c>
      <c r="L2024">
        <v>1</v>
      </c>
      <c r="M2024">
        <v>1</v>
      </c>
      <c r="N2024">
        <v>0</v>
      </c>
      <c r="O2024" s="8">
        <v>-37.885800000000003</v>
      </c>
      <c r="P2024" s="8">
        <v>145.06319999999999</v>
      </c>
    </row>
    <row r="2025" spans="2:16" x14ac:dyDescent="0.35">
      <c r="B2025" t="s">
        <v>161</v>
      </c>
      <c r="C2025" t="s">
        <v>2689</v>
      </c>
      <c r="D2025" t="s">
        <v>19</v>
      </c>
      <c r="E2025" s="17">
        <v>1290000</v>
      </c>
      <c r="F2025" t="s">
        <v>20</v>
      </c>
      <c r="G2025" t="s">
        <v>353</v>
      </c>
      <c r="H2025" s="7">
        <v>42812</v>
      </c>
      <c r="I2025">
        <v>3.5</v>
      </c>
      <c r="J2025">
        <v>3068</v>
      </c>
      <c r="K2025">
        <v>2</v>
      </c>
      <c r="L2025">
        <v>1</v>
      </c>
      <c r="M2025">
        <v>0</v>
      </c>
      <c r="N2025">
        <v>136</v>
      </c>
      <c r="O2025" s="8">
        <v>-37.7819</v>
      </c>
      <c r="P2025" s="8">
        <v>144.98240000000001</v>
      </c>
    </row>
    <row r="2026" spans="2:16" x14ac:dyDescent="0.35">
      <c r="B2026" t="s">
        <v>68</v>
      </c>
      <c r="C2026" t="s">
        <v>2690</v>
      </c>
      <c r="D2026" t="s">
        <v>26</v>
      </c>
      <c r="E2026" s="17">
        <v>561000</v>
      </c>
      <c r="F2026" t="s">
        <v>20</v>
      </c>
      <c r="G2026" t="s">
        <v>54</v>
      </c>
      <c r="H2026" s="7">
        <v>42889</v>
      </c>
      <c r="I2026">
        <v>2</v>
      </c>
      <c r="J2026">
        <v>3066</v>
      </c>
      <c r="K2026">
        <v>2</v>
      </c>
      <c r="L2026">
        <v>2</v>
      </c>
      <c r="M2026">
        <v>2</v>
      </c>
      <c r="N2026">
        <v>3701</v>
      </c>
      <c r="O2026" s="8">
        <v>-37.808959999999999</v>
      </c>
      <c r="P2026" s="8">
        <v>144.99109999999999</v>
      </c>
    </row>
    <row r="2027" spans="2:16" x14ac:dyDescent="0.35">
      <c r="B2027" t="s">
        <v>110</v>
      </c>
      <c r="C2027" t="s">
        <v>2691</v>
      </c>
      <c r="D2027" t="s">
        <v>19</v>
      </c>
      <c r="E2027" s="17">
        <v>760000</v>
      </c>
      <c r="F2027" t="s">
        <v>46</v>
      </c>
      <c r="G2027" t="s">
        <v>52</v>
      </c>
      <c r="H2027" s="7">
        <v>42512</v>
      </c>
      <c r="I2027">
        <v>8.8000000000000007</v>
      </c>
      <c r="J2027">
        <v>3072</v>
      </c>
      <c r="K2027">
        <v>9</v>
      </c>
      <c r="L2027">
        <v>8</v>
      </c>
      <c r="M2027">
        <v>7</v>
      </c>
      <c r="N2027">
        <v>1254</v>
      </c>
      <c r="O2027" s="8">
        <v>-37.736699999999999</v>
      </c>
      <c r="P2027" s="8">
        <v>144.98949999999999</v>
      </c>
    </row>
    <row r="2028" spans="2:16" x14ac:dyDescent="0.35">
      <c r="B2028" t="s">
        <v>181</v>
      </c>
      <c r="C2028" t="s">
        <v>2692</v>
      </c>
      <c r="D2028" t="s">
        <v>19</v>
      </c>
      <c r="E2028" s="17">
        <v>1300000</v>
      </c>
      <c r="F2028" t="s">
        <v>20</v>
      </c>
      <c r="G2028" t="s">
        <v>27</v>
      </c>
      <c r="H2028" s="7">
        <v>42525</v>
      </c>
      <c r="I2028">
        <v>11.7</v>
      </c>
      <c r="J2028">
        <v>3125</v>
      </c>
      <c r="K2028">
        <v>3</v>
      </c>
      <c r="L2028">
        <v>1</v>
      </c>
      <c r="M2028">
        <v>1</v>
      </c>
      <c r="N2028">
        <v>667</v>
      </c>
      <c r="O2028" s="8">
        <v>-37.8489</v>
      </c>
      <c r="P2028" s="8">
        <v>145.10929999999999</v>
      </c>
    </row>
    <row r="2029" spans="2:16" x14ac:dyDescent="0.35">
      <c r="B2029" t="s">
        <v>196</v>
      </c>
      <c r="C2029" t="s">
        <v>2693</v>
      </c>
      <c r="D2029" t="s">
        <v>26</v>
      </c>
      <c r="E2029" s="17">
        <v>715000</v>
      </c>
      <c r="F2029" t="s">
        <v>20</v>
      </c>
      <c r="G2029" t="s">
        <v>27</v>
      </c>
      <c r="H2029" s="7">
        <v>42701</v>
      </c>
      <c r="I2029">
        <v>4.5999999999999996</v>
      </c>
      <c r="J2029">
        <v>3122</v>
      </c>
      <c r="K2029">
        <v>2</v>
      </c>
      <c r="L2029">
        <v>1</v>
      </c>
      <c r="M2029">
        <v>1</v>
      </c>
      <c r="N2029">
        <v>0</v>
      </c>
      <c r="O2029" s="8">
        <v>-37.8142</v>
      </c>
      <c r="P2029" s="8">
        <v>145.0308</v>
      </c>
    </row>
    <row r="2030" spans="2:16" x14ac:dyDescent="0.35">
      <c r="B2030" t="s">
        <v>96</v>
      </c>
      <c r="C2030" t="s">
        <v>2694</v>
      </c>
      <c r="D2030" t="s">
        <v>19</v>
      </c>
      <c r="E2030" s="17">
        <v>1001000</v>
      </c>
      <c r="F2030" t="s">
        <v>20</v>
      </c>
      <c r="G2030" t="s">
        <v>39</v>
      </c>
      <c r="H2030" s="7">
        <v>42903</v>
      </c>
      <c r="I2030">
        <v>5.3</v>
      </c>
      <c r="J2030">
        <v>3070</v>
      </c>
      <c r="K2030">
        <v>2</v>
      </c>
      <c r="L2030">
        <v>1</v>
      </c>
      <c r="M2030">
        <v>0</v>
      </c>
      <c r="N2030">
        <v>166</v>
      </c>
      <c r="O2030" s="8">
        <v>-37.770200000000003</v>
      </c>
      <c r="P2030" s="8">
        <v>144.99986999999999</v>
      </c>
    </row>
    <row r="2031" spans="2:16" x14ac:dyDescent="0.35">
      <c r="B2031" t="s">
        <v>173</v>
      </c>
      <c r="C2031" t="s">
        <v>2695</v>
      </c>
      <c r="D2031" t="s">
        <v>19</v>
      </c>
      <c r="E2031" s="17">
        <v>725000</v>
      </c>
      <c r="F2031" t="s">
        <v>20</v>
      </c>
      <c r="G2031" t="s">
        <v>344</v>
      </c>
      <c r="H2031" s="7">
        <v>42693</v>
      </c>
      <c r="I2031">
        <v>10.5</v>
      </c>
      <c r="J2031">
        <v>3081</v>
      </c>
      <c r="K2031">
        <v>3</v>
      </c>
      <c r="L2031">
        <v>1</v>
      </c>
      <c r="M2031">
        <v>2</v>
      </c>
      <c r="N2031">
        <v>580</v>
      </c>
      <c r="O2031" s="8">
        <v>-37.738</v>
      </c>
      <c r="P2031" s="8">
        <v>145.05629999999999</v>
      </c>
    </row>
    <row r="2032" spans="2:16" x14ac:dyDescent="0.35">
      <c r="B2032" t="s">
        <v>99</v>
      </c>
      <c r="C2032" t="s">
        <v>2696</v>
      </c>
      <c r="D2032" t="s">
        <v>19</v>
      </c>
      <c r="E2032" s="17">
        <v>1205000</v>
      </c>
      <c r="F2032" t="s">
        <v>20</v>
      </c>
      <c r="G2032" t="s">
        <v>107</v>
      </c>
      <c r="H2032" s="7">
        <v>42917</v>
      </c>
      <c r="I2032">
        <v>14.2</v>
      </c>
      <c r="J2032">
        <v>3149</v>
      </c>
      <c r="K2032">
        <v>3</v>
      </c>
      <c r="L2032">
        <v>2</v>
      </c>
      <c r="M2032">
        <v>2</v>
      </c>
      <c r="N2032">
        <v>402</v>
      </c>
      <c r="O2032" s="8">
        <v>-37.873890000000003</v>
      </c>
      <c r="P2032" s="8">
        <v>145.12782999999999</v>
      </c>
    </row>
    <row r="2033" spans="2:16" x14ac:dyDescent="0.35">
      <c r="B2033" t="s">
        <v>101</v>
      </c>
      <c r="C2033" t="s">
        <v>2697</v>
      </c>
      <c r="D2033" t="s">
        <v>42</v>
      </c>
      <c r="E2033" s="17">
        <v>1250000</v>
      </c>
      <c r="F2033" t="s">
        <v>53</v>
      </c>
      <c r="G2033" t="s">
        <v>128</v>
      </c>
      <c r="H2033" s="7">
        <v>42701</v>
      </c>
      <c r="I2033">
        <v>11</v>
      </c>
      <c r="J2033">
        <v>3147</v>
      </c>
      <c r="K2033">
        <v>4</v>
      </c>
      <c r="L2033">
        <v>2</v>
      </c>
      <c r="M2033">
        <v>2</v>
      </c>
      <c r="N2033">
        <v>321</v>
      </c>
      <c r="O2033" s="8">
        <v>-37.869300000000003</v>
      </c>
      <c r="P2033" s="8">
        <v>145.08000000000001</v>
      </c>
    </row>
    <row r="2034" spans="2:16" x14ac:dyDescent="0.35">
      <c r="B2034" t="s">
        <v>41</v>
      </c>
      <c r="C2034" t="s">
        <v>2698</v>
      </c>
      <c r="D2034" t="s">
        <v>19</v>
      </c>
      <c r="E2034" s="17">
        <v>1750000</v>
      </c>
      <c r="F2034" t="s">
        <v>53</v>
      </c>
      <c r="G2034" t="s">
        <v>185</v>
      </c>
      <c r="H2034" s="7">
        <v>42973</v>
      </c>
      <c r="I2034">
        <v>5.4</v>
      </c>
      <c r="J2034">
        <v>3101</v>
      </c>
      <c r="K2034">
        <v>3</v>
      </c>
      <c r="L2034">
        <v>2</v>
      </c>
      <c r="M2034">
        <v>2</v>
      </c>
      <c r="N2034">
        <v>431</v>
      </c>
      <c r="O2034" s="8">
        <v>-37.801209999999998</v>
      </c>
      <c r="P2034" s="8">
        <v>145.04580999999999</v>
      </c>
    </row>
    <row r="2035" spans="2:16" x14ac:dyDescent="0.35">
      <c r="B2035" t="s">
        <v>173</v>
      </c>
      <c r="C2035" t="s">
        <v>2699</v>
      </c>
      <c r="D2035" t="s">
        <v>19</v>
      </c>
      <c r="E2035" s="17">
        <v>725000</v>
      </c>
      <c r="F2035" t="s">
        <v>20</v>
      </c>
      <c r="G2035" t="s">
        <v>344</v>
      </c>
      <c r="H2035" s="7">
        <v>42714</v>
      </c>
      <c r="I2035">
        <v>10.5</v>
      </c>
      <c r="J2035">
        <v>3081</v>
      </c>
      <c r="K2035">
        <v>2</v>
      </c>
      <c r="L2035">
        <v>1</v>
      </c>
      <c r="M2035">
        <v>3</v>
      </c>
      <c r="N2035">
        <v>577</v>
      </c>
      <c r="O2035" s="8">
        <v>-37.736800000000002</v>
      </c>
      <c r="P2035" s="8">
        <v>145.05240000000001</v>
      </c>
    </row>
    <row r="2036" spans="2:16" x14ac:dyDescent="0.35">
      <c r="B2036" t="s">
        <v>72</v>
      </c>
      <c r="C2036" t="s">
        <v>2700</v>
      </c>
      <c r="D2036" t="s">
        <v>19</v>
      </c>
      <c r="E2036" s="17">
        <v>1100000</v>
      </c>
      <c r="F2036" t="s">
        <v>20</v>
      </c>
      <c r="G2036" t="s">
        <v>27</v>
      </c>
      <c r="H2036" s="7">
        <v>42604</v>
      </c>
      <c r="I2036">
        <v>3.8</v>
      </c>
      <c r="J2036">
        <v>3207</v>
      </c>
      <c r="K2036">
        <v>3</v>
      </c>
      <c r="L2036">
        <v>1</v>
      </c>
      <c r="M2036">
        <v>0</v>
      </c>
      <c r="N2036">
        <v>103</v>
      </c>
      <c r="O2036" s="8">
        <v>-37.834200000000003</v>
      </c>
      <c r="P2036" s="8">
        <v>144.94560000000001</v>
      </c>
    </row>
    <row r="2037" spans="2:16" x14ac:dyDescent="0.35">
      <c r="B2037" t="s">
        <v>110</v>
      </c>
      <c r="C2037" t="s">
        <v>2701</v>
      </c>
      <c r="D2037" t="s">
        <v>19</v>
      </c>
      <c r="E2037" s="17">
        <v>1148000</v>
      </c>
      <c r="F2037" t="s">
        <v>20</v>
      </c>
      <c r="G2037" t="s">
        <v>39</v>
      </c>
      <c r="H2037" s="7">
        <v>42959</v>
      </c>
      <c r="I2037">
        <v>8.4</v>
      </c>
      <c r="J2037">
        <v>3072</v>
      </c>
      <c r="K2037">
        <v>4</v>
      </c>
      <c r="L2037">
        <v>1</v>
      </c>
      <c r="M2037">
        <v>2</v>
      </c>
      <c r="N2037">
        <v>552</v>
      </c>
      <c r="O2037" s="8">
        <v>-37.728789999999996</v>
      </c>
      <c r="P2037" s="8">
        <v>144.98537999999999</v>
      </c>
    </row>
    <row r="2038" spans="2:16" x14ac:dyDescent="0.35">
      <c r="B2038" t="s">
        <v>57</v>
      </c>
      <c r="C2038" t="s">
        <v>2702</v>
      </c>
      <c r="D2038" t="s">
        <v>19</v>
      </c>
      <c r="E2038" s="17">
        <v>393200</v>
      </c>
      <c r="F2038" t="s">
        <v>20</v>
      </c>
      <c r="G2038" t="s">
        <v>54</v>
      </c>
      <c r="H2038" s="7">
        <v>42945</v>
      </c>
      <c r="I2038">
        <v>20.6</v>
      </c>
      <c r="J2038">
        <v>3064</v>
      </c>
      <c r="K2038">
        <v>3</v>
      </c>
      <c r="L2038">
        <v>1</v>
      </c>
      <c r="M2038">
        <v>1</v>
      </c>
      <c r="N2038">
        <v>400</v>
      </c>
      <c r="O2038" s="8">
        <v>-37.624639999999999</v>
      </c>
      <c r="P2038" s="8">
        <v>144.93450000000001</v>
      </c>
    </row>
    <row r="2039" spans="2:16" x14ac:dyDescent="0.35">
      <c r="B2039" t="s">
        <v>139</v>
      </c>
      <c r="C2039" t="s">
        <v>271</v>
      </c>
      <c r="D2039" t="s">
        <v>19</v>
      </c>
      <c r="E2039" s="17">
        <v>2200000</v>
      </c>
      <c r="F2039" t="s">
        <v>46</v>
      </c>
      <c r="G2039" t="s">
        <v>272</v>
      </c>
      <c r="H2039" s="7">
        <v>42924</v>
      </c>
      <c r="I2039">
        <v>7.7</v>
      </c>
      <c r="J2039">
        <v>3124</v>
      </c>
      <c r="K2039">
        <v>8</v>
      </c>
      <c r="L2039">
        <v>8</v>
      </c>
      <c r="M2039">
        <v>4</v>
      </c>
      <c r="N2039">
        <v>650</v>
      </c>
      <c r="O2039" s="8">
        <v>-37.848120000000002</v>
      </c>
      <c r="P2039" s="8">
        <v>145.07414</v>
      </c>
    </row>
    <row r="2040" spans="2:16" x14ac:dyDescent="0.35">
      <c r="B2040" t="s">
        <v>362</v>
      </c>
      <c r="C2040" t="s">
        <v>2703</v>
      </c>
      <c r="D2040" t="s">
        <v>19</v>
      </c>
      <c r="E2040" s="17">
        <v>1663000</v>
      </c>
      <c r="F2040" t="s">
        <v>20</v>
      </c>
      <c r="G2040" t="s">
        <v>92</v>
      </c>
      <c r="H2040" s="7">
        <v>42924</v>
      </c>
      <c r="I2040">
        <v>12.4</v>
      </c>
      <c r="J2040">
        <v>3108</v>
      </c>
      <c r="K2040">
        <v>4</v>
      </c>
      <c r="L2040">
        <v>3</v>
      </c>
      <c r="M2040">
        <v>2</v>
      </c>
      <c r="N2040">
        <v>674</v>
      </c>
      <c r="O2040" s="8">
        <v>-37.77102</v>
      </c>
      <c r="P2040" s="8">
        <v>145.13337999999999</v>
      </c>
    </row>
    <row r="2041" spans="2:16" x14ac:dyDescent="0.35">
      <c r="B2041" t="s">
        <v>93</v>
      </c>
      <c r="C2041" t="s">
        <v>2704</v>
      </c>
      <c r="D2041" t="s">
        <v>19</v>
      </c>
      <c r="E2041" s="17">
        <v>597500</v>
      </c>
      <c r="F2041" t="s">
        <v>20</v>
      </c>
      <c r="G2041" t="s">
        <v>50</v>
      </c>
      <c r="H2041" s="7">
        <v>42868</v>
      </c>
      <c r="I2041">
        <v>13</v>
      </c>
      <c r="J2041">
        <v>3046</v>
      </c>
      <c r="K2041">
        <v>3</v>
      </c>
      <c r="L2041">
        <v>1</v>
      </c>
      <c r="M2041">
        <v>2</v>
      </c>
      <c r="N2041">
        <v>663</v>
      </c>
      <c r="O2041" s="8">
        <v>-37.696199999999997</v>
      </c>
      <c r="P2041" s="8">
        <v>144.9349</v>
      </c>
    </row>
    <row r="2042" spans="2:16" x14ac:dyDescent="0.35">
      <c r="B2042" t="s">
        <v>63</v>
      </c>
      <c r="C2042" t="s">
        <v>2705</v>
      </c>
      <c r="D2042" t="s">
        <v>19</v>
      </c>
      <c r="E2042" s="17">
        <v>1240000</v>
      </c>
      <c r="F2042" t="s">
        <v>20</v>
      </c>
      <c r="G2042" t="s">
        <v>50</v>
      </c>
      <c r="H2042" s="7">
        <v>42889</v>
      </c>
      <c r="I2042">
        <v>7</v>
      </c>
      <c r="J2042">
        <v>3071</v>
      </c>
      <c r="K2042">
        <v>3</v>
      </c>
      <c r="L2042">
        <v>1</v>
      </c>
      <c r="M2042">
        <v>1</v>
      </c>
      <c r="N2042">
        <v>435</v>
      </c>
      <c r="O2042" s="8">
        <v>-37.759149999999998</v>
      </c>
      <c r="P2042" s="8">
        <v>145.01043000000001</v>
      </c>
    </row>
    <row r="2043" spans="2:16" x14ac:dyDescent="0.35">
      <c r="B2043" t="s">
        <v>145</v>
      </c>
      <c r="C2043" t="s">
        <v>2706</v>
      </c>
      <c r="D2043" t="s">
        <v>19</v>
      </c>
      <c r="E2043" s="17">
        <v>1307000</v>
      </c>
      <c r="F2043" t="s">
        <v>20</v>
      </c>
      <c r="G2043" t="s">
        <v>33</v>
      </c>
      <c r="H2043" s="7">
        <v>42595</v>
      </c>
      <c r="I2043">
        <v>13.9</v>
      </c>
      <c r="J2043">
        <v>3165</v>
      </c>
      <c r="K2043">
        <v>3</v>
      </c>
      <c r="L2043">
        <v>2</v>
      </c>
      <c r="M2043">
        <v>4</v>
      </c>
      <c r="N2043">
        <v>684</v>
      </c>
      <c r="O2043" s="8">
        <v>-37.926000000000002</v>
      </c>
      <c r="P2043" s="8">
        <v>145.05510000000001</v>
      </c>
    </row>
    <row r="2044" spans="2:16" x14ac:dyDescent="0.35">
      <c r="B2044" t="s">
        <v>312</v>
      </c>
      <c r="C2044" t="s">
        <v>413</v>
      </c>
      <c r="D2044" t="s">
        <v>19</v>
      </c>
      <c r="E2044" s="17">
        <v>971000</v>
      </c>
      <c r="F2044" t="s">
        <v>69</v>
      </c>
      <c r="G2044" t="s">
        <v>39</v>
      </c>
      <c r="H2044" s="7">
        <v>42525</v>
      </c>
      <c r="I2044">
        <v>5.9</v>
      </c>
      <c r="J2044">
        <v>3032</v>
      </c>
      <c r="K2044">
        <v>3</v>
      </c>
      <c r="L2044">
        <v>2</v>
      </c>
      <c r="M2044">
        <v>2</v>
      </c>
      <c r="N2044">
        <v>285</v>
      </c>
      <c r="O2044" s="8">
        <v>-37.774999999999999</v>
      </c>
      <c r="P2044" s="8">
        <v>144.9091</v>
      </c>
    </row>
    <row r="2045" spans="2:16" x14ac:dyDescent="0.35">
      <c r="B2045" t="s">
        <v>356</v>
      </c>
      <c r="C2045" t="s">
        <v>2707</v>
      </c>
      <c r="D2045" t="s">
        <v>42</v>
      </c>
      <c r="E2045" s="17">
        <v>591000</v>
      </c>
      <c r="F2045" t="s">
        <v>20</v>
      </c>
      <c r="G2045" t="s">
        <v>39</v>
      </c>
      <c r="H2045" s="7">
        <v>42681</v>
      </c>
      <c r="I2045">
        <v>9.1999999999999993</v>
      </c>
      <c r="J2045">
        <v>3058</v>
      </c>
      <c r="K2045">
        <v>2</v>
      </c>
      <c r="L2045">
        <v>1</v>
      </c>
      <c r="M2045">
        <v>1</v>
      </c>
      <c r="N2045">
        <v>0</v>
      </c>
      <c r="O2045" s="8">
        <v>-37.720999999999997</v>
      </c>
      <c r="P2045" s="8">
        <v>144.95269999999999</v>
      </c>
    </row>
    <row r="2046" spans="2:16" x14ac:dyDescent="0.35">
      <c r="B2046" t="s">
        <v>306</v>
      </c>
      <c r="C2046" t="s">
        <v>2708</v>
      </c>
      <c r="D2046" t="s">
        <v>26</v>
      </c>
      <c r="E2046" s="17">
        <v>1300000</v>
      </c>
      <c r="F2046" t="s">
        <v>20</v>
      </c>
      <c r="G2046" t="s">
        <v>314</v>
      </c>
      <c r="H2046" s="7">
        <v>42798</v>
      </c>
      <c r="I2046">
        <v>11.2</v>
      </c>
      <c r="J2046">
        <v>3186</v>
      </c>
      <c r="K2046">
        <v>2</v>
      </c>
      <c r="L2046">
        <v>2</v>
      </c>
      <c r="M2046">
        <v>2</v>
      </c>
      <c r="N2046">
        <v>329</v>
      </c>
      <c r="O2046" s="8">
        <v>-37.917200000000001</v>
      </c>
      <c r="P2046" s="8">
        <v>145.00399999999999</v>
      </c>
    </row>
    <row r="2047" spans="2:16" x14ac:dyDescent="0.35">
      <c r="B2047" t="s">
        <v>145</v>
      </c>
      <c r="C2047" t="s">
        <v>2709</v>
      </c>
      <c r="D2047" t="s">
        <v>26</v>
      </c>
      <c r="E2047" s="17">
        <v>740000</v>
      </c>
      <c r="F2047" t="s">
        <v>46</v>
      </c>
      <c r="G2047" t="s">
        <v>61</v>
      </c>
      <c r="H2047" s="7">
        <v>42798</v>
      </c>
      <c r="I2047">
        <v>13.9</v>
      </c>
      <c r="J2047">
        <v>3165</v>
      </c>
      <c r="K2047">
        <v>3</v>
      </c>
      <c r="L2047">
        <v>2</v>
      </c>
      <c r="M2047">
        <v>1</v>
      </c>
      <c r="N2047">
        <v>258</v>
      </c>
      <c r="O2047" s="8">
        <v>-37.924399999999999</v>
      </c>
      <c r="P2047" s="8">
        <v>145.0547</v>
      </c>
    </row>
    <row r="2048" spans="2:16" x14ac:dyDescent="0.35">
      <c r="B2048" t="s">
        <v>62</v>
      </c>
      <c r="C2048" t="s">
        <v>301</v>
      </c>
      <c r="D2048" t="s">
        <v>42</v>
      </c>
      <c r="E2048" s="17">
        <v>892000</v>
      </c>
      <c r="F2048" t="s">
        <v>20</v>
      </c>
      <c r="G2048" t="s">
        <v>23</v>
      </c>
      <c r="H2048" s="7">
        <v>42581</v>
      </c>
      <c r="I2048">
        <v>4.5</v>
      </c>
      <c r="J2048">
        <v>3057</v>
      </c>
      <c r="K2048">
        <v>3</v>
      </c>
      <c r="L2048">
        <v>2</v>
      </c>
      <c r="M2048">
        <v>1</v>
      </c>
      <c r="N2048">
        <v>0</v>
      </c>
      <c r="O2048" s="8">
        <v>-37.765500000000003</v>
      </c>
      <c r="P2048" s="8">
        <v>144.98159999999999</v>
      </c>
    </row>
    <row r="2049" spans="2:16" x14ac:dyDescent="0.35">
      <c r="B2049" t="s">
        <v>315</v>
      </c>
      <c r="C2049" t="s">
        <v>2710</v>
      </c>
      <c r="D2049" t="s">
        <v>42</v>
      </c>
      <c r="E2049" s="17">
        <v>1210000</v>
      </c>
      <c r="F2049" t="s">
        <v>46</v>
      </c>
      <c r="G2049" t="s">
        <v>185</v>
      </c>
      <c r="H2049" s="7">
        <v>42693</v>
      </c>
      <c r="I2049">
        <v>4.5999999999999996</v>
      </c>
      <c r="J2049">
        <v>3142</v>
      </c>
      <c r="K2049">
        <v>2</v>
      </c>
      <c r="L2049">
        <v>2</v>
      </c>
      <c r="M2049">
        <v>2</v>
      </c>
      <c r="N2049">
        <v>101</v>
      </c>
      <c r="O2049" s="8">
        <v>-37.8367</v>
      </c>
      <c r="P2049" s="8">
        <v>145.0076</v>
      </c>
    </row>
    <row r="2050" spans="2:16" x14ac:dyDescent="0.35">
      <c r="B2050" t="s">
        <v>41</v>
      </c>
      <c r="C2050" t="s">
        <v>2711</v>
      </c>
      <c r="D2050" t="s">
        <v>26</v>
      </c>
      <c r="E2050" s="17">
        <v>580000</v>
      </c>
      <c r="F2050" t="s">
        <v>46</v>
      </c>
      <c r="G2050" t="s">
        <v>39</v>
      </c>
      <c r="H2050" s="7">
        <v>42595</v>
      </c>
      <c r="I2050">
        <v>5.6</v>
      </c>
      <c r="J2050">
        <v>3101</v>
      </c>
      <c r="K2050">
        <v>2</v>
      </c>
      <c r="L2050">
        <v>1</v>
      </c>
      <c r="M2050">
        <v>1</v>
      </c>
      <c r="N2050">
        <v>0</v>
      </c>
      <c r="O2050" s="8">
        <v>-37.807099999999998</v>
      </c>
      <c r="P2050" s="8">
        <v>145.02430000000001</v>
      </c>
    </row>
    <row r="2051" spans="2:16" x14ac:dyDescent="0.35">
      <c r="B2051" t="s">
        <v>71</v>
      </c>
      <c r="C2051" t="s">
        <v>2712</v>
      </c>
      <c r="D2051" t="s">
        <v>19</v>
      </c>
      <c r="E2051" s="17">
        <v>3460000</v>
      </c>
      <c r="F2051" t="s">
        <v>20</v>
      </c>
      <c r="G2051" t="s">
        <v>44</v>
      </c>
      <c r="H2051" s="7">
        <v>42525</v>
      </c>
      <c r="I2051">
        <v>7.4</v>
      </c>
      <c r="J2051">
        <v>3144</v>
      </c>
      <c r="K2051">
        <v>4</v>
      </c>
      <c r="L2051">
        <v>2</v>
      </c>
      <c r="M2051">
        <v>2</v>
      </c>
      <c r="N2051">
        <v>502</v>
      </c>
      <c r="O2051" s="8">
        <v>-37.851500000000001</v>
      </c>
      <c r="P2051" s="8">
        <v>145.0324</v>
      </c>
    </row>
    <row r="2052" spans="2:16" x14ac:dyDescent="0.35">
      <c r="B2052" t="s">
        <v>358</v>
      </c>
      <c r="C2052" t="s">
        <v>1070</v>
      </c>
      <c r="D2052" t="s">
        <v>42</v>
      </c>
      <c r="E2052" s="17">
        <v>828000</v>
      </c>
      <c r="F2052" t="s">
        <v>20</v>
      </c>
      <c r="G2052" t="s">
        <v>58</v>
      </c>
      <c r="H2052" s="7">
        <v>42497</v>
      </c>
      <c r="I2052">
        <v>13</v>
      </c>
      <c r="J2052">
        <v>3166</v>
      </c>
      <c r="K2052">
        <v>3</v>
      </c>
      <c r="L2052">
        <v>2</v>
      </c>
      <c r="M2052">
        <v>1</v>
      </c>
      <c r="N2052">
        <v>206</v>
      </c>
      <c r="O2052" s="8">
        <v>-37.896599999999999</v>
      </c>
      <c r="P2052" s="8">
        <v>145.08629999999999</v>
      </c>
    </row>
    <row r="2053" spans="2:16" x14ac:dyDescent="0.35">
      <c r="B2053" t="s">
        <v>63</v>
      </c>
      <c r="C2053" t="s">
        <v>972</v>
      </c>
      <c r="D2053" t="s">
        <v>19</v>
      </c>
      <c r="E2053" s="17">
        <v>1272000</v>
      </c>
      <c r="F2053" t="s">
        <v>20</v>
      </c>
      <c r="G2053" t="s">
        <v>44</v>
      </c>
      <c r="H2053" s="7">
        <v>42577</v>
      </c>
      <c r="I2053">
        <v>6.5</v>
      </c>
      <c r="J2053">
        <v>3071</v>
      </c>
      <c r="K2053">
        <v>3</v>
      </c>
      <c r="L2053">
        <v>1</v>
      </c>
      <c r="M2053">
        <v>0</v>
      </c>
      <c r="N2053">
        <v>297</v>
      </c>
      <c r="O2053" s="8">
        <v>-37.760899999999999</v>
      </c>
      <c r="P2053" s="8">
        <v>145.0016</v>
      </c>
    </row>
    <row r="2054" spans="2:16" x14ac:dyDescent="0.35">
      <c r="B2054" t="s">
        <v>125</v>
      </c>
      <c r="C2054" t="s">
        <v>2713</v>
      </c>
      <c r="D2054" t="s">
        <v>19</v>
      </c>
      <c r="E2054" s="17">
        <v>1100000</v>
      </c>
      <c r="F2054" t="s">
        <v>69</v>
      </c>
      <c r="G2054" t="s">
        <v>126</v>
      </c>
      <c r="H2054" s="7">
        <v>42791</v>
      </c>
      <c r="I2054">
        <v>8.4</v>
      </c>
      <c r="J2054">
        <v>3015</v>
      </c>
      <c r="K2054">
        <v>3</v>
      </c>
      <c r="L2054">
        <v>2</v>
      </c>
      <c r="M2054">
        <v>1</v>
      </c>
      <c r="N2054">
        <v>293</v>
      </c>
      <c r="O2054" s="8">
        <v>-37.8446</v>
      </c>
      <c r="P2054" s="8">
        <v>144.88589999999999</v>
      </c>
    </row>
    <row r="2055" spans="2:16" x14ac:dyDescent="0.35">
      <c r="B2055" t="s">
        <v>155</v>
      </c>
      <c r="C2055" t="s">
        <v>905</v>
      </c>
      <c r="D2055" t="s">
        <v>19</v>
      </c>
      <c r="E2055" s="17">
        <v>1620000</v>
      </c>
      <c r="F2055" t="s">
        <v>20</v>
      </c>
      <c r="G2055" t="s">
        <v>21</v>
      </c>
      <c r="H2055" s="7">
        <v>42707</v>
      </c>
      <c r="I2055">
        <v>2.1</v>
      </c>
      <c r="J2055">
        <v>3205</v>
      </c>
      <c r="K2055">
        <v>4</v>
      </c>
      <c r="L2055">
        <v>2</v>
      </c>
      <c r="M2055">
        <v>0</v>
      </c>
      <c r="N2055">
        <v>163</v>
      </c>
      <c r="O2055" s="8">
        <v>-37.835500000000003</v>
      </c>
      <c r="P2055" s="8">
        <v>144.95099999999999</v>
      </c>
    </row>
    <row r="2056" spans="2:16" x14ac:dyDescent="0.35">
      <c r="B2056" t="s">
        <v>312</v>
      </c>
      <c r="C2056" t="s">
        <v>1038</v>
      </c>
      <c r="D2056" t="s">
        <v>19</v>
      </c>
      <c r="E2056" s="17">
        <v>1041000</v>
      </c>
      <c r="F2056" t="s">
        <v>20</v>
      </c>
      <c r="G2056" t="s">
        <v>39</v>
      </c>
      <c r="H2056" s="7">
        <v>42868</v>
      </c>
      <c r="I2056">
        <v>5.9</v>
      </c>
      <c r="J2056">
        <v>3032</v>
      </c>
      <c r="K2056">
        <v>3</v>
      </c>
      <c r="L2056">
        <v>2</v>
      </c>
      <c r="M2056">
        <v>2</v>
      </c>
      <c r="N2056">
        <v>209</v>
      </c>
      <c r="O2056" s="8">
        <v>-37.7774</v>
      </c>
      <c r="P2056" s="8">
        <v>144.904</v>
      </c>
    </row>
    <row r="2057" spans="2:16" x14ac:dyDescent="0.35">
      <c r="B2057" t="s">
        <v>70</v>
      </c>
      <c r="C2057" t="s">
        <v>2714</v>
      </c>
      <c r="D2057" t="s">
        <v>26</v>
      </c>
      <c r="E2057" s="17">
        <v>260800</v>
      </c>
      <c r="F2057" t="s">
        <v>20</v>
      </c>
      <c r="G2057" t="s">
        <v>126</v>
      </c>
      <c r="H2057" s="7">
        <v>42518</v>
      </c>
      <c r="I2057">
        <v>3.3</v>
      </c>
      <c r="J2057">
        <v>3141</v>
      </c>
      <c r="K2057">
        <v>2</v>
      </c>
      <c r="L2057">
        <v>1</v>
      </c>
      <c r="M2057">
        <v>0</v>
      </c>
      <c r="N2057">
        <v>0</v>
      </c>
      <c r="O2057" s="8">
        <v>-37.843699999999998</v>
      </c>
      <c r="P2057" s="8">
        <v>144.98519999999999</v>
      </c>
    </row>
    <row r="2058" spans="2:16" x14ac:dyDescent="0.35">
      <c r="B2058" t="s">
        <v>497</v>
      </c>
      <c r="C2058" t="s">
        <v>2715</v>
      </c>
      <c r="D2058" t="s">
        <v>19</v>
      </c>
      <c r="E2058" s="17">
        <v>802000</v>
      </c>
      <c r="F2058" t="s">
        <v>20</v>
      </c>
      <c r="G2058" t="s">
        <v>107</v>
      </c>
      <c r="H2058" s="7">
        <v>42924</v>
      </c>
      <c r="I2058">
        <v>6.2</v>
      </c>
      <c r="J2058">
        <v>3015</v>
      </c>
      <c r="K2058">
        <v>2</v>
      </c>
      <c r="L2058">
        <v>1</v>
      </c>
      <c r="M2058">
        <v>1</v>
      </c>
      <c r="N2058">
        <v>174</v>
      </c>
      <c r="O2058" s="8">
        <v>-37.831620000000001</v>
      </c>
      <c r="P2058" s="8">
        <v>144.88741999999999</v>
      </c>
    </row>
    <row r="2059" spans="2:16" x14ac:dyDescent="0.35">
      <c r="B2059" t="s">
        <v>2716</v>
      </c>
      <c r="C2059" t="s">
        <v>2717</v>
      </c>
      <c r="D2059" t="s">
        <v>19</v>
      </c>
      <c r="E2059" s="17">
        <v>750000</v>
      </c>
      <c r="F2059" t="s">
        <v>53</v>
      </c>
      <c r="G2059" t="s">
        <v>190</v>
      </c>
      <c r="H2059" s="7">
        <v>42924</v>
      </c>
      <c r="I2059">
        <v>14.7</v>
      </c>
      <c r="J2059">
        <v>3030</v>
      </c>
      <c r="K2059">
        <v>4</v>
      </c>
      <c r="L2059">
        <v>2</v>
      </c>
      <c r="M2059">
        <v>2</v>
      </c>
      <c r="N2059">
        <v>655</v>
      </c>
      <c r="O2059" s="8">
        <v>-37.79571</v>
      </c>
      <c r="P2059" s="8">
        <v>144.76656</v>
      </c>
    </row>
    <row r="2060" spans="2:16" x14ac:dyDescent="0.35">
      <c r="B2060" t="s">
        <v>22</v>
      </c>
      <c r="C2060" t="s">
        <v>2718</v>
      </c>
      <c r="D2060" t="s">
        <v>19</v>
      </c>
      <c r="E2060" s="17">
        <v>885000</v>
      </c>
      <c r="F2060" t="s">
        <v>20</v>
      </c>
      <c r="G2060" t="s">
        <v>39</v>
      </c>
      <c r="H2060" s="7">
        <v>42812</v>
      </c>
      <c r="I2060">
        <v>3.2</v>
      </c>
      <c r="J2060">
        <v>3054</v>
      </c>
      <c r="K2060">
        <v>1</v>
      </c>
      <c r="L2060">
        <v>1</v>
      </c>
      <c r="M2060">
        <v>0</v>
      </c>
      <c r="N2060">
        <v>93</v>
      </c>
      <c r="O2060" s="8">
        <v>-37.788800000000002</v>
      </c>
      <c r="P2060" s="8">
        <v>144.96979999999999</v>
      </c>
    </row>
    <row r="2061" spans="2:16" x14ac:dyDescent="0.35">
      <c r="B2061" t="s">
        <v>230</v>
      </c>
      <c r="C2061" t="s">
        <v>2719</v>
      </c>
      <c r="D2061" t="s">
        <v>19</v>
      </c>
      <c r="E2061" s="17">
        <v>1100000</v>
      </c>
      <c r="F2061" t="s">
        <v>20</v>
      </c>
      <c r="G2061" t="s">
        <v>209</v>
      </c>
      <c r="H2061" s="7">
        <v>42791</v>
      </c>
      <c r="I2061">
        <v>10.7</v>
      </c>
      <c r="J2061">
        <v>3187</v>
      </c>
      <c r="K2061">
        <v>3</v>
      </c>
      <c r="L2061">
        <v>1</v>
      </c>
      <c r="M2061">
        <v>1</v>
      </c>
      <c r="N2061">
        <v>420</v>
      </c>
      <c r="O2061" s="8">
        <v>-37.910800000000002</v>
      </c>
      <c r="P2061" s="8">
        <v>145.0121</v>
      </c>
    </row>
    <row r="2062" spans="2:16" x14ac:dyDescent="0.35">
      <c r="B2062" t="s">
        <v>306</v>
      </c>
      <c r="C2062" t="s">
        <v>2720</v>
      </c>
      <c r="D2062" t="s">
        <v>19</v>
      </c>
      <c r="E2062" s="17">
        <v>2145000</v>
      </c>
      <c r="F2062" t="s">
        <v>20</v>
      </c>
      <c r="G2062" t="s">
        <v>75</v>
      </c>
      <c r="H2062" s="7">
        <v>42497</v>
      </c>
      <c r="I2062">
        <v>11.2</v>
      </c>
      <c r="J2062">
        <v>3186</v>
      </c>
      <c r="K2062">
        <v>3</v>
      </c>
      <c r="L2062">
        <v>2</v>
      </c>
      <c r="M2062">
        <v>1</v>
      </c>
      <c r="N2062">
        <v>550</v>
      </c>
      <c r="O2062" s="8">
        <v>-37.895400000000002</v>
      </c>
      <c r="P2062" s="8">
        <v>145.0017</v>
      </c>
    </row>
    <row r="2063" spans="2:16" x14ac:dyDescent="0.35">
      <c r="B2063" t="s">
        <v>80</v>
      </c>
      <c r="C2063" t="s">
        <v>2721</v>
      </c>
      <c r="D2063" t="s">
        <v>19</v>
      </c>
      <c r="E2063" s="17">
        <v>775000</v>
      </c>
      <c r="F2063" t="s">
        <v>20</v>
      </c>
      <c r="G2063" t="s">
        <v>78</v>
      </c>
      <c r="H2063" s="7">
        <v>42623</v>
      </c>
      <c r="I2063">
        <v>9.9</v>
      </c>
      <c r="J2063">
        <v>3044</v>
      </c>
      <c r="K2063">
        <v>3</v>
      </c>
      <c r="L2063">
        <v>1</v>
      </c>
      <c r="M2063">
        <v>1</v>
      </c>
      <c r="N2063">
        <v>406</v>
      </c>
      <c r="O2063" s="8">
        <v>-37.726900000000001</v>
      </c>
      <c r="P2063" s="8">
        <v>144.94470000000001</v>
      </c>
    </row>
    <row r="2064" spans="2:16" x14ac:dyDescent="0.35">
      <c r="B2064" t="s">
        <v>150</v>
      </c>
      <c r="C2064" t="s">
        <v>2722</v>
      </c>
      <c r="D2064" t="s">
        <v>26</v>
      </c>
      <c r="E2064" s="17">
        <v>380000</v>
      </c>
      <c r="F2064" t="s">
        <v>20</v>
      </c>
      <c r="G2064" t="s">
        <v>39</v>
      </c>
      <c r="H2064" s="7">
        <v>42651</v>
      </c>
      <c r="I2064">
        <v>11.2</v>
      </c>
      <c r="J2064">
        <v>3073</v>
      </c>
      <c r="K2064">
        <v>2</v>
      </c>
      <c r="L2064">
        <v>1</v>
      </c>
      <c r="M2064">
        <v>1</v>
      </c>
      <c r="N2064">
        <v>149</v>
      </c>
      <c r="O2064" s="8">
        <v>-37.717700000000001</v>
      </c>
      <c r="P2064" s="8">
        <v>144.99170000000001</v>
      </c>
    </row>
    <row r="2065" spans="2:16" x14ac:dyDescent="0.35">
      <c r="B2065" t="s">
        <v>41</v>
      </c>
      <c r="C2065" t="s">
        <v>239</v>
      </c>
      <c r="D2065" t="s">
        <v>26</v>
      </c>
      <c r="E2065" s="17">
        <v>860000</v>
      </c>
      <c r="F2065" t="s">
        <v>53</v>
      </c>
      <c r="G2065" t="s">
        <v>44</v>
      </c>
      <c r="H2065" s="7">
        <v>42959</v>
      </c>
      <c r="I2065">
        <v>5.4</v>
      </c>
      <c r="J2065">
        <v>3101</v>
      </c>
      <c r="K2065">
        <v>2</v>
      </c>
      <c r="L2065">
        <v>2</v>
      </c>
      <c r="M2065">
        <v>1</v>
      </c>
      <c r="N2065">
        <v>0</v>
      </c>
      <c r="O2065" s="8">
        <v>-37.805929999999996</v>
      </c>
      <c r="P2065" s="8">
        <v>145.05121</v>
      </c>
    </row>
    <row r="2066" spans="2:16" x14ac:dyDescent="0.35">
      <c r="B2066" t="s">
        <v>125</v>
      </c>
      <c r="C2066" t="s">
        <v>2723</v>
      </c>
      <c r="D2066" t="s">
        <v>19</v>
      </c>
      <c r="E2066" s="17">
        <v>930000</v>
      </c>
      <c r="F2066" t="s">
        <v>69</v>
      </c>
      <c r="G2066" t="s">
        <v>126</v>
      </c>
      <c r="H2066" s="7">
        <v>42623</v>
      </c>
      <c r="I2066">
        <v>8.4</v>
      </c>
      <c r="J2066">
        <v>3015</v>
      </c>
      <c r="K2066">
        <v>3</v>
      </c>
      <c r="L2066">
        <v>1</v>
      </c>
      <c r="M2066">
        <v>1</v>
      </c>
      <c r="N2066">
        <v>307</v>
      </c>
      <c r="O2066" s="8">
        <v>-37.838900000000002</v>
      </c>
      <c r="P2066" s="8">
        <v>144.87790000000001</v>
      </c>
    </row>
    <row r="2067" spans="2:16" x14ac:dyDescent="0.35">
      <c r="B2067" t="s">
        <v>150</v>
      </c>
      <c r="C2067" t="s">
        <v>2724</v>
      </c>
      <c r="D2067" t="s">
        <v>19</v>
      </c>
      <c r="E2067" s="17">
        <v>595000</v>
      </c>
      <c r="F2067" t="s">
        <v>69</v>
      </c>
      <c r="G2067" t="s">
        <v>52</v>
      </c>
      <c r="H2067" s="7">
        <v>42861</v>
      </c>
      <c r="I2067">
        <v>11.2</v>
      </c>
      <c r="J2067">
        <v>3073</v>
      </c>
      <c r="K2067">
        <v>3</v>
      </c>
      <c r="L2067">
        <v>1</v>
      </c>
      <c r="M2067">
        <v>1</v>
      </c>
      <c r="N2067">
        <v>490</v>
      </c>
      <c r="O2067" s="8">
        <v>-37.715200000000003</v>
      </c>
      <c r="P2067" s="8">
        <v>144.98169999999999</v>
      </c>
    </row>
    <row r="2068" spans="2:16" x14ac:dyDescent="0.35">
      <c r="B2068" t="s">
        <v>62</v>
      </c>
      <c r="C2068" t="s">
        <v>632</v>
      </c>
      <c r="D2068" t="s">
        <v>19</v>
      </c>
      <c r="E2068" s="17">
        <v>1679000</v>
      </c>
      <c r="F2068" t="s">
        <v>20</v>
      </c>
      <c r="G2068" t="s">
        <v>39</v>
      </c>
      <c r="H2068" s="7">
        <v>42693</v>
      </c>
      <c r="I2068">
        <v>4.5</v>
      </c>
      <c r="J2068">
        <v>3057</v>
      </c>
      <c r="K2068">
        <v>3</v>
      </c>
      <c r="L2068">
        <v>2</v>
      </c>
      <c r="M2068">
        <v>0</v>
      </c>
      <c r="N2068">
        <v>326</v>
      </c>
      <c r="O2068" s="8">
        <v>-37.7776</v>
      </c>
      <c r="P2068" s="8">
        <v>144.9751</v>
      </c>
    </row>
    <row r="2069" spans="2:16" x14ac:dyDescent="0.35">
      <c r="B2069" t="s">
        <v>64</v>
      </c>
      <c r="C2069" t="s">
        <v>2725</v>
      </c>
      <c r="D2069" t="s">
        <v>42</v>
      </c>
      <c r="E2069" s="17">
        <v>745000</v>
      </c>
      <c r="F2069" t="s">
        <v>20</v>
      </c>
      <c r="G2069" t="s">
        <v>52</v>
      </c>
      <c r="H2069" s="7">
        <v>42875</v>
      </c>
      <c r="I2069">
        <v>12.8</v>
      </c>
      <c r="J2069">
        <v>3033</v>
      </c>
      <c r="K2069">
        <v>3</v>
      </c>
      <c r="L2069">
        <v>2</v>
      </c>
      <c r="M2069">
        <v>1</v>
      </c>
      <c r="N2069">
        <v>224</v>
      </c>
      <c r="O2069" s="8">
        <v>-37.742600000000003</v>
      </c>
      <c r="P2069" s="8">
        <v>144.86799999999999</v>
      </c>
    </row>
    <row r="2070" spans="2:16" x14ac:dyDescent="0.35">
      <c r="B2070" t="s">
        <v>56</v>
      </c>
      <c r="C2070" t="s">
        <v>1533</v>
      </c>
      <c r="D2070" t="s">
        <v>19</v>
      </c>
      <c r="E2070" s="17">
        <v>1900000</v>
      </c>
      <c r="F2070" t="s">
        <v>53</v>
      </c>
      <c r="G2070" t="s">
        <v>75</v>
      </c>
      <c r="H2070" s="7">
        <v>42910</v>
      </c>
      <c r="I2070">
        <v>11.4</v>
      </c>
      <c r="J2070">
        <v>3204</v>
      </c>
      <c r="K2070">
        <v>5</v>
      </c>
      <c r="L2070">
        <v>1</v>
      </c>
      <c r="M2070">
        <v>2</v>
      </c>
      <c r="N2070">
        <v>644</v>
      </c>
      <c r="O2070" s="8">
        <v>-37.917529999999999</v>
      </c>
      <c r="P2070" s="8">
        <v>145.03907000000001</v>
      </c>
    </row>
    <row r="2071" spans="2:16" x14ac:dyDescent="0.35">
      <c r="B2071" t="s">
        <v>70</v>
      </c>
      <c r="C2071" t="s">
        <v>2726</v>
      </c>
      <c r="D2071" t="s">
        <v>26</v>
      </c>
      <c r="E2071" s="17">
        <v>805000</v>
      </c>
      <c r="F2071" t="s">
        <v>20</v>
      </c>
      <c r="G2071" t="s">
        <v>23</v>
      </c>
      <c r="H2071" s="7">
        <v>42889</v>
      </c>
      <c r="I2071">
        <v>2.7</v>
      </c>
      <c r="J2071">
        <v>3141</v>
      </c>
      <c r="K2071">
        <v>3</v>
      </c>
      <c r="L2071">
        <v>1</v>
      </c>
      <c r="M2071">
        <v>1</v>
      </c>
      <c r="N2071">
        <v>0</v>
      </c>
      <c r="O2071" s="8">
        <v>-37.83849</v>
      </c>
      <c r="P2071" s="8">
        <v>144.99948000000001</v>
      </c>
    </row>
    <row r="2072" spans="2:16" x14ac:dyDescent="0.35">
      <c r="B2072" t="s">
        <v>142</v>
      </c>
      <c r="C2072" t="s">
        <v>2727</v>
      </c>
      <c r="D2072" t="s">
        <v>42</v>
      </c>
      <c r="E2072" s="17">
        <v>880000</v>
      </c>
      <c r="F2072" t="s">
        <v>20</v>
      </c>
      <c r="G2072" t="s">
        <v>86</v>
      </c>
      <c r="H2072" s="7">
        <v>42938</v>
      </c>
      <c r="I2072">
        <v>7.8</v>
      </c>
      <c r="J2072">
        <v>3079</v>
      </c>
      <c r="K2072">
        <v>2</v>
      </c>
      <c r="L2072">
        <v>1</v>
      </c>
      <c r="M2072">
        <v>2</v>
      </c>
      <c r="N2072">
        <v>229</v>
      </c>
      <c r="O2072" s="8">
        <v>-37.765099999999997</v>
      </c>
      <c r="P2072" s="8">
        <v>145.03451999999999</v>
      </c>
    </row>
    <row r="2073" spans="2:16" x14ac:dyDescent="0.35">
      <c r="B2073" t="s">
        <v>99</v>
      </c>
      <c r="C2073" t="s">
        <v>2728</v>
      </c>
      <c r="D2073" t="s">
        <v>19</v>
      </c>
      <c r="E2073" s="17">
        <v>2248000</v>
      </c>
      <c r="F2073" t="s">
        <v>20</v>
      </c>
      <c r="G2073" t="s">
        <v>44</v>
      </c>
      <c r="H2073" s="7">
        <v>42931</v>
      </c>
      <c r="I2073">
        <v>14.2</v>
      </c>
      <c r="J2073">
        <v>3149</v>
      </c>
      <c r="K2073">
        <v>5</v>
      </c>
      <c r="L2073">
        <v>5</v>
      </c>
      <c r="M2073">
        <v>2</v>
      </c>
      <c r="N2073">
        <v>729</v>
      </c>
      <c r="O2073" s="8">
        <v>-37.865819999999999</v>
      </c>
      <c r="P2073" s="8">
        <v>145.14823999999999</v>
      </c>
    </row>
    <row r="2074" spans="2:16" x14ac:dyDescent="0.35">
      <c r="B2074" t="s">
        <v>55</v>
      </c>
      <c r="C2074" t="s">
        <v>2729</v>
      </c>
      <c r="D2074" t="s">
        <v>19</v>
      </c>
      <c r="E2074" s="17">
        <v>794000</v>
      </c>
      <c r="F2074" t="s">
        <v>20</v>
      </c>
      <c r="G2074" t="s">
        <v>52</v>
      </c>
      <c r="H2074" s="7">
        <v>42875</v>
      </c>
      <c r="I2074">
        <v>11.8</v>
      </c>
      <c r="J2074">
        <v>3105</v>
      </c>
      <c r="K2074">
        <v>3</v>
      </c>
      <c r="L2074">
        <v>1</v>
      </c>
      <c r="M2074">
        <v>0</v>
      </c>
      <c r="N2074">
        <v>353</v>
      </c>
      <c r="O2074" s="8">
        <v>-37.761800000000001</v>
      </c>
      <c r="P2074" s="8">
        <v>145.0847</v>
      </c>
    </row>
    <row r="2075" spans="2:16" x14ac:dyDescent="0.35">
      <c r="B2075" t="s">
        <v>138</v>
      </c>
      <c r="C2075" t="s">
        <v>2730</v>
      </c>
      <c r="D2075" t="s">
        <v>26</v>
      </c>
      <c r="E2075" s="17">
        <v>597000</v>
      </c>
      <c r="F2075" t="s">
        <v>69</v>
      </c>
      <c r="G2075" t="s">
        <v>176</v>
      </c>
      <c r="H2075" s="7">
        <v>42882</v>
      </c>
      <c r="I2075">
        <v>6.4</v>
      </c>
      <c r="J2075">
        <v>3012</v>
      </c>
      <c r="K2075">
        <v>3</v>
      </c>
      <c r="L2075">
        <v>1</v>
      </c>
      <c r="M2075">
        <v>1</v>
      </c>
      <c r="N2075">
        <v>126</v>
      </c>
      <c r="O2075" s="8">
        <v>-37.809620000000002</v>
      </c>
      <c r="P2075" s="8">
        <v>144.86876999999899</v>
      </c>
    </row>
    <row r="2076" spans="2:16" x14ac:dyDescent="0.35">
      <c r="B2076" t="s">
        <v>36</v>
      </c>
      <c r="C2076" t="s">
        <v>2731</v>
      </c>
      <c r="D2076" t="s">
        <v>26</v>
      </c>
      <c r="E2076" s="17">
        <v>458000</v>
      </c>
      <c r="F2076" t="s">
        <v>20</v>
      </c>
      <c r="G2076" t="s">
        <v>95</v>
      </c>
      <c r="H2076" s="7">
        <v>42581</v>
      </c>
      <c r="I2076">
        <v>4.2</v>
      </c>
      <c r="J2076">
        <v>3031</v>
      </c>
      <c r="K2076">
        <v>1</v>
      </c>
      <c r="L2076">
        <v>1</v>
      </c>
      <c r="M2076">
        <v>1</v>
      </c>
      <c r="N2076">
        <v>0</v>
      </c>
      <c r="O2076" s="8">
        <v>-37.796599999999998</v>
      </c>
      <c r="P2076" s="8">
        <v>144.9254</v>
      </c>
    </row>
    <row r="2077" spans="2:16" x14ac:dyDescent="0.35">
      <c r="B2077" t="s">
        <v>116</v>
      </c>
      <c r="C2077" t="s">
        <v>2732</v>
      </c>
      <c r="D2077" t="s">
        <v>19</v>
      </c>
      <c r="E2077" s="17">
        <v>2123000</v>
      </c>
      <c r="F2077" t="s">
        <v>20</v>
      </c>
      <c r="G2077" t="s">
        <v>44</v>
      </c>
      <c r="H2077" s="7">
        <v>42686</v>
      </c>
      <c r="I2077">
        <v>11.2</v>
      </c>
      <c r="J2077">
        <v>3145</v>
      </c>
      <c r="K2077">
        <v>4</v>
      </c>
      <c r="L2077">
        <v>3</v>
      </c>
      <c r="M2077">
        <v>2</v>
      </c>
      <c r="N2077">
        <v>412</v>
      </c>
      <c r="O2077" s="8">
        <v>-37.870699999999999</v>
      </c>
      <c r="P2077" s="8">
        <v>145.04820000000001</v>
      </c>
    </row>
    <row r="2078" spans="2:16" x14ac:dyDescent="0.35">
      <c r="B2078" t="s">
        <v>346</v>
      </c>
      <c r="C2078" t="s">
        <v>2733</v>
      </c>
      <c r="D2078" t="s">
        <v>42</v>
      </c>
      <c r="E2078" s="17">
        <v>340000</v>
      </c>
      <c r="F2078" t="s">
        <v>20</v>
      </c>
      <c r="G2078" t="s">
        <v>237</v>
      </c>
      <c r="H2078" s="7">
        <v>42945</v>
      </c>
      <c r="I2078">
        <v>10.5</v>
      </c>
      <c r="J2078">
        <v>3020</v>
      </c>
      <c r="K2078">
        <v>2</v>
      </c>
      <c r="L2078">
        <v>1</v>
      </c>
      <c r="M2078">
        <v>1</v>
      </c>
      <c r="N2078">
        <v>100</v>
      </c>
      <c r="O2078" s="8">
        <v>-37.779559999999996</v>
      </c>
      <c r="P2078" s="8">
        <v>144.82518999999999</v>
      </c>
    </row>
    <row r="2079" spans="2:16" x14ac:dyDescent="0.35">
      <c r="B2079" t="s">
        <v>80</v>
      </c>
      <c r="C2079" t="s">
        <v>2734</v>
      </c>
      <c r="D2079" t="s">
        <v>19</v>
      </c>
      <c r="E2079" s="17">
        <v>940000</v>
      </c>
      <c r="F2079" t="s">
        <v>69</v>
      </c>
      <c r="G2079" t="s">
        <v>23</v>
      </c>
      <c r="H2079" s="7">
        <v>42945</v>
      </c>
      <c r="I2079">
        <v>8.5</v>
      </c>
      <c r="J2079">
        <v>3044</v>
      </c>
      <c r="K2079">
        <v>3</v>
      </c>
      <c r="L2079">
        <v>1</v>
      </c>
      <c r="M2079">
        <v>1</v>
      </c>
      <c r="N2079">
        <v>559</v>
      </c>
      <c r="O2079" s="8">
        <v>-37.732700000000001</v>
      </c>
      <c r="P2079" s="8">
        <v>144.92966000000001</v>
      </c>
    </row>
    <row r="2080" spans="2:16" x14ac:dyDescent="0.35">
      <c r="B2080" t="s">
        <v>31</v>
      </c>
      <c r="C2080" t="s">
        <v>687</v>
      </c>
      <c r="D2080" t="s">
        <v>19</v>
      </c>
      <c r="E2080" s="17">
        <v>1900000</v>
      </c>
      <c r="F2080" t="s">
        <v>46</v>
      </c>
      <c r="G2080" t="s">
        <v>75</v>
      </c>
      <c r="H2080" s="7">
        <v>42693</v>
      </c>
      <c r="I2080">
        <v>11.4</v>
      </c>
      <c r="J2080">
        <v>3163</v>
      </c>
      <c r="K2080">
        <v>5</v>
      </c>
      <c r="L2080">
        <v>3</v>
      </c>
      <c r="M2080">
        <v>1</v>
      </c>
      <c r="N2080">
        <v>564</v>
      </c>
      <c r="O2080" s="8">
        <v>-37.895699999999998</v>
      </c>
      <c r="P2080" s="8">
        <v>145.0487</v>
      </c>
    </row>
    <row r="2081" spans="2:16" x14ac:dyDescent="0.35">
      <c r="B2081" t="s">
        <v>386</v>
      </c>
      <c r="C2081" t="s">
        <v>1509</v>
      </c>
      <c r="D2081" t="s">
        <v>19</v>
      </c>
      <c r="E2081" s="17">
        <v>1155000</v>
      </c>
      <c r="F2081" t="s">
        <v>20</v>
      </c>
      <c r="G2081" t="s">
        <v>23</v>
      </c>
      <c r="H2081" s="7">
        <v>42973</v>
      </c>
      <c r="I2081">
        <v>38</v>
      </c>
      <c r="J2081">
        <v>3199</v>
      </c>
      <c r="K2081">
        <v>3</v>
      </c>
      <c r="L2081">
        <v>2</v>
      </c>
      <c r="M2081">
        <v>2</v>
      </c>
      <c r="N2081">
        <v>2405</v>
      </c>
      <c r="O2081" s="8">
        <v>-38.164569999999998</v>
      </c>
      <c r="P2081" s="8">
        <v>145.12421000000001</v>
      </c>
    </row>
    <row r="2082" spans="2:16" x14ac:dyDescent="0.35">
      <c r="B2082" t="s">
        <v>31</v>
      </c>
      <c r="C2082" t="s">
        <v>642</v>
      </c>
      <c r="D2082" t="s">
        <v>42</v>
      </c>
      <c r="E2082" s="17">
        <v>795000</v>
      </c>
      <c r="F2082" t="s">
        <v>20</v>
      </c>
      <c r="G2082" t="s">
        <v>258</v>
      </c>
      <c r="H2082" s="7">
        <v>42616</v>
      </c>
      <c r="I2082">
        <v>11.4</v>
      </c>
      <c r="J2082">
        <v>3163</v>
      </c>
      <c r="K2082">
        <v>2</v>
      </c>
      <c r="L2082">
        <v>2</v>
      </c>
      <c r="M2082">
        <v>1</v>
      </c>
      <c r="N2082">
        <v>133</v>
      </c>
      <c r="O2082" s="8">
        <v>-37.891100000000002</v>
      </c>
      <c r="P2082" s="8">
        <v>145.0539</v>
      </c>
    </row>
    <row r="2083" spans="2:16" x14ac:dyDescent="0.35">
      <c r="B2083" t="s">
        <v>56</v>
      </c>
      <c r="C2083" t="s">
        <v>2735</v>
      </c>
      <c r="D2083" t="s">
        <v>19</v>
      </c>
      <c r="E2083" s="17">
        <v>1107000</v>
      </c>
      <c r="F2083" t="s">
        <v>20</v>
      </c>
      <c r="G2083" t="s">
        <v>33</v>
      </c>
      <c r="H2083" s="7">
        <v>42847</v>
      </c>
      <c r="I2083">
        <v>13</v>
      </c>
      <c r="J2083">
        <v>3204</v>
      </c>
      <c r="K2083">
        <v>4</v>
      </c>
      <c r="L2083">
        <v>2</v>
      </c>
      <c r="M2083">
        <v>2</v>
      </c>
      <c r="N2083">
        <v>478</v>
      </c>
      <c r="O2083" s="8">
        <v>-37.932099999999998</v>
      </c>
      <c r="P2083" s="8">
        <v>145.0361</v>
      </c>
    </row>
    <row r="2084" spans="2:16" x14ac:dyDescent="0.35">
      <c r="B2084" t="s">
        <v>260</v>
      </c>
      <c r="C2084" t="s">
        <v>912</v>
      </c>
      <c r="D2084" t="s">
        <v>19</v>
      </c>
      <c r="E2084" s="17">
        <v>780000</v>
      </c>
      <c r="F2084" t="s">
        <v>20</v>
      </c>
      <c r="G2084" t="s">
        <v>52</v>
      </c>
      <c r="H2084" s="7">
        <v>42777</v>
      </c>
      <c r="I2084">
        <v>11.4</v>
      </c>
      <c r="J2084">
        <v>3084</v>
      </c>
      <c r="K2084">
        <v>3</v>
      </c>
      <c r="L2084">
        <v>1</v>
      </c>
      <c r="M2084">
        <v>2</v>
      </c>
      <c r="N2084">
        <v>627</v>
      </c>
      <c r="O2084" s="8">
        <v>-37.736699999999999</v>
      </c>
      <c r="P2084" s="8">
        <v>145.0797</v>
      </c>
    </row>
    <row r="2085" spans="2:16" x14ac:dyDescent="0.35">
      <c r="B2085" t="s">
        <v>171</v>
      </c>
      <c r="C2085" t="s">
        <v>2736</v>
      </c>
      <c r="D2085" t="s">
        <v>26</v>
      </c>
      <c r="E2085" s="17">
        <v>170000</v>
      </c>
      <c r="F2085" t="s">
        <v>46</v>
      </c>
      <c r="G2085" t="s">
        <v>552</v>
      </c>
      <c r="H2085" s="7">
        <v>42917</v>
      </c>
      <c r="I2085">
        <v>5.0999999999999996</v>
      </c>
      <c r="J2085">
        <v>3011</v>
      </c>
      <c r="K2085">
        <v>1</v>
      </c>
      <c r="L2085">
        <v>1</v>
      </c>
      <c r="M2085">
        <v>0</v>
      </c>
      <c r="N2085">
        <v>30</v>
      </c>
      <c r="O2085" s="8">
        <v>-37.801409999999997</v>
      </c>
      <c r="P2085" s="8">
        <v>144.89587</v>
      </c>
    </row>
    <row r="2086" spans="2:16" x14ac:dyDescent="0.35">
      <c r="B2086" t="s">
        <v>102</v>
      </c>
      <c r="C2086" t="s">
        <v>2737</v>
      </c>
      <c r="D2086" t="s">
        <v>19</v>
      </c>
      <c r="E2086" s="17">
        <v>683000</v>
      </c>
      <c r="F2086" t="s">
        <v>20</v>
      </c>
      <c r="G2086" t="s">
        <v>115</v>
      </c>
      <c r="H2086" s="7">
        <v>42525</v>
      </c>
      <c r="I2086">
        <v>11.1</v>
      </c>
      <c r="J2086">
        <v>3025</v>
      </c>
      <c r="K2086">
        <v>3</v>
      </c>
      <c r="L2086">
        <v>1</v>
      </c>
      <c r="M2086">
        <v>2</v>
      </c>
      <c r="N2086">
        <v>534</v>
      </c>
      <c r="O2086" s="8">
        <v>-37.828400000000002</v>
      </c>
      <c r="P2086" s="8">
        <v>144.8355</v>
      </c>
    </row>
    <row r="2087" spans="2:16" x14ac:dyDescent="0.35">
      <c r="B2087" t="s">
        <v>194</v>
      </c>
      <c r="C2087" t="s">
        <v>2738</v>
      </c>
      <c r="D2087" t="s">
        <v>19</v>
      </c>
      <c r="E2087" s="17">
        <v>745000</v>
      </c>
      <c r="F2087" t="s">
        <v>69</v>
      </c>
      <c r="G2087" t="s">
        <v>118</v>
      </c>
      <c r="H2087" s="7">
        <v>42798</v>
      </c>
      <c r="I2087">
        <v>12.6</v>
      </c>
      <c r="J2087">
        <v>3020</v>
      </c>
      <c r="K2087">
        <v>3</v>
      </c>
      <c r="L2087">
        <v>1</v>
      </c>
      <c r="M2087">
        <v>2</v>
      </c>
      <c r="N2087">
        <v>518</v>
      </c>
      <c r="O2087" s="8">
        <v>-37.780200000000001</v>
      </c>
      <c r="P2087" s="8">
        <v>144.8374</v>
      </c>
    </row>
    <row r="2088" spans="2:16" x14ac:dyDescent="0.35">
      <c r="B2088" t="s">
        <v>38</v>
      </c>
      <c r="C2088" t="s">
        <v>2739</v>
      </c>
      <c r="D2088" t="s">
        <v>19</v>
      </c>
      <c r="E2088" s="17">
        <v>3900000</v>
      </c>
      <c r="F2088" t="s">
        <v>20</v>
      </c>
      <c r="G2088" t="s">
        <v>39</v>
      </c>
      <c r="H2088" s="7">
        <v>42714</v>
      </c>
      <c r="I2088">
        <v>9.1</v>
      </c>
      <c r="J2088">
        <v>3040</v>
      </c>
      <c r="K2088">
        <v>4</v>
      </c>
      <c r="L2088">
        <v>4</v>
      </c>
      <c r="M2088">
        <v>4</v>
      </c>
      <c r="N2088">
        <v>670</v>
      </c>
      <c r="O2088" s="8">
        <v>-37.7637</v>
      </c>
      <c r="P2088" s="8">
        <v>144.8931</v>
      </c>
    </row>
    <row r="2089" spans="2:16" x14ac:dyDescent="0.35">
      <c r="B2089" t="s">
        <v>81</v>
      </c>
      <c r="C2089" t="s">
        <v>2740</v>
      </c>
      <c r="D2089" t="s">
        <v>26</v>
      </c>
      <c r="E2089" s="17">
        <v>600000</v>
      </c>
      <c r="F2089" t="s">
        <v>20</v>
      </c>
      <c r="G2089" t="s">
        <v>52</v>
      </c>
      <c r="H2089" s="7">
        <v>42910</v>
      </c>
      <c r="I2089">
        <v>7.5</v>
      </c>
      <c r="J2089">
        <v>3040</v>
      </c>
      <c r="K2089">
        <v>2</v>
      </c>
      <c r="L2089">
        <v>1</v>
      </c>
      <c r="M2089">
        <v>1</v>
      </c>
      <c r="N2089">
        <v>132</v>
      </c>
      <c r="O2089" s="8">
        <v>-37.753439999999998</v>
      </c>
      <c r="P2089" s="8">
        <v>144.92616000000001</v>
      </c>
    </row>
    <row r="2090" spans="2:16" x14ac:dyDescent="0.35">
      <c r="B2090" t="s">
        <v>114</v>
      </c>
      <c r="C2090" t="s">
        <v>2741</v>
      </c>
      <c r="D2090" t="s">
        <v>19</v>
      </c>
      <c r="E2090" s="17">
        <v>555000</v>
      </c>
      <c r="F2090" t="s">
        <v>69</v>
      </c>
      <c r="G2090" t="s">
        <v>190</v>
      </c>
      <c r="H2090" s="7">
        <v>42525</v>
      </c>
      <c r="I2090">
        <v>13.3</v>
      </c>
      <c r="J2090">
        <v>3020</v>
      </c>
      <c r="K2090">
        <v>3</v>
      </c>
      <c r="L2090">
        <v>1</v>
      </c>
      <c r="M2090">
        <v>1</v>
      </c>
      <c r="N2090">
        <v>565</v>
      </c>
      <c r="O2090" s="8">
        <v>-37.778100000000002</v>
      </c>
      <c r="P2090" s="8">
        <v>144.8451</v>
      </c>
    </row>
    <row r="2091" spans="2:16" x14ac:dyDescent="0.35">
      <c r="B2091" t="s">
        <v>132</v>
      </c>
      <c r="C2091" t="s">
        <v>360</v>
      </c>
      <c r="D2091" t="s">
        <v>19</v>
      </c>
      <c r="E2091" s="17">
        <v>1256000</v>
      </c>
      <c r="F2091" t="s">
        <v>20</v>
      </c>
      <c r="G2091" t="s">
        <v>33</v>
      </c>
      <c r="H2091" s="7">
        <v>42889</v>
      </c>
      <c r="I2091">
        <v>10.1</v>
      </c>
      <c r="J2091">
        <v>3163</v>
      </c>
      <c r="K2091">
        <v>3</v>
      </c>
      <c r="L2091">
        <v>2</v>
      </c>
      <c r="M2091">
        <v>2</v>
      </c>
      <c r="N2091">
        <v>335</v>
      </c>
      <c r="O2091" s="8">
        <v>-37.904229999999998</v>
      </c>
      <c r="P2091" s="8">
        <v>145.06168</v>
      </c>
    </row>
    <row r="2092" spans="2:16" x14ac:dyDescent="0.35">
      <c r="B2092" t="s">
        <v>328</v>
      </c>
      <c r="C2092" t="s">
        <v>2742</v>
      </c>
      <c r="D2092" t="s">
        <v>19</v>
      </c>
      <c r="E2092" s="17">
        <v>705000</v>
      </c>
      <c r="F2092" t="s">
        <v>20</v>
      </c>
      <c r="G2092" t="s">
        <v>86</v>
      </c>
      <c r="H2092" s="7">
        <v>42701</v>
      </c>
      <c r="I2092">
        <v>9.4</v>
      </c>
      <c r="J2092">
        <v>3081</v>
      </c>
      <c r="K2092">
        <v>2</v>
      </c>
      <c r="L2092">
        <v>1</v>
      </c>
      <c r="M2092">
        <v>1</v>
      </c>
      <c r="N2092">
        <v>583</v>
      </c>
      <c r="O2092" s="8">
        <v>-37.735199999999999</v>
      </c>
      <c r="P2092" s="8">
        <v>145.04490000000001</v>
      </c>
    </row>
    <row r="2093" spans="2:16" x14ac:dyDescent="0.35">
      <c r="B2093" t="s">
        <v>321</v>
      </c>
      <c r="C2093" t="s">
        <v>2743</v>
      </c>
      <c r="D2093" t="s">
        <v>19</v>
      </c>
      <c r="E2093" s="17">
        <v>1555000</v>
      </c>
      <c r="F2093" t="s">
        <v>20</v>
      </c>
      <c r="G2093" t="s">
        <v>75</v>
      </c>
      <c r="H2093" s="7">
        <v>43001</v>
      </c>
      <c r="I2093">
        <v>13.4</v>
      </c>
      <c r="J2093">
        <v>3130</v>
      </c>
      <c r="K2093">
        <v>5</v>
      </c>
      <c r="L2093">
        <v>2</v>
      </c>
      <c r="M2093">
        <v>2</v>
      </c>
      <c r="N2093">
        <v>602</v>
      </c>
      <c r="O2093" s="8">
        <v>-37.804250000000003</v>
      </c>
      <c r="P2093" s="8">
        <v>145.14476999999999</v>
      </c>
    </row>
    <row r="2094" spans="2:16" x14ac:dyDescent="0.35">
      <c r="B2094" t="s">
        <v>125</v>
      </c>
      <c r="C2094" t="s">
        <v>865</v>
      </c>
      <c r="D2094" t="s">
        <v>19</v>
      </c>
      <c r="E2094" s="17">
        <v>776000</v>
      </c>
      <c r="F2094" t="s">
        <v>20</v>
      </c>
      <c r="G2094" t="s">
        <v>88</v>
      </c>
      <c r="H2094" s="7">
        <v>42686</v>
      </c>
      <c r="I2094">
        <v>8.4</v>
      </c>
      <c r="J2094">
        <v>3015</v>
      </c>
      <c r="K2094">
        <v>3</v>
      </c>
      <c r="L2094">
        <v>1</v>
      </c>
      <c r="M2094">
        <v>3</v>
      </c>
      <c r="N2094">
        <v>363</v>
      </c>
      <c r="O2094" s="8">
        <v>-37.8476</v>
      </c>
      <c r="P2094" s="8">
        <v>144.8673</v>
      </c>
    </row>
    <row r="2095" spans="2:16" x14ac:dyDescent="0.35">
      <c r="B2095" t="s">
        <v>249</v>
      </c>
      <c r="C2095" t="s">
        <v>255</v>
      </c>
      <c r="D2095" t="s">
        <v>26</v>
      </c>
      <c r="E2095" s="17">
        <v>444000</v>
      </c>
      <c r="F2095" t="s">
        <v>20</v>
      </c>
      <c r="G2095" t="s">
        <v>256</v>
      </c>
      <c r="H2095" s="7">
        <v>42539</v>
      </c>
      <c r="I2095">
        <v>7.5</v>
      </c>
      <c r="J2095">
        <v>3123</v>
      </c>
      <c r="K2095">
        <v>2</v>
      </c>
      <c r="L2095">
        <v>1</v>
      </c>
      <c r="M2095">
        <v>1</v>
      </c>
      <c r="N2095">
        <v>0</v>
      </c>
      <c r="O2095" s="8">
        <v>-37.8245</v>
      </c>
      <c r="P2095" s="8">
        <v>145.05269999999999</v>
      </c>
    </row>
    <row r="2096" spans="2:16" x14ac:dyDescent="0.35">
      <c r="B2096" t="s">
        <v>145</v>
      </c>
      <c r="C2096" t="s">
        <v>2744</v>
      </c>
      <c r="D2096" t="s">
        <v>19</v>
      </c>
      <c r="E2096" s="17">
        <v>1352000</v>
      </c>
      <c r="F2096" t="s">
        <v>20</v>
      </c>
      <c r="G2096" t="s">
        <v>33</v>
      </c>
      <c r="H2096" s="7">
        <v>42693</v>
      </c>
      <c r="I2096">
        <v>13.9</v>
      </c>
      <c r="J2096">
        <v>3165</v>
      </c>
      <c r="K2096">
        <v>3</v>
      </c>
      <c r="L2096">
        <v>1</v>
      </c>
      <c r="M2096">
        <v>2</v>
      </c>
      <c r="N2096">
        <v>686</v>
      </c>
      <c r="O2096" s="8">
        <v>-37.911299999999997</v>
      </c>
      <c r="P2096" s="8">
        <v>145.07650000000001</v>
      </c>
    </row>
    <row r="2097" spans="2:16" x14ac:dyDescent="0.35">
      <c r="B2097" t="s">
        <v>469</v>
      </c>
      <c r="C2097" t="s">
        <v>947</v>
      </c>
      <c r="D2097" t="s">
        <v>19</v>
      </c>
      <c r="E2097" s="17">
        <v>771000</v>
      </c>
      <c r="F2097" t="s">
        <v>20</v>
      </c>
      <c r="G2097" t="s">
        <v>242</v>
      </c>
      <c r="H2097" s="7">
        <v>42875</v>
      </c>
      <c r="I2097">
        <v>10.8</v>
      </c>
      <c r="J2097">
        <v>3019</v>
      </c>
      <c r="K2097">
        <v>3</v>
      </c>
      <c r="L2097">
        <v>1</v>
      </c>
      <c r="M2097">
        <v>0</v>
      </c>
      <c r="N2097">
        <v>556</v>
      </c>
      <c r="O2097" s="8">
        <v>-37.790399999999998</v>
      </c>
      <c r="P2097" s="8">
        <v>144.85140000000001</v>
      </c>
    </row>
    <row r="2098" spans="2:16" x14ac:dyDescent="0.35">
      <c r="B2098" t="s">
        <v>173</v>
      </c>
      <c r="C2098" t="s">
        <v>596</v>
      </c>
      <c r="D2098" t="s">
        <v>19</v>
      </c>
      <c r="E2098" s="17">
        <v>740600</v>
      </c>
      <c r="F2098" t="s">
        <v>20</v>
      </c>
      <c r="G2098" t="s">
        <v>39</v>
      </c>
      <c r="H2098" s="7">
        <v>42525</v>
      </c>
      <c r="I2098">
        <v>10.5</v>
      </c>
      <c r="J2098">
        <v>3081</v>
      </c>
      <c r="K2098">
        <v>3</v>
      </c>
      <c r="L2098">
        <v>2</v>
      </c>
      <c r="M2098">
        <v>2</v>
      </c>
      <c r="N2098">
        <v>337</v>
      </c>
      <c r="O2098" s="8">
        <v>-37.737499999999997</v>
      </c>
      <c r="P2098" s="8">
        <v>145.05860000000001</v>
      </c>
    </row>
    <row r="2099" spans="2:16" x14ac:dyDescent="0.35">
      <c r="B2099" t="s">
        <v>306</v>
      </c>
      <c r="C2099" t="s">
        <v>2745</v>
      </c>
      <c r="D2099" t="s">
        <v>26</v>
      </c>
      <c r="E2099" s="17">
        <v>1620000</v>
      </c>
      <c r="F2099" t="s">
        <v>20</v>
      </c>
      <c r="G2099" t="s">
        <v>75</v>
      </c>
      <c r="H2099" s="7">
        <v>42701</v>
      </c>
      <c r="I2099">
        <v>11.2</v>
      </c>
      <c r="J2099">
        <v>3186</v>
      </c>
      <c r="K2099">
        <v>3</v>
      </c>
      <c r="L2099">
        <v>2</v>
      </c>
      <c r="M2099">
        <v>2</v>
      </c>
      <c r="N2099">
        <v>231</v>
      </c>
      <c r="O2099" s="8">
        <v>-37.912100000000002</v>
      </c>
      <c r="P2099" s="8">
        <v>144.99529999999999</v>
      </c>
    </row>
    <row r="2100" spans="2:16" x14ac:dyDescent="0.35">
      <c r="B2100" t="s">
        <v>67</v>
      </c>
      <c r="C2100" t="s">
        <v>2746</v>
      </c>
      <c r="D2100" t="s">
        <v>19</v>
      </c>
      <c r="E2100" s="17">
        <v>1037000</v>
      </c>
      <c r="F2100" t="s">
        <v>20</v>
      </c>
      <c r="G2100" t="s">
        <v>39</v>
      </c>
      <c r="H2100" s="7">
        <v>42924</v>
      </c>
      <c r="I2100">
        <v>5.2</v>
      </c>
      <c r="J2100">
        <v>3056</v>
      </c>
      <c r="K2100">
        <v>3</v>
      </c>
      <c r="L2100">
        <v>1</v>
      </c>
      <c r="M2100">
        <v>1</v>
      </c>
      <c r="N2100">
        <v>210</v>
      </c>
      <c r="O2100" s="8">
        <v>-37.757460000000002</v>
      </c>
      <c r="P2100" s="8">
        <v>144.95633000000001</v>
      </c>
    </row>
    <row r="2101" spans="2:16" x14ac:dyDescent="0.35">
      <c r="B2101" t="s">
        <v>165</v>
      </c>
      <c r="C2101" t="s">
        <v>2747</v>
      </c>
      <c r="D2101" t="s">
        <v>19</v>
      </c>
      <c r="E2101" s="17">
        <v>1365000</v>
      </c>
      <c r="F2101" t="s">
        <v>20</v>
      </c>
      <c r="G2101" t="s">
        <v>58</v>
      </c>
      <c r="H2101" s="7">
        <v>42924</v>
      </c>
      <c r="I2101">
        <v>12.3</v>
      </c>
      <c r="J2101">
        <v>3166</v>
      </c>
      <c r="K2101">
        <v>3</v>
      </c>
      <c r="L2101">
        <v>2</v>
      </c>
      <c r="M2101">
        <v>2</v>
      </c>
      <c r="N2101">
        <v>655</v>
      </c>
      <c r="O2101" s="8">
        <v>-37.895420000000001</v>
      </c>
      <c r="P2101" s="8">
        <v>145.10055</v>
      </c>
    </row>
    <row r="2102" spans="2:16" x14ac:dyDescent="0.35">
      <c r="B2102" t="s">
        <v>143</v>
      </c>
      <c r="C2102" t="s">
        <v>383</v>
      </c>
      <c r="D2102" t="s">
        <v>26</v>
      </c>
      <c r="E2102" s="17">
        <v>540000</v>
      </c>
      <c r="F2102" t="s">
        <v>20</v>
      </c>
      <c r="G2102" t="s">
        <v>33</v>
      </c>
      <c r="H2102" s="7">
        <v>42931</v>
      </c>
      <c r="I2102">
        <v>7.3</v>
      </c>
      <c r="J2102">
        <v>3146</v>
      </c>
      <c r="K2102">
        <v>2</v>
      </c>
      <c r="L2102">
        <v>1</v>
      </c>
      <c r="M2102">
        <v>1</v>
      </c>
      <c r="N2102">
        <v>0</v>
      </c>
      <c r="O2102" s="8">
        <v>-37.85145</v>
      </c>
      <c r="P2102" s="8">
        <v>145.09107</v>
      </c>
    </row>
    <row r="2103" spans="2:16" x14ac:dyDescent="0.35">
      <c r="B2103" t="s">
        <v>332</v>
      </c>
      <c r="C2103" t="s">
        <v>2748</v>
      </c>
      <c r="D2103" t="s">
        <v>42</v>
      </c>
      <c r="E2103" s="17">
        <v>600000</v>
      </c>
      <c r="F2103" t="s">
        <v>20</v>
      </c>
      <c r="G2103" t="s">
        <v>86</v>
      </c>
      <c r="H2103" s="7">
        <v>42483</v>
      </c>
      <c r="I2103">
        <v>10.6</v>
      </c>
      <c r="J2103">
        <v>3084</v>
      </c>
      <c r="K2103">
        <v>2</v>
      </c>
      <c r="L2103">
        <v>1</v>
      </c>
      <c r="M2103">
        <v>2</v>
      </c>
      <c r="N2103">
        <v>145</v>
      </c>
      <c r="O2103" s="8">
        <v>-37.7515</v>
      </c>
      <c r="P2103" s="8">
        <v>145.06489999999999</v>
      </c>
    </row>
    <row r="2104" spans="2:16" x14ac:dyDescent="0.35">
      <c r="B2104" t="s">
        <v>346</v>
      </c>
      <c r="C2104" t="s">
        <v>2749</v>
      </c>
      <c r="D2104" t="s">
        <v>26</v>
      </c>
      <c r="E2104" s="17">
        <v>580000</v>
      </c>
      <c r="F2104" t="s">
        <v>46</v>
      </c>
      <c r="G2104" t="s">
        <v>190</v>
      </c>
      <c r="H2104" s="7">
        <v>42868</v>
      </c>
      <c r="I2104">
        <v>13.9</v>
      </c>
      <c r="J2104">
        <v>3020</v>
      </c>
      <c r="K2104">
        <v>3</v>
      </c>
      <c r="L2104">
        <v>2</v>
      </c>
      <c r="M2104">
        <v>2</v>
      </c>
      <c r="N2104">
        <v>250</v>
      </c>
      <c r="O2104" s="8">
        <v>-37.779800000000002</v>
      </c>
      <c r="P2104" s="8">
        <v>144.81559999999999</v>
      </c>
    </row>
    <row r="2105" spans="2:16" x14ac:dyDescent="0.35">
      <c r="B2105" t="s">
        <v>208</v>
      </c>
      <c r="C2105" t="s">
        <v>2750</v>
      </c>
      <c r="D2105" t="s">
        <v>19</v>
      </c>
      <c r="E2105" s="17">
        <v>635000</v>
      </c>
      <c r="F2105" t="s">
        <v>20</v>
      </c>
      <c r="G2105" t="s">
        <v>179</v>
      </c>
      <c r="H2105" s="7">
        <v>42917</v>
      </c>
      <c r="I2105">
        <v>16.3</v>
      </c>
      <c r="J2105">
        <v>3075</v>
      </c>
      <c r="K2105">
        <v>3</v>
      </c>
      <c r="L2105">
        <v>1</v>
      </c>
      <c r="M2105">
        <v>4</v>
      </c>
      <c r="N2105">
        <v>536</v>
      </c>
      <c r="O2105" s="8">
        <v>-37.671250000000001</v>
      </c>
      <c r="P2105" s="8">
        <v>145.03171</v>
      </c>
    </row>
    <row r="2106" spans="2:16" x14ac:dyDescent="0.35">
      <c r="B2106" t="s">
        <v>268</v>
      </c>
      <c r="C2106" t="s">
        <v>269</v>
      </c>
      <c r="D2106" t="s">
        <v>19</v>
      </c>
      <c r="E2106" s="17">
        <v>1300000</v>
      </c>
      <c r="F2106" t="s">
        <v>46</v>
      </c>
      <c r="G2106" t="s">
        <v>23</v>
      </c>
      <c r="H2106" s="7">
        <v>42875</v>
      </c>
      <c r="I2106">
        <v>8.1</v>
      </c>
      <c r="J2106">
        <v>3161</v>
      </c>
      <c r="K2106">
        <v>4</v>
      </c>
      <c r="L2106">
        <v>1</v>
      </c>
      <c r="M2106">
        <v>1</v>
      </c>
      <c r="N2106">
        <v>443</v>
      </c>
      <c r="O2106" s="8">
        <v>-37.873800000000003</v>
      </c>
      <c r="P2106" s="8">
        <v>145.03489999999999</v>
      </c>
    </row>
    <row r="2107" spans="2:16" x14ac:dyDescent="0.35">
      <c r="B2107" t="s">
        <v>249</v>
      </c>
      <c r="C2107" t="s">
        <v>2751</v>
      </c>
      <c r="D2107" t="s">
        <v>19</v>
      </c>
      <c r="E2107" s="17">
        <v>3600000</v>
      </c>
      <c r="F2107" t="s">
        <v>20</v>
      </c>
      <c r="G2107" t="s">
        <v>27</v>
      </c>
      <c r="H2107" s="7">
        <v>43001</v>
      </c>
      <c r="I2107">
        <v>6.2</v>
      </c>
      <c r="J2107">
        <v>3123</v>
      </c>
      <c r="K2107">
        <v>3</v>
      </c>
      <c r="L2107">
        <v>2</v>
      </c>
      <c r="M2107">
        <v>2</v>
      </c>
      <c r="N2107">
        <v>848</v>
      </c>
      <c r="O2107" s="8">
        <v>-37.835430000000002</v>
      </c>
      <c r="P2107" s="8">
        <v>145.04606000000001</v>
      </c>
    </row>
    <row r="2108" spans="2:16" x14ac:dyDescent="0.35">
      <c r="B2108" t="s">
        <v>2167</v>
      </c>
      <c r="C2108" t="s">
        <v>2752</v>
      </c>
      <c r="D2108" t="s">
        <v>19</v>
      </c>
      <c r="E2108" s="17">
        <v>881000</v>
      </c>
      <c r="F2108" t="s">
        <v>69</v>
      </c>
      <c r="G2108" t="s">
        <v>44</v>
      </c>
      <c r="H2108" s="7">
        <v>42476</v>
      </c>
      <c r="I2108">
        <v>3.5</v>
      </c>
      <c r="J2108">
        <v>3121</v>
      </c>
      <c r="K2108">
        <v>2</v>
      </c>
      <c r="L2108">
        <v>1</v>
      </c>
      <c r="M2108">
        <v>1</v>
      </c>
      <c r="N2108">
        <v>172</v>
      </c>
      <c r="O2108" s="8">
        <v>-37.828299999999999</v>
      </c>
      <c r="P2108" s="8">
        <v>145.012</v>
      </c>
    </row>
    <row r="2109" spans="2:16" x14ac:dyDescent="0.35">
      <c r="B2109" t="s">
        <v>142</v>
      </c>
      <c r="C2109" t="s">
        <v>777</v>
      </c>
      <c r="D2109" t="s">
        <v>26</v>
      </c>
      <c r="E2109" s="17">
        <v>413000</v>
      </c>
      <c r="F2109" t="s">
        <v>20</v>
      </c>
      <c r="G2109" t="s">
        <v>39</v>
      </c>
      <c r="H2109" s="7">
        <v>42714</v>
      </c>
      <c r="I2109">
        <v>7.9</v>
      </c>
      <c r="J2109">
        <v>3079</v>
      </c>
      <c r="K2109">
        <v>1</v>
      </c>
      <c r="L2109">
        <v>1</v>
      </c>
      <c r="M2109">
        <v>1</v>
      </c>
      <c r="N2109">
        <v>845</v>
      </c>
      <c r="O2109" s="8">
        <v>-37.759099999999997</v>
      </c>
      <c r="P2109" s="8">
        <v>145.05009999999999</v>
      </c>
    </row>
    <row r="2110" spans="2:16" x14ac:dyDescent="0.35">
      <c r="B2110" t="s">
        <v>150</v>
      </c>
      <c r="C2110" t="s">
        <v>2753</v>
      </c>
      <c r="D2110" t="s">
        <v>19</v>
      </c>
      <c r="E2110" s="17">
        <v>830000</v>
      </c>
      <c r="F2110" t="s">
        <v>20</v>
      </c>
      <c r="G2110" t="s">
        <v>58</v>
      </c>
      <c r="H2110" s="7">
        <v>42504</v>
      </c>
      <c r="I2110">
        <v>11.2</v>
      </c>
      <c r="J2110">
        <v>3073</v>
      </c>
      <c r="K2110">
        <v>1</v>
      </c>
      <c r="L2110">
        <v>1</v>
      </c>
      <c r="M2110">
        <v>1</v>
      </c>
      <c r="N2110">
        <v>509</v>
      </c>
      <c r="O2110" s="8">
        <v>-37.726100000000002</v>
      </c>
      <c r="P2110" s="8">
        <v>144.9983</v>
      </c>
    </row>
    <row r="2111" spans="2:16" x14ac:dyDescent="0.35">
      <c r="B2111" t="s">
        <v>457</v>
      </c>
      <c r="C2111" t="s">
        <v>664</v>
      </c>
      <c r="D2111" t="s">
        <v>26</v>
      </c>
      <c r="E2111" s="17">
        <v>680000</v>
      </c>
      <c r="F2111" t="s">
        <v>20</v>
      </c>
      <c r="G2111" t="s">
        <v>580</v>
      </c>
      <c r="H2111" s="7">
        <v>42630</v>
      </c>
      <c r="I2111">
        <v>2.8</v>
      </c>
      <c r="J2111">
        <v>3000</v>
      </c>
      <c r="K2111">
        <v>1</v>
      </c>
      <c r="L2111">
        <v>1</v>
      </c>
      <c r="M2111">
        <v>2</v>
      </c>
      <c r="N2111">
        <v>0</v>
      </c>
      <c r="O2111" s="8">
        <v>-37.813200000000002</v>
      </c>
      <c r="P2111" s="8">
        <v>144.9545</v>
      </c>
    </row>
    <row r="2112" spans="2:16" x14ac:dyDescent="0.35">
      <c r="B2112" t="s">
        <v>198</v>
      </c>
      <c r="C2112" t="s">
        <v>582</v>
      </c>
      <c r="D2112" t="s">
        <v>19</v>
      </c>
      <c r="E2112" s="17">
        <v>810000</v>
      </c>
      <c r="F2112" t="s">
        <v>20</v>
      </c>
      <c r="G2112" t="s">
        <v>226</v>
      </c>
      <c r="H2112" s="7">
        <v>43001</v>
      </c>
      <c r="I2112">
        <v>8.1999999999999993</v>
      </c>
      <c r="J2112">
        <v>3041</v>
      </c>
      <c r="K2112">
        <v>3</v>
      </c>
      <c r="L2112">
        <v>1</v>
      </c>
      <c r="M2112">
        <v>3</v>
      </c>
      <c r="N2112">
        <v>492</v>
      </c>
      <c r="O2112" s="8">
        <v>-37.730840000000001</v>
      </c>
      <c r="P2112" s="8">
        <v>144.92238</v>
      </c>
    </row>
    <row r="2113" spans="2:16" x14ac:dyDescent="0.35">
      <c r="B2113" t="s">
        <v>110</v>
      </c>
      <c r="C2113" t="s">
        <v>2754</v>
      </c>
      <c r="D2113" t="s">
        <v>26</v>
      </c>
      <c r="E2113" s="17">
        <v>605000</v>
      </c>
      <c r="F2113" t="s">
        <v>20</v>
      </c>
      <c r="G2113" t="s">
        <v>152</v>
      </c>
      <c r="H2113" s="7">
        <v>42577</v>
      </c>
      <c r="I2113">
        <v>8.8000000000000007</v>
      </c>
      <c r="J2113">
        <v>3072</v>
      </c>
      <c r="K2113">
        <v>3</v>
      </c>
      <c r="L2113">
        <v>1</v>
      </c>
      <c r="M2113">
        <v>2</v>
      </c>
      <c r="N2113">
        <v>192</v>
      </c>
      <c r="O2113" s="8">
        <v>-37.727699999999999</v>
      </c>
      <c r="P2113" s="8">
        <v>144.98509999999999</v>
      </c>
    </row>
    <row r="2114" spans="2:16" x14ac:dyDescent="0.35">
      <c r="B2114" t="s">
        <v>24</v>
      </c>
      <c r="C2114" t="s">
        <v>2755</v>
      </c>
      <c r="D2114" t="s">
        <v>42</v>
      </c>
      <c r="E2114" s="17">
        <v>1450000</v>
      </c>
      <c r="F2114" t="s">
        <v>53</v>
      </c>
      <c r="G2114" t="s">
        <v>27</v>
      </c>
      <c r="H2114" s="7">
        <v>42693</v>
      </c>
      <c r="I2114">
        <v>4.5</v>
      </c>
      <c r="J2114">
        <v>3181</v>
      </c>
      <c r="K2114">
        <v>3</v>
      </c>
      <c r="L2114">
        <v>2</v>
      </c>
      <c r="M2114">
        <v>3</v>
      </c>
      <c r="N2114">
        <v>1958</v>
      </c>
      <c r="O2114" s="8">
        <v>-37.852600000000002</v>
      </c>
      <c r="P2114" s="8">
        <v>145.01060000000001</v>
      </c>
    </row>
    <row r="2115" spans="2:16" x14ac:dyDescent="0.35">
      <c r="B2115" t="s">
        <v>143</v>
      </c>
      <c r="C2115" t="s">
        <v>2756</v>
      </c>
      <c r="D2115" t="s">
        <v>19</v>
      </c>
      <c r="E2115" s="17">
        <v>3310000</v>
      </c>
      <c r="F2115" t="s">
        <v>20</v>
      </c>
      <c r="G2115" t="s">
        <v>27</v>
      </c>
      <c r="H2115" s="7">
        <v>42875</v>
      </c>
      <c r="I2115">
        <v>9.1999999999999993</v>
      </c>
      <c r="J2115">
        <v>3146</v>
      </c>
      <c r="K2115">
        <v>3</v>
      </c>
      <c r="L2115">
        <v>3</v>
      </c>
      <c r="M2115">
        <v>2</v>
      </c>
      <c r="N2115">
        <v>662</v>
      </c>
      <c r="O2115" s="8">
        <v>-37.860500000000002</v>
      </c>
      <c r="P2115" s="8">
        <v>145.0455</v>
      </c>
    </row>
    <row r="2116" spans="2:16" x14ac:dyDescent="0.35">
      <c r="B2116" t="s">
        <v>24</v>
      </c>
      <c r="C2116" t="s">
        <v>2757</v>
      </c>
      <c r="D2116" t="s">
        <v>19</v>
      </c>
      <c r="E2116" s="17">
        <v>1651000</v>
      </c>
      <c r="F2116" t="s">
        <v>20</v>
      </c>
      <c r="G2116" t="s">
        <v>27</v>
      </c>
      <c r="H2116" s="7">
        <v>42476</v>
      </c>
      <c r="I2116">
        <v>4.5</v>
      </c>
      <c r="J2116">
        <v>3181</v>
      </c>
      <c r="K2116">
        <v>3</v>
      </c>
      <c r="L2116">
        <v>1</v>
      </c>
      <c r="M2116">
        <v>2</v>
      </c>
      <c r="N2116">
        <v>294</v>
      </c>
      <c r="O2116" s="8">
        <v>-37.855800000000002</v>
      </c>
      <c r="P2116" s="8">
        <v>145.00720000000001</v>
      </c>
    </row>
    <row r="2117" spans="2:16" x14ac:dyDescent="0.35">
      <c r="B2117" t="s">
        <v>76</v>
      </c>
      <c r="C2117" t="s">
        <v>2758</v>
      </c>
      <c r="D2117" t="s">
        <v>19</v>
      </c>
      <c r="E2117" s="17">
        <v>1120000</v>
      </c>
      <c r="F2117" t="s">
        <v>53</v>
      </c>
      <c r="G2117" t="s">
        <v>39</v>
      </c>
      <c r="H2117" s="7">
        <v>42651</v>
      </c>
      <c r="I2117">
        <v>6.9</v>
      </c>
      <c r="J2117">
        <v>3039</v>
      </c>
      <c r="K2117">
        <v>4</v>
      </c>
      <c r="L2117">
        <v>1</v>
      </c>
      <c r="M2117">
        <v>1</v>
      </c>
      <c r="N2117">
        <v>571</v>
      </c>
      <c r="O2117" s="8">
        <v>-37.765900000000002</v>
      </c>
      <c r="P2117" s="8">
        <v>144.91159999999999</v>
      </c>
    </row>
    <row r="2118" spans="2:16" x14ac:dyDescent="0.35">
      <c r="B2118" t="s">
        <v>31</v>
      </c>
      <c r="C2118" t="s">
        <v>2759</v>
      </c>
      <c r="D2118" t="s">
        <v>19</v>
      </c>
      <c r="E2118" s="17">
        <v>1200000</v>
      </c>
      <c r="F2118" t="s">
        <v>20</v>
      </c>
      <c r="G2118" t="s">
        <v>33</v>
      </c>
      <c r="H2118" s="7">
        <v>42504</v>
      </c>
      <c r="I2118">
        <v>11.4</v>
      </c>
      <c r="J2118">
        <v>3163</v>
      </c>
      <c r="K2118">
        <v>3</v>
      </c>
      <c r="L2118">
        <v>2</v>
      </c>
      <c r="M2118">
        <v>1</v>
      </c>
      <c r="N2118">
        <v>588</v>
      </c>
      <c r="O2118" s="8">
        <v>-37.893700000000003</v>
      </c>
      <c r="P2118" s="8">
        <v>145.06479999999999</v>
      </c>
    </row>
    <row r="2119" spans="2:16" x14ac:dyDescent="0.35">
      <c r="B2119" t="s">
        <v>326</v>
      </c>
      <c r="C2119" t="s">
        <v>2760</v>
      </c>
      <c r="D2119" t="s">
        <v>19</v>
      </c>
      <c r="E2119" s="17">
        <v>1250000</v>
      </c>
      <c r="F2119" t="s">
        <v>20</v>
      </c>
      <c r="G2119" t="s">
        <v>58</v>
      </c>
      <c r="H2119" s="7">
        <v>42903</v>
      </c>
      <c r="I2119">
        <v>12.1</v>
      </c>
      <c r="J2119">
        <v>3083</v>
      </c>
      <c r="K2119">
        <v>5</v>
      </c>
      <c r="L2119">
        <v>3</v>
      </c>
      <c r="M2119">
        <v>2</v>
      </c>
      <c r="N2119">
        <v>544</v>
      </c>
      <c r="O2119" s="8">
        <v>-37.71499</v>
      </c>
      <c r="P2119" s="8">
        <v>145.02966999999899</v>
      </c>
    </row>
    <row r="2120" spans="2:16" x14ac:dyDescent="0.35">
      <c r="B2120" t="s">
        <v>129</v>
      </c>
      <c r="C2120" t="s">
        <v>2761</v>
      </c>
      <c r="D2120" t="s">
        <v>19</v>
      </c>
      <c r="E2120" s="17">
        <v>1275000</v>
      </c>
      <c r="F2120" t="s">
        <v>20</v>
      </c>
      <c r="G2120" t="s">
        <v>118</v>
      </c>
      <c r="H2120" s="7">
        <v>42812</v>
      </c>
      <c r="I2120">
        <v>2.6</v>
      </c>
      <c r="J2120">
        <v>3121</v>
      </c>
      <c r="K2120">
        <v>3</v>
      </c>
      <c r="L2120">
        <v>2</v>
      </c>
      <c r="M2120">
        <v>1</v>
      </c>
      <c r="N2120">
        <v>132</v>
      </c>
      <c r="O2120" s="8">
        <v>-37.822000000000003</v>
      </c>
      <c r="P2120" s="8">
        <v>145.00409999999999</v>
      </c>
    </row>
    <row r="2121" spans="2:16" x14ac:dyDescent="0.35">
      <c r="B2121" t="s">
        <v>196</v>
      </c>
      <c r="C2121" t="s">
        <v>218</v>
      </c>
      <c r="D2121" t="s">
        <v>19</v>
      </c>
      <c r="E2121" s="17">
        <v>300000</v>
      </c>
      <c r="F2121" t="s">
        <v>53</v>
      </c>
      <c r="G2121" t="s">
        <v>58</v>
      </c>
      <c r="H2121" s="7">
        <v>42868</v>
      </c>
      <c r="I2121">
        <v>4.5999999999999996</v>
      </c>
      <c r="J2121">
        <v>3122</v>
      </c>
      <c r="K2121">
        <v>1</v>
      </c>
      <c r="L2121">
        <v>1</v>
      </c>
      <c r="M2121">
        <v>1</v>
      </c>
      <c r="N2121">
        <v>0</v>
      </c>
      <c r="O2121" s="8">
        <v>-37.814300000000003</v>
      </c>
      <c r="P2121" s="8">
        <v>145.03190000000001</v>
      </c>
    </row>
    <row r="2122" spans="2:16" x14ac:dyDescent="0.35">
      <c r="B2122" t="s">
        <v>105</v>
      </c>
      <c r="C2122" t="s">
        <v>2762</v>
      </c>
      <c r="D2122" t="s">
        <v>26</v>
      </c>
      <c r="E2122" s="17">
        <v>455000</v>
      </c>
      <c r="F2122" t="s">
        <v>20</v>
      </c>
      <c r="G2122" t="s">
        <v>790</v>
      </c>
      <c r="H2122" s="7">
        <v>42681</v>
      </c>
      <c r="I2122">
        <v>6.1</v>
      </c>
      <c r="J2122">
        <v>3182</v>
      </c>
      <c r="K2122">
        <v>2</v>
      </c>
      <c r="L2122">
        <v>1</v>
      </c>
      <c r="M2122">
        <v>1</v>
      </c>
      <c r="N2122">
        <v>0</v>
      </c>
      <c r="O2122" s="8">
        <v>-37.861899999999999</v>
      </c>
      <c r="P2122" s="8">
        <v>144.9802</v>
      </c>
    </row>
    <row r="2123" spans="2:16" x14ac:dyDescent="0.35">
      <c r="B2123" t="s">
        <v>81</v>
      </c>
      <c r="C2123" t="s">
        <v>2763</v>
      </c>
      <c r="D2123" t="s">
        <v>26</v>
      </c>
      <c r="E2123" s="17">
        <v>660000</v>
      </c>
      <c r="F2123" t="s">
        <v>20</v>
      </c>
      <c r="G2123" t="s">
        <v>52</v>
      </c>
      <c r="H2123" s="7">
        <v>42616</v>
      </c>
      <c r="I2123">
        <v>8</v>
      </c>
      <c r="J2123">
        <v>3040</v>
      </c>
      <c r="K2123">
        <v>2</v>
      </c>
      <c r="L2123">
        <v>1</v>
      </c>
      <c r="M2123">
        <v>1</v>
      </c>
      <c r="N2123">
        <v>263</v>
      </c>
      <c r="O2123" s="8">
        <v>-37.741799999999998</v>
      </c>
      <c r="P2123" s="8">
        <v>144.89769999999999</v>
      </c>
    </row>
    <row r="2124" spans="2:16" x14ac:dyDescent="0.35">
      <c r="B2124" t="s">
        <v>68</v>
      </c>
      <c r="C2124" t="s">
        <v>2764</v>
      </c>
      <c r="D2124" t="s">
        <v>19</v>
      </c>
      <c r="E2124" s="17">
        <v>1230000</v>
      </c>
      <c r="F2124" t="s">
        <v>20</v>
      </c>
      <c r="G2124" t="s">
        <v>44</v>
      </c>
      <c r="H2124" s="7">
        <v>42777</v>
      </c>
      <c r="I2124">
        <v>1.6</v>
      </c>
      <c r="J2124">
        <v>3066</v>
      </c>
      <c r="K2124">
        <v>2</v>
      </c>
      <c r="L2124">
        <v>2</v>
      </c>
      <c r="M2124">
        <v>1</v>
      </c>
      <c r="N2124">
        <v>0</v>
      </c>
      <c r="O2124" s="8">
        <v>-37.804200000000002</v>
      </c>
      <c r="P2124" s="8">
        <v>144.9845</v>
      </c>
    </row>
    <row r="2125" spans="2:16" x14ac:dyDescent="0.35">
      <c r="B2125" t="s">
        <v>627</v>
      </c>
      <c r="C2125" t="s">
        <v>2765</v>
      </c>
      <c r="D2125" t="s">
        <v>19</v>
      </c>
      <c r="E2125" s="17">
        <v>1070000</v>
      </c>
      <c r="F2125" t="s">
        <v>69</v>
      </c>
      <c r="G2125" t="s">
        <v>52</v>
      </c>
      <c r="H2125" s="7">
        <v>42945</v>
      </c>
      <c r="I2125">
        <v>23.3</v>
      </c>
      <c r="J2125">
        <v>3180</v>
      </c>
      <c r="K2125">
        <v>5</v>
      </c>
      <c r="L2125">
        <v>2</v>
      </c>
      <c r="M2125">
        <v>2</v>
      </c>
      <c r="N2125">
        <v>726</v>
      </c>
      <c r="O2125" s="8">
        <v>-37.883090000000003</v>
      </c>
      <c r="P2125" s="8">
        <v>145.24916999999999</v>
      </c>
    </row>
    <row r="2126" spans="2:16" x14ac:dyDescent="0.35">
      <c r="B2126" t="s">
        <v>150</v>
      </c>
      <c r="C2126" t="s">
        <v>2766</v>
      </c>
      <c r="D2126" t="s">
        <v>26</v>
      </c>
      <c r="E2126" s="17">
        <v>390000</v>
      </c>
      <c r="F2126" t="s">
        <v>53</v>
      </c>
      <c r="G2126" t="s">
        <v>39</v>
      </c>
      <c r="H2126" s="7">
        <v>42476</v>
      </c>
      <c r="I2126">
        <v>11.2</v>
      </c>
      <c r="J2126">
        <v>3073</v>
      </c>
      <c r="K2126">
        <v>2</v>
      </c>
      <c r="L2126">
        <v>1</v>
      </c>
      <c r="M2126">
        <v>1</v>
      </c>
      <c r="N2126">
        <v>122</v>
      </c>
      <c r="O2126" s="8">
        <v>-37.726100000000002</v>
      </c>
      <c r="P2126" s="8">
        <v>144.99610000000001</v>
      </c>
    </row>
    <row r="2127" spans="2:16" x14ac:dyDescent="0.35">
      <c r="B2127" t="s">
        <v>31</v>
      </c>
      <c r="C2127" t="s">
        <v>686</v>
      </c>
      <c r="D2127" t="s">
        <v>19</v>
      </c>
      <c r="E2127" s="17">
        <v>1802100</v>
      </c>
      <c r="F2127" t="s">
        <v>20</v>
      </c>
      <c r="G2127" t="s">
        <v>23</v>
      </c>
      <c r="H2127" s="7">
        <v>42548</v>
      </c>
      <c r="I2127">
        <v>11.4</v>
      </c>
      <c r="J2127">
        <v>3163</v>
      </c>
      <c r="K2127">
        <v>4</v>
      </c>
      <c r="L2127">
        <v>2</v>
      </c>
      <c r="M2127">
        <v>2</v>
      </c>
      <c r="N2127">
        <v>366</v>
      </c>
      <c r="O2127" s="8">
        <v>-37.886800000000001</v>
      </c>
      <c r="P2127" s="8">
        <v>145.0625</v>
      </c>
    </row>
    <row r="2128" spans="2:16" x14ac:dyDescent="0.35">
      <c r="B2128" t="s">
        <v>125</v>
      </c>
      <c r="C2128" t="s">
        <v>2767</v>
      </c>
      <c r="D2128" t="s">
        <v>19</v>
      </c>
      <c r="E2128" s="17">
        <v>760000</v>
      </c>
      <c r="F2128" t="s">
        <v>20</v>
      </c>
      <c r="G2128" t="s">
        <v>126</v>
      </c>
      <c r="H2128" s="7">
        <v>42610</v>
      </c>
      <c r="I2128">
        <v>8.4</v>
      </c>
      <c r="J2128">
        <v>3015</v>
      </c>
      <c r="K2128">
        <v>2</v>
      </c>
      <c r="L2128">
        <v>1</v>
      </c>
      <c r="M2128">
        <v>2</v>
      </c>
      <c r="N2128">
        <v>255</v>
      </c>
      <c r="O2128" s="8">
        <v>-37.846899999999998</v>
      </c>
      <c r="P2128" s="8">
        <v>144.8766</v>
      </c>
    </row>
    <row r="2129" spans="2:16" x14ac:dyDescent="0.35">
      <c r="B2129" t="s">
        <v>18</v>
      </c>
      <c r="C2129" t="s">
        <v>2768</v>
      </c>
      <c r="D2129" t="s">
        <v>19</v>
      </c>
      <c r="E2129" s="17">
        <v>1322000</v>
      </c>
      <c r="F2129" t="s">
        <v>20</v>
      </c>
      <c r="G2129" t="s">
        <v>224</v>
      </c>
      <c r="H2129" s="7">
        <v>42924</v>
      </c>
      <c r="I2129">
        <v>20</v>
      </c>
      <c r="J2129">
        <v>3194</v>
      </c>
      <c r="K2129">
        <v>4</v>
      </c>
      <c r="L2129">
        <v>2</v>
      </c>
      <c r="M2129">
        <v>2</v>
      </c>
      <c r="N2129">
        <v>556</v>
      </c>
      <c r="O2129" s="8">
        <v>-37.979109999999999</v>
      </c>
      <c r="P2129" s="8">
        <v>145.08045000000001</v>
      </c>
    </row>
    <row r="2130" spans="2:16" x14ac:dyDescent="0.35">
      <c r="B2130" t="s">
        <v>260</v>
      </c>
      <c r="C2130" t="s">
        <v>2769</v>
      </c>
      <c r="D2130" t="s">
        <v>19</v>
      </c>
      <c r="E2130" s="17">
        <v>821000</v>
      </c>
      <c r="F2130" t="s">
        <v>69</v>
      </c>
      <c r="G2130" t="s">
        <v>39</v>
      </c>
      <c r="H2130" s="7">
        <v>42504</v>
      </c>
      <c r="I2130">
        <v>11.4</v>
      </c>
      <c r="J2130">
        <v>3084</v>
      </c>
      <c r="K2130">
        <v>3</v>
      </c>
      <c r="L2130">
        <v>1</v>
      </c>
      <c r="M2130">
        <v>2</v>
      </c>
      <c r="N2130">
        <v>403</v>
      </c>
      <c r="O2130" s="8">
        <v>-37.743699999999997</v>
      </c>
      <c r="P2130" s="8">
        <v>145.0633</v>
      </c>
    </row>
    <row r="2131" spans="2:16" x14ac:dyDescent="0.35">
      <c r="B2131" t="s">
        <v>129</v>
      </c>
      <c r="C2131" t="s">
        <v>436</v>
      </c>
      <c r="D2131" t="s">
        <v>26</v>
      </c>
      <c r="E2131" s="17">
        <v>1226000</v>
      </c>
      <c r="F2131" t="s">
        <v>20</v>
      </c>
      <c r="G2131" t="s">
        <v>23</v>
      </c>
      <c r="H2131" s="7">
        <v>42861</v>
      </c>
      <c r="I2131">
        <v>2.6</v>
      </c>
      <c r="J2131">
        <v>3121</v>
      </c>
      <c r="K2131">
        <v>2</v>
      </c>
      <c r="L2131">
        <v>1</v>
      </c>
      <c r="M2131">
        <v>1</v>
      </c>
      <c r="N2131">
        <v>826</v>
      </c>
      <c r="O2131" s="8">
        <v>-37.820999999999998</v>
      </c>
      <c r="P2131" s="8">
        <v>145.00540000000001</v>
      </c>
    </row>
    <row r="2132" spans="2:16" x14ac:dyDescent="0.35">
      <c r="B2132" t="s">
        <v>70</v>
      </c>
      <c r="C2132" t="s">
        <v>2770</v>
      </c>
      <c r="D2132" t="s">
        <v>26</v>
      </c>
      <c r="E2132" s="17">
        <v>280000</v>
      </c>
      <c r="F2132" t="s">
        <v>46</v>
      </c>
      <c r="G2132" t="s">
        <v>27</v>
      </c>
      <c r="H2132" s="7">
        <v>42791</v>
      </c>
      <c r="I2132">
        <v>3.3</v>
      </c>
      <c r="J2132">
        <v>3141</v>
      </c>
      <c r="K2132">
        <v>1</v>
      </c>
      <c r="L2132">
        <v>1</v>
      </c>
      <c r="M2132">
        <v>0</v>
      </c>
      <c r="N2132">
        <v>0</v>
      </c>
      <c r="O2132" s="8">
        <v>-37.842300000000002</v>
      </c>
      <c r="P2132" s="8">
        <v>144.99700000000001</v>
      </c>
    </row>
    <row r="2133" spans="2:16" x14ac:dyDescent="0.35">
      <c r="B2133" t="s">
        <v>31</v>
      </c>
      <c r="C2133" t="s">
        <v>2771</v>
      </c>
      <c r="D2133" t="s">
        <v>26</v>
      </c>
      <c r="E2133" s="17">
        <v>577000</v>
      </c>
      <c r="F2133" t="s">
        <v>20</v>
      </c>
      <c r="G2133" t="s">
        <v>23</v>
      </c>
      <c r="H2133" s="7">
        <v>42854</v>
      </c>
      <c r="I2133">
        <v>11.4</v>
      </c>
      <c r="J2133">
        <v>3163</v>
      </c>
      <c r="K2133">
        <v>3</v>
      </c>
      <c r="L2133">
        <v>1</v>
      </c>
      <c r="M2133">
        <v>1</v>
      </c>
      <c r="N2133">
        <v>0</v>
      </c>
      <c r="O2133" s="8">
        <v>-37.886600000000001</v>
      </c>
      <c r="P2133" s="8">
        <v>145.05609999999999</v>
      </c>
    </row>
    <row r="2134" spans="2:16" x14ac:dyDescent="0.35">
      <c r="B2134" t="s">
        <v>110</v>
      </c>
      <c r="C2134" t="s">
        <v>948</v>
      </c>
      <c r="D2134" t="s">
        <v>19</v>
      </c>
      <c r="E2134" s="17">
        <v>770000</v>
      </c>
      <c r="F2134" t="s">
        <v>20</v>
      </c>
      <c r="G2134" t="s">
        <v>44</v>
      </c>
      <c r="H2134" s="7">
        <v>42539</v>
      </c>
      <c r="I2134">
        <v>8.8000000000000007</v>
      </c>
      <c r="J2134">
        <v>3072</v>
      </c>
      <c r="K2134">
        <v>2</v>
      </c>
      <c r="L2134">
        <v>2</v>
      </c>
      <c r="M2134">
        <v>1</v>
      </c>
      <c r="N2134">
        <v>76</v>
      </c>
      <c r="O2134" s="8">
        <v>-37.744300000000003</v>
      </c>
      <c r="P2134" s="8">
        <v>145.00149999999999</v>
      </c>
    </row>
    <row r="2135" spans="2:16" x14ac:dyDescent="0.35">
      <c r="B2135" t="s">
        <v>125</v>
      </c>
      <c r="C2135" t="s">
        <v>2772</v>
      </c>
      <c r="D2135" t="s">
        <v>19</v>
      </c>
      <c r="E2135" s="17">
        <v>1220000</v>
      </c>
      <c r="F2135" t="s">
        <v>20</v>
      </c>
      <c r="G2135" t="s">
        <v>126</v>
      </c>
      <c r="H2135" s="7">
        <v>42651</v>
      </c>
      <c r="I2135">
        <v>8.4</v>
      </c>
      <c r="J2135">
        <v>3015</v>
      </c>
      <c r="K2135">
        <v>3</v>
      </c>
      <c r="L2135">
        <v>2</v>
      </c>
      <c r="M2135">
        <v>0</v>
      </c>
      <c r="N2135">
        <v>311</v>
      </c>
      <c r="O2135" s="8">
        <v>-37.85</v>
      </c>
      <c r="P2135" s="8">
        <v>144.8914</v>
      </c>
    </row>
    <row r="2136" spans="2:16" x14ac:dyDescent="0.35">
      <c r="B2136" t="s">
        <v>150</v>
      </c>
      <c r="C2136" t="s">
        <v>1095</v>
      </c>
      <c r="D2136" t="s">
        <v>19</v>
      </c>
      <c r="E2136" s="17">
        <v>1100000</v>
      </c>
      <c r="F2136" t="s">
        <v>20</v>
      </c>
      <c r="G2136" t="s">
        <v>52</v>
      </c>
      <c r="H2136" s="7">
        <v>42889</v>
      </c>
      <c r="I2136">
        <v>12</v>
      </c>
      <c r="J2136">
        <v>3073</v>
      </c>
      <c r="K2136">
        <v>4</v>
      </c>
      <c r="L2136">
        <v>2</v>
      </c>
      <c r="M2136">
        <v>2</v>
      </c>
      <c r="N2136">
        <v>665</v>
      </c>
      <c r="O2136" s="8">
        <v>-37.727870000000003</v>
      </c>
      <c r="P2136" s="8">
        <v>144.99422999999999</v>
      </c>
    </row>
    <row r="2137" spans="2:16" x14ac:dyDescent="0.35">
      <c r="B2137" t="s">
        <v>681</v>
      </c>
      <c r="C2137" t="s">
        <v>2773</v>
      </c>
      <c r="D2137" t="s">
        <v>19</v>
      </c>
      <c r="E2137" s="17">
        <v>488000</v>
      </c>
      <c r="F2137" t="s">
        <v>69</v>
      </c>
      <c r="G2137" t="s">
        <v>224</v>
      </c>
      <c r="H2137" s="7">
        <v>42959</v>
      </c>
      <c r="I2137">
        <v>24.7</v>
      </c>
      <c r="J2137">
        <v>3175</v>
      </c>
      <c r="K2137">
        <v>2</v>
      </c>
      <c r="L2137">
        <v>1</v>
      </c>
      <c r="M2137">
        <v>1</v>
      </c>
      <c r="N2137">
        <v>414</v>
      </c>
      <c r="O2137" s="8">
        <v>-37.991729999999997</v>
      </c>
      <c r="P2137" s="8">
        <v>145.22308999999899</v>
      </c>
    </row>
    <row r="2138" spans="2:16" x14ac:dyDescent="0.35">
      <c r="B2138" t="s">
        <v>59</v>
      </c>
      <c r="C2138" t="s">
        <v>2774</v>
      </c>
      <c r="D2138" t="s">
        <v>26</v>
      </c>
      <c r="E2138" s="17">
        <v>1210000</v>
      </c>
      <c r="F2138" t="s">
        <v>69</v>
      </c>
      <c r="G2138" t="s">
        <v>244</v>
      </c>
      <c r="H2138" s="7">
        <v>42917</v>
      </c>
      <c r="I2138">
        <v>13.8</v>
      </c>
      <c r="J2138">
        <v>3188</v>
      </c>
      <c r="K2138">
        <v>3</v>
      </c>
      <c r="L2138">
        <v>2</v>
      </c>
      <c r="M2138">
        <v>2</v>
      </c>
      <c r="N2138">
        <v>9838</v>
      </c>
      <c r="O2138" s="8">
        <v>-37.934640000000002</v>
      </c>
      <c r="P2138" s="8">
        <v>144.99601000000001</v>
      </c>
    </row>
    <row r="2139" spans="2:16" x14ac:dyDescent="0.35">
      <c r="B2139" t="s">
        <v>249</v>
      </c>
      <c r="C2139" t="s">
        <v>368</v>
      </c>
      <c r="D2139" t="s">
        <v>26</v>
      </c>
      <c r="E2139" s="17">
        <v>555000</v>
      </c>
      <c r="F2139" t="s">
        <v>46</v>
      </c>
      <c r="G2139" t="s">
        <v>128</v>
      </c>
      <c r="H2139" s="7">
        <v>42623</v>
      </c>
      <c r="I2139">
        <v>7.5</v>
      </c>
      <c r="J2139">
        <v>3123</v>
      </c>
      <c r="K2139">
        <v>2</v>
      </c>
      <c r="L2139">
        <v>1</v>
      </c>
      <c r="M2139">
        <v>1</v>
      </c>
      <c r="N2139">
        <v>0</v>
      </c>
      <c r="O2139" s="8">
        <v>-37.831800000000001</v>
      </c>
      <c r="P2139" s="8">
        <v>145.04480000000001</v>
      </c>
    </row>
    <row r="2140" spans="2:16" x14ac:dyDescent="0.35">
      <c r="B2140" t="s">
        <v>135</v>
      </c>
      <c r="C2140" t="s">
        <v>2775</v>
      </c>
      <c r="D2140" t="s">
        <v>19</v>
      </c>
      <c r="E2140" s="17">
        <v>1100000</v>
      </c>
      <c r="F2140" t="s">
        <v>53</v>
      </c>
      <c r="G2140" t="s">
        <v>2776</v>
      </c>
      <c r="H2140" s="7">
        <v>42548</v>
      </c>
      <c r="I2140">
        <v>10.3</v>
      </c>
      <c r="J2140">
        <v>3084</v>
      </c>
      <c r="K2140">
        <v>3</v>
      </c>
      <c r="L2140">
        <v>2</v>
      </c>
      <c r="M2140">
        <v>1</v>
      </c>
      <c r="N2140">
        <v>555</v>
      </c>
      <c r="O2140" s="8">
        <v>-37.758499999999998</v>
      </c>
      <c r="P2140" s="8">
        <v>145.05680000000001</v>
      </c>
    </row>
    <row r="2141" spans="2:16" x14ac:dyDescent="0.35">
      <c r="B2141" t="s">
        <v>72</v>
      </c>
      <c r="C2141" t="s">
        <v>2777</v>
      </c>
      <c r="D2141" t="s">
        <v>19</v>
      </c>
      <c r="E2141" s="17">
        <v>1402000</v>
      </c>
      <c r="F2141" t="s">
        <v>20</v>
      </c>
      <c r="G2141" t="s">
        <v>88</v>
      </c>
      <c r="H2141" s="7">
        <v>42567</v>
      </c>
      <c r="I2141">
        <v>3.8</v>
      </c>
      <c r="J2141">
        <v>3207</v>
      </c>
      <c r="K2141">
        <v>3</v>
      </c>
      <c r="L2141">
        <v>1</v>
      </c>
      <c r="M2141">
        <v>0</v>
      </c>
      <c r="N2141">
        <v>108</v>
      </c>
      <c r="O2141" s="8">
        <v>-37.833199999999998</v>
      </c>
      <c r="P2141" s="8">
        <v>144.94499999999999</v>
      </c>
    </row>
    <row r="2142" spans="2:16" x14ac:dyDescent="0.35">
      <c r="B2142" t="s">
        <v>306</v>
      </c>
      <c r="C2142" t="s">
        <v>1066</v>
      </c>
      <c r="D2142" t="s">
        <v>19</v>
      </c>
      <c r="E2142" s="17">
        <v>2385000</v>
      </c>
      <c r="F2142" t="s">
        <v>46</v>
      </c>
      <c r="G2142" t="s">
        <v>98</v>
      </c>
      <c r="H2142" s="7">
        <v>42882</v>
      </c>
      <c r="I2142">
        <v>10.5</v>
      </c>
      <c r="J2142">
        <v>3186</v>
      </c>
      <c r="K2142">
        <v>4</v>
      </c>
      <c r="L2142">
        <v>3</v>
      </c>
      <c r="M2142">
        <v>2</v>
      </c>
      <c r="N2142">
        <v>373</v>
      </c>
      <c r="O2142" s="8">
        <v>-37.92465</v>
      </c>
      <c r="P2142" s="8">
        <v>144.9992</v>
      </c>
    </row>
    <row r="2143" spans="2:16" x14ac:dyDescent="0.35">
      <c r="B2143" t="s">
        <v>138</v>
      </c>
      <c r="C2143" t="s">
        <v>2778</v>
      </c>
      <c r="D2143" t="s">
        <v>19</v>
      </c>
      <c r="E2143" s="17">
        <v>915000</v>
      </c>
      <c r="F2143" t="s">
        <v>20</v>
      </c>
      <c r="G2143" t="s">
        <v>104</v>
      </c>
      <c r="H2143" s="7">
        <v>42630</v>
      </c>
      <c r="I2143">
        <v>8.1999999999999993</v>
      </c>
      <c r="J2143">
        <v>3012</v>
      </c>
      <c r="K2143">
        <v>3</v>
      </c>
      <c r="L2143">
        <v>1</v>
      </c>
      <c r="M2143">
        <v>2</v>
      </c>
      <c r="N2143">
        <v>434</v>
      </c>
      <c r="O2143" s="8">
        <v>-37.790799999999997</v>
      </c>
      <c r="P2143" s="8">
        <v>144.8793</v>
      </c>
    </row>
    <row r="2144" spans="2:16" x14ac:dyDescent="0.35">
      <c r="B2144" t="s">
        <v>280</v>
      </c>
      <c r="C2144" t="s">
        <v>2779</v>
      </c>
      <c r="D2144" t="s">
        <v>19</v>
      </c>
      <c r="E2144" s="17">
        <v>480500</v>
      </c>
      <c r="F2144" t="s">
        <v>20</v>
      </c>
      <c r="G2144" t="s">
        <v>2780</v>
      </c>
      <c r="H2144" s="7">
        <v>42966</v>
      </c>
      <c r="I2144">
        <v>31.7</v>
      </c>
      <c r="J2144">
        <v>3429</v>
      </c>
      <c r="K2144">
        <v>3</v>
      </c>
      <c r="L2144">
        <v>1</v>
      </c>
      <c r="M2144">
        <v>1</v>
      </c>
      <c r="N2144">
        <v>664</v>
      </c>
      <c r="O2144" s="8">
        <v>-37.56279</v>
      </c>
      <c r="P2144" s="8">
        <v>144.7304</v>
      </c>
    </row>
    <row r="2145" spans="2:16" x14ac:dyDescent="0.35">
      <c r="B2145" t="s">
        <v>174</v>
      </c>
      <c r="C2145" t="s">
        <v>2781</v>
      </c>
      <c r="D2145" t="s">
        <v>26</v>
      </c>
      <c r="E2145" s="17">
        <v>600000</v>
      </c>
      <c r="F2145" t="s">
        <v>53</v>
      </c>
      <c r="G2145" t="s">
        <v>39</v>
      </c>
      <c r="H2145" s="7">
        <v>42581</v>
      </c>
      <c r="I2145">
        <v>1.8</v>
      </c>
      <c r="J2145">
        <v>3053</v>
      </c>
      <c r="K2145">
        <v>2</v>
      </c>
      <c r="L2145">
        <v>1</v>
      </c>
      <c r="M2145">
        <v>1</v>
      </c>
      <c r="N2145">
        <v>0</v>
      </c>
      <c r="O2145" s="8">
        <v>-37.8018</v>
      </c>
      <c r="P2145" s="8">
        <v>144.965</v>
      </c>
    </row>
    <row r="2146" spans="2:16" x14ac:dyDescent="0.35">
      <c r="B2146" t="s">
        <v>72</v>
      </c>
      <c r="C2146" t="s">
        <v>1018</v>
      </c>
      <c r="D2146" t="s">
        <v>19</v>
      </c>
      <c r="E2146" s="17">
        <v>1515000</v>
      </c>
      <c r="F2146" t="s">
        <v>69</v>
      </c>
      <c r="G2146" t="s">
        <v>27</v>
      </c>
      <c r="H2146" s="7">
        <v>42973</v>
      </c>
      <c r="I2146">
        <v>3.5</v>
      </c>
      <c r="J2146">
        <v>3207</v>
      </c>
      <c r="K2146">
        <v>2</v>
      </c>
      <c r="L2146">
        <v>2</v>
      </c>
      <c r="M2146">
        <v>0</v>
      </c>
      <c r="N2146">
        <v>197</v>
      </c>
      <c r="O2146" s="8">
        <v>-37.837539999999997</v>
      </c>
      <c r="P2146" s="8">
        <v>144.93953999999999</v>
      </c>
    </row>
    <row r="2147" spans="2:16" x14ac:dyDescent="0.35">
      <c r="B2147" t="s">
        <v>110</v>
      </c>
      <c r="C2147" t="s">
        <v>2782</v>
      </c>
      <c r="D2147" t="s">
        <v>19</v>
      </c>
      <c r="E2147" s="17">
        <v>751000</v>
      </c>
      <c r="F2147" t="s">
        <v>20</v>
      </c>
      <c r="G2147" t="s">
        <v>23</v>
      </c>
      <c r="H2147" s="7">
        <v>42707</v>
      </c>
      <c r="I2147">
        <v>8.8000000000000007</v>
      </c>
      <c r="J2147">
        <v>3072</v>
      </c>
      <c r="K2147">
        <v>3</v>
      </c>
      <c r="L2147">
        <v>1</v>
      </c>
      <c r="M2147">
        <v>0</v>
      </c>
      <c r="N2147">
        <v>148</v>
      </c>
      <c r="O2147" s="8">
        <v>-37.742800000000003</v>
      </c>
      <c r="P2147" s="8">
        <v>145.00810000000001</v>
      </c>
    </row>
    <row r="2148" spans="2:16" x14ac:dyDescent="0.35">
      <c r="B2148" t="s">
        <v>495</v>
      </c>
      <c r="C2148" t="s">
        <v>2783</v>
      </c>
      <c r="D2148" t="s">
        <v>42</v>
      </c>
      <c r="E2148" s="17">
        <v>1850000</v>
      </c>
      <c r="F2148" t="s">
        <v>46</v>
      </c>
      <c r="G2148" t="s">
        <v>107</v>
      </c>
      <c r="H2148" s="7">
        <v>42938</v>
      </c>
      <c r="I2148">
        <v>17.3</v>
      </c>
      <c r="J2148">
        <v>3193</v>
      </c>
      <c r="K2148">
        <v>3</v>
      </c>
      <c r="L2148">
        <v>3</v>
      </c>
      <c r="M2148">
        <v>2</v>
      </c>
      <c r="N2148">
        <v>252</v>
      </c>
      <c r="O2148" s="8">
        <v>-37.984529999999999</v>
      </c>
      <c r="P2148" s="8">
        <v>145.02659</v>
      </c>
    </row>
    <row r="2149" spans="2:16" x14ac:dyDescent="0.35">
      <c r="B2149" t="s">
        <v>208</v>
      </c>
      <c r="C2149" t="s">
        <v>848</v>
      </c>
      <c r="D2149" t="s">
        <v>19</v>
      </c>
      <c r="E2149" s="17">
        <v>801000</v>
      </c>
      <c r="F2149" t="s">
        <v>20</v>
      </c>
      <c r="G2149" t="s">
        <v>209</v>
      </c>
      <c r="H2149" s="7">
        <v>42994</v>
      </c>
      <c r="I2149">
        <v>16.3</v>
      </c>
      <c r="J2149">
        <v>3075</v>
      </c>
      <c r="K2149">
        <v>3</v>
      </c>
      <c r="L2149">
        <v>1</v>
      </c>
      <c r="M2149">
        <v>1</v>
      </c>
      <c r="N2149">
        <v>852</v>
      </c>
      <c r="O2149" s="8">
        <v>-37.676009999999998</v>
      </c>
      <c r="P2149" s="8">
        <v>145.02955</v>
      </c>
    </row>
    <row r="2150" spans="2:16" x14ac:dyDescent="0.35">
      <c r="B2150" t="s">
        <v>56</v>
      </c>
      <c r="C2150" t="s">
        <v>2784</v>
      </c>
      <c r="D2150" t="s">
        <v>19</v>
      </c>
      <c r="E2150" s="17">
        <v>1045000</v>
      </c>
      <c r="F2150" t="s">
        <v>69</v>
      </c>
      <c r="G2150" t="s">
        <v>23</v>
      </c>
      <c r="H2150" s="7">
        <v>42917</v>
      </c>
      <c r="I2150">
        <v>11.4</v>
      </c>
      <c r="J2150">
        <v>3204</v>
      </c>
      <c r="K2150">
        <v>3</v>
      </c>
      <c r="L2150">
        <v>1</v>
      </c>
      <c r="M2150">
        <v>1</v>
      </c>
      <c r="N2150">
        <v>401</v>
      </c>
      <c r="O2150" s="8">
        <v>-37.929989999999997</v>
      </c>
      <c r="P2150" s="8">
        <v>145.04931999999999</v>
      </c>
    </row>
    <row r="2151" spans="2:16" x14ac:dyDescent="0.35">
      <c r="B2151" t="s">
        <v>106</v>
      </c>
      <c r="C2151" t="s">
        <v>2785</v>
      </c>
      <c r="D2151" t="s">
        <v>26</v>
      </c>
      <c r="E2151" s="17">
        <v>902000</v>
      </c>
      <c r="F2151" t="s">
        <v>20</v>
      </c>
      <c r="G2151" t="s">
        <v>88</v>
      </c>
      <c r="H2151" s="7">
        <v>42882</v>
      </c>
      <c r="I2151">
        <v>7.2</v>
      </c>
      <c r="J2151">
        <v>3184</v>
      </c>
      <c r="K2151">
        <v>2</v>
      </c>
      <c r="L2151">
        <v>1</v>
      </c>
      <c r="M2151">
        <v>0</v>
      </c>
      <c r="N2151">
        <v>702</v>
      </c>
      <c r="O2151" s="8">
        <v>-37.879440000000002</v>
      </c>
      <c r="P2151" s="8">
        <v>144.99375000000001</v>
      </c>
    </row>
    <row r="2152" spans="2:16" x14ac:dyDescent="0.35">
      <c r="B2152" t="s">
        <v>31</v>
      </c>
      <c r="C2152" t="s">
        <v>2786</v>
      </c>
      <c r="D2152" t="s">
        <v>26</v>
      </c>
      <c r="E2152" s="17">
        <v>465000</v>
      </c>
      <c r="F2152" t="s">
        <v>20</v>
      </c>
      <c r="G2152" t="s">
        <v>58</v>
      </c>
      <c r="H2152" s="7">
        <v>42777</v>
      </c>
      <c r="I2152">
        <v>11.4</v>
      </c>
      <c r="J2152">
        <v>3163</v>
      </c>
      <c r="K2152">
        <v>2</v>
      </c>
      <c r="L2152">
        <v>1</v>
      </c>
      <c r="M2152">
        <v>1</v>
      </c>
      <c r="N2152">
        <v>0</v>
      </c>
      <c r="O2152" s="8">
        <v>-37.888100000000001</v>
      </c>
      <c r="P2152" s="8">
        <v>145.0558</v>
      </c>
    </row>
    <row r="2153" spans="2:16" x14ac:dyDescent="0.35">
      <c r="B2153" t="s">
        <v>111</v>
      </c>
      <c r="C2153" t="s">
        <v>2787</v>
      </c>
      <c r="D2153" t="s">
        <v>26</v>
      </c>
      <c r="E2153" s="17">
        <v>605000</v>
      </c>
      <c r="F2153" t="s">
        <v>20</v>
      </c>
      <c r="G2153" t="s">
        <v>27</v>
      </c>
      <c r="H2153" s="7">
        <v>42525</v>
      </c>
      <c r="I2153">
        <v>9.6999999999999993</v>
      </c>
      <c r="J2153">
        <v>3103</v>
      </c>
      <c r="K2153">
        <v>2</v>
      </c>
      <c r="L2153">
        <v>1</v>
      </c>
      <c r="M2153">
        <v>1</v>
      </c>
      <c r="N2153">
        <v>0</v>
      </c>
      <c r="O2153" s="8">
        <v>-37.815199999999997</v>
      </c>
      <c r="P2153" s="8">
        <v>145.08430000000001</v>
      </c>
    </row>
    <row r="2154" spans="2:16" x14ac:dyDescent="0.35">
      <c r="B2154" t="s">
        <v>724</v>
      </c>
      <c r="C2154" t="s">
        <v>2788</v>
      </c>
      <c r="D2154" t="s">
        <v>19</v>
      </c>
      <c r="E2154" s="17">
        <v>940000</v>
      </c>
      <c r="F2154" t="s">
        <v>20</v>
      </c>
      <c r="G2154" t="s">
        <v>58</v>
      </c>
      <c r="H2154" s="7">
        <v>42973</v>
      </c>
      <c r="I2154">
        <v>12.1</v>
      </c>
      <c r="J2154">
        <v>3083</v>
      </c>
      <c r="K2154">
        <v>5</v>
      </c>
      <c r="L2154">
        <v>3</v>
      </c>
      <c r="M2154">
        <v>2</v>
      </c>
      <c r="N2154">
        <v>593</v>
      </c>
      <c r="O2154" s="8">
        <v>-37.688780000000001</v>
      </c>
      <c r="P2154" s="8">
        <v>145.05795000000001</v>
      </c>
    </row>
    <row r="2155" spans="2:16" x14ac:dyDescent="0.35">
      <c r="B2155" t="s">
        <v>64</v>
      </c>
      <c r="C2155" t="s">
        <v>2789</v>
      </c>
      <c r="D2155" t="s">
        <v>19</v>
      </c>
      <c r="E2155" s="17">
        <v>680000</v>
      </c>
      <c r="F2155" t="s">
        <v>20</v>
      </c>
      <c r="G2155" t="s">
        <v>52</v>
      </c>
      <c r="H2155" s="7">
        <v>42483</v>
      </c>
      <c r="I2155">
        <v>12.8</v>
      </c>
      <c r="J2155">
        <v>3033</v>
      </c>
      <c r="K2155">
        <v>4</v>
      </c>
      <c r="L2155">
        <v>2</v>
      </c>
      <c r="M2155">
        <v>2</v>
      </c>
      <c r="N2155">
        <v>545</v>
      </c>
      <c r="O2155" s="8">
        <v>-37.741999999999997</v>
      </c>
      <c r="P2155" s="8">
        <v>144.85230000000001</v>
      </c>
    </row>
    <row r="2156" spans="2:16" x14ac:dyDescent="0.35">
      <c r="B2156" t="s">
        <v>131</v>
      </c>
      <c r="C2156" t="s">
        <v>2790</v>
      </c>
      <c r="D2156" t="s">
        <v>19</v>
      </c>
      <c r="E2156" s="17">
        <v>1224000</v>
      </c>
      <c r="F2156" t="s">
        <v>20</v>
      </c>
      <c r="G2156" t="s">
        <v>75</v>
      </c>
      <c r="H2156" s="7">
        <v>42616</v>
      </c>
      <c r="I2156">
        <v>14.6</v>
      </c>
      <c r="J2156">
        <v>3189</v>
      </c>
      <c r="K2156">
        <v>3</v>
      </c>
      <c r="L2156">
        <v>1</v>
      </c>
      <c r="M2156">
        <v>3</v>
      </c>
      <c r="N2156">
        <v>834</v>
      </c>
      <c r="O2156" s="8">
        <v>-37.937600000000003</v>
      </c>
      <c r="P2156" s="8">
        <v>145.04740000000001</v>
      </c>
    </row>
    <row r="2157" spans="2:16" x14ac:dyDescent="0.35">
      <c r="B2157" t="s">
        <v>240</v>
      </c>
      <c r="C2157" t="s">
        <v>477</v>
      </c>
      <c r="D2157" t="s">
        <v>19</v>
      </c>
      <c r="E2157" s="17">
        <v>600000</v>
      </c>
      <c r="F2157" t="s">
        <v>46</v>
      </c>
      <c r="G2157" t="s">
        <v>115</v>
      </c>
      <c r="H2157" s="7">
        <v>42910</v>
      </c>
      <c r="I2157">
        <v>14</v>
      </c>
      <c r="J2157">
        <v>3021</v>
      </c>
      <c r="K2157">
        <v>3</v>
      </c>
      <c r="L2157">
        <v>1</v>
      </c>
      <c r="M2157">
        <v>3</v>
      </c>
      <c r="N2157">
        <v>565</v>
      </c>
      <c r="O2157" s="8">
        <v>-37.764539999999997</v>
      </c>
      <c r="P2157" s="8">
        <v>144.80610999999999</v>
      </c>
    </row>
    <row r="2158" spans="2:16" x14ac:dyDescent="0.35">
      <c r="B2158" t="s">
        <v>67</v>
      </c>
      <c r="C2158" t="s">
        <v>2791</v>
      </c>
      <c r="D2158" t="s">
        <v>19</v>
      </c>
      <c r="E2158" s="17">
        <v>765000</v>
      </c>
      <c r="F2158" t="s">
        <v>20</v>
      </c>
      <c r="G2158" t="s">
        <v>39</v>
      </c>
      <c r="H2158" s="7">
        <v>42518</v>
      </c>
      <c r="I2158">
        <v>5.2</v>
      </c>
      <c r="J2158">
        <v>3056</v>
      </c>
      <c r="K2158">
        <v>2</v>
      </c>
      <c r="L2158">
        <v>1</v>
      </c>
      <c r="M2158">
        <v>1</v>
      </c>
      <c r="N2158">
        <v>199</v>
      </c>
      <c r="O2158" s="8">
        <v>-37.759</v>
      </c>
      <c r="P2158" s="8">
        <v>144.9597</v>
      </c>
    </row>
    <row r="2159" spans="2:16" x14ac:dyDescent="0.35">
      <c r="B2159" t="s">
        <v>119</v>
      </c>
      <c r="C2159" t="s">
        <v>2792</v>
      </c>
      <c r="D2159" t="s">
        <v>42</v>
      </c>
      <c r="E2159" s="17">
        <v>678000</v>
      </c>
      <c r="F2159" t="s">
        <v>20</v>
      </c>
      <c r="G2159" t="s">
        <v>52</v>
      </c>
      <c r="H2159" s="7">
        <v>42658</v>
      </c>
      <c r="I2159">
        <v>13.8</v>
      </c>
      <c r="J2159">
        <v>3107</v>
      </c>
      <c r="K2159">
        <v>2</v>
      </c>
      <c r="L2159">
        <v>1</v>
      </c>
      <c r="M2159">
        <v>1</v>
      </c>
      <c r="N2159">
        <v>340</v>
      </c>
      <c r="O2159" s="8">
        <v>-37.756399999999999</v>
      </c>
      <c r="P2159" s="8">
        <v>145.11949999999999</v>
      </c>
    </row>
    <row r="2160" spans="2:16" x14ac:dyDescent="0.35">
      <c r="B2160" t="s">
        <v>143</v>
      </c>
      <c r="C2160" t="s">
        <v>2793</v>
      </c>
      <c r="D2160" t="s">
        <v>19</v>
      </c>
      <c r="E2160" s="17">
        <v>1510000</v>
      </c>
      <c r="F2160" t="s">
        <v>46</v>
      </c>
      <c r="G2160" t="s">
        <v>23</v>
      </c>
      <c r="H2160" s="7">
        <v>42623</v>
      </c>
      <c r="I2160">
        <v>9.1999999999999993</v>
      </c>
      <c r="J2160">
        <v>3146</v>
      </c>
      <c r="K2160">
        <v>3</v>
      </c>
      <c r="L2160">
        <v>2</v>
      </c>
      <c r="M2160">
        <v>2</v>
      </c>
      <c r="N2160">
        <v>370</v>
      </c>
      <c r="O2160" s="8">
        <v>-37.859699999999997</v>
      </c>
      <c r="P2160" s="8">
        <v>145.0883</v>
      </c>
    </row>
    <row r="2161" spans="2:16" x14ac:dyDescent="0.35">
      <c r="B2161" t="s">
        <v>310</v>
      </c>
      <c r="C2161" t="s">
        <v>2794</v>
      </c>
      <c r="D2161" t="s">
        <v>19</v>
      </c>
      <c r="E2161" s="17">
        <v>940000</v>
      </c>
      <c r="F2161" t="s">
        <v>20</v>
      </c>
      <c r="G2161" t="s">
        <v>44</v>
      </c>
      <c r="H2161" s="7">
        <v>42882</v>
      </c>
      <c r="I2161">
        <v>5.0999999999999996</v>
      </c>
      <c r="J2161">
        <v>3011</v>
      </c>
      <c r="K2161">
        <v>2</v>
      </c>
      <c r="L2161">
        <v>1</v>
      </c>
      <c r="M2161">
        <v>0</v>
      </c>
      <c r="N2161">
        <v>207</v>
      </c>
      <c r="O2161" s="8">
        <v>-37.807099999999998</v>
      </c>
      <c r="P2161" s="8">
        <v>144.88911999999999</v>
      </c>
    </row>
    <row r="2162" spans="2:16" x14ac:dyDescent="0.35">
      <c r="B2162" t="s">
        <v>18</v>
      </c>
      <c r="C2162" t="s">
        <v>2795</v>
      </c>
      <c r="D2162" t="s">
        <v>42</v>
      </c>
      <c r="E2162" s="17">
        <v>792000</v>
      </c>
      <c r="F2162" t="s">
        <v>20</v>
      </c>
      <c r="G2162" t="s">
        <v>23</v>
      </c>
      <c r="H2162" s="7">
        <v>42994</v>
      </c>
      <c r="I2162">
        <v>20</v>
      </c>
      <c r="J2162">
        <v>3194</v>
      </c>
      <c r="K2162">
        <v>3</v>
      </c>
      <c r="L2162">
        <v>2</v>
      </c>
      <c r="M2162">
        <v>2</v>
      </c>
      <c r="N2162">
        <v>156</v>
      </c>
      <c r="O2162" s="8">
        <v>-37.979280000000003</v>
      </c>
      <c r="P2162" s="8">
        <v>145.0763</v>
      </c>
    </row>
    <row r="2163" spans="2:16" x14ac:dyDescent="0.35">
      <c r="B2163" t="s">
        <v>213</v>
      </c>
      <c r="C2163" t="s">
        <v>560</v>
      </c>
      <c r="D2163" t="s">
        <v>19</v>
      </c>
      <c r="E2163" s="17">
        <v>585000</v>
      </c>
      <c r="F2163" t="s">
        <v>29</v>
      </c>
      <c r="G2163" t="s">
        <v>52</v>
      </c>
      <c r="H2163" s="7">
        <v>42630</v>
      </c>
      <c r="I2163">
        <v>10.5</v>
      </c>
      <c r="J2163">
        <v>3034</v>
      </c>
      <c r="K2163">
        <v>3</v>
      </c>
      <c r="L2163">
        <v>1</v>
      </c>
      <c r="M2163">
        <v>2</v>
      </c>
      <c r="N2163">
        <v>322</v>
      </c>
      <c r="O2163" s="8">
        <v>-37.768599999999999</v>
      </c>
      <c r="P2163" s="8">
        <v>144.85759999999999</v>
      </c>
    </row>
    <row r="2164" spans="2:16" x14ac:dyDescent="0.35">
      <c r="B2164" t="s">
        <v>138</v>
      </c>
      <c r="C2164" t="s">
        <v>2796</v>
      </c>
      <c r="D2164" t="s">
        <v>19</v>
      </c>
      <c r="E2164" s="17">
        <v>1030000</v>
      </c>
      <c r="F2164" t="s">
        <v>20</v>
      </c>
      <c r="G2164" t="s">
        <v>122</v>
      </c>
      <c r="H2164" s="7">
        <v>42581</v>
      </c>
      <c r="I2164">
        <v>8.1999999999999993</v>
      </c>
      <c r="J2164">
        <v>3012</v>
      </c>
      <c r="K2164">
        <v>5</v>
      </c>
      <c r="L2164">
        <v>2</v>
      </c>
      <c r="M2164">
        <v>2</v>
      </c>
      <c r="N2164">
        <v>352</v>
      </c>
      <c r="O2164" s="8">
        <v>-37.790799999999997</v>
      </c>
      <c r="P2164" s="8">
        <v>144.87110000000001</v>
      </c>
    </row>
    <row r="2165" spans="2:16" x14ac:dyDescent="0.35">
      <c r="B2165" t="s">
        <v>230</v>
      </c>
      <c r="C2165" t="s">
        <v>825</v>
      </c>
      <c r="D2165" t="s">
        <v>19</v>
      </c>
      <c r="E2165" s="17">
        <v>1310000</v>
      </c>
      <c r="F2165" t="s">
        <v>20</v>
      </c>
      <c r="G2165" t="s">
        <v>75</v>
      </c>
      <c r="H2165" s="7">
        <v>42637</v>
      </c>
      <c r="I2165">
        <v>10.7</v>
      </c>
      <c r="J2165">
        <v>3187</v>
      </c>
      <c r="K2165">
        <v>4</v>
      </c>
      <c r="L2165">
        <v>3</v>
      </c>
      <c r="M2165">
        <v>2</v>
      </c>
      <c r="N2165">
        <v>302</v>
      </c>
      <c r="O2165" s="8">
        <v>-37.918199999999999</v>
      </c>
      <c r="P2165" s="8">
        <v>145.0231</v>
      </c>
    </row>
    <row r="2166" spans="2:16" x14ac:dyDescent="0.35">
      <c r="B2166" t="s">
        <v>245</v>
      </c>
      <c r="C2166" t="s">
        <v>2797</v>
      </c>
      <c r="D2166" t="s">
        <v>19</v>
      </c>
      <c r="E2166" s="17">
        <v>1300000</v>
      </c>
      <c r="F2166" t="s">
        <v>20</v>
      </c>
      <c r="G2166" t="s">
        <v>128</v>
      </c>
      <c r="H2166" s="7">
        <v>42966</v>
      </c>
      <c r="I2166">
        <v>17.2</v>
      </c>
      <c r="J2166">
        <v>3133</v>
      </c>
      <c r="K2166">
        <v>5</v>
      </c>
      <c r="L2166">
        <v>2</v>
      </c>
      <c r="M2166">
        <v>2</v>
      </c>
      <c r="N2166">
        <v>891</v>
      </c>
      <c r="O2166" s="8">
        <v>-37.836910000000003</v>
      </c>
      <c r="P2166" s="8">
        <v>145.21268999999899</v>
      </c>
    </row>
    <row r="2167" spans="2:16" x14ac:dyDescent="0.35">
      <c r="B2167" t="s">
        <v>545</v>
      </c>
      <c r="C2167" t="s">
        <v>902</v>
      </c>
      <c r="D2167" t="s">
        <v>19</v>
      </c>
      <c r="E2167" s="17">
        <v>1060000</v>
      </c>
      <c r="F2167" t="s">
        <v>69</v>
      </c>
      <c r="G2167" t="s">
        <v>58</v>
      </c>
      <c r="H2167" s="7">
        <v>42994</v>
      </c>
      <c r="I2167">
        <v>14.7</v>
      </c>
      <c r="J2167">
        <v>3152</v>
      </c>
      <c r="K2167">
        <v>4</v>
      </c>
      <c r="L2167">
        <v>2</v>
      </c>
      <c r="M2167">
        <v>3</v>
      </c>
      <c r="N2167">
        <v>729</v>
      </c>
      <c r="O2167" s="8">
        <v>-37.857280000000003</v>
      </c>
      <c r="P2167" s="8">
        <v>145.24839</v>
      </c>
    </row>
    <row r="2168" spans="2:16" x14ac:dyDescent="0.35">
      <c r="B2168" t="s">
        <v>41</v>
      </c>
      <c r="C2168" t="s">
        <v>2798</v>
      </c>
      <c r="D2168" t="s">
        <v>19</v>
      </c>
      <c r="E2168" s="17">
        <v>1965000</v>
      </c>
      <c r="F2168" t="s">
        <v>20</v>
      </c>
      <c r="G2168" t="s">
        <v>23</v>
      </c>
      <c r="H2168" s="7">
        <v>42875</v>
      </c>
      <c r="I2168">
        <v>5.6</v>
      </c>
      <c r="J2168">
        <v>3101</v>
      </c>
      <c r="K2168">
        <v>3</v>
      </c>
      <c r="L2168">
        <v>1</v>
      </c>
      <c r="M2168">
        <v>2</v>
      </c>
      <c r="N2168">
        <v>813</v>
      </c>
      <c r="O2168" s="8">
        <v>-37.799300000000002</v>
      </c>
      <c r="P2168" s="8">
        <v>145.04509999999999</v>
      </c>
    </row>
    <row r="2169" spans="2:16" x14ac:dyDescent="0.35">
      <c r="B2169" t="s">
        <v>24</v>
      </c>
      <c r="C2169" t="s">
        <v>2799</v>
      </c>
      <c r="D2169" t="s">
        <v>19</v>
      </c>
      <c r="E2169" s="17">
        <v>1310000</v>
      </c>
      <c r="F2169" t="s">
        <v>20</v>
      </c>
      <c r="G2169" t="s">
        <v>23</v>
      </c>
      <c r="H2169" s="7">
        <v>42959</v>
      </c>
      <c r="I2169">
        <v>4.5999999999999996</v>
      </c>
      <c r="J2169">
        <v>3181</v>
      </c>
      <c r="K2169">
        <v>2</v>
      </c>
      <c r="L2169">
        <v>2</v>
      </c>
      <c r="M2169">
        <v>1</v>
      </c>
      <c r="N2169">
        <v>78</v>
      </c>
      <c r="O2169" s="8">
        <v>-37.850830000000002</v>
      </c>
      <c r="P2169" s="8">
        <v>144.99091999999999</v>
      </c>
    </row>
    <row r="2170" spans="2:16" x14ac:dyDescent="0.35">
      <c r="B2170" t="s">
        <v>208</v>
      </c>
      <c r="C2170" t="s">
        <v>2800</v>
      </c>
      <c r="D2170" t="s">
        <v>19</v>
      </c>
      <c r="E2170" s="17">
        <v>700000</v>
      </c>
      <c r="F2170" t="s">
        <v>20</v>
      </c>
      <c r="G2170" t="s">
        <v>209</v>
      </c>
      <c r="H2170" s="7">
        <v>42966</v>
      </c>
      <c r="I2170">
        <v>16.3</v>
      </c>
      <c r="J2170">
        <v>3075</v>
      </c>
      <c r="K2170">
        <v>3</v>
      </c>
      <c r="L2170">
        <v>1</v>
      </c>
      <c r="M2170">
        <v>1</v>
      </c>
      <c r="N2170">
        <v>537</v>
      </c>
      <c r="O2170" s="8">
        <v>-37.669580000000003</v>
      </c>
      <c r="P2170" s="8">
        <v>145.02941000000001</v>
      </c>
    </row>
    <row r="2171" spans="2:16" x14ac:dyDescent="0.35">
      <c r="B2171" t="s">
        <v>76</v>
      </c>
      <c r="C2171" t="s">
        <v>965</v>
      </c>
      <c r="D2171" t="s">
        <v>19</v>
      </c>
      <c r="E2171" s="17">
        <v>1065000</v>
      </c>
      <c r="F2171" t="s">
        <v>20</v>
      </c>
      <c r="G2171" t="s">
        <v>369</v>
      </c>
      <c r="H2171" s="7">
        <v>42714</v>
      </c>
      <c r="I2171">
        <v>6.9</v>
      </c>
      <c r="J2171">
        <v>3039</v>
      </c>
      <c r="K2171">
        <v>3</v>
      </c>
      <c r="L2171">
        <v>1</v>
      </c>
      <c r="M2171">
        <v>1</v>
      </c>
      <c r="N2171">
        <v>395</v>
      </c>
      <c r="O2171" s="8">
        <v>-37.759300000000003</v>
      </c>
      <c r="P2171" s="8">
        <v>144.92760000000001</v>
      </c>
    </row>
    <row r="2172" spans="2:16" x14ac:dyDescent="0.35">
      <c r="B2172" t="s">
        <v>388</v>
      </c>
      <c r="C2172" t="s">
        <v>2801</v>
      </c>
      <c r="D2172" t="s">
        <v>19</v>
      </c>
      <c r="E2172" s="17">
        <v>1126000</v>
      </c>
      <c r="F2172" t="s">
        <v>20</v>
      </c>
      <c r="G2172" t="s">
        <v>75</v>
      </c>
      <c r="H2172" s="7">
        <v>42610</v>
      </c>
      <c r="I2172">
        <v>14.7</v>
      </c>
      <c r="J2172">
        <v>3167</v>
      </c>
      <c r="K2172">
        <v>4</v>
      </c>
      <c r="L2172">
        <v>2</v>
      </c>
      <c r="M2172">
        <v>2</v>
      </c>
      <c r="N2172">
        <v>530</v>
      </c>
      <c r="O2172" s="8">
        <v>-37.935000000000002</v>
      </c>
      <c r="P2172" s="8">
        <v>145.083</v>
      </c>
    </row>
    <row r="2173" spans="2:16" x14ac:dyDescent="0.35">
      <c r="B2173" t="s">
        <v>93</v>
      </c>
      <c r="C2173" t="s">
        <v>2802</v>
      </c>
      <c r="D2173" t="s">
        <v>19</v>
      </c>
      <c r="E2173" s="17">
        <v>963500</v>
      </c>
      <c r="F2173" t="s">
        <v>20</v>
      </c>
      <c r="G2173" t="s">
        <v>177</v>
      </c>
      <c r="H2173" s="7">
        <v>42882</v>
      </c>
      <c r="I2173">
        <v>11.2</v>
      </c>
      <c r="J2173">
        <v>3046</v>
      </c>
      <c r="K2173">
        <v>3</v>
      </c>
      <c r="L2173">
        <v>2</v>
      </c>
      <c r="M2173">
        <v>6</v>
      </c>
      <c r="N2173">
        <v>697</v>
      </c>
      <c r="O2173" s="8">
        <v>-37.696469999999998</v>
      </c>
      <c r="P2173" s="8">
        <v>144.91130000000001</v>
      </c>
    </row>
    <row r="2174" spans="2:16" x14ac:dyDescent="0.35">
      <c r="B2174" t="s">
        <v>469</v>
      </c>
      <c r="C2174" t="s">
        <v>939</v>
      </c>
      <c r="D2174" t="s">
        <v>26</v>
      </c>
      <c r="E2174" s="17">
        <v>495000</v>
      </c>
      <c r="F2174" t="s">
        <v>20</v>
      </c>
      <c r="G2174" t="s">
        <v>237</v>
      </c>
      <c r="H2174" s="7">
        <v>42525</v>
      </c>
      <c r="I2174">
        <v>10.8</v>
      </c>
      <c r="J2174">
        <v>3019</v>
      </c>
      <c r="K2174">
        <v>3</v>
      </c>
      <c r="L2174">
        <v>2</v>
      </c>
      <c r="M2174">
        <v>1</v>
      </c>
      <c r="N2174">
        <v>327</v>
      </c>
      <c r="O2174" s="8">
        <v>-37.7851</v>
      </c>
      <c r="P2174" s="8">
        <v>144.85169999999999</v>
      </c>
    </row>
    <row r="2175" spans="2:16" x14ac:dyDescent="0.35">
      <c r="B2175" t="s">
        <v>96</v>
      </c>
      <c r="C2175" t="s">
        <v>2803</v>
      </c>
      <c r="D2175" t="s">
        <v>19</v>
      </c>
      <c r="E2175" s="17">
        <v>1190000</v>
      </c>
      <c r="F2175" t="s">
        <v>20</v>
      </c>
      <c r="G2175" t="s">
        <v>39</v>
      </c>
      <c r="H2175" s="7">
        <v>42686</v>
      </c>
      <c r="I2175">
        <v>5.5</v>
      </c>
      <c r="J2175">
        <v>3070</v>
      </c>
      <c r="K2175">
        <v>3</v>
      </c>
      <c r="L2175">
        <v>1</v>
      </c>
      <c r="M2175">
        <v>1</v>
      </c>
      <c r="N2175">
        <v>445</v>
      </c>
      <c r="O2175" s="8">
        <v>-37.7652</v>
      </c>
      <c r="P2175" s="8">
        <v>145.01230000000001</v>
      </c>
    </row>
    <row r="2176" spans="2:16" x14ac:dyDescent="0.35">
      <c r="B2176" t="s">
        <v>143</v>
      </c>
      <c r="C2176" t="s">
        <v>2804</v>
      </c>
      <c r="D2176" t="s">
        <v>19</v>
      </c>
      <c r="E2176" s="17">
        <v>1650000</v>
      </c>
      <c r="F2176" t="s">
        <v>46</v>
      </c>
      <c r="G2176" t="s">
        <v>128</v>
      </c>
      <c r="H2176" s="7">
        <v>42512</v>
      </c>
      <c r="I2176">
        <v>9.1999999999999993</v>
      </c>
      <c r="J2176">
        <v>3146</v>
      </c>
      <c r="K2176">
        <v>5</v>
      </c>
      <c r="L2176">
        <v>2</v>
      </c>
      <c r="M2176">
        <v>2</v>
      </c>
      <c r="N2176">
        <v>400</v>
      </c>
      <c r="O2176" s="8">
        <v>-37.857199999999999</v>
      </c>
      <c r="P2176" s="8">
        <v>145.05549999999999</v>
      </c>
    </row>
    <row r="2177" spans="2:16" x14ac:dyDescent="0.35">
      <c r="B2177" t="s">
        <v>114</v>
      </c>
      <c r="C2177" t="s">
        <v>1059</v>
      </c>
      <c r="D2177" t="s">
        <v>19</v>
      </c>
      <c r="E2177" s="17">
        <v>635800</v>
      </c>
      <c r="F2177" t="s">
        <v>69</v>
      </c>
      <c r="G2177" t="s">
        <v>190</v>
      </c>
      <c r="H2177" s="7">
        <v>42476</v>
      </c>
      <c r="I2177">
        <v>13.3</v>
      </c>
      <c r="J2177">
        <v>3020</v>
      </c>
      <c r="K2177">
        <v>3</v>
      </c>
      <c r="L2177">
        <v>1</v>
      </c>
      <c r="M2177">
        <v>1</v>
      </c>
      <c r="N2177">
        <v>602</v>
      </c>
      <c r="O2177" s="8">
        <v>-37.769599999999997</v>
      </c>
      <c r="P2177" s="8">
        <v>144.84</v>
      </c>
    </row>
    <row r="2178" spans="2:16" x14ac:dyDescent="0.35">
      <c r="B2178" t="s">
        <v>155</v>
      </c>
      <c r="C2178" t="s">
        <v>2805</v>
      </c>
      <c r="D2178" t="s">
        <v>19</v>
      </c>
      <c r="E2178" s="17">
        <v>1595000</v>
      </c>
      <c r="F2178" t="s">
        <v>69</v>
      </c>
      <c r="G2178" t="s">
        <v>27</v>
      </c>
      <c r="H2178" s="7">
        <v>42497</v>
      </c>
      <c r="I2178">
        <v>2.1</v>
      </c>
      <c r="J2178">
        <v>3205</v>
      </c>
      <c r="K2178">
        <v>3</v>
      </c>
      <c r="L2178">
        <v>2</v>
      </c>
      <c r="M2178">
        <v>0</v>
      </c>
      <c r="N2178">
        <v>171</v>
      </c>
      <c r="O2178" s="8">
        <v>-37.839100000000002</v>
      </c>
      <c r="P2178" s="8">
        <v>144.95009999999999</v>
      </c>
    </row>
    <row r="2179" spans="2:16" x14ac:dyDescent="0.35">
      <c r="B2179" t="s">
        <v>173</v>
      </c>
      <c r="C2179" t="s">
        <v>2806</v>
      </c>
      <c r="D2179" t="s">
        <v>19</v>
      </c>
      <c r="E2179" s="17">
        <v>950000</v>
      </c>
      <c r="F2179" t="s">
        <v>20</v>
      </c>
      <c r="G2179" t="s">
        <v>86</v>
      </c>
      <c r="H2179" s="7">
        <v>42693</v>
      </c>
      <c r="I2179">
        <v>10.5</v>
      </c>
      <c r="J2179">
        <v>3081</v>
      </c>
      <c r="K2179">
        <v>3</v>
      </c>
      <c r="L2179">
        <v>1</v>
      </c>
      <c r="M2179">
        <v>2</v>
      </c>
      <c r="N2179">
        <v>800</v>
      </c>
      <c r="O2179" s="8">
        <v>-37.740600000000001</v>
      </c>
      <c r="P2179" s="8">
        <v>145.04830000000001</v>
      </c>
    </row>
    <row r="2180" spans="2:16" x14ac:dyDescent="0.35">
      <c r="B2180" t="s">
        <v>194</v>
      </c>
      <c r="C2180" t="s">
        <v>2807</v>
      </c>
      <c r="D2180" t="s">
        <v>19</v>
      </c>
      <c r="E2180" s="17">
        <v>620000</v>
      </c>
      <c r="F2180" t="s">
        <v>20</v>
      </c>
      <c r="G2180" t="s">
        <v>190</v>
      </c>
      <c r="H2180" s="7">
        <v>42681</v>
      </c>
      <c r="I2180">
        <v>12.6</v>
      </c>
      <c r="J2180">
        <v>3020</v>
      </c>
      <c r="K2180">
        <v>3</v>
      </c>
      <c r="L2180">
        <v>1</v>
      </c>
      <c r="M2180">
        <v>1</v>
      </c>
      <c r="N2180">
        <v>376</v>
      </c>
      <c r="O2180" s="8">
        <v>-37.783099999999997</v>
      </c>
      <c r="P2180" s="8">
        <v>144.84200000000001</v>
      </c>
    </row>
    <row r="2181" spans="2:16" x14ac:dyDescent="0.35">
      <c r="B2181" t="s">
        <v>70</v>
      </c>
      <c r="C2181" t="s">
        <v>2808</v>
      </c>
      <c r="D2181" t="s">
        <v>19</v>
      </c>
      <c r="E2181" s="17">
        <v>2695000</v>
      </c>
      <c r="F2181" t="s">
        <v>46</v>
      </c>
      <c r="G2181" t="s">
        <v>27</v>
      </c>
      <c r="H2181" s="7">
        <v>42686</v>
      </c>
      <c r="I2181">
        <v>3.3</v>
      </c>
      <c r="J2181">
        <v>3141</v>
      </c>
      <c r="K2181">
        <v>3</v>
      </c>
      <c r="L2181">
        <v>2</v>
      </c>
      <c r="M2181">
        <v>1</v>
      </c>
      <c r="N2181">
        <v>215</v>
      </c>
      <c r="O2181" s="8">
        <v>-37.836100000000002</v>
      </c>
      <c r="P2181" s="8">
        <v>144.98310000000001</v>
      </c>
    </row>
    <row r="2182" spans="2:16" x14ac:dyDescent="0.35">
      <c r="B2182" t="s">
        <v>229</v>
      </c>
      <c r="C2182" t="s">
        <v>2809</v>
      </c>
      <c r="D2182" t="s">
        <v>19</v>
      </c>
      <c r="E2182" s="17">
        <v>3200000</v>
      </c>
      <c r="F2182" t="s">
        <v>53</v>
      </c>
      <c r="G2182" t="s">
        <v>39</v>
      </c>
      <c r="H2182" s="7">
        <v>42959</v>
      </c>
      <c r="I2182">
        <v>2.1</v>
      </c>
      <c r="J2182">
        <v>3065</v>
      </c>
      <c r="K2182">
        <v>4</v>
      </c>
      <c r="L2182">
        <v>4</v>
      </c>
      <c r="M2182">
        <v>0</v>
      </c>
      <c r="N2182">
        <v>225</v>
      </c>
      <c r="O2182" s="8">
        <v>-37.80209</v>
      </c>
      <c r="P2182" s="8">
        <v>144.97443000000001</v>
      </c>
    </row>
    <row r="2183" spans="2:16" x14ac:dyDescent="0.35">
      <c r="B2183" t="s">
        <v>155</v>
      </c>
      <c r="C2183" t="s">
        <v>994</v>
      </c>
      <c r="D2183" t="s">
        <v>19</v>
      </c>
      <c r="E2183" s="17">
        <v>855000</v>
      </c>
      <c r="F2183" t="s">
        <v>20</v>
      </c>
      <c r="G2183" t="s">
        <v>21</v>
      </c>
      <c r="H2183" s="7">
        <v>42994</v>
      </c>
      <c r="I2183">
        <v>1.9</v>
      </c>
      <c r="J2183">
        <v>3205</v>
      </c>
      <c r="K2183">
        <v>1</v>
      </c>
      <c r="L2183">
        <v>1</v>
      </c>
      <c r="M2183">
        <v>0</v>
      </c>
      <c r="N2183">
        <v>67</v>
      </c>
      <c r="O2183" s="8">
        <v>-37.834299999999999</v>
      </c>
      <c r="P2183" s="8">
        <v>144.95528999999999</v>
      </c>
    </row>
    <row r="2184" spans="2:16" x14ac:dyDescent="0.35">
      <c r="B2184" t="s">
        <v>319</v>
      </c>
      <c r="C2184" t="s">
        <v>2810</v>
      </c>
      <c r="D2184" t="s">
        <v>19</v>
      </c>
      <c r="E2184" s="17">
        <v>1200000</v>
      </c>
      <c r="F2184" t="s">
        <v>20</v>
      </c>
      <c r="G2184" t="s">
        <v>118</v>
      </c>
      <c r="H2184" s="7">
        <v>42518</v>
      </c>
      <c r="I2184">
        <v>5.0999999999999996</v>
      </c>
      <c r="J2184">
        <v>3181</v>
      </c>
      <c r="K2184">
        <v>3</v>
      </c>
      <c r="L2184">
        <v>1</v>
      </c>
      <c r="M2184">
        <v>1</v>
      </c>
      <c r="N2184">
        <v>116</v>
      </c>
      <c r="O2184" s="8">
        <v>-37.853299999999997</v>
      </c>
      <c r="P2184" s="8">
        <v>144.9913</v>
      </c>
    </row>
    <row r="2185" spans="2:16" x14ac:dyDescent="0.35">
      <c r="B2185" t="s">
        <v>105</v>
      </c>
      <c r="C2185" t="s">
        <v>2811</v>
      </c>
      <c r="D2185" t="s">
        <v>26</v>
      </c>
      <c r="E2185" s="17">
        <v>525000</v>
      </c>
      <c r="F2185" t="s">
        <v>20</v>
      </c>
      <c r="G2185" t="s">
        <v>23</v>
      </c>
      <c r="H2185" s="7">
        <v>42917</v>
      </c>
      <c r="I2185">
        <v>5</v>
      </c>
      <c r="J2185">
        <v>3182</v>
      </c>
      <c r="K2185">
        <v>2</v>
      </c>
      <c r="L2185">
        <v>1</v>
      </c>
      <c r="M2185">
        <v>1</v>
      </c>
      <c r="N2185">
        <v>0</v>
      </c>
      <c r="O2185" s="8">
        <v>-37.871740000000003</v>
      </c>
      <c r="P2185" s="8">
        <v>144.98285999999999</v>
      </c>
    </row>
    <row r="2186" spans="2:16" x14ac:dyDescent="0.35">
      <c r="B2186" t="s">
        <v>319</v>
      </c>
      <c r="C2186" t="s">
        <v>742</v>
      </c>
      <c r="D2186" t="s">
        <v>26</v>
      </c>
      <c r="E2186" s="17">
        <v>452000</v>
      </c>
      <c r="F2186" t="s">
        <v>20</v>
      </c>
      <c r="G2186" t="s">
        <v>27</v>
      </c>
      <c r="H2186" s="7">
        <v>42777</v>
      </c>
      <c r="I2186">
        <v>5.0999999999999996</v>
      </c>
      <c r="J2186">
        <v>3181</v>
      </c>
      <c r="K2186">
        <v>1</v>
      </c>
      <c r="L2186">
        <v>1</v>
      </c>
      <c r="M2186">
        <v>1</v>
      </c>
      <c r="N2186">
        <v>0</v>
      </c>
      <c r="O2186" s="8">
        <v>-37.8568</v>
      </c>
      <c r="P2186" s="8">
        <v>145.00040000000001</v>
      </c>
    </row>
    <row r="2187" spans="2:16" x14ac:dyDescent="0.35">
      <c r="B2187" t="s">
        <v>330</v>
      </c>
      <c r="C2187" t="s">
        <v>2812</v>
      </c>
      <c r="D2187" t="s">
        <v>19</v>
      </c>
      <c r="E2187" s="17">
        <v>1150000</v>
      </c>
      <c r="F2187" t="s">
        <v>46</v>
      </c>
      <c r="G2187" t="s">
        <v>75</v>
      </c>
      <c r="H2187" s="7">
        <v>42882</v>
      </c>
      <c r="I2187">
        <v>21.5</v>
      </c>
      <c r="J2187">
        <v>3195</v>
      </c>
      <c r="K2187">
        <v>4</v>
      </c>
      <c r="L2187">
        <v>2</v>
      </c>
      <c r="M2187">
        <v>2</v>
      </c>
      <c r="N2187">
        <v>599</v>
      </c>
      <c r="O2187" s="8">
        <v>-38.014679999999998</v>
      </c>
      <c r="P2187" s="8">
        <v>145.09788999999901</v>
      </c>
    </row>
    <row r="2188" spans="2:16" x14ac:dyDescent="0.35">
      <c r="B2188" t="s">
        <v>267</v>
      </c>
      <c r="C2188" t="s">
        <v>2813</v>
      </c>
      <c r="D2188" t="s">
        <v>19</v>
      </c>
      <c r="E2188" s="17">
        <v>602000</v>
      </c>
      <c r="F2188" t="s">
        <v>20</v>
      </c>
      <c r="G2188" t="s">
        <v>58</v>
      </c>
      <c r="H2188" s="7">
        <v>42924</v>
      </c>
      <c r="I2188">
        <v>17.899999999999999</v>
      </c>
      <c r="J2188">
        <v>3082</v>
      </c>
      <c r="K2188">
        <v>3</v>
      </c>
      <c r="L2188">
        <v>1</v>
      </c>
      <c r="M2188">
        <v>1</v>
      </c>
      <c r="N2188">
        <v>546</v>
      </c>
      <c r="O2188" s="8">
        <v>-37.653590000000001</v>
      </c>
      <c r="P2188" s="8">
        <v>145.04275999999999</v>
      </c>
    </row>
    <row r="2189" spans="2:16" x14ac:dyDescent="0.35">
      <c r="B2189" t="s">
        <v>312</v>
      </c>
      <c r="C2189" t="s">
        <v>2814</v>
      </c>
      <c r="D2189" t="s">
        <v>19</v>
      </c>
      <c r="E2189" s="17">
        <v>1316500</v>
      </c>
      <c r="F2189" t="s">
        <v>20</v>
      </c>
      <c r="G2189" t="s">
        <v>283</v>
      </c>
      <c r="H2189" s="7">
        <v>42854</v>
      </c>
      <c r="I2189">
        <v>5.9</v>
      </c>
      <c r="J2189">
        <v>3032</v>
      </c>
      <c r="K2189">
        <v>4</v>
      </c>
      <c r="L2189">
        <v>3</v>
      </c>
      <c r="M2189">
        <v>2</v>
      </c>
      <c r="N2189">
        <v>230</v>
      </c>
      <c r="O2189" s="8">
        <v>-37.7804</v>
      </c>
      <c r="P2189" s="8">
        <v>144.92840000000001</v>
      </c>
    </row>
    <row r="2190" spans="2:16" x14ac:dyDescent="0.35">
      <c r="B2190" t="s">
        <v>123</v>
      </c>
      <c r="C2190" t="s">
        <v>1040</v>
      </c>
      <c r="D2190" t="s">
        <v>19</v>
      </c>
      <c r="E2190" s="17">
        <v>1500000</v>
      </c>
      <c r="F2190" t="s">
        <v>20</v>
      </c>
      <c r="G2190" t="s">
        <v>23</v>
      </c>
      <c r="H2190" s="7">
        <v>42533</v>
      </c>
      <c r="I2190">
        <v>9.1999999999999993</v>
      </c>
      <c r="J2190">
        <v>3104</v>
      </c>
      <c r="K2190">
        <v>3</v>
      </c>
      <c r="L2190">
        <v>1</v>
      </c>
      <c r="M2190">
        <v>1</v>
      </c>
      <c r="N2190">
        <v>800</v>
      </c>
      <c r="O2190" s="8">
        <v>-37.802300000000002</v>
      </c>
      <c r="P2190" s="8">
        <v>145.0976</v>
      </c>
    </row>
    <row r="2191" spans="2:16" x14ac:dyDescent="0.35">
      <c r="B2191" t="s">
        <v>83</v>
      </c>
      <c r="C2191" t="s">
        <v>927</v>
      </c>
      <c r="D2191" t="s">
        <v>26</v>
      </c>
      <c r="E2191" s="17">
        <v>815000</v>
      </c>
      <c r="F2191" t="s">
        <v>20</v>
      </c>
      <c r="G2191" t="s">
        <v>52</v>
      </c>
      <c r="H2191" s="7">
        <v>42581</v>
      </c>
      <c r="I2191">
        <v>11.2</v>
      </c>
      <c r="J2191">
        <v>3042</v>
      </c>
      <c r="K2191">
        <v>3</v>
      </c>
      <c r="L2191">
        <v>2</v>
      </c>
      <c r="M2191">
        <v>2</v>
      </c>
      <c r="N2191">
        <v>203</v>
      </c>
      <c r="O2191" s="8">
        <v>-37.746499999999997</v>
      </c>
      <c r="P2191" s="8">
        <v>144.88669999999999</v>
      </c>
    </row>
    <row r="2192" spans="2:16" x14ac:dyDescent="0.35">
      <c r="B2192" t="s">
        <v>67</v>
      </c>
      <c r="C2192" t="s">
        <v>2815</v>
      </c>
      <c r="D2192" t="s">
        <v>19</v>
      </c>
      <c r="E2192" s="17">
        <v>1358000</v>
      </c>
      <c r="F2192" t="s">
        <v>20</v>
      </c>
      <c r="G2192" t="s">
        <v>39</v>
      </c>
      <c r="H2192" s="7">
        <v>42595</v>
      </c>
      <c r="I2192">
        <v>5.2</v>
      </c>
      <c r="J2192">
        <v>3056</v>
      </c>
      <c r="K2192">
        <v>4</v>
      </c>
      <c r="L2192">
        <v>1</v>
      </c>
      <c r="M2192">
        <v>1</v>
      </c>
      <c r="N2192">
        <v>416</v>
      </c>
      <c r="O2192" s="8">
        <v>-37.776899999999998</v>
      </c>
      <c r="P2192" s="8">
        <v>144.96610000000001</v>
      </c>
    </row>
    <row r="2193" spans="2:16" x14ac:dyDescent="0.35">
      <c r="B2193" t="s">
        <v>99</v>
      </c>
      <c r="C2193" t="s">
        <v>2816</v>
      </c>
      <c r="D2193" t="s">
        <v>19</v>
      </c>
      <c r="E2193" s="17">
        <v>1600000</v>
      </c>
      <c r="F2193" t="s">
        <v>20</v>
      </c>
      <c r="G2193" t="s">
        <v>44</v>
      </c>
      <c r="H2193" s="7">
        <v>42917</v>
      </c>
      <c r="I2193">
        <v>14.2</v>
      </c>
      <c r="J2193">
        <v>3149</v>
      </c>
      <c r="K2193">
        <v>5</v>
      </c>
      <c r="L2193">
        <v>3</v>
      </c>
      <c r="M2193">
        <v>3</v>
      </c>
      <c r="N2193">
        <v>728</v>
      </c>
      <c r="O2193" s="8">
        <v>-37.877800000000001</v>
      </c>
      <c r="P2193" s="8">
        <v>145.11236</v>
      </c>
    </row>
    <row r="2194" spans="2:16" x14ac:dyDescent="0.35">
      <c r="B2194" t="s">
        <v>726</v>
      </c>
      <c r="C2194" t="s">
        <v>727</v>
      </c>
      <c r="D2194" t="s">
        <v>19</v>
      </c>
      <c r="E2194" s="17">
        <v>840000</v>
      </c>
      <c r="F2194" t="s">
        <v>20</v>
      </c>
      <c r="G2194" t="s">
        <v>58</v>
      </c>
      <c r="H2194" s="7">
        <v>42889</v>
      </c>
      <c r="I2194">
        <v>27</v>
      </c>
      <c r="J2194">
        <v>3196</v>
      </c>
      <c r="K2194">
        <v>3</v>
      </c>
      <c r="L2194">
        <v>2</v>
      </c>
      <c r="M2194">
        <v>2</v>
      </c>
      <c r="N2194">
        <v>534</v>
      </c>
      <c r="O2194" s="8">
        <v>-38.04683</v>
      </c>
      <c r="P2194" s="8">
        <v>145.12610000000001</v>
      </c>
    </row>
    <row r="2195" spans="2:16" x14ac:dyDescent="0.35">
      <c r="B2195" t="s">
        <v>302</v>
      </c>
      <c r="C2195" t="s">
        <v>2817</v>
      </c>
      <c r="D2195" t="s">
        <v>19</v>
      </c>
      <c r="E2195" s="17">
        <v>888000</v>
      </c>
      <c r="F2195" t="s">
        <v>20</v>
      </c>
      <c r="G2195" t="s">
        <v>179</v>
      </c>
      <c r="H2195" s="7">
        <v>42987</v>
      </c>
      <c r="I2195">
        <v>18.8</v>
      </c>
      <c r="J2195">
        <v>3170</v>
      </c>
      <c r="K2195">
        <v>3</v>
      </c>
      <c r="L2195">
        <v>1</v>
      </c>
      <c r="M2195">
        <v>1</v>
      </c>
      <c r="N2195">
        <v>644</v>
      </c>
      <c r="O2195" s="8">
        <v>-37.925089999999997</v>
      </c>
      <c r="P2195" s="8">
        <v>145.16754</v>
      </c>
    </row>
    <row r="2196" spans="2:16" x14ac:dyDescent="0.35">
      <c r="B2196" t="s">
        <v>338</v>
      </c>
      <c r="C2196" t="s">
        <v>2818</v>
      </c>
      <c r="D2196" t="s">
        <v>19</v>
      </c>
      <c r="E2196" s="17">
        <v>1275000</v>
      </c>
      <c r="F2196" t="s">
        <v>69</v>
      </c>
      <c r="G2196" t="s">
        <v>176</v>
      </c>
      <c r="H2196" s="7">
        <v>42637</v>
      </c>
      <c r="I2196">
        <v>7.8</v>
      </c>
      <c r="J2196">
        <v>3012</v>
      </c>
      <c r="K2196">
        <v>4</v>
      </c>
      <c r="L2196">
        <v>2</v>
      </c>
      <c r="M2196">
        <v>1</v>
      </c>
      <c r="N2196">
        <v>274</v>
      </c>
      <c r="O2196" s="8">
        <v>-37.8078</v>
      </c>
      <c r="P2196" s="8">
        <v>144.88249999999999</v>
      </c>
    </row>
    <row r="2197" spans="2:16" x14ac:dyDescent="0.35">
      <c r="B2197" t="s">
        <v>150</v>
      </c>
      <c r="C2197" t="s">
        <v>2819</v>
      </c>
      <c r="D2197" t="s">
        <v>26</v>
      </c>
      <c r="E2197" s="17">
        <v>672000</v>
      </c>
      <c r="F2197" t="s">
        <v>20</v>
      </c>
      <c r="G2197" t="s">
        <v>179</v>
      </c>
      <c r="H2197" s="7">
        <v>42548</v>
      </c>
      <c r="I2197">
        <v>11.2</v>
      </c>
      <c r="J2197">
        <v>3073</v>
      </c>
      <c r="K2197">
        <v>3</v>
      </c>
      <c r="L2197">
        <v>1</v>
      </c>
      <c r="M2197">
        <v>2</v>
      </c>
      <c r="N2197">
        <v>855</v>
      </c>
      <c r="O2197" s="8">
        <v>-37.732799999999997</v>
      </c>
      <c r="P2197" s="8">
        <v>145.03479999999999</v>
      </c>
    </row>
    <row r="2198" spans="2:16" x14ac:dyDescent="0.35">
      <c r="B2198" t="s">
        <v>457</v>
      </c>
      <c r="C2198" t="s">
        <v>2820</v>
      </c>
      <c r="D2198" t="s">
        <v>26</v>
      </c>
      <c r="E2198" s="17">
        <v>733000</v>
      </c>
      <c r="F2198" t="s">
        <v>20</v>
      </c>
      <c r="G2198" t="s">
        <v>580</v>
      </c>
      <c r="H2198" s="7">
        <v>42637</v>
      </c>
      <c r="I2198">
        <v>2.8</v>
      </c>
      <c r="J2198">
        <v>3000</v>
      </c>
      <c r="K2198">
        <v>2</v>
      </c>
      <c r="L2198">
        <v>2</v>
      </c>
      <c r="M2198">
        <v>1</v>
      </c>
      <c r="N2198">
        <v>0</v>
      </c>
      <c r="O2198" s="8">
        <v>-37.816600000000001</v>
      </c>
      <c r="P2198" s="8">
        <v>144.96350000000001</v>
      </c>
    </row>
    <row r="2199" spans="2:16" x14ac:dyDescent="0.35">
      <c r="B2199" t="s">
        <v>326</v>
      </c>
      <c r="C2199" t="s">
        <v>2821</v>
      </c>
      <c r="D2199" t="s">
        <v>19</v>
      </c>
      <c r="E2199" s="17">
        <v>980000</v>
      </c>
      <c r="F2199" t="s">
        <v>20</v>
      </c>
      <c r="G2199" t="s">
        <v>52</v>
      </c>
      <c r="H2199" s="7">
        <v>42651</v>
      </c>
      <c r="I2199">
        <v>12.4</v>
      </c>
      <c r="J2199">
        <v>3083</v>
      </c>
      <c r="K2199">
        <v>2</v>
      </c>
      <c r="L2199">
        <v>1</v>
      </c>
      <c r="M2199">
        <v>1</v>
      </c>
      <c r="N2199">
        <v>907</v>
      </c>
      <c r="O2199" s="8">
        <v>-37.714300000000001</v>
      </c>
      <c r="P2199" s="8">
        <v>145.03899999999999</v>
      </c>
    </row>
    <row r="2200" spans="2:16" x14ac:dyDescent="0.35">
      <c r="B2200" t="s">
        <v>299</v>
      </c>
      <c r="C2200" t="s">
        <v>2822</v>
      </c>
      <c r="D2200" t="s">
        <v>26</v>
      </c>
      <c r="E2200" s="17">
        <v>820000</v>
      </c>
      <c r="F2200" t="s">
        <v>46</v>
      </c>
      <c r="G2200" t="s">
        <v>75</v>
      </c>
      <c r="H2200" s="7">
        <v>42512</v>
      </c>
      <c r="I2200">
        <v>11.8</v>
      </c>
      <c r="J2200">
        <v>3204</v>
      </c>
      <c r="K2200">
        <v>3</v>
      </c>
      <c r="L2200">
        <v>2</v>
      </c>
      <c r="M2200">
        <v>1</v>
      </c>
      <c r="N2200">
        <v>238</v>
      </c>
      <c r="O2200" s="8">
        <v>-37.906199999999998</v>
      </c>
      <c r="P2200" s="8">
        <v>145.02699999999999</v>
      </c>
    </row>
    <row r="2201" spans="2:16" x14ac:dyDescent="0.35">
      <c r="B2201" t="s">
        <v>145</v>
      </c>
      <c r="C2201" t="s">
        <v>1468</v>
      </c>
      <c r="D2201" t="s">
        <v>19</v>
      </c>
      <c r="E2201" s="17">
        <v>1355000</v>
      </c>
      <c r="F2201" t="s">
        <v>20</v>
      </c>
      <c r="G2201" t="s">
        <v>75</v>
      </c>
      <c r="H2201" s="7">
        <v>42651</v>
      </c>
      <c r="I2201">
        <v>13.9</v>
      </c>
      <c r="J2201">
        <v>3165</v>
      </c>
      <c r="K2201">
        <v>0</v>
      </c>
      <c r="L2201">
        <v>1</v>
      </c>
      <c r="M2201">
        <v>2</v>
      </c>
      <c r="N2201">
        <v>818</v>
      </c>
      <c r="O2201" s="8">
        <v>-37.924100000000003</v>
      </c>
      <c r="P2201" s="8">
        <v>145.0539</v>
      </c>
    </row>
    <row r="2202" spans="2:16" x14ac:dyDescent="0.35">
      <c r="B2202" t="s">
        <v>99</v>
      </c>
      <c r="C2202" t="s">
        <v>669</v>
      </c>
      <c r="D2202" t="s">
        <v>26</v>
      </c>
      <c r="E2202" s="17">
        <v>572000</v>
      </c>
      <c r="F2202" t="s">
        <v>20</v>
      </c>
      <c r="G2202" t="s">
        <v>58</v>
      </c>
      <c r="H2202" s="7">
        <v>42889</v>
      </c>
      <c r="I2202">
        <v>14.2</v>
      </c>
      <c r="J2202">
        <v>3149</v>
      </c>
      <c r="K2202">
        <v>2</v>
      </c>
      <c r="L2202">
        <v>1</v>
      </c>
      <c r="M2202">
        <v>1</v>
      </c>
      <c r="N2202">
        <v>173</v>
      </c>
      <c r="O2202" s="8">
        <v>-37.871420000000001</v>
      </c>
      <c r="P2202" s="8">
        <v>145.14502999999999</v>
      </c>
    </row>
    <row r="2203" spans="2:16" x14ac:dyDescent="0.35">
      <c r="B2203" t="s">
        <v>116</v>
      </c>
      <c r="C2203" t="s">
        <v>961</v>
      </c>
      <c r="D2203" t="s">
        <v>42</v>
      </c>
      <c r="E2203" s="17">
        <v>1120000</v>
      </c>
      <c r="F2203" t="s">
        <v>46</v>
      </c>
      <c r="G2203" t="s">
        <v>44</v>
      </c>
      <c r="H2203" s="7">
        <v>42812</v>
      </c>
      <c r="I2203">
        <v>11.2</v>
      </c>
      <c r="J2203">
        <v>3145</v>
      </c>
      <c r="K2203">
        <v>3</v>
      </c>
      <c r="L2203">
        <v>2</v>
      </c>
      <c r="M2203">
        <v>2</v>
      </c>
      <c r="N2203">
        <v>181</v>
      </c>
      <c r="O2203" s="8">
        <v>-37.882300000000001</v>
      </c>
      <c r="P2203" s="8">
        <v>145.0839</v>
      </c>
    </row>
    <row r="2204" spans="2:16" x14ac:dyDescent="0.35">
      <c r="B2204" t="s">
        <v>123</v>
      </c>
      <c r="C2204" t="s">
        <v>907</v>
      </c>
      <c r="D2204" t="s">
        <v>19</v>
      </c>
      <c r="E2204" s="17">
        <v>2367000</v>
      </c>
      <c r="F2204" t="s">
        <v>20</v>
      </c>
      <c r="G2204" t="s">
        <v>124</v>
      </c>
      <c r="H2204" s="7">
        <v>42882</v>
      </c>
      <c r="I2204">
        <v>9.6999999999999993</v>
      </c>
      <c r="J2204">
        <v>3104</v>
      </c>
      <c r="K2204">
        <v>2</v>
      </c>
      <c r="L2204">
        <v>1</v>
      </c>
      <c r="M2204">
        <v>2</v>
      </c>
      <c r="N2204">
        <v>773</v>
      </c>
      <c r="O2204" s="8">
        <v>-37.79589</v>
      </c>
      <c r="P2204" s="8">
        <v>145.07831999999999</v>
      </c>
    </row>
    <row r="2205" spans="2:16" x14ac:dyDescent="0.35">
      <c r="B2205" t="s">
        <v>391</v>
      </c>
      <c r="C2205" t="s">
        <v>2823</v>
      </c>
      <c r="D2205" t="s">
        <v>42</v>
      </c>
      <c r="E2205" s="17">
        <v>670000</v>
      </c>
      <c r="F2205" t="s">
        <v>20</v>
      </c>
      <c r="G2205" t="s">
        <v>58</v>
      </c>
      <c r="H2205" s="7">
        <v>42903</v>
      </c>
      <c r="I2205">
        <v>21.3</v>
      </c>
      <c r="J2205">
        <v>3135</v>
      </c>
      <c r="K2205">
        <v>3</v>
      </c>
      <c r="L2205">
        <v>2</v>
      </c>
      <c r="M2205">
        <v>1</v>
      </c>
      <c r="N2205">
        <v>194</v>
      </c>
      <c r="O2205" s="8">
        <v>-37.823650000000001</v>
      </c>
      <c r="P2205" s="8">
        <v>145.24001000000001</v>
      </c>
    </row>
    <row r="2206" spans="2:16" x14ac:dyDescent="0.35">
      <c r="B2206" t="s">
        <v>93</v>
      </c>
      <c r="C2206" t="s">
        <v>2824</v>
      </c>
      <c r="D2206" t="s">
        <v>19</v>
      </c>
      <c r="E2206" s="17">
        <v>577000</v>
      </c>
      <c r="F2206" t="s">
        <v>20</v>
      </c>
      <c r="G2206" t="s">
        <v>52</v>
      </c>
      <c r="H2206" s="7">
        <v>42812</v>
      </c>
      <c r="I2206">
        <v>13</v>
      </c>
      <c r="J2206">
        <v>3046</v>
      </c>
      <c r="K2206">
        <v>3</v>
      </c>
      <c r="L2206">
        <v>1</v>
      </c>
      <c r="M2206">
        <v>2</v>
      </c>
      <c r="N2206">
        <v>706</v>
      </c>
      <c r="O2206" s="8">
        <v>-37.705300000000001</v>
      </c>
      <c r="P2206" s="8">
        <v>144.93719999999999</v>
      </c>
    </row>
    <row r="2207" spans="2:16" x14ac:dyDescent="0.35">
      <c r="B2207" t="s">
        <v>198</v>
      </c>
      <c r="C2207" t="s">
        <v>2825</v>
      </c>
      <c r="D2207" t="s">
        <v>19</v>
      </c>
      <c r="E2207" s="17">
        <v>1075000</v>
      </c>
      <c r="F2207" t="s">
        <v>20</v>
      </c>
      <c r="G2207" t="s">
        <v>39</v>
      </c>
      <c r="H2207" s="7">
        <v>42637</v>
      </c>
      <c r="I2207">
        <v>9.6999999999999993</v>
      </c>
      <c r="J2207">
        <v>3041</v>
      </c>
      <c r="K2207">
        <v>3</v>
      </c>
      <c r="L2207">
        <v>2</v>
      </c>
      <c r="M2207">
        <v>1</v>
      </c>
      <c r="N2207">
        <v>752</v>
      </c>
      <c r="O2207" s="8">
        <v>-37.7303</v>
      </c>
      <c r="P2207" s="8">
        <v>144.91980000000001</v>
      </c>
    </row>
    <row r="2208" spans="2:16" x14ac:dyDescent="0.35">
      <c r="B2208" t="s">
        <v>282</v>
      </c>
      <c r="C2208" t="s">
        <v>2826</v>
      </c>
      <c r="D2208" t="s">
        <v>26</v>
      </c>
      <c r="E2208" s="17">
        <v>750000</v>
      </c>
      <c r="F2208" t="s">
        <v>69</v>
      </c>
      <c r="G2208" t="s">
        <v>44</v>
      </c>
      <c r="H2208" s="7">
        <v>42581</v>
      </c>
      <c r="I2208">
        <v>2.6</v>
      </c>
      <c r="J2208">
        <v>3052</v>
      </c>
      <c r="K2208">
        <v>2</v>
      </c>
      <c r="L2208">
        <v>1</v>
      </c>
      <c r="M2208">
        <v>1</v>
      </c>
      <c r="N2208">
        <v>2193</v>
      </c>
      <c r="O2208" s="8">
        <v>-37.781300000000002</v>
      </c>
      <c r="P2208" s="8">
        <v>144.95779999999999</v>
      </c>
    </row>
    <row r="2209" spans="2:16" x14ac:dyDescent="0.35">
      <c r="B2209" t="s">
        <v>327</v>
      </c>
      <c r="C2209" t="s">
        <v>2827</v>
      </c>
      <c r="D2209" t="s">
        <v>19</v>
      </c>
      <c r="E2209" s="17">
        <v>2000000</v>
      </c>
      <c r="F2209" t="s">
        <v>46</v>
      </c>
      <c r="G2209" t="s">
        <v>88</v>
      </c>
      <c r="H2209" s="7">
        <v>42791</v>
      </c>
      <c r="I2209">
        <v>12.7</v>
      </c>
      <c r="J2209">
        <v>3018</v>
      </c>
      <c r="K2209">
        <v>4</v>
      </c>
      <c r="L2209">
        <v>3</v>
      </c>
      <c r="M2209">
        <v>4</v>
      </c>
      <c r="N2209">
        <v>697</v>
      </c>
      <c r="O2209" s="8">
        <v>-37.866399999999999</v>
      </c>
      <c r="P2209" s="8">
        <v>144.8416</v>
      </c>
    </row>
    <row r="2210" spans="2:16" x14ac:dyDescent="0.35">
      <c r="B2210" t="s">
        <v>328</v>
      </c>
      <c r="C2210" t="s">
        <v>2828</v>
      </c>
      <c r="D2210" t="s">
        <v>19</v>
      </c>
      <c r="E2210" s="17">
        <v>465000</v>
      </c>
      <c r="F2210" t="s">
        <v>20</v>
      </c>
      <c r="G2210" t="s">
        <v>58</v>
      </c>
      <c r="H2210" s="7">
        <v>42610</v>
      </c>
      <c r="I2210">
        <v>9.4</v>
      </c>
      <c r="J2210">
        <v>3081</v>
      </c>
      <c r="K2210">
        <v>2</v>
      </c>
      <c r="L2210">
        <v>1</v>
      </c>
      <c r="M2210">
        <v>1</v>
      </c>
      <c r="N2210">
        <v>413</v>
      </c>
      <c r="O2210" s="8">
        <v>-37.739899999999999</v>
      </c>
      <c r="P2210" s="8">
        <v>145.0369</v>
      </c>
    </row>
    <row r="2211" spans="2:16" x14ac:dyDescent="0.35">
      <c r="B2211" t="s">
        <v>265</v>
      </c>
      <c r="C2211" t="s">
        <v>2829</v>
      </c>
      <c r="D2211" t="s">
        <v>19</v>
      </c>
      <c r="E2211" s="17">
        <v>1206000</v>
      </c>
      <c r="F2211" t="s">
        <v>20</v>
      </c>
      <c r="G2211" t="s">
        <v>124</v>
      </c>
      <c r="H2211" s="7">
        <v>42981</v>
      </c>
      <c r="I2211">
        <v>16.7</v>
      </c>
      <c r="J2211">
        <v>3150</v>
      </c>
      <c r="K2211">
        <v>5</v>
      </c>
      <c r="L2211">
        <v>2</v>
      </c>
      <c r="M2211">
        <v>2</v>
      </c>
      <c r="N2211">
        <v>784</v>
      </c>
      <c r="O2211" s="8">
        <v>-37.898560000000003</v>
      </c>
      <c r="P2211" s="8">
        <v>145.17681999999999</v>
      </c>
    </row>
    <row r="2212" spans="2:16" x14ac:dyDescent="0.35">
      <c r="B2212" t="s">
        <v>41</v>
      </c>
      <c r="C2212" t="s">
        <v>2830</v>
      </c>
      <c r="D2212" t="s">
        <v>19</v>
      </c>
      <c r="E2212" s="17">
        <v>2460000</v>
      </c>
      <c r="F2212" t="s">
        <v>20</v>
      </c>
      <c r="G2212" t="s">
        <v>27</v>
      </c>
      <c r="H2212" s="7">
        <v>42637</v>
      </c>
      <c r="I2212">
        <v>5.6</v>
      </c>
      <c r="J2212">
        <v>3101</v>
      </c>
      <c r="K2212">
        <v>4</v>
      </c>
      <c r="L2212">
        <v>4</v>
      </c>
      <c r="M2212">
        <v>2</v>
      </c>
      <c r="N2212">
        <v>737</v>
      </c>
      <c r="O2212" s="8">
        <v>-37.804200000000002</v>
      </c>
      <c r="P2212" s="8">
        <v>145.0291</v>
      </c>
    </row>
    <row r="2213" spans="2:16" x14ac:dyDescent="0.35">
      <c r="B2213" t="s">
        <v>264</v>
      </c>
      <c r="C2213" t="s">
        <v>2831</v>
      </c>
      <c r="D2213" t="s">
        <v>19</v>
      </c>
      <c r="E2213" s="17">
        <v>1280000</v>
      </c>
      <c r="F2213" t="s">
        <v>69</v>
      </c>
      <c r="G2213" t="s">
        <v>179</v>
      </c>
      <c r="H2213" s="7">
        <v>42889</v>
      </c>
      <c r="I2213">
        <v>14.7</v>
      </c>
      <c r="J2213">
        <v>3152</v>
      </c>
      <c r="K2213">
        <v>2</v>
      </c>
      <c r="L2213">
        <v>1</v>
      </c>
      <c r="M2213">
        <v>0</v>
      </c>
      <c r="N2213">
        <v>1670</v>
      </c>
      <c r="O2213" s="8">
        <v>-37.838999999999999</v>
      </c>
      <c r="P2213" s="8">
        <v>145.22143</v>
      </c>
    </row>
    <row r="2214" spans="2:16" x14ac:dyDescent="0.35">
      <c r="B2214" t="s">
        <v>194</v>
      </c>
      <c r="C2214" t="s">
        <v>1500</v>
      </c>
      <c r="D2214" t="s">
        <v>19</v>
      </c>
      <c r="E2214" s="17">
        <v>760000</v>
      </c>
      <c r="F2214" t="s">
        <v>20</v>
      </c>
      <c r="G2214" t="s">
        <v>190</v>
      </c>
      <c r="H2214" s="7">
        <v>42833</v>
      </c>
      <c r="I2214">
        <v>12.6</v>
      </c>
      <c r="J2214">
        <v>3020</v>
      </c>
      <c r="K2214">
        <v>4</v>
      </c>
      <c r="L2214">
        <v>1</v>
      </c>
      <c r="M2214">
        <v>5</v>
      </c>
      <c r="N2214">
        <v>650</v>
      </c>
      <c r="O2214" s="8">
        <v>-37.786700000000003</v>
      </c>
      <c r="P2214" s="8">
        <v>144.84370000000001</v>
      </c>
    </row>
    <row r="2215" spans="2:16" x14ac:dyDescent="0.35">
      <c r="B2215" t="s">
        <v>119</v>
      </c>
      <c r="C2215" t="s">
        <v>2832</v>
      </c>
      <c r="D2215" t="s">
        <v>19</v>
      </c>
      <c r="E2215" s="17">
        <v>1240000</v>
      </c>
      <c r="F2215" t="s">
        <v>20</v>
      </c>
      <c r="G2215" t="s">
        <v>52</v>
      </c>
      <c r="H2215" s="7">
        <v>42903</v>
      </c>
      <c r="I2215">
        <v>12.4</v>
      </c>
      <c r="J2215">
        <v>3107</v>
      </c>
      <c r="K2215">
        <v>3</v>
      </c>
      <c r="L2215">
        <v>2</v>
      </c>
      <c r="M2215">
        <v>1</v>
      </c>
      <c r="N2215">
        <v>673</v>
      </c>
      <c r="O2215" s="8">
        <v>-37.759650000000001</v>
      </c>
      <c r="P2215" s="8">
        <v>145.09936999999999</v>
      </c>
    </row>
    <row r="2216" spans="2:16" x14ac:dyDescent="0.35">
      <c r="B2216" t="s">
        <v>173</v>
      </c>
      <c r="C2216" t="s">
        <v>1096</v>
      </c>
      <c r="D2216" t="s">
        <v>19</v>
      </c>
      <c r="E2216" s="17">
        <v>720000</v>
      </c>
      <c r="F2216" t="s">
        <v>20</v>
      </c>
      <c r="G2216" t="s">
        <v>52</v>
      </c>
      <c r="H2216" s="7">
        <v>42798</v>
      </c>
      <c r="I2216">
        <v>10.5</v>
      </c>
      <c r="J2216">
        <v>3081</v>
      </c>
      <c r="K2216">
        <v>3</v>
      </c>
      <c r="L2216">
        <v>1</v>
      </c>
      <c r="M2216">
        <v>0</v>
      </c>
      <c r="N2216">
        <v>505</v>
      </c>
      <c r="O2216" s="8">
        <v>-37.737499999999997</v>
      </c>
      <c r="P2216" s="8">
        <v>145.05549999999999</v>
      </c>
    </row>
    <row r="2217" spans="2:16" x14ac:dyDescent="0.35">
      <c r="B2217" t="s">
        <v>80</v>
      </c>
      <c r="C2217" t="s">
        <v>2833</v>
      </c>
      <c r="D2217" t="s">
        <v>19</v>
      </c>
      <c r="E2217" s="17">
        <v>835000</v>
      </c>
      <c r="F2217" t="s">
        <v>46</v>
      </c>
      <c r="G2217" t="s">
        <v>39</v>
      </c>
      <c r="H2217" s="7">
        <v>42686</v>
      </c>
      <c r="I2217">
        <v>9.9</v>
      </c>
      <c r="J2217">
        <v>3044</v>
      </c>
      <c r="K2217">
        <v>3</v>
      </c>
      <c r="L2217">
        <v>1</v>
      </c>
      <c r="M2217">
        <v>2</v>
      </c>
      <c r="N2217">
        <v>422</v>
      </c>
      <c r="O2217" s="8">
        <v>-37.733699999999999</v>
      </c>
      <c r="P2217" s="8">
        <v>144.94579999999999</v>
      </c>
    </row>
    <row r="2218" spans="2:16" x14ac:dyDescent="0.35">
      <c r="B2218" t="s">
        <v>332</v>
      </c>
      <c r="C2218" t="s">
        <v>2834</v>
      </c>
      <c r="D2218" t="s">
        <v>19</v>
      </c>
      <c r="E2218" s="17">
        <v>1125000</v>
      </c>
      <c r="F2218" t="s">
        <v>53</v>
      </c>
      <c r="G2218" t="s">
        <v>58</v>
      </c>
      <c r="H2218" s="7">
        <v>42581</v>
      </c>
      <c r="I2218">
        <v>10.6</v>
      </c>
      <c r="J2218">
        <v>3084</v>
      </c>
      <c r="K2218">
        <v>3</v>
      </c>
      <c r="L2218">
        <v>1</v>
      </c>
      <c r="M2218">
        <v>2</v>
      </c>
      <c r="N2218">
        <v>0</v>
      </c>
      <c r="O2218" s="8">
        <v>-37.7502</v>
      </c>
      <c r="P2218" s="8">
        <v>145.0718</v>
      </c>
    </row>
    <row r="2219" spans="2:16" x14ac:dyDescent="0.35">
      <c r="B2219" t="s">
        <v>602</v>
      </c>
      <c r="C2219" t="s">
        <v>647</v>
      </c>
      <c r="D2219" t="s">
        <v>19</v>
      </c>
      <c r="E2219" s="17">
        <v>720000</v>
      </c>
      <c r="F2219" t="s">
        <v>20</v>
      </c>
      <c r="G2219" t="s">
        <v>52</v>
      </c>
      <c r="H2219" s="7">
        <v>42791</v>
      </c>
      <c r="I2219">
        <v>15</v>
      </c>
      <c r="J2219">
        <v>3085</v>
      </c>
      <c r="K2219">
        <v>3</v>
      </c>
      <c r="L2219">
        <v>2</v>
      </c>
      <c r="M2219">
        <v>2</v>
      </c>
      <c r="N2219">
        <v>555</v>
      </c>
      <c r="O2219" s="8">
        <v>-37.721400000000003</v>
      </c>
      <c r="P2219" s="8">
        <v>145.10339999999999</v>
      </c>
    </row>
    <row r="2220" spans="2:16" x14ac:dyDescent="0.35">
      <c r="B2220" t="s">
        <v>191</v>
      </c>
      <c r="C2220" t="s">
        <v>2835</v>
      </c>
      <c r="D2220" t="s">
        <v>19</v>
      </c>
      <c r="E2220" s="17">
        <v>540000</v>
      </c>
      <c r="F2220" t="s">
        <v>20</v>
      </c>
      <c r="G2220" t="s">
        <v>2836</v>
      </c>
      <c r="H2220" s="7">
        <v>42681</v>
      </c>
      <c r="I2220">
        <v>12.4</v>
      </c>
      <c r="J2220">
        <v>3060</v>
      </c>
      <c r="K2220">
        <v>3</v>
      </c>
      <c r="L2220">
        <v>1</v>
      </c>
      <c r="M2220">
        <v>1</v>
      </c>
      <c r="N2220">
        <v>614</v>
      </c>
      <c r="O2220" s="8">
        <v>-37.714100000000002</v>
      </c>
      <c r="P2220" s="8">
        <v>144.96770000000001</v>
      </c>
    </row>
    <row r="2221" spans="2:16" x14ac:dyDescent="0.35">
      <c r="B2221" t="s">
        <v>144</v>
      </c>
      <c r="C2221" t="s">
        <v>2837</v>
      </c>
      <c r="D2221" t="s">
        <v>19</v>
      </c>
      <c r="E2221" s="17">
        <v>1097000</v>
      </c>
      <c r="F2221" t="s">
        <v>20</v>
      </c>
      <c r="G2221" t="s">
        <v>475</v>
      </c>
      <c r="H2221" s="7">
        <v>42868</v>
      </c>
      <c r="I2221">
        <v>5.9</v>
      </c>
      <c r="J2221">
        <v>3055</v>
      </c>
      <c r="K2221">
        <v>3</v>
      </c>
      <c r="L2221">
        <v>1</v>
      </c>
      <c r="M2221">
        <v>1</v>
      </c>
      <c r="N2221">
        <v>372</v>
      </c>
      <c r="O2221" s="8">
        <v>-37.763399999999997</v>
      </c>
      <c r="P2221" s="8">
        <v>144.9434</v>
      </c>
    </row>
    <row r="2222" spans="2:16" x14ac:dyDescent="0.35">
      <c r="B2222" t="s">
        <v>76</v>
      </c>
      <c r="C2222" t="s">
        <v>522</v>
      </c>
      <c r="D2222" t="s">
        <v>19</v>
      </c>
      <c r="E2222" s="17">
        <v>1370000</v>
      </c>
      <c r="F2222" t="s">
        <v>20</v>
      </c>
      <c r="G2222" t="s">
        <v>39</v>
      </c>
      <c r="H2222" s="7">
        <v>42476</v>
      </c>
      <c r="I2222">
        <v>6.9</v>
      </c>
      <c r="J2222">
        <v>3039</v>
      </c>
      <c r="K2222">
        <v>3</v>
      </c>
      <c r="L2222">
        <v>1</v>
      </c>
      <c r="M2222">
        <v>2</v>
      </c>
      <c r="N2222">
        <v>427</v>
      </c>
      <c r="O2222" s="8">
        <v>-37.770200000000003</v>
      </c>
      <c r="P2222" s="8">
        <v>144.92660000000001</v>
      </c>
    </row>
    <row r="2223" spans="2:16" x14ac:dyDescent="0.35">
      <c r="B2223" t="s">
        <v>56</v>
      </c>
      <c r="C2223" t="s">
        <v>2838</v>
      </c>
      <c r="D2223" t="s">
        <v>19</v>
      </c>
      <c r="E2223" s="17">
        <v>770000</v>
      </c>
      <c r="F2223" t="s">
        <v>53</v>
      </c>
      <c r="G2223" t="s">
        <v>33</v>
      </c>
      <c r="H2223" s="7">
        <v>42714</v>
      </c>
      <c r="I2223">
        <v>13</v>
      </c>
      <c r="J2223">
        <v>3204</v>
      </c>
      <c r="K2223">
        <v>3</v>
      </c>
      <c r="L2223">
        <v>2</v>
      </c>
      <c r="M2223">
        <v>2</v>
      </c>
      <c r="N2223">
        <v>0</v>
      </c>
      <c r="O2223" s="8">
        <v>-37.9193</v>
      </c>
      <c r="P2223" s="8">
        <v>145.0438</v>
      </c>
    </row>
    <row r="2224" spans="2:16" x14ac:dyDescent="0.35">
      <c r="B2224" t="s">
        <v>145</v>
      </c>
      <c r="C2224" t="s">
        <v>2839</v>
      </c>
      <c r="D2224" t="s">
        <v>19</v>
      </c>
      <c r="E2224" s="17">
        <v>1100000</v>
      </c>
      <c r="F2224" t="s">
        <v>20</v>
      </c>
      <c r="G2224" t="s">
        <v>61</v>
      </c>
      <c r="H2224" s="7">
        <v>42525</v>
      </c>
      <c r="I2224">
        <v>13.9</v>
      </c>
      <c r="J2224">
        <v>3165</v>
      </c>
      <c r="K2224">
        <v>4</v>
      </c>
      <c r="L2224">
        <v>2</v>
      </c>
      <c r="M2224">
        <v>2</v>
      </c>
      <c r="N2224">
        <v>633</v>
      </c>
      <c r="O2224" s="8">
        <v>-37.927199999999999</v>
      </c>
      <c r="P2224" s="8">
        <v>145.06440000000001</v>
      </c>
    </row>
    <row r="2225" spans="2:16" x14ac:dyDescent="0.35">
      <c r="B2225" t="s">
        <v>102</v>
      </c>
      <c r="C2225" t="s">
        <v>2840</v>
      </c>
      <c r="D2225" t="s">
        <v>19</v>
      </c>
      <c r="E2225" s="17">
        <v>875000</v>
      </c>
      <c r="F2225" t="s">
        <v>69</v>
      </c>
      <c r="G2225" t="s">
        <v>176</v>
      </c>
      <c r="H2225" s="7">
        <v>42651</v>
      </c>
      <c r="I2225">
        <v>11.1</v>
      </c>
      <c r="J2225">
        <v>3025</v>
      </c>
      <c r="K2225">
        <v>3</v>
      </c>
      <c r="L2225">
        <v>1</v>
      </c>
      <c r="M2225">
        <v>4</v>
      </c>
      <c r="N2225">
        <v>559</v>
      </c>
      <c r="O2225" s="8">
        <v>-37.844799999999999</v>
      </c>
      <c r="P2225" s="8">
        <v>144.85290000000001</v>
      </c>
    </row>
    <row r="2226" spans="2:16" x14ac:dyDescent="0.35">
      <c r="B2226" t="s">
        <v>45</v>
      </c>
      <c r="C2226" t="s">
        <v>2841</v>
      </c>
      <c r="D2226" t="s">
        <v>19</v>
      </c>
      <c r="E2226" s="17">
        <v>1255000</v>
      </c>
      <c r="F2226" t="s">
        <v>20</v>
      </c>
      <c r="G2226" t="s">
        <v>107</v>
      </c>
      <c r="H2226" s="7">
        <v>42994</v>
      </c>
      <c r="I2226">
        <v>5.7</v>
      </c>
      <c r="J2226">
        <v>3078</v>
      </c>
      <c r="K2226">
        <v>4</v>
      </c>
      <c r="L2226">
        <v>1</v>
      </c>
      <c r="M2226">
        <v>1</v>
      </c>
      <c r="N2226">
        <v>368</v>
      </c>
      <c r="O2226" s="8">
        <v>-37.77167</v>
      </c>
      <c r="P2226" s="8">
        <v>145.02015</v>
      </c>
    </row>
    <row r="2227" spans="2:16" x14ac:dyDescent="0.35">
      <c r="B2227" t="s">
        <v>110</v>
      </c>
      <c r="C2227" t="s">
        <v>2842</v>
      </c>
      <c r="D2227" t="s">
        <v>19</v>
      </c>
      <c r="E2227" s="17">
        <v>799900</v>
      </c>
      <c r="F2227" t="s">
        <v>69</v>
      </c>
      <c r="G2227" t="s">
        <v>152</v>
      </c>
      <c r="H2227" s="7">
        <v>42714</v>
      </c>
      <c r="I2227">
        <v>8.8000000000000007</v>
      </c>
      <c r="J2227">
        <v>3072</v>
      </c>
      <c r="K2227">
        <v>2</v>
      </c>
      <c r="L2227">
        <v>1</v>
      </c>
      <c r="M2227">
        <v>2</v>
      </c>
      <c r="N2227">
        <v>460</v>
      </c>
      <c r="O2227" s="8">
        <v>-37.739699999999999</v>
      </c>
      <c r="P2227" s="8">
        <v>145.02090000000001</v>
      </c>
    </row>
    <row r="2228" spans="2:16" x14ac:dyDescent="0.35">
      <c r="B2228" t="s">
        <v>100</v>
      </c>
      <c r="C2228" t="s">
        <v>2843</v>
      </c>
      <c r="D2228" t="s">
        <v>42</v>
      </c>
      <c r="E2228" s="17">
        <v>598000</v>
      </c>
      <c r="F2228" t="s">
        <v>20</v>
      </c>
      <c r="G2228" t="s">
        <v>39</v>
      </c>
      <c r="H2228" s="7">
        <v>42604</v>
      </c>
      <c r="I2228">
        <v>7.8</v>
      </c>
      <c r="J2228">
        <v>3058</v>
      </c>
      <c r="K2228">
        <v>2</v>
      </c>
      <c r="L2228">
        <v>1</v>
      </c>
      <c r="M2228">
        <v>1</v>
      </c>
      <c r="N2228">
        <v>108</v>
      </c>
      <c r="O2228" s="8">
        <v>-37.737900000000003</v>
      </c>
      <c r="P2228" s="8">
        <v>144.96170000000001</v>
      </c>
    </row>
    <row r="2229" spans="2:16" x14ac:dyDescent="0.35">
      <c r="B2229" t="s">
        <v>366</v>
      </c>
      <c r="C2229" t="s">
        <v>2844</v>
      </c>
      <c r="D2229" t="s">
        <v>19</v>
      </c>
      <c r="E2229" s="17">
        <v>1225000</v>
      </c>
      <c r="F2229" t="s">
        <v>69</v>
      </c>
      <c r="G2229" t="s">
        <v>54</v>
      </c>
      <c r="H2229" s="7">
        <v>42701</v>
      </c>
      <c r="I2229">
        <v>8.9</v>
      </c>
      <c r="J2229">
        <v>3016</v>
      </c>
      <c r="K2229">
        <v>3</v>
      </c>
      <c r="L2229">
        <v>1</v>
      </c>
      <c r="M2229">
        <v>1</v>
      </c>
      <c r="N2229">
        <v>311</v>
      </c>
      <c r="O2229" s="8">
        <v>-37.854599999999998</v>
      </c>
      <c r="P2229" s="8">
        <v>144.87620000000001</v>
      </c>
    </row>
    <row r="2230" spans="2:16" x14ac:dyDescent="0.35">
      <c r="B2230" t="s">
        <v>93</v>
      </c>
      <c r="C2230" t="s">
        <v>646</v>
      </c>
      <c r="D2230" t="s">
        <v>42</v>
      </c>
      <c r="E2230" s="17">
        <v>595000</v>
      </c>
      <c r="F2230" t="s">
        <v>69</v>
      </c>
      <c r="G2230" t="s">
        <v>39</v>
      </c>
      <c r="H2230" s="7">
        <v>42875</v>
      </c>
      <c r="I2230">
        <v>13</v>
      </c>
      <c r="J2230">
        <v>3046</v>
      </c>
      <c r="K2230">
        <v>3</v>
      </c>
      <c r="L2230">
        <v>1</v>
      </c>
      <c r="M2230">
        <v>2</v>
      </c>
      <c r="N2230">
        <v>258</v>
      </c>
      <c r="O2230" s="8">
        <v>-37.704700000000003</v>
      </c>
      <c r="P2230" s="8">
        <v>144.90870000000001</v>
      </c>
    </row>
    <row r="2231" spans="2:16" x14ac:dyDescent="0.35">
      <c r="B2231" t="s">
        <v>319</v>
      </c>
      <c r="C2231" t="s">
        <v>2845</v>
      </c>
      <c r="D2231" t="s">
        <v>19</v>
      </c>
      <c r="E2231" s="17">
        <v>1910000</v>
      </c>
      <c r="F2231" t="s">
        <v>20</v>
      </c>
      <c r="G2231" t="s">
        <v>27</v>
      </c>
      <c r="H2231" s="7">
        <v>42610</v>
      </c>
      <c r="I2231">
        <v>5.0999999999999996</v>
      </c>
      <c r="J2231">
        <v>3181</v>
      </c>
      <c r="K2231">
        <v>3</v>
      </c>
      <c r="L2231">
        <v>3</v>
      </c>
      <c r="M2231">
        <v>1</v>
      </c>
      <c r="N2231">
        <v>143</v>
      </c>
      <c r="O2231" s="8">
        <v>-37.852499999999999</v>
      </c>
      <c r="P2231" s="8">
        <v>144.9881</v>
      </c>
    </row>
    <row r="2232" spans="2:16" x14ac:dyDescent="0.35">
      <c r="B2232" t="s">
        <v>208</v>
      </c>
      <c r="C2232" t="s">
        <v>2846</v>
      </c>
      <c r="D2232" t="s">
        <v>19</v>
      </c>
      <c r="E2232" s="17">
        <v>560000</v>
      </c>
      <c r="F2232" t="s">
        <v>20</v>
      </c>
      <c r="G2232" t="s">
        <v>179</v>
      </c>
      <c r="H2232" s="7">
        <v>42910</v>
      </c>
      <c r="I2232">
        <v>16.3</v>
      </c>
      <c r="J2232">
        <v>3075</v>
      </c>
      <c r="K2232">
        <v>3</v>
      </c>
      <c r="L2232">
        <v>1</v>
      </c>
      <c r="M2232">
        <v>1</v>
      </c>
      <c r="N2232">
        <v>364</v>
      </c>
      <c r="O2232" s="8">
        <v>-37.671219999999998</v>
      </c>
      <c r="P2232" s="8">
        <v>145.01487</v>
      </c>
    </row>
    <row r="2233" spans="2:16" x14ac:dyDescent="0.35">
      <c r="B2233" t="s">
        <v>72</v>
      </c>
      <c r="C2233" t="s">
        <v>1069</v>
      </c>
      <c r="D2233" t="s">
        <v>42</v>
      </c>
      <c r="E2233" s="17">
        <v>2455000</v>
      </c>
      <c r="F2233" t="s">
        <v>69</v>
      </c>
      <c r="G2233" t="s">
        <v>27</v>
      </c>
      <c r="H2233" s="7">
        <v>42973</v>
      </c>
      <c r="I2233">
        <v>3.5</v>
      </c>
      <c r="J2233">
        <v>3207</v>
      </c>
      <c r="K2233">
        <v>4</v>
      </c>
      <c r="L2233">
        <v>3</v>
      </c>
      <c r="M2233">
        <v>2</v>
      </c>
      <c r="N2233">
        <v>123</v>
      </c>
      <c r="O2233" s="8">
        <v>-37.833489999999998</v>
      </c>
      <c r="P2233" s="8">
        <v>144.94839999999999</v>
      </c>
    </row>
    <row r="2234" spans="2:16" x14ac:dyDescent="0.35">
      <c r="B2234" t="s">
        <v>100</v>
      </c>
      <c r="C2234" t="s">
        <v>2847</v>
      </c>
      <c r="D2234" t="s">
        <v>19</v>
      </c>
      <c r="E2234" s="17">
        <v>1150000</v>
      </c>
      <c r="F2234" t="s">
        <v>46</v>
      </c>
      <c r="G2234" t="s">
        <v>671</v>
      </c>
      <c r="H2234" s="7">
        <v>42577</v>
      </c>
      <c r="I2234">
        <v>7.8</v>
      </c>
      <c r="J2234">
        <v>3058</v>
      </c>
      <c r="K2234">
        <v>4</v>
      </c>
      <c r="L2234">
        <v>2</v>
      </c>
      <c r="M2234">
        <v>2</v>
      </c>
      <c r="N2234">
        <v>43</v>
      </c>
      <c r="O2234" s="8">
        <v>-37.745600000000003</v>
      </c>
      <c r="P2234" s="8">
        <v>144.9469</v>
      </c>
    </row>
    <row r="2235" spans="2:16" x14ac:dyDescent="0.35">
      <c r="B2235" t="s">
        <v>150</v>
      </c>
      <c r="C2235" t="s">
        <v>2848</v>
      </c>
      <c r="D2235" t="s">
        <v>19</v>
      </c>
      <c r="E2235" s="17">
        <v>800000</v>
      </c>
      <c r="F2235" t="s">
        <v>69</v>
      </c>
      <c r="G2235" t="s">
        <v>188</v>
      </c>
      <c r="H2235" s="7">
        <v>42847</v>
      </c>
      <c r="I2235">
        <v>11.2</v>
      </c>
      <c r="J2235">
        <v>3073</v>
      </c>
      <c r="K2235">
        <v>4</v>
      </c>
      <c r="L2235">
        <v>1</v>
      </c>
      <c r="M2235">
        <v>4</v>
      </c>
      <c r="N2235">
        <v>605</v>
      </c>
      <c r="O2235" s="8">
        <v>-37.705100000000002</v>
      </c>
      <c r="P2235" s="8">
        <v>145.03309999999999</v>
      </c>
    </row>
    <row r="2236" spans="2:16" x14ac:dyDescent="0.35">
      <c r="B2236" t="s">
        <v>141</v>
      </c>
      <c r="C2236" t="s">
        <v>2849</v>
      </c>
      <c r="D2236" t="s">
        <v>42</v>
      </c>
      <c r="E2236" s="17">
        <v>560000</v>
      </c>
      <c r="F2236" t="s">
        <v>53</v>
      </c>
      <c r="G2236" t="s">
        <v>118</v>
      </c>
      <c r="H2236" s="7">
        <v>42404</v>
      </c>
      <c r="I2236">
        <v>8.6999999999999993</v>
      </c>
      <c r="J2236">
        <v>3032</v>
      </c>
      <c r="K2236">
        <v>3</v>
      </c>
      <c r="L2236">
        <v>2</v>
      </c>
      <c r="M2236">
        <v>2</v>
      </c>
      <c r="N2236">
        <v>77</v>
      </c>
      <c r="O2236" s="8">
        <v>-37.7746</v>
      </c>
      <c r="P2236" s="8">
        <v>144.87979999999999</v>
      </c>
    </row>
    <row r="2237" spans="2:16" x14ac:dyDescent="0.35">
      <c r="B2237" t="s">
        <v>129</v>
      </c>
      <c r="C2237" t="s">
        <v>2850</v>
      </c>
      <c r="D2237" t="s">
        <v>19</v>
      </c>
      <c r="E2237" s="17">
        <v>937000</v>
      </c>
      <c r="F2237" t="s">
        <v>20</v>
      </c>
      <c r="G2237" t="s">
        <v>118</v>
      </c>
      <c r="H2237" s="7">
        <v>42616</v>
      </c>
      <c r="I2237">
        <v>2.6</v>
      </c>
      <c r="J2237">
        <v>3121</v>
      </c>
      <c r="K2237">
        <v>2</v>
      </c>
      <c r="L2237">
        <v>1</v>
      </c>
      <c r="M2237">
        <v>1</v>
      </c>
      <c r="N2237">
        <v>125</v>
      </c>
      <c r="O2237" s="8">
        <v>-37.810600000000001</v>
      </c>
      <c r="P2237" s="8">
        <v>144.994</v>
      </c>
    </row>
    <row r="2238" spans="2:16" x14ac:dyDescent="0.35">
      <c r="B2238" t="s">
        <v>362</v>
      </c>
      <c r="C2238" t="s">
        <v>2851</v>
      </c>
      <c r="D2238" t="s">
        <v>19</v>
      </c>
      <c r="E2238" s="17">
        <v>920000</v>
      </c>
      <c r="F2238" t="s">
        <v>46</v>
      </c>
      <c r="G2238" t="s">
        <v>58</v>
      </c>
      <c r="H2238" s="7">
        <v>42497</v>
      </c>
      <c r="I2238">
        <v>13.9</v>
      </c>
      <c r="J2238">
        <v>3108</v>
      </c>
      <c r="K2238">
        <v>4</v>
      </c>
      <c r="L2238">
        <v>3</v>
      </c>
      <c r="M2238">
        <v>3</v>
      </c>
      <c r="N2238">
        <v>655</v>
      </c>
      <c r="O2238" s="8">
        <v>-37.779800000000002</v>
      </c>
      <c r="P2238" s="8">
        <v>145.1319</v>
      </c>
    </row>
    <row r="2239" spans="2:16" x14ac:dyDescent="0.35">
      <c r="B2239" t="s">
        <v>338</v>
      </c>
      <c r="C2239" t="s">
        <v>2852</v>
      </c>
      <c r="D2239" t="s">
        <v>26</v>
      </c>
      <c r="E2239" s="17">
        <v>440000</v>
      </c>
      <c r="F2239" t="s">
        <v>20</v>
      </c>
      <c r="G2239" t="s">
        <v>23</v>
      </c>
      <c r="H2239" s="7">
        <v>42658</v>
      </c>
      <c r="I2239">
        <v>7.8</v>
      </c>
      <c r="J2239">
        <v>3012</v>
      </c>
      <c r="K2239">
        <v>2</v>
      </c>
      <c r="L2239">
        <v>1</v>
      </c>
      <c r="M2239">
        <v>1</v>
      </c>
      <c r="N2239">
        <v>117</v>
      </c>
      <c r="O2239" s="8">
        <v>-37.808300000000003</v>
      </c>
      <c r="P2239" s="8">
        <v>144.8775</v>
      </c>
    </row>
    <row r="2240" spans="2:16" x14ac:dyDescent="0.35">
      <c r="B2240" t="s">
        <v>138</v>
      </c>
      <c r="C2240" t="s">
        <v>2853</v>
      </c>
      <c r="D2240" t="s">
        <v>19</v>
      </c>
      <c r="E2240" s="17">
        <v>360000</v>
      </c>
      <c r="F2240" t="s">
        <v>20</v>
      </c>
      <c r="G2240" t="s">
        <v>104</v>
      </c>
      <c r="H2240" s="7">
        <v>42651</v>
      </c>
      <c r="I2240">
        <v>8.1999999999999993</v>
      </c>
      <c r="J2240">
        <v>3012</v>
      </c>
      <c r="K2240">
        <v>2</v>
      </c>
      <c r="L2240">
        <v>1</v>
      </c>
      <c r="M2240">
        <v>1</v>
      </c>
      <c r="N2240">
        <v>92</v>
      </c>
      <c r="O2240" s="8">
        <v>-37.8095</v>
      </c>
      <c r="P2240" s="8">
        <v>144.869</v>
      </c>
    </row>
    <row r="2241" spans="2:16" x14ac:dyDescent="0.35">
      <c r="B2241" t="s">
        <v>315</v>
      </c>
      <c r="C2241" t="s">
        <v>2854</v>
      </c>
      <c r="D2241" t="s">
        <v>26</v>
      </c>
      <c r="E2241" s="17">
        <v>517500</v>
      </c>
      <c r="F2241" t="s">
        <v>20</v>
      </c>
      <c r="G2241" t="s">
        <v>23</v>
      </c>
      <c r="H2241" s="7">
        <v>42798</v>
      </c>
      <c r="I2241">
        <v>4.5999999999999996</v>
      </c>
      <c r="J2241">
        <v>3142</v>
      </c>
      <c r="K2241">
        <v>2</v>
      </c>
      <c r="L2241">
        <v>1</v>
      </c>
      <c r="M2241">
        <v>1</v>
      </c>
      <c r="N2241">
        <v>0</v>
      </c>
      <c r="O2241" s="8">
        <v>-37.842399999999998</v>
      </c>
      <c r="P2241" s="8">
        <v>145.01840000000001</v>
      </c>
    </row>
    <row r="2242" spans="2:16" x14ac:dyDescent="0.35">
      <c r="B2242" t="s">
        <v>142</v>
      </c>
      <c r="C2242" t="s">
        <v>721</v>
      </c>
      <c r="D2242" t="s">
        <v>19</v>
      </c>
      <c r="E2242" s="17">
        <v>1910000</v>
      </c>
      <c r="F2242" t="s">
        <v>20</v>
      </c>
      <c r="G2242" t="s">
        <v>39</v>
      </c>
      <c r="H2242" s="7">
        <v>42812</v>
      </c>
      <c r="I2242">
        <v>7.9</v>
      </c>
      <c r="J2242">
        <v>3079</v>
      </c>
      <c r="K2242">
        <v>2</v>
      </c>
      <c r="L2242">
        <v>1</v>
      </c>
      <c r="M2242">
        <v>2</v>
      </c>
      <c r="N2242">
        <v>760</v>
      </c>
      <c r="O2242" s="8">
        <v>-37.778399999999998</v>
      </c>
      <c r="P2242" s="8">
        <v>145.0394</v>
      </c>
    </row>
    <row r="2243" spans="2:16" x14ac:dyDescent="0.35">
      <c r="B2243" t="s">
        <v>205</v>
      </c>
      <c r="C2243" t="s">
        <v>658</v>
      </c>
      <c r="D2243" t="s">
        <v>19</v>
      </c>
      <c r="E2243" s="17">
        <v>2500000</v>
      </c>
      <c r="F2243" t="s">
        <v>46</v>
      </c>
      <c r="G2243" t="s">
        <v>104</v>
      </c>
      <c r="H2243" s="7">
        <v>42973</v>
      </c>
      <c r="I2243">
        <v>6.8</v>
      </c>
      <c r="J2243">
        <v>3016</v>
      </c>
      <c r="K2243">
        <v>4</v>
      </c>
      <c r="L2243">
        <v>1</v>
      </c>
      <c r="M2243">
        <v>5</v>
      </c>
      <c r="N2243">
        <v>866</v>
      </c>
      <c r="O2243" s="8">
        <v>-37.859079999999999</v>
      </c>
      <c r="P2243" s="8">
        <v>144.89299</v>
      </c>
    </row>
    <row r="2244" spans="2:16" x14ac:dyDescent="0.35">
      <c r="B2244" t="s">
        <v>194</v>
      </c>
      <c r="C2244" t="s">
        <v>2855</v>
      </c>
      <c r="D2244" t="s">
        <v>19</v>
      </c>
      <c r="E2244" s="17">
        <v>970000</v>
      </c>
      <c r="F2244" t="s">
        <v>20</v>
      </c>
      <c r="G2244" t="s">
        <v>190</v>
      </c>
      <c r="H2244" s="7">
        <v>42847</v>
      </c>
      <c r="I2244">
        <v>12.6</v>
      </c>
      <c r="J2244">
        <v>3020</v>
      </c>
      <c r="K2244">
        <v>4</v>
      </c>
      <c r="L2244">
        <v>1</v>
      </c>
      <c r="M2244">
        <v>4</v>
      </c>
      <c r="N2244">
        <v>615</v>
      </c>
      <c r="O2244" s="8">
        <v>-37.784999999999997</v>
      </c>
      <c r="P2244" s="8">
        <v>144.8383</v>
      </c>
    </row>
    <row r="2245" spans="2:16" x14ac:dyDescent="0.35">
      <c r="B2245" t="s">
        <v>306</v>
      </c>
      <c r="C2245" t="s">
        <v>2856</v>
      </c>
      <c r="D2245" t="s">
        <v>19</v>
      </c>
      <c r="E2245" s="17">
        <v>2100000</v>
      </c>
      <c r="F2245" t="s">
        <v>20</v>
      </c>
      <c r="G2245" t="s">
        <v>75</v>
      </c>
      <c r="H2245" s="7">
        <v>42525</v>
      </c>
      <c r="I2245">
        <v>11.2</v>
      </c>
      <c r="J2245">
        <v>3186</v>
      </c>
      <c r="K2245">
        <v>3</v>
      </c>
      <c r="L2245">
        <v>2</v>
      </c>
      <c r="M2245">
        <v>2</v>
      </c>
      <c r="N2245">
        <v>463</v>
      </c>
      <c r="O2245" s="8">
        <v>-37.908200000000001</v>
      </c>
      <c r="P2245" s="8">
        <v>144.99680000000001</v>
      </c>
    </row>
    <row r="2246" spans="2:16" x14ac:dyDescent="0.35">
      <c r="B2246" t="s">
        <v>778</v>
      </c>
      <c r="C2246" t="s">
        <v>779</v>
      </c>
      <c r="D2246" t="s">
        <v>19</v>
      </c>
      <c r="E2246" s="17">
        <v>657500</v>
      </c>
      <c r="F2246" t="s">
        <v>69</v>
      </c>
      <c r="G2246" t="s">
        <v>179</v>
      </c>
      <c r="H2246" s="7">
        <v>42981</v>
      </c>
      <c r="I2246">
        <v>14.8</v>
      </c>
      <c r="J2246">
        <v>3023</v>
      </c>
      <c r="K2246">
        <v>3</v>
      </c>
      <c r="L2246">
        <v>2</v>
      </c>
      <c r="M2246">
        <v>2</v>
      </c>
      <c r="N2246">
        <v>631</v>
      </c>
      <c r="O2246" s="8">
        <v>-37.752249999999997</v>
      </c>
      <c r="P2246" s="8">
        <v>144.7552</v>
      </c>
    </row>
    <row r="2247" spans="2:16" x14ac:dyDescent="0.35">
      <c r="B2247" t="s">
        <v>93</v>
      </c>
      <c r="C2247" t="s">
        <v>861</v>
      </c>
      <c r="D2247" t="s">
        <v>19</v>
      </c>
      <c r="E2247" s="17">
        <v>730000</v>
      </c>
      <c r="F2247" t="s">
        <v>20</v>
      </c>
      <c r="G2247" t="s">
        <v>177</v>
      </c>
      <c r="H2247" s="7">
        <v>42875</v>
      </c>
      <c r="I2247">
        <v>13</v>
      </c>
      <c r="J2247">
        <v>3046</v>
      </c>
      <c r="K2247">
        <v>3</v>
      </c>
      <c r="L2247">
        <v>2</v>
      </c>
      <c r="M2247">
        <v>4</v>
      </c>
      <c r="N2247">
        <v>563</v>
      </c>
      <c r="O2247" s="8">
        <v>-37.701999999999998</v>
      </c>
      <c r="P2247" s="8">
        <v>144.91730000000001</v>
      </c>
    </row>
    <row r="2248" spans="2:16" x14ac:dyDescent="0.35">
      <c r="B2248" t="s">
        <v>80</v>
      </c>
      <c r="C2248" t="s">
        <v>2857</v>
      </c>
      <c r="D2248" t="s">
        <v>19</v>
      </c>
      <c r="E2248" s="17">
        <v>806000</v>
      </c>
      <c r="F2248" t="s">
        <v>69</v>
      </c>
      <c r="G2248" t="s">
        <v>78</v>
      </c>
      <c r="H2248" s="7">
        <v>42833</v>
      </c>
      <c r="I2248">
        <v>9.9</v>
      </c>
      <c r="J2248">
        <v>3044</v>
      </c>
      <c r="K2248">
        <v>3</v>
      </c>
      <c r="L2248">
        <v>1</v>
      </c>
      <c r="M2248">
        <v>1</v>
      </c>
      <c r="N2248">
        <v>488</v>
      </c>
      <c r="O2248" s="8">
        <v>-37.725299999999997</v>
      </c>
      <c r="P2248" s="8">
        <v>144.94669999999999</v>
      </c>
    </row>
    <row r="2249" spans="2:16" x14ac:dyDescent="0.35">
      <c r="B2249" t="s">
        <v>154</v>
      </c>
      <c r="C2249" t="s">
        <v>2858</v>
      </c>
      <c r="D2249" t="s">
        <v>19</v>
      </c>
      <c r="E2249" s="17">
        <v>1420000</v>
      </c>
      <c r="F2249" t="s">
        <v>20</v>
      </c>
      <c r="G2249" t="s">
        <v>88</v>
      </c>
      <c r="H2249" s="7">
        <v>42833</v>
      </c>
      <c r="I2249">
        <v>4.0999999999999996</v>
      </c>
      <c r="J2249">
        <v>3206</v>
      </c>
      <c r="K2249">
        <v>3</v>
      </c>
      <c r="L2249">
        <v>1</v>
      </c>
      <c r="M2249">
        <v>0</v>
      </c>
      <c r="N2249">
        <v>112</v>
      </c>
      <c r="O2249" s="8">
        <v>-37.844700000000003</v>
      </c>
      <c r="P2249" s="8">
        <v>144.96039999999999</v>
      </c>
    </row>
    <row r="2250" spans="2:16" x14ac:dyDescent="0.35">
      <c r="B2250" t="s">
        <v>129</v>
      </c>
      <c r="C2250" t="s">
        <v>2859</v>
      </c>
      <c r="D2250" t="s">
        <v>42</v>
      </c>
      <c r="E2250" s="17">
        <v>1500000</v>
      </c>
      <c r="F2250" t="s">
        <v>53</v>
      </c>
      <c r="G2250" t="s">
        <v>44</v>
      </c>
      <c r="H2250" s="7">
        <v>42994</v>
      </c>
      <c r="I2250">
        <v>2.4</v>
      </c>
      <c r="J2250">
        <v>3121</v>
      </c>
      <c r="K2250">
        <v>3</v>
      </c>
      <c r="L2250">
        <v>2</v>
      </c>
      <c r="M2250">
        <v>2</v>
      </c>
      <c r="N2250">
        <v>72</v>
      </c>
      <c r="O2250" s="8">
        <v>-37.819369999999999</v>
      </c>
      <c r="P2250" s="8">
        <v>145.00146000000001</v>
      </c>
    </row>
    <row r="2251" spans="2:16" x14ac:dyDescent="0.35">
      <c r="B2251" t="s">
        <v>641</v>
      </c>
      <c r="C2251" t="s">
        <v>2860</v>
      </c>
      <c r="D2251" t="s">
        <v>26</v>
      </c>
      <c r="E2251" s="17">
        <v>1080000</v>
      </c>
      <c r="F2251" t="s">
        <v>20</v>
      </c>
      <c r="G2251" t="s">
        <v>75</v>
      </c>
      <c r="H2251" s="7">
        <v>42882</v>
      </c>
      <c r="I2251">
        <v>17.3</v>
      </c>
      <c r="J2251">
        <v>3193</v>
      </c>
      <c r="K2251">
        <v>3</v>
      </c>
      <c r="L2251">
        <v>2</v>
      </c>
      <c r="M2251">
        <v>2</v>
      </c>
      <c r="N2251">
        <v>328</v>
      </c>
      <c r="O2251" s="8">
        <v>-37.973590000000002</v>
      </c>
      <c r="P2251" s="8">
        <v>145.0214</v>
      </c>
    </row>
    <row r="2252" spans="2:16" x14ac:dyDescent="0.35">
      <c r="B2252" t="s">
        <v>139</v>
      </c>
      <c r="C2252" t="s">
        <v>501</v>
      </c>
      <c r="D2252" t="s">
        <v>19</v>
      </c>
      <c r="E2252" s="17">
        <v>2600000</v>
      </c>
      <c r="F2252" t="s">
        <v>53</v>
      </c>
      <c r="G2252" t="s">
        <v>27</v>
      </c>
      <c r="H2252" s="7">
        <v>42707</v>
      </c>
      <c r="I2252">
        <v>7.8</v>
      </c>
      <c r="J2252">
        <v>3124</v>
      </c>
      <c r="K2252">
        <v>5</v>
      </c>
      <c r="L2252">
        <v>4</v>
      </c>
      <c r="M2252">
        <v>1</v>
      </c>
      <c r="N2252">
        <v>708</v>
      </c>
      <c r="O2252" s="8">
        <v>-37.8386</v>
      </c>
      <c r="P2252" s="8">
        <v>145.06700000000001</v>
      </c>
    </row>
    <row r="2253" spans="2:16" x14ac:dyDescent="0.35">
      <c r="B2253" t="s">
        <v>121</v>
      </c>
      <c r="C2253" t="s">
        <v>414</v>
      </c>
      <c r="D2253" t="s">
        <v>19</v>
      </c>
      <c r="E2253" s="17">
        <v>876000</v>
      </c>
      <c r="F2253" t="s">
        <v>20</v>
      </c>
      <c r="G2253" t="s">
        <v>118</v>
      </c>
      <c r="H2253" s="7">
        <v>42924</v>
      </c>
      <c r="I2253">
        <v>6.4</v>
      </c>
      <c r="J2253">
        <v>3012</v>
      </c>
      <c r="K2253">
        <v>3</v>
      </c>
      <c r="L2253">
        <v>1</v>
      </c>
      <c r="M2253">
        <v>2</v>
      </c>
      <c r="N2253">
        <v>420</v>
      </c>
      <c r="O2253" s="8">
        <v>-37.779150000000001</v>
      </c>
      <c r="P2253" s="8">
        <v>144.88137</v>
      </c>
    </row>
    <row r="2254" spans="2:16" x14ac:dyDescent="0.35">
      <c r="B2254" t="s">
        <v>141</v>
      </c>
      <c r="C2254" t="s">
        <v>2861</v>
      </c>
      <c r="D2254" t="s">
        <v>19</v>
      </c>
      <c r="E2254" s="17">
        <v>780000</v>
      </c>
      <c r="F2254" t="s">
        <v>53</v>
      </c>
      <c r="G2254" t="s">
        <v>39</v>
      </c>
      <c r="H2254" s="7">
        <v>42512</v>
      </c>
      <c r="I2254">
        <v>8.6999999999999993</v>
      </c>
      <c r="J2254">
        <v>3032</v>
      </c>
      <c r="K2254">
        <v>3</v>
      </c>
      <c r="L2254">
        <v>3</v>
      </c>
      <c r="M2254">
        <v>2</v>
      </c>
      <c r="N2254">
        <v>173</v>
      </c>
      <c r="O2254" s="8">
        <v>-37.773000000000003</v>
      </c>
      <c r="P2254" s="8">
        <v>144.8947</v>
      </c>
    </row>
    <row r="2255" spans="2:16" x14ac:dyDescent="0.35">
      <c r="B2255" t="s">
        <v>150</v>
      </c>
      <c r="C2255" t="s">
        <v>2862</v>
      </c>
      <c r="D2255" t="s">
        <v>19</v>
      </c>
      <c r="E2255" s="17">
        <v>450000</v>
      </c>
      <c r="F2255" t="s">
        <v>53</v>
      </c>
      <c r="G2255" t="s">
        <v>58</v>
      </c>
      <c r="H2255" s="7">
        <v>42483</v>
      </c>
      <c r="I2255">
        <v>11.2</v>
      </c>
      <c r="J2255">
        <v>3073</v>
      </c>
      <c r="K2255">
        <v>2</v>
      </c>
      <c r="L2255">
        <v>2</v>
      </c>
      <c r="M2255">
        <v>2</v>
      </c>
      <c r="N2255">
        <v>185</v>
      </c>
      <c r="O2255" s="8">
        <v>-37.7211</v>
      </c>
      <c r="P2255" s="8">
        <v>145.0147</v>
      </c>
    </row>
    <row r="2256" spans="2:16" x14ac:dyDescent="0.35">
      <c r="B2256" t="s">
        <v>100</v>
      </c>
      <c r="C2256" t="s">
        <v>2863</v>
      </c>
      <c r="D2256" t="s">
        <v>26</v>
      </c>
      <c r="E2256" s="17">
        <v>495000</v>
      </c>
      <c r="F2256" t="s">
        <v>20</v>
      </c>
      <c r="G2256" t="s">
        <v>52</v>
      </c>
      <c r="H2256" s="7">
        <v>42861</v>
      </c>
      <c r="I2256">
        <v>7.8</v>
      </c>
      <c r="J2256">
        <v>3058</v>
      </c>
      <c r="K2256">
        <v>2</v>
      </c>
      <c r="L2256">
        <v>1</v>
      </c>
      <c r="M2256">
        <v>0</v>
      </c>
      <c r="N2256">
        <v>388</v>
      </c>
      <c r="O2256" s="8">
        <v>-37.750599999999999</v>
      </c>
      <c r="P2256" s="8">
        <v>144.96940000000001</v>
      </c>
    </row>
    <row r="2257" spans="2:16" x14ac:dyDescent="0.35">
      <c r="B2257" t="s">
        <v>36</v>
      </c>
      <c r="C2257" t="s">
        <v>2864</v>
      </c>
      <c r="D2257" t="s">
        <v>19</v>
      </c>
      <c r="E2257" s="17">
        <v>903000</v>
      </c>
      <c r="F2257" t="s">
        <v>20</v>
      </c>
      <c r="G2257" t="s">
        <v>95</v>
      </c>
      <c r="H2257" s="7">
        <v>42847</v>
      </c>
      <c r="I2257">
        <v>4.2</v>
      </c>
      <c r="J2257">
        <v>3031</v>
      </c>
      <c r="K2257">
        <v>2</v>
      </c>
      <c r="L2257">
        <v>1</v>
      </c>
      <c r="M2257">
        <v>0</v>
      </c>
      <c r="N2257">
        <v>184</v>
      </c>
      <c r="O2257" s="8">
        <v>-37.796399999999998</v>
      </c>
      <c r="P2257" s="8">
        <v>144.93389999999999</v>
      </c>
    </row>
    <row r="2258" spans="2:16" x14ac:dyDescent="0.35">
      <c r="B2258" t="s">
        <v>43</v>
      </c>
      <c r="C2258" t="s">
        <v>2865</v>
      </c>
      <c r="D2258" t="s">
        <v>19</v>
      </c>
      <c r="E2258" s="17">
        <v>1540000</v>
      </c>
      <c r="F2258" t="s">
        <v>20</v>
      </c>
      <c r="G2258" t="s">
        <v>44</v>
      </c>
      <c r="H2258" s="7">
        <v>42945</v>
      </c>
      <c r="I2258">
        <v>10.199999999999999</v>
      </c>
      <c r="J2258">
        <v>3147</v>
      </c>
      <c r="K2258">
        <v>4</v>
      </c>
      <c r="L2258">
        <v>2</v>
      </c>
      <c r="M2258">
        <v>3</v>
      </c>
      <c r="N2258">
        <v>668</v>
      </c>
      <c r="O2258" s="8">
        <v>-37.860959999999999</v>
      </c>
      <c r="P2258" s="8">
        <v>145.10025999999999</v>
      </c>
    </row>
    <row r="2259" spans="2:16" x14ac:dyDescent="0.35">
      <c r="B2259" t="s">
        <v>141</v>
      </c>
      <c r="C2259" t="s">
        <v>2866</v>
      </c>
      <c r="D2259" t="s">
        <v>26</v>
      </c>
      <c r="E2259" s="17">
        <v>420000</v>
      </c>
      <c r="F2259" t="s">
        <v>20</v>
      </c>
      <c r="G2259" t="s">
        <v>283</v>
      </c>
      <c r="H2259" s="7">
        <v>42791</v>
      </c>
      <c r="I2259">
        <v>8.6999999999999993</v>
      </c>
      <c r="J2259">
        <v>3032</v>
      </c>
      <c r="K2259">
        <v>2</v>
      </c>
      <c r="L2259">
        <v>1</v>
      </c>
      <c r="M2259">
        <v>1</v>
      </c>
      <c r="N2259">
        <v>0</v>
      </c>
      <c r="O2259" s="8">
        <v>-37.767800000000001</v>
      </c>
      <c r="P2259" s="8">
        <v>144.88990000000001</v>
      </c>
    </row>
    <row r="2260" spans="2:16" x14ac:dyDescent="0.35">
      <c r="B2260" t="s">
        <v>144</v>
      </c>
      <c r="C2260" t="s">
        <v>2867</v>
      </c>
      <c r="D2260" t="s">
        <v>26</v>
      </c>
      <c r="E2260" s="17">
        <v>403000</v>
      </c>
      <c r="F2260" t="s">
        <v>20</v>
      </c>
      <c r="G2260" t="s">
        <v>23</v>
      </c>
      <c r="H2260" s="7">
        <v>42518</v>
      </c>
      <c r="I2260">
        <v>5.9</v>
      </c>
      <c r="J2260">
        <v>3055</v>
      </c>
      <c r="K2260">
        <v>2</v>
      </c>
      <c r="L2260">
        <v>1</v>
      </c>
      <c r="M2260">
        <v>2</v>
      </c>
      <c r="N2260">
        <v>0</v>
      </c>
      <c r="O2260" s="8">
        <v>-37.764299999999999</v>
      </c>
      <c r="P2260" s="8">
        <v>144.9477</v>
      </c>
    </row>
    <row r="2261" spans="2:16" x14ac:dyDescent="0.35">
      <c r="B2261" t="s">
        <v>346</v>
      </c>
      <c r="C2261" t="s">
        <v>370</v>
      </c>
      <c r="D2261" t="s">
        <v>19</v>
      </c>
      <c r="E2261" s="17">
        <v>720000</v>
      </c>
      <c r="F2261" t="s">
        <v>20</v>
      </c>
      <c r="G2261" t="s">
        <v>104</v>
      </c>
      <c r="H2261" s="7">
        <v>42714</v>
      </c>
      <c r="I2261">
        <v>13.9</v>
      </c>
      <c r="J2261">
        <v>3020</v>
      </c>
      <c r="K2261">
        <v>3</v>
      </c>
      <c r="L2261">
        <v>1</v>
      </c>
      <c r="M2261">
        <v>1</v>
      </c>
      <c r="N2261">
        <v>706</v>
      </c>
      <c r="O2261" s="8">
        <v>-37.780099999999997</v>
      </c>
      <c r="P2261" s="8">
        <v>144.8229</v>
      </c>
    </row>
    <row r="2262" spans="2:16" x14ac:dyDescent="0.35">
      <c r="B2262" t="s">
        <v>67</v>
      </c>
      <c r="C2262" t="s">
        <v>2868</v>
      </c>
      <c r="D2262" t="s">
        <v>19</v>
      </c>
      <c r="E2262" s="17">
        <v>855000</v>
      </c>
      <c r="F2262" t="s">
        <v>20</v>
      </c>
      <c r="G2262" t="s">
        <v>39</v>
      </c>
      <c r="H2262" s="7">
        <v>42651</v>
      </c>
      <c r="I2262">
        <v>5.2</v>
      </c>
      <c r="J2262">
        <v>3056</v>
      </c>
      <c r="K2262">
        <v>3</v>
      </c>
      <c r="L2262">
        <v>1</v>
      </c>
      <c r="M2262">
        <v>1</v>
      </c>
      <c r="N2262">
        <v>229</v>
      </c>
      <c r="O2262" s="8">
        <v>-37.7622</v>
      </c>
      <c r="P2262" s="8">
        <v>144.95859999999999</v>
      </c>
    </row>
    <row r="2263" spans="2:16" x14ac:dyDescent="0.35">
      <c r="B2263" t="s">
        <v>125</v>
      </c>
      <c r="C2263" t="s">
        <v>2869</v>
      </c>
      <c r="D2263" t="s">
        <v>19</v>
      </c>
      <c r="E2263" s="17">
        <v>975000</v>
      </c>
      <c r="F2263" t="s">
        <v>20</v>
      </c>
      <c r="G2263" t="s">
        <v>88</v>
      </c>
      <c r="H2263" s="7">
        <v>42868</v>
      </c>
      <c r="I2263">
        <v>8.4</v>
      </c>
      <c r="J2263">
        <v>3015</v>
      </c>
      <c r="K2263">
        <v>3</v>
      </c>
      <c r="L2263">
        <v>2</v>
      </c>
      <c r="M2263">
        <v>2</v>
      </c>
      <c r="N2263">
        <v>333</v>
      </c>
      <c r="O2263" s="8">
        <v>-37.833399999999997</v>
      </c>
      <c r="P2263" s="8">
        <v>144.8673</v>
      </c>
    </row>
    <row r="2264" spans="2:16" x14ac:dyDescent="0.35">
      <c r="B2264" t="s">
        <v>426</v>
      </c>
      <c r="C2264" t="s">
        <v>427</v>
      </c>
      <c r="D2264" t="s">
        <v>19</v>
      </c>
      <c r="E2264" s="17">
        <v>630000</v>
      </c>
      <c r="F2264" t="s">
        <v>20</v>
      </c>
      <c r="G2264" t="s">
        <v>152</v>
      </c>
      <c r="H2264" s="7">
        <v>42959</v>
      </c>
      <c r="I2264">
        <v>25.9</v>
      </c>
      <c r="J2264">
        <v>3754</v>
      </c>
      <c r="K2264">
        <v>4</v>
      </c>
      <c r="L2264">
        <v>2</v>
      </c>
      <c r="M2264">
        <v>2</v>
      </c>
      <c r="N2264">
        <v>475</v>
      </c>
      <c r="O2264" s="8">
        <v>-37.606000000000002</v>
      </c>
      <c r="P2264" s="8">
        <v>145.08785</v>
      </c>
    </row>
    <row r="2265" spans="2:16" x14ac:dyDescent="0.35">
      <c r="B2265" t="s">
        <v>540</v>
      </c>
      <c r="C2265" t="s">
        <v>875</v>
      </c>
      <c r="D2265" t="s">
        <v>26</v>
      </c>
      <c r="E2265" s="17">
        <v>570000</v>
      </c>
      <c r="F2265" t="s">
        <v>20</v>
      </c>
      <c r="G2265" t="s">
        <v>118</v>
      </c>
      <c r="H2265" s="7">
        <v>42882</v>
      </c>
      <c r="I2265">
        <v>2.4</v>
      </c>
      <c r="J2265">
        <v>3121</v>
      </c>
      <c r="K2265">
        <v>2</v>
      </c>
      <c r="L2265">
        <v>2</v>
      </c>
      <c r="M2265">
        <v>1</v>
      </c>
      <c r="N2265">
        <v>0</v>
      </c>
      <c r="O2265" s="8">
        <v>-37.830109999999998</v>
      </c>
      <c r="P2265" s="8">
        <v>144.99043999999901</v>
      </c>
    </row>
    <row r="2266" spans="2:16" x14ac:dyDescent="0.35">
      <c r="B2266" t="s">
        <v>80</v>
      </c>
      <c r="C2266" t="s">
        <v>2870</v>
      </c>
      <c r="D2266" t="s">
        <v>19</v>
      </c>
      <c r="E2266" s="17">
        <v>815000</v>
      </c>
      <c r="F2266" t="s">
        <v>20</v>
      </c>
      <c r="G2266" t="s">
        <v>39</v>
      </c>
      <c r="H2266" s="7">
        <v>42658</v>
      </c>
      <c r="I2266">
        <v>9.9</v>
      </c>
      <c r="J2266">
        <v>3044</v>
      </c>
      <c r="K2266">
        <v>3</v>
      </c>
      <c r="L2266">
        <v>1</v>
      </c>
      <c r="M2266">
        <v>2</v>
      </c>
      <c r="N2266">
        <v>628</v>
      </c>
      <c r="O2266" s="8">
        <v>-37.729500000000002</v>
      </c>
      <c r="P2266" s="8">
        <v>144.9316</v>
      </c>
    </row>
    <row r="2267" spans="2:16" x14ac:dyDescent="0.35">
      <c r="B2267" t="s">
        <v>310</v>
      </c>
      <c r="C2267" t="s">
        <v>2871</v>
      </c>
      <c r="D2267" t="s">
        <v>19</v>
      </c>
      <c r="E2267" s="17">
        <v>1025000</v>
      </c>
      <c r="F2267" t="s">
        <v>69</v>
      </c>
      <c r="G2267" t="s">
        <v>104</v>
      </c>
      <c r="H2267" s="7">
        <v>42812</v>
      </c>
      <c r="I2267">
        <v>6.6</v>
      </c>
      <c r="J2267">
        <v>3011</v>
      </c>
      <c r="K2267">
        <v>2</v>
      </c>
      <c r="L2267">
        <v>1</v>
      </c>
      <c r="M2267">
        <v>0</v>
      </c>
      <c r="N2267">
        <v>248</v>
      </c>
      <c r="O2267" s="8">
        <v>-37.808300000000003</v>
      </c>
      <c r="P2267" s="8">
        <v>144.8896</v>
      </c>
    </row>
    <row r="2268" spans="2:16" x14ac:dyDescent="0.35">
      <c r="B2268" t="s">
        <v>155</v>
      </c>
      <c r="C2268" t="s">
        <v>156</v>
      </c>
      <c r="D2268" t="s">
        <v>19</v>
      </c>
      <c r="E2268" s="17">
        <v>1720000</v>
      </c>
      <c r="F2268" t="s">
        <v>20</v>
      </c>
      <c r="G2268" t="s">
        <v>157</v>
      </c>
      <c r="H2268" s="7">
        <v>42791</v>
      </c>
      <c r="I2268">
        <v>2.1</v>
      </c>
      <c r="J2268">
        <v>3205</v>
      </c>
      <c r="K2268">
        <v>3</v>
      </c>
      <c r="L2268">
        <v>1</v>
      </c>
      <c r="M2268">
        <v>0</v>
      </c>
      <c r="N2268">
        <v>130</v>
      </c>
      <c r="O2268" s="8">
        <v>-37.839799999999997</v>
      </c>
      <c r="P2268" s="8">
        <v>144.94929999999999</v>
      </c>
    </row>
    <row r="2269" spans="2:16" x14ac:dyDescent="0.35">
      <c r="B2269" t="s">
        <v>2872</v>
      </c>
      <c r="C2269" t="s">
        <v>2873</v>
      </c>
      <c r="D2269" t="s">
        <v>19</v>
      </c>
      <c r="E2269" s="17">
        <v>555698</v>
      </c>
      <c r="F2269" t="s">
        <v>69</v>
      </c>
      <c r="G2269" t="s">
        <v>58</v>
      </c>
      <c r="H2269" s="7">
        <v>42903</v>
      </c>
      <c r="I2269">
        <v>34.700000000000003</v>
      </c>
      <c r="J2269">
        <v>3977</v>
      </c>
      <c r="K2269">
        <v>4</v>
      </c>
      <c r="L2269">
        <v>2</v>
      </c>
      <c r="M2269">
        <v>1</v>
      </c>
      <c r="N2269">
        <v>534</v>
      </c>
      <c r="O2269" s="8">
        <v>-38.090829999999997</v>
      </c>
      <c r="P2269" s="8">
        <v>145.20139</v>
      </c>
    </row>
    <row r="2270" spans="2:16" x14ac:dyDescent="0.35">
      <c r="B2270" t="s">
        <v>145</v>
      </c>
      <c r="C2270" t="s">
        <v>2874</v>
      </c>
      <c r="D2270" t="s">
        <v>42</v>
      </c>
      <c r="E2270" s="17">
        <v>486500</v>
      </c>
      <c r="F2270" t="s">
        <v>20</v>
      </c>
      <c r="G2270" t="s">
        <v>23</v>
      </c>
      <c r="H2270" s="7">
        <v>42651</v>
      </c>
      <c r="I2270">
        <v>13.9</v>
      </c>
      <c r="J2270">
        <v>3165</v>
      </c>
      <c r="K2270">
        <v>2</v>
      </c>
      <c r="L2270">
        <v>1</v>
      </c>
      <c r="M2270">
        <v>1</v>
      </c>
      <c r="N2270">
        <v>0</v>
      </c>
      <c r="O2270" s="8">
        <v>-37.908200000000001</v>
      </c>
      <c r="P2270" s="8">
        <v>145.06809999999999</v>
      </c>
    </row>
    <row r="2271" spans="2:16" x14ac:dyDescent="0.35">
      <c r="B2271" t="s">
        <v>129</v>
      </c>
      <c r="C2271" t="s">
        <v>709</v>
      </c>
      <c r="D2271" t="s">
        <v>19</v>
      </c>
      <c r="E2271" s="17">
        <v>1474000</v>
      </c>
      <c r="F2271" t="s">
        <v>69</v>
      </c>
      <c r="G2271" t="s">
        <v>27</v>
      </c>
      <c r="H2271" s="7">
        <v>42681</v>
      </c>
      <c r="I2271">
        <v>2.6</v>
      </c>
      <c r="J2271">
        <v>3121</v>
      </c>
      <c r="K2271">
        <v>3</v>
      </c>
      <c r="L2271">
        <v>1</v>
      </c>
      <c r="M2271">
        <v>0</v>
      </c>
      <c r="N2271">
        <v>238</v>
      </c>
      <c r="O2271" s="8">
        <v>-37.816699999999997</v>
      </c>
      <c r="P2271" s="8">
        <v>144.99770000000001</v>
      </c>
    </row>
    <row r="2272" spans="2:16" x14ac:dyDescent="0.35">
      <c r="B2272" t="s">
        <v>198</v>
      </c>
      <c r="C2272" t="s">
        <v>2875</v>
      </c>
      <c r="D2272" t="s">
        <v>19</v>
      </c>
      <c r="E2272" s="17">
        <v>1715000</v>
      </c>
      <c r="F2272" t="s">
        <v>20</v>
      </c>
      <c r="G2272" t="s">
        <v>233</v>
      </c>
      <c r="H2272" s="7">
        <v>42539</v>
      </c>
      <c r="I2272">
        <v>9.6999999999999993</v>
      </c>
      <c r="J2272">
        <v>3041</v>
      </c>
      <c r="K2272">
        <v>4</v>
      </c>
      <c r="L2272">
        <v>3</v>
      </c>
      <c r="M2272">
        <v>2</v>
      </c>
      <c r="N2272">
        <v>650</v>
      </c>
      <c r="O2272" s="8">
        <v>-37.7363</v>
      </c>
      <c r="P2272" s="8">
        <v>144.92080000000001</v>
      </c>
    </row>
    <row r="2273" spans="2:16" x14ac:dyDescent="0.35">
      <c r="B2273" t="s">
        <v>150</v>
      </c>
      <c r="C2273" t="s">
        <v>2876</v>
      </c>
      <c r="D2273" t="s">
        <v>19</v>
      </c>
      <c r="E2273" s="17">
        <v>930000</v>
      </c>
      <c r="F2273" t="s">
        <v>20</v>
      </c>
      <c r="G2273" t="s">
        <v>152</v>
      </c>
      <c r="H2273" s="7">
        <v>42903</v>
      </c>
      <c r="I2273">
        <v>12</v>
      </c>
      <c r="J2273">
        <v>3073</v>
      </c>
      <c r="K2273">
        <v>4</v>
      </c>
      <c r="L2273">
        <v>1</v>
      </c>
      <c r="M2273">
        <v>5</v>
      </c>
      <c r="N2273">
        <v>700</v>
      </c>
      <c r="O2273" s="8">
        <v>-37.711500000000001</v>
      </c>
      <c r="P2273" s="8">
        <v>145.02413000000001</v>
      </c>
    </row>
    <row r="2274" spans="2:16" x14ac:dyDescent="0.35">
      <c r="B2274" t="s">
        <v>234</v>
      </c>
      <c r="C2274" t="s">
        <v>2877</v>
      </c>
      <c r="D2274" t="s">
        <v>19</v>
      </c>
      <c r="E2274" s="17">
        <v>700000</v>
      </c>
      <c r="F2274" t="s">
        <v>20</v>
      </c>
      <c r="G2274" t="s">
        <v>39</v>
      </c>
      <c r="H2274" s="7">
        <v>42924</v>
      </c>
      <c r="I2274">
        <v>10.4</v>
      </c>
      <c r="J2274">
        <v>3042</v>
      </c>
      <c r="K2274">
        <v>3</v>
      </c>
      <c r="L2274">
        <v>1</v>
      </c>
      <c r="M2274">
        <v>1</v>
      </c>
      <c r="N2274">
        <v>590</v>
      </c>
      <c r="O2274" s="8">
        <v>-37.721899999999998</v>
      </c>
      <c r="P2274" s="8">
        <v>144.85239000000001</v>
      </c>
    </row>
    <row r="2275" spans="2:16" x14ac:dyDescent="0.35">
      <c r="B2275" t="s">
        <v>319</v>
      </c>
      <c r="C2275" t="s">
        <v>2878</v>
      </c>
      <c r="D2275" t="s">
        <v>26</v>
      </c>
      <c r="E2275" s="17">
        <v>501000</v>
      </c>
      <c r="F2275" t="s">
        <v>46</v>
      </c>
      <c r="G2275" t="s">
        <v>128</v>
      </c>
      <c r="H2275" s="7">
        <v>42567</v>
      </c>
      <c r="I2275">
        <v>5.0999999999999996</v>
      </c>
      <c r="J2275">
        <v>3181</v>
      </c>
      <c r="K2275">
        <v>1</v>
      </c>
      <c r="L2275">
        <v>1</v>
      </c>
      <c r="M2275">
        <v>1</v>
      </c>
      <c r="N2275">
        <v>0</v>
      </c>
      <c r="O2275" s="8">
        <v>-37.857100000000003</v>
      </c>
      <c r="P2275" s="8">
        <v>144.99789999999999</v>
      </c>
    </row>
    <row r="2276" spans="2:16" x14ac:dyDescent="0.35">
      <c r="B2276" t="s">
        <v>105</v>
      </c>
      <c r="C2276" t="s">
        <v>2879</v>
      </c>
      <c r="D2276" t="s">
        <v>26</v>
      </c>
      <c r="E2276" s="17">
        <v>610000</v>
      </c>
      <c r="F2276" t="s">
        <v>46</v>
      </c>
      <c r="G2276" t="s">
        <v>23</v>
      </c>
      <c r="H2276" s="7">
        <v>42693</v>
      </c>
      <c r="I2276">
        <v>6.1</v>
      </c>
      <c r="J2276">
        <v>3182</v>
      </c>
      <c r="K2276">
        <v>2</v>
      </c>
      <c r="L2276">
        <v>1</v>
      </c>
      <c r="M2276">
        <v>1</v>
      </c>
      <c r="N2276">
        <v>0</v>
      </c>
      <c r="O2276" s="8">
        <v>-37.872199999999999</v>
      </c>
      <c r="P2276" s="8">
        <v>144.97999999999999</v>
      </c>
    </row>
    <row r="2277" spans="2:16" x14ac:dyDescent="0.35">
      <c r="B2277" t="s">
        <v>136</v>
      </c>
      <c r="C2277" t="s">
        <v>2880</v>
      </c>
      <c r="D2277" t="s">
        <v>19</v>
      </c>
      <c r="E2277" s="17">
        <v>1460000</v>
      </c>
      <c r="F2277" t="s">
        <v>69</v>
      </c>
      <c r="G2277" t="s">
        <v>122</v>
      </c>
      <c r="H2277" s="7">
        <v>42518</v>
      </c>
      <c r="I2277">
        <v>7</v>
      </c>
      <c r="J2277">
        <v>3013</v>
      </c>
      <c r="K2277">
        <v>3</v>
      </c>
      <c r="L2277">
        <v>1</v>
      </c>
      <c r="M2277">
        <v>2</v>
      </c>
      <c r="N2277">
        <v>463</v>
      </c>
      <c r="O2277" s="8">
        <v>-37.8172</v>
      </c>
      <c r="P2277" s="8">
        <v>144.89240000000001</v>
      </c>
    </row>
    <row r="2278" spans="2:16" x14ac:dyDescent="0.35">
      <c r="B2278" t="s">
        <v>83</v>
      </c>
      <c r="C2278" t="s">
        <v>406</v>
      </c>
      <c r="D2278" t="s">
        <v>19</v>
      </c>
      <c r="E2278" s="17">
        <v>1160000</v>
      </c>
      <c r="F2278" t="s">
        <v>46</v>
      </c>
      <c r="G2278" t="s">
        <v>233</v>
      </c>
      <c r="H2278" s="7">
        <v>42518</v>
      </c>
      <c r="I2278">
        <v>11.2</v>
      </c>
      <c r="J2278">
        <v>3042</v>
      </c>
      <c r="K2278">
        <v>4</v>
      </c>
      <c r="L2278">
        <v>3</v>
      </c>
      <c r="M2278">
        <v>2</v>
      </c>
      <c r="N2278">
        <v>424</v>
      </c>
      <c r="O2278" s="8">
        <v>-37.747999999999998</v>
      </c>
      <c r="P2278" s="8">
        <v>144.88730000000001</v>
      </c>
    </row>
    <row r="2279" spans="2:16" x14ac:dyDescent="0.35">
      <c r="B2279" t="s">
        <v>192</v>
      </c>
      <c r="C2279" t="s">
        <v>768</v>
      </c>
      <c r="D2279" t="s">
        <v>26</v>
      </c>
      <c r="E2279" s="17">
        <v>690000</v>
      </c>
      <c r="F2279" t="s">
        <v>20</v>
      </c>
      <c r="G2279" t="s">
        <v>44</v>
      </c>
      <c r="H2279" s="7">
        <v>42847</v>
      </c>
      <c r="I2279">
        <v>6.3</v>
      </c>
      <c r="J2279">
        <v>3143</v>
      </c>
      <c r="K2279">
        <v>2</v>
      </c>
      <c r="L2279">
        <v>1</v>
      </c>
      <c r="M2279">
        <v>2</v>
      </c>
      <c r="N2279">
        <v>0</v>
      </c>
      <c r="O2279" s="8">
        <v>-37.8611</v>
      </c>
      <c r="P2279" s="8">
        <v>145.01740000000001</v>
      </c>
    </row>
    <row r="2280" spans="2:16" x14ac:dyDescent="0.35">
      <c r="B2280" t="s">
        <v>96</v>
      </c>
      <c r="C2280" t="s">
        <v>2881</v>
      </c>
      <c r="D2280" t="s">
        <v>19</v>
      </c>
      <c r="E2280" s="17">
        <v>695000</v>
      </c>
      <c r="F2280" t="s">
        <v>20</v>
      </c>
      <c r="G2280" t="s">
        <v>52</v>
      </c>
      <c r="H2280" s="7">
        <v>42833</v>
      </c>
      <c r="I2280">
        <v>5.5</v>
      </c>
      <c r="J2280">
        <v>3070</v>
      </c>
      <c r="K2280">
        <v>2</v>
      </c>
      <c r="L2280">
        <v>1</v>
      </c>
      <c r="M2280">
        <v>1</v>
      </c>
      <c r="N2280">
        <v>120</v>
      </c>
      <c r="O2280" s="8">
        <v>-37.771500000000003</v>
      </c>
      <c r="P2280" s="8">
        <v>145.00749999999999</v>
      </c>
    </row>
    <row r="2281" spans="2:16" x14ac:dyDescent="0.35">
      <c r="B2281" t="s">
        <v>924</v>
      </c>
      <c r="C2281" t="s">
        <v>925</v>
      </c>
      <c r="D2281" t="s">
        <v>26</v>
      </c>
      <c r="E2281" s="17">
        <v>500000</v>
      </c>
      <c r="F2281" t="s">
        <v>46</v>
      </c>
      <c r="G2281" t="s">
        <v>177</v>
      </c>
      <c r="H2281" s="7">
        <v>42917</v>
      </c>
      <c r="I2281">
        <v>23.2</v>
      </c>
      <c r="J2281">
        <v>3153</v>
      </c>
      <c r="K2281">
        <v>3</v>
      </c>
      <c r="L2281">
        <v>1</v>
      </c>
      <c r="M2281">
        <v>2</v>
      </c>
      <c r="N2281">
        <v>263</v>
      </c>
      <c r="O2281" s="8">
        <v>-37.833030000000001</v>
      </c>
      <c r="P2281" s="8">
        <v>145.27488</v>
      </c>
    </row>
    <row r="2282" spans="2:16" x14ac:dyDescent="0.35">
      <c r="B2282" t="s">
        <v>34</v>
      </c>
      <c r="C2282" t="s">
        <v>2882</v>
      </c>
      <c r="D2282" t="s">
        <v>26</v>
      </c>
      <c r="E2282" s="17">
        <v>560000</v>
      </c>
      <c r="F2282" t="s">
        <v>20</v>
      </c>
      <c r="G2282" t="s">
        <v>75</v>
      </c>
      <c r="H2282" s="7">
        <v>42945</v>
      </c>
      <c r="I2282">
        <v>17.899999999999999</v>
      </c>
      <c r="J2282">
        <v>3192</v>
      </c>
      <c r="K2282">
        <v>2</v>
      </c>
      <c r="L2282">
        <v>1</v>
      </c>
      <c r="M2282">
        <v>2</v>
      </c>
      <c r="N2282">
        <v>182</v>
      </c>
      <c r="O2282" s="8">
        <v>-37.967179999999999</v>
      </c>
      <c r="P2282" s="8">
        <v>145.07680999999999</v>
      </c>
    </row>
    <row r="2283" spans="2:16" x14ac:dyDescent="0.35">
      <c r="B2283" t="s">
        <v>59</v>
      </c>
      <c r="C2283" t="s">
        <v>89</v>
      </c>
      <c r="D2283" t="s">
        <v>19</v>
      </c>
      <c r="E2283" s="17">
        <v>1800000</v>
      </c>
      <c r="F2283" t="s">
        <v>20</v>
      </c>
      <c r="G2283" t="s">
        <v>75</v>
      </c>
      <c r="H2283" s="7">
        <v>42610</v>
      </c>
      <c r="I2283">
        <v>13.7</v>
      </c>
      <c r="J2283">
        <v>3188</v>
      </c>
      <c r="K2283">
        <v>2</v>
      </c>
      <c r="L2283">
        <v>2</v>
      </c>
      <c r="M2283">
        <v>2</v>
      </c>
      <c r="N2283">
        <v>920</v>
      </c>
      <c r="O2283" s="8">
        <v>-37.9452</v>
      </c>
      <c r="P2283" s="8">
        <v>145.01130000000001</v>
      </c>
    </row>
    <row r="2284" spans="2:16" x14ac:dyDescent="0.35">
      <c r="B2284" t="s">
        <v>191</v>
      </c>
      <c r="C2284" t="s">
        <v>2883</v>
      </c>
      <c r="D2284" t="s">
        <v>19</v>
      </c>
      <c r="E2284" s="17">
        <v>570500</v>
      </c>
      <c r="F2284" t="s">
        <v>20</v>
      </c>
      <c r="G2284" t="s">
        <v>58</v>
      </c>
      <c r="H2284" s="7">
        <v>42658</v>
      </c>
      <c r="I2284">
        <v>12.4</v>
      </c>
      <c r="J2284">
        <v>3060</v>
      </c>
      <c r="K2284">
        <v>4</v>
      </c>
      <c r="L2284">
        <v>2</v>
      </c>
      <c r="M2284">
        <v>1</v>
      </c>
      <c r="N2284">
        <v>430</v>
      </c>
      <c r="O2284" s="8">
        <v>-37.718499999999999</v>
      </c>
      <c r="P2284" s="8">
        <v>144.97540000000001</v>
      </c>
    </row>
    <row r="2285" spans="2:16" x14ac:dyDescent="0.35">
      <c r="B2285" t="s">
        <v>67</v>
      </c>
      <c r="C2285" t="s">
        <v>2884</v>
      </c>
      <c r="D2285" t="s">
        <v>19</v>
      </c>
      <c r="E2285" s="17">
        <v>1691500</v>
      </c>
      <c r="F2285" t="s">
        <v>20</v>
      </c>
      <c r="G2285" t="s">
        <v>39</v>
      </c>
      <c r="H2285" s="7">
        <v>42630</v>
      </c>
      <c r="I2285">
        <v>5.2</v>
      </c>
      <c r="J2285">
        <v>3056</v>
      </c>
      <c r="K2285">
        <v>3</v>
      </c>
      <c r="L2285">
        <v>2</v>
      </c>
      <c r="M2285">
        <v>3</v>
      </c>
      <c r="N2285">
        <v>470</v>
      </c>
      <c r="O2285" s="8">
        <v>-37.778799999999997</v>
      </c>
      <c r="P2285" s="8">
        <v>144.96879999999999</v>
      </c>
    </row>
    <row r="2286" spans="2:16" x14ac:dyDescent="0.35">
      <c r="B2286" t="s">
        <v>229</v>
      </c>
      <c r="C2286" t="s">
        <v>614</v>
      </c>
      <c r="D2286" t="s">
        <v>26</v>
      </c>
      <c r="E2286" s="17">
        <v>1060000</v>
      </c>
      <c r="F2286" t="s">
        <v>46</v>
      </c>
      <c r="G2286" t="s">
        <v>44</v>
      </c>
      <c r="H2286" s="7">
        <v>42959</v>
      </c>
      <c r="I2286">
        <v>2.1</v>
      </c>
      <c r="J2286">
        <v>3065</v>
      </c>
      <c r="K2286">
        <v>3</v>
      </c>
      <c r="L2286">
        <v>2</v>
      </c>
      <c r="M2286">
        <v>2</v>
      </c>
      <c r="N2286">
        <v>6367</v>
      </c>
      <c r="O2286" s="8">
        <v>-37.796700000000001</v>
      </c>
      <c r="P2286" s="8">
        <v>144.98363000000001</v>
      </c>
    </row>
    <row r="2287" spans="2:16" x14ac:dyDescent="0.35">
      <c r="B2287" t="s">
        <v>161</v>
      </c>
      <c r="C2287" t="s">
        <v>2885</v>
      </c>
      <c r="D2287" t="s">
        <v>26</v>
      </c>
      <c r="E2287" s="17">
        <v>700000</v>
      </c>
      <c r="F2287" t="s">
        <v>69</v>
      </c>
      <c r="G2287" t="s">
        <v>33</v>
      </c>
      <c r="H2287" s="7">
        <v>42616</v>
      </c>
      <c r="I2287">
        <v>3.5</v>
      </c>
      <c r="J2287">
        <v>3068</v>
      </c>
      <c r="K2287">
        <v>2</v>
      </c>
      <c r="L2287">
        <v>2</v>
      </c>
      <c r="M2287">
        <v>1</v>
      </c>
      <c r="N2287">
        <v>4332</v>
      </c>
      <c r="O2287" s="8">
        <v>-37.784599999999998</v>
      </c>
      <c r="P2287" s="8">
        <v>144.9785</v>
      </c>
    </row>
    <row r="2288" spans="2:16" x14ac:dyDescent="0.35">
      <c r="B2288" t="s">
        <v>142</v>
      </c>
      <c r="C2288" t="s">
        <v>2886</v>
      </c>
      <c r="D2288" t="s">
        <v>42</v>
      </c>
      <c r="E2288" s="17">
        <v>610000</v>
      </c>
      <c r="F2288" t="s">
        <v>53</v>
      </c>
      <c r="G2288" t="s">
        <v>86</v>
      </c>
      <c r="H2288" s="7">
        <v>42658</v>
      </c>
      <c r="I2288">
        <v>7.9</v>
      </c>
      <c r="J2288">
        <v>3079</v>
      </c>
      <c r="K2288">
        <v>2</v>
      </c>
      <c r="L2288">
        <v>1</v>
      </c>
      <c r="M2288">
        <v>1</v>
      </c>
      <c r="N2288">
        <v>277</v>
      </c>
      <c r="O2288" s="8">
        <v>-37.7577</v>
      </c>
      <c r="P2288" s="8">
        <v>145.03579999999999</v>
      </c>
    </row>
    <row r="2289" spans="2:16" x14ac:dyDescent="0.35">
      <c r="B2289" t="s">
        <v>198</v>
      </c>
      <c r="C2289" t="s">
        <v>225</v>
      </c>
      <c r="D2289" t="s">
        <v>19</v>
      </c>
      <c r="E2289" s="17">
        <v>1200000</v>
      </c>
      <c r="F2289" t="s">
        <v>20</v>
      </c>
      <c r="G2289" t="s">
        <v>226</v>
      </c>
      <c r="H2289" s="7">
        <v>42623</v>
      </c>
      <c r="I2289">
        <v>9.6999999999999993</v>
      </c>
      <c r="J2289">
        <v>3041</v>
      </c>
      <c r="K2289">
        <v>3</v>
      </c>
      <c r="L2289">
        <v>2</v>
      </c>
      <c r="M2289">
        <v>2</v>
      </c>
      <c r="N2289">
        <v>1781</v>
      </c>
      <c r="O2289" s="8">
        <v>-37.743899999999996</v>
      </c>
      <c r="P2289" s="8">
        <v>144.9331</v>
      </c>
    </row>
    <row r="2290" spans="2:16" x14ac:dyDescent="0.35">
      <c r="B2290" t="s">
        <v>319</v>
      </c>
      <c r="C2290" t="s">
        <v>2887</v>
      </c>
      <c r="D2290" t="s">
        <v>26</v>
      </c>
      <c r="E2290" s="17">
        <v>580000</v>
      </c>
      <c r="F2290" t="s">
        <v>20</v>
      </c>
      <c r="G2290" t="s">
        <v>118</v>
      </c>
      <c r="H2290" s="7">
        <v>42518</v>
      </c>
      <c r="I2290">
        <v>5.0999999999999996</v>
      </c>
      <c r="J2290">
        <v>3181</v>
      </c>
      <c r="K2290">
        <v>2</v>
      </c>
      <c r="L2290">
        <v>1</v>
      </c>
      <c r="M2290">
        <v>1</v>
      </c>
      <c r="N2290">
        <v>0</v>
      </c>
      <c r="O2290" s="8">
        <v>-37.856499999999997</v>
      </c>
      <c r="P2290" s="8">
        <v>145.00110000000001</v>
      </c>
    </row>
    <row r="2291" spans="2:16" x14ac:dyDescent="0.35">
      <c r="B2291" t="s">
        <v>150</v>
      </c>
      <c r="C2291" t="s">
        <v>2888</v>
      </c>
      <c r="D2291" t="s">
        <v>19</v>
      </c>
      <c r="E2291" s="17">
        <v>812000</v>
      </c>
      <c r="F2291" t="s">
        <v>20</v>
      </c>
      <c r="G2291" t="s">
        <v>58</v>
      </c>
      <c r="H2291" s="7">
        <v>42533</v>
      </c>
      <c r="I2291">
        <v>11.2</v>
      </c>
      <c r="J2291">
        <v>3073</v>
      </c>
      <c r="K2291">
        <v>3</v>
      </c>
      <c r="L2291">
        <v>1</v>
      </c>
      <c r="M2291">
        <v>2</v>
      </c>
      <c r="N2291">
        <v>696</v>
      </c>
      <c r="O2291" s="8">
        <v>-37.722299999999997</v>
      </c>
      <c r="P2291" s="8">
        <v>145.01259999999999</v>
      </c>
    </row>
    <row r="2292" spans="2:16" x14ac:dyDescent="0.35">
      <c r="B2292" t="s">
        <v>62</v>
      </c>
      <c r="C2292" t="s">
        <v>826</v>
      </c>
      <c r="D2292" t="s">
        <v>26</v>
      </c>
      <c r="E2292" s="17">
        <v>390000</v>
      </c>
      <c r="F2292" t="s">
        <v>46</v>
      </c>
      <c r="G2292" t="s">
        <v>671</v>
      </c>
      <c r="H2292" s="7">
        <v>42812</v>
      </c>
      <c r="I2292">
        <v>4.5</v>
      </c>
      <c r="J2292">
        <v>3057</v>
      </c>
      <c r="K2292">
        <v>2</v>
      </c>
      <c r="L2292">
        <v>1</v>
      </c>
      <c r="M2292">
        <v>1</v>
      </c>
      <c r="N2292">
        <v>0</v>
      </c>
      <c r="O2292" s="8">
        <v>-37.768900000000002</v>
      </c>
      <c r="P2292" s="8">
        <v>144.97799999999901</v>
      </c>
    </row>
    <row r="2293" spans="2:16" x14ac:dyDescent="0.35">
      <c r="B2293" t="s">
        <v>87</v>
      </c>
      <c r="C2293" t="s">
        <v>2889</v>
      </c>
      <c r="D2293" t="s">
        <v>26</v>
      </c>
      <c r="E2293" s="17">
        <v>655000</v>
      </c>
      <c r="F2293" t="s">
        <v>20</v>
      </c>
      <c r="G2293" t="s">
        <v>859</v>
      </c>
      <c r="H2293" s="7">
        <v>42931</v>
      </c>
      <c r="I2293">
        <v>14.5</v>
      </c>
      <c r="J2293">
        <v>3087</v>
      </c>
      <c r="K2293">
        <v>2</v>
      </c>
      <c r="L2293">
        <v>1</v>
      </c>
      <c r="M2293">
        <v>1</v>
      </c>
      <c r="N2293">
        <v>298</v>
      </c>
      <c r="O2293" s="8">
        <v>-37.710979999999999</v>
      </c>
      <c r="P2293" s="8">
        <v>145.08926</v>
      </c>
    </row>
    <row r="2294" spans="2:16" x14ac:dyDescent="0.35">
      <c r="B2294" t="s">
        <v>315</v>
      </c>
      <c r="C2294" t="s">
        <v>2890</v>
      </c>
      <c r="D2294" t="s">
        <v>26</v>
      </c>
      <c r="E2294" s="17">
        <v>1860000</v>
      </c>
      <c r="F2294" t="s">
        <v>20</v>
      </c>
      <c r="G2294" t="s">
        <v>2891</v>
      </c>
      <c r="H2294" s="7">
        <v>42959</v>
      </c>
      <c r="I2294">
        <v>4.0999999999999996</v>
      </c>
      <c r="J2294">
        <v>3142</v>
      </c>
      <c r="K2294">
        <v>3</v>
      </c>
      <c r="L2294">
        <v>2</v>
      </c>
      <c r="M2294">
        <v>2</v>
      </c>
      <c r="N2294">
        <v>0</v>
      </c>
      <c r="O2294" s="8">
        <v>-37.840400000000002</v>
      </c>
      <c r="P2294" s="8">
        <v>145.01425</v>
      </c>
    </row>
    <row r="2295" spans="2:16" x14ac:dyDescent="0.35">
      <c r="B2295" t="s">
        <v>548</v>
      </c>
      <c r="C2295" t="s">
        <v>549</v>
      </c>
      <c r="D2295" t="s">
        <v>19</v>
      </c>
      <c r="E2295" s="17">
        <v>575000</v>
      </c>
      <c r="F2295" t="s">
        <v>20</v>
      </c>
      <c r="G2295" t="s">
        <v>179</v>
      </c>
      <c r="H2295" s="7">
        <v>42882</v>
      </c>
      <c r="I2295">
        <v>29.3</v>
      </c>
      <c r="J2295">
        <v>3158</v>
      </c>
      <c r="K2295">
        <v>2</v>
      </c>
      <c r="L2295">
        <v>1</v>
      </c>
      <c r="M2295">
        <v>1</v>
      </c>
      <c r="N2295">
        <v>1200</v>
      </c>
      <c r="O2295" s="8">
        <v>-37.917319999999997</v>
      </c>
      <c r="P2295" s="8">
        <v>145.33501000000001</v>
      </c>
    </row>
    <row r="2296" spans="2:16" x14ac:dyDescent="0.35">
      <c r="B2296" t="s">
        <v>192</v>
      </c>
      <c r="C2296" t="s">
        <v>678</v>
      </c>
      <c r="D2296" t="s">
        <v>42</v>
      </c>
      <c r="E2296" s="17">
        <v>1200000</v>
      </c>
      <c r="F2296" t="s">
        <v>20</v>
      </c>
      <c r="G2296" t="s">
        <v>88</v>
      </c>
      <c r="H2296" s="7">
        <v>42861</v>
      </c>
      <c r="I2296">
        <v>6.3</v>
      </c>
      <c r="J2296">
        <v>3143</v>
      </c>
      <c r="K2296">
        <v>2</v>
      </c>
      <c r="L2296">
        <v>2</v>
      </c>
      <c r="M2296">
        <v>1</v>
      </c>
      <c r="N2296">
        <v>189</v>
      </c>
      <c r="O2296" s="8">
        <v>-37.853200000000001</v>
      </c>
      <c r="P2296" s="8">
        <v>145.02590000000001</v>
      </c>
    </row>
    <row r="2297" spans="2:16" x14ac:dyDescent="0.35">
      <c r="B2297" t="s">
        <v>96</v>
      </c>
      <c r="C2297" t="s">
        <v>2892</v>
      </c>
      <c r="D2297" t="s">
        <v>19</v>
      </c>
      <c r="E2297" s="17">
        <v>2160000</v>
      </c>
      <c r="F2297" t="s">
        <v>20</v>
      </c>
      <c r="G2297" t="s">
        <v>44</v>
      </c>
      <c r="H2297" s="7">
        <v>42701</v>
      </c>
      <c r="I2297">
        <v>5.5</v>
      </c>
      <c r="J2297">
        <v>3070</v>
      </c>
      <c r="K2297">
        <v>3</v>
      </c>
      <c r="L2297">
        <v>2</v>
      </c>
      <c r="M2297">
        <v>1</v>
      </c>
      <c r="N2297">
        <v>338</v>
      </c>
      <c r="O2297" s="8">
        <v>-37.775700000000001</v>
      </c>
      <c r="P2297" s="8">
        <v>145.0119</v>
      </c>
    </row>
    <row r="2298" spans="2:16" x14ac:dyDescent="0.35">
      <c r="B2298" t="s">
        <v>63</v>
      </c>
      <c r="C2298" t="s">
        <v>2893</v>
      </c>
      <c r="D2298" t="s">
        <v>19</v>
      </c>
      <c r="E2298" s="17">
        <v>944000</v>
      </c>
      <c r="F2298" t="s">
        <v>69</v>
      </c>
      <c r="G2298" t="s">
        <v>52</v>
      </c>
      <c r="H2298" s="7">
        <v>42533</v>
      </c>
      <c r="I2298">
        <v>6.5</v>
      </c>
      <c r="J2298">
        <v>3071</v>
      </c>
      <c r="K2298">
        <v>2</v>
      </c>
      <c r="L2298">
        <v>1</v>
      </c>
      <c r="M2298">
        <v>1</v>
      </c>
      <c r="N2298">
        <v>185</v>
      </c>
      <c r="O2298" s="8">
        <v>-37.762999999999998</v>
      </c>
      <c r="P2298" s="8">
        <v>145.0025</v>
      </c>
    </row>
    <row r="2299" spans="2:16" x14ac:dyDescent="0.35">
      <c r="B2299" t="s">
        <v>56</v>
      </c>
      <c r="C2299" t="s">
        <v>2894</v>
      </c>
      <c r="D2299" t="s">
        <v>19</v>
      </c>
      <c r="E2299" s="17">
        <v>1500000</v>
      </c>
      <c r="F2299" t="s">
        <v>46</v>
      </c>
      <c r="G2299" t="s">
        <v>23</v>
      </c>
      <c r="H2299" s="7">
        <v>42497</v>
      </c>
      <c r="I2299">
        <v>13</v>
      </c>
      <c r="J2299">
        <v>3204</v>
      </c>
      <c r="K2299">
        <v>3</v>
      </c>
      <c r="L2299">
        <v>2</v>
      </c>
      <c r="M2299">
        <v>1</v>
      </c>
      <c r="N2299">
        <v>565</v>
      </c>
      <c r="O2299" s="8">
        <v>-37.913400000000003</v>
      </c>
      <c r="P2299" s="8">
        <v>145.02629999999999</v>
      </c>
    </row>
    <row r="2300" spans="2:16" x14ac:dyDescent="0.35">
      <c r="B2300" t="s">
        <v>362</v>
      </c>
      <c r="C2300" t="s">
        <v>2895</v>
      </c>
      <c r="D2300" t="s">
        <v>42</v>
      </c>
      <c r="E2300" s="17">
        <v>973500</v>
      </c>
      <c r="F2300" t="s">
        <v>20</v>
      </c>
      <c r="G2300" t="s">
        <v>58</v>
      </c>
      <c r="H2300" s="7">
        <v>42701</v>
      </c>
      <c r="I2300">
        <v>13.9</v>
      </c>
      <c r="J2300">
        <v>3108</v>
      </c>
      <c r="K2300">
        <v>4</v>
      </c>
      <c r="L2300">
        <v>2</v>
      </c>
      <c r="M2300">
        <v>2</v>
      </c>
      <c r="N2300">
        <v>234</v>
      </c>
      <c r="O2300" s="8">
        <v>-37.793199999999999</v>
      </c>
      <c r="P2300" s="8">
        <v>145.1275</v>
      </c>
    </row>
    <row r="2301" spans="2:16" x14ac:dyDescent="0.35">
      <c r="B2301" t="s">
        <v>41</v>
      </c>
      <c r="C2301" t="s">
        <v>590</v>
      </c>
      <c r="D2301" t="s">
        <v>26</v>
      </c>
      <c r="E2301" s="17">
        <v>562500</v>
      </c>
      <c r="F2301" t="s">
        <v>20</v>
      </c>
      <c r="G2301" t="s">
        <v>591</v>
      </c>
      <c r="H2301" s="7">
        <v>42707</v>
      </c>
      <c r="I2301">
        <v>5.6</v>
      </c>
      <c r="J2301">
        <v>3101</v>
      </c>
      <c r="K2301">
        <v>2</v>
      </c>
      <c r="L2301">
        <v>2</v>
      </c>
      <c r="M2301">
        <v>1</v>
      </c>
      <c r="N2301">
        <v>0</v>
      </c>
      <c r="O2301" s="8">
        <v>-37.809899999999999</v>
      </c>
      <c r="P2301" s="8">
        <v>145.06059999999999</v>
      </c>
    </row>
    <row r="2302" spans="2:16" x14ac:dyDescent="0.35">
      <c r="B2302" t="s">
        <v>155</v>
      </c>
      <c r="C2302" t="s">
        <v>2896</v>
      </c>
      <c r="D2302" t="s">
        <v>26</v>
      </c>
      <c r="E2302" s="17">
        <v>1500000</v>
      </c>
      <c r="F2302" t="s">
        <v>53</v>
      </c>
      <c r="G2302" t="s">
        <v>21</v>
      </c>
      <c r="H2302" s="7">
        <v>42476</v>
      </c>
      <c r="I2302">
        <v>2.1</v>
      </c>
      <c r="J2302">
        <v>3205</v>
      </c>
      <c r="K2302">
        <v>2</v>
      </c>
      <c r="L2302">
        <v>2</v>
      </c>
      <c r="M2302">
        <v>2</v>
      </c>
      <c r="N2302">
        <v>0</v>
      </c>
      <c r="O2302" s="8">
        <v>-37.8369</v>
      </c>
      <c r="P2302" s="8">
        <v>144.96799999999999</v>
      </c>
    </row>
    <row r="2303" spans="2:16" x14ac:dyDescent="0.35">
      <c r="B2303" t="s">
        <v>174</v>
      </c>
      <c r="C2303" t="s">
        <v>2897</v>
      </c>
      <c r="D2303" t="s">
        <v>19</v>
      </c>
      <c r="E2303" s="17">
        <v>1170000</v>
      </c>
      <c r="F2303" t="s">
        <v>20</v>
      </c>
      <c r="G2303" t="s">
        <v>39</v>
      </c>
      <c r="H2303" s="7">
        <v>42539</v>
      </c>
      <c r="I2303">
        <v>1.8</v>
      </c>
      <c r="J2303">
        <v>3053</v>
      </c>
      <c r="K2303">
        <v>2</v>
      </c>
      <c r="L2303">
        <v>1</v>
      </c>
      <c r="M2303">
        <v>1</v>
      </c>
      <c r="N2303">
        <v>144</v>
      </c>
      <c r="O2303" s="8">
        <v>-37.798400000000001</v>
      </c>
      <c r="P2303" s="8">
        <v>144.97380000000001</v>
      </c>
    </row>
    <row r="2304" spans="2:16" x14ac:dyDescent="0.35">
      <c r="B2304" t="s">
        <v>129</v>
      </c>
      <c r="C2304" t="s">
        <v>2898</v>
      </c>
      <c r="D2304" t="s">
        <v>42</v>
      </c>
      <c r="E2304" s="17">
        <v>1430000</v>
      </c>
      <c r="F2304" t="s">
        <v>20</v>
      </c>
      <c r="G2304" t="s">
        <v>44</v>
      </c>
      <c r="H2304" s="7">
        <v>42686</v>
      </c>
      <c r="I2304">
        <v>2.6</v>
      </c>
      <c r="J2304">
        <v>3121</v>
      </c>
      <c r="K2304">
        <v>2</v>
      </c>
      <c r="L2304">
        <v>2</v>
      </c>
      <c r="M2304">
        <v>2</v>
      </c>
      <c r="N2304">
        <v>153</v>
      </c>
      <c r="O2304" s="8">
        <v>-37.820900000000002</v>
      </c>
      <c r="P2304" s="8">
        <v>145.00550000000001</v>
      </c>
    </row>
    <row r="2305" spans="2:16" x14ac:dyDescent="0.35">
      <c r="B2305" t="s">
        <v>96</v>
      </c>
      <c r="C2305" t="s">
        <v>2899</v>
      </c>
      <c r="D2305" t="s">
        <v>19</v>
      </c>
      <c r="E2305" s="17">
        <v>1000000</v>
      </c>
      <c r="F2305" t="s">
        <v>53</v>
      </c>
      <c r="G2305" t="s">
        <v>39</v>
      </c>
      <c r="H2305" s="7">
        <v>42910</v>
      </c>
      <c r="I2305">
        <v>5.3</v>
      </c>
      <c r="J2305">
        <v>3070</v>
      </c>
      <c r="K2305">
        <v>3</v>
      </c>
      <c r="L2305">
        <v>1</v>
      </c>
      <c r="M2305">
        <v>1</v>
      </c>
      <c r="N2305">
        <v>188</v>
      </c>
      <c r="O2305" s="8">
        <v>-37.765920000000001</v>
      </c>
      <c r="P2305" s="8">
        <v>144.99265</v>
      </c>
    </row>
    <row r="2306" spans="2:16" x14ac:dyDescent="0.35">
      <c r="B2306" t="s">
        <v>356</v>
      </c>
      <c r="C2306" t="s">
        <v>2900</v>
      </c>
      <c r="D2306" t="s">
        <v>19</v>
      </c>
      <c r="E2306" s="17">
        <v>926000</v>
      </c>
      <c r="F2306" t="s">
        <v>69</v>
      </c>
      <c r="G2306" t="s">
        <v>188</v>
      </c>
      <c r="H2306" s="7">
        <v>42981</v>
      </c>
      <c r="I2306">
        <v>6.7</v>
      </c>
      <c r="J2306">
        <v>3058</v>
      </c>
      <c r="K2306">
        <v>4</v>
      </c>
      <c r="L2306">
        <v>1</v>
      </c>
      <c r="M2306">
        <v>5</v>
      </c>
      <c r="N2306">
        <v>565</v>
      </c>
      <c r="O2306" s="8">
        <v>-37.725250000000003</v>
      </c>
      <c r="P2306" s="8">
        <v>144.96583000000001</v>
      </c>
    </row>
    <row r="2307" spans="2:16" x14ac:dyDescent="0.35">
      <c r="B2307" t="s">
        <v>80</v>
      </c>
      <c r="C2307" t="s">
        <v>2901</v>
      </c>
      <c r="D2307" t="s">
        <v>19</v>
      </c>
      <c r="E2307" s="17">
        <v>1260000</v>
      </c>
      <c r="F2307" t="s">
        <v>20</v>
      </c>
      <c r="G2307" t="s">
        <v>30</v>
      </c>
      <c r="H2307" s="7">
        <v>42973</v>
      </c>
      <c r="I2307">
        <v>8.5</v>
      </c>
      <c r="J2307">
        <v>3044</v>
      </c>
      <c r="K2307">
        <v>4</v>
      </c>
      <c r="L2307">
        <v>2</v>
      </c>
      <c r="M2307">
        <v>4</v>
      </c>
      <c r="N2307">
        <v>578</v>
      </c>
      <c r="O2307" s="8">
        <v>-37.730580000000003</v>
      </c>
      <c r="P2307" s="8">
        <v>144.93530000000001</v>
      </c>
    </row>
    <row r="2308" spans="2:16" x14ac:dyDescent="0.35">
      <c r="B2308" t="s">
        <v>358</v>
      </c>
      <c r="C2308" t="s">
        <v>2902</v>
      </c>
      <c r="D2308" t="s">
        <v>19</v>
      </c>
      <c r="E2308" s="17">
        <v>1316000</v>
      </c>
      <c r="F2308" t="s">
        <v>20</v>
      </c>
      <c r="G2308" t="s">
        <v>58</v>
      </c>
      <c r="H2308" s="7">
        <v>42588</v>
      </c>
      <c r="I2308">
        <v>13</v>
      </c>
      <c r="J2308">
        <v>3166</v>
      </c>
      <c r="K2308">
        <v>2</v>
      </c>
      <c r="L2308">
        <v>1</v>
      </c>
      <c r="M2308">
        <v>2</v>
      </c>
      <c r="N2308">
        <v>715</v>
      </c>
      <c r="O2308" s="8">
        <v>-37.907200000000003</v>
      </c>
      <c r="P2308" s="8">
        <v>145.0762</v>
      </c>
    </row>
    <row r="2309" spans="2:16" x14ac:dyDescent="0.35">
      <c r="B2309" t="s">
        <v>150</v>
      </c>
      <c r="C2309" t="s">
        <v>2903</v>
      </c>
      <c r="D2309" t="s">
        <v>19</v>
      </c>
      <c r="E2309" s="17">
        <v>550000</v>
      </c>
      <c r="F2309" t="s">
        <v>46</v>
      </c>
      <c r="G2309" t="s">
        <v>52</v>
      </c>
      <c r="H2309" s="7">
        <v>42548</v>
      </c>
      <c r="I2309">
        <v>11.2</v>
      </c>
      <c r="J2309">
        <v>3073</v>
      </c>
      <c r="K2309">
        <v>3</v>
      </c>
      <c r="L2309">
        <v>2</v>
      </c>
      <c r="M2309">
        <v>2</v>
      </c>
      <c r="N2309">
        <v>260</v>
      </c>
      <c r="O2309" s="8">
        <v>-37.710599999999999</v>
      </c>
      <c r="P2309" s="8">
        <v>145.02250000000001</v>
      </c>
    </row>
    <row r="2310" spans="2:16" x14ac:dyDescent="0.35">
      <c r="B2310" t="s">
        <v>261</v>
      </c>
      <c r="C2310" t="s">
        <v>2904</v>
      </c>
      <c r="D2310" t="s">
        <v>26</v>
      </c>
      <c r="E2310" s="17">
        <v>695000</v>
      </c>
      <c r="F2310" t="s">
        <v>20</v>
      </c>
      <c r="G2310" t="s">
        <v>52</v>
      </c>
      <c r="H2310" s="7">
        <v>42882</v>
      </c>
      <c r="I2310">
        <v>17.2</v>
      </c>
      <c r="J2310">
        <v>3132</v>
      </c>
      <c r="K2310">
        <v>2</v>
      </c>
      <c r="L2310">
        <v>1</v>
      </c>
      <c r="M2310">
        <v>1</v>
      </c>
      <c r="N2310">
        <v>300</v>
      </c>
      <c r="O2310" s="8">
        <v>-37.80574</v>
      </c>
      <c r="P2310" s="8">
        <v>145.18832</v>
      </c>
    </row>
    <row r="2311" spans="2:16" x14ac:dyDescent="0.35">
      <c r="B2311" t="s">
        <v>603</v>
      </c>
      <c r="C2311" t="s">
        <v>2905</v>
      </c>
      <c r="D2311" t="s">
        <v>26</v>
      </c>
      <c r="E2311" s="17">
        <v>617000</v>
      </c>
      <c r="F2311" t="s">
        <v>20</v>
      </c>
      <c r="G2311" t="s">
        <v>98</v>
      </c>
      <c r="H2311" s="7">
        <v>42945</v>
      </c>
      <c r="I2311">
        <v>24.7</v>
      </c>
      <c r="J2311">
        <v>3175</v>
      </c>
      <c r="K2311">
        <v>4</v>
      </c>
      <c r="L2311">
        <v>3</v>
      </c>
      <c r="M2311">
        <v>2</v>
      </c>
      <c r="N2311">
        <v>279</v>
      </c>
      <c r="O2311" s="8">
        <v>-37.967689999999997</v>
      </c>
      <c r="P2311" s="8">
        <v>145.21732</v>
      </c>
    </row>
    <row r="2312" spans="2:16" x14ac:dyDescent="0.35">
      <c r="B2312" t="s">
        <v>191</v>
      </c>
      <c r="C2312" t="s">
        <v>2906</v>
      </c>
      <c r="D2312" t="s">
        <v>19</v>
      </c>
      <c r="E2312" s="17">
        <v>710000</v>
      </c>
      <c r="F2312" t="s">
        <v>20</v>
      </c>
      <c r="G2312" t="s">
        <v>177</v>
      </c>
      <c r="H2312" s="7">
        <v>42882</v>
      </c>
      <c r="I2312">
        <v>13.1</v>
      </c>
      <c r="J2312">
        <v>3060</v>
      </c>
      <c r="K2312">
        <v>3</v>
      </c>
      <c r="L2312">
        <v>2</v>
      </c>
      <c r="M2312">
        <v>4</v>
      </c>
      <c r="N2312">
        <v>491</v>
      </c>
      <c r="O2312" s="8">
        <v>-37.695439999999998</v>
      </c>
      <c r="P2312" s="8">
        <v>144.964</v>
      </c>
    </row>
    <row r="2313" spans="2:16" x14ac:dyDescent="0.35">
      <c r="B2313" t="s">
        <v>139</v>
      </c>
      <c r="C2313" t="s">
        <v>250</v>
      </c>
      <c r="D2313" t="s">
        <v>19</v>
      </c>
      <c r="E2313" s="17">
        <v>2400000</v>
      </c>
      <c r="F2313" t="s">
        <v>53</v>
      </c>
      <c r="G2313" t="s">
        <v>27</v>
      </c>
      <c r="H2313" s="7">
        <v>42945</v>
      </c>
      <c r="I2313">
        <v>7.7</v>
      </c>
      <c r="J2313">
        <v>3124</v>
      </c>
      <c r="K2313">
        <v>5</v>
      </c>
      <c r="L2313">
        <v>2</v>
      </c>
      <c r="M2313">
        <v>0</v>
      </c>
      <c r="N2313">
        <v>633</v>
      </c>
      <c r="O2313" s="8">
        <v>-37.841149999999999</v>
      </c>
      <c r="P2313" s="8">
        <v>145.07429999999999</v>
      </c>
    </row>
    <row r="2314" spans="2:16" x14ac:dyDescent="0.35">
      <c r="B2314" t="s">
        <v>34</v>
      </c>
      <c r="C2314" t="s">
        <v>2907</v>
      </c>
      <c r="D2314" t="s">
        <v>19</v>
      </c>
      <c r="E2314" s="17">
        <v>1015000</v>
      </c>
      <c r="F2314" t="s">
        <v>20</v>
      </c>
      <c r="G2314" t="s">
        <v>75</v>
      </c>
      <c r="H2314" s="7">
        <v>43001</v>
      </c>
      <c r="I2314">
        <v>17.899999999999999</v>
      </c>
      <c r="J2314">
        <v>3192</v>
      </c>
      <c r="K2314">
        <v>3</v>
      </c>
      <c r="L2314">
        <v>1</v>
      </c>
      <c r="M2314">
        <v>2</v>
      </c>
      <c r="N2314">
        <v>566</v>
      </c>
      <c r="O2314" s="8">
        <v>-37.964880000000001</v>
      </c>
      <c r="P2314" s="8">
        <v>145.05276000000001</v>
      </c>
    </row>
    <row r="2315" spans="2:16" x14ac:dyDescent="0.35">
      <c r="B2315" t="s">
        <v>356</v>
      </c>
      <c r="C2315" t="s">
        <v>2908</v>
      </c>
      <c r="D2315" t="s">
        <v>19</v>
      </c>
      <c r="E2315" s="17">
        <v>867000</v>
      </c>
      <c r="F2315" t="s">
        <v>20</v>
      </c>
      <c r="G2315" t="s">
        <v>54</v>
      </c>
      <c r="H2315" s="7">
        <v>42924</v>
      </c>
      <c r="I2315">
        <v>6.7</v>
      </c>
      <c r="J2315">
        <v>3058</v>
      </c>
      <c r="K2315">
        <v>1</v>
      </c>
      <c r="L2315">
        <v>1</v>
      </c>
      <c r="M2315">
        <v>4</v>
      </c>
      <c r="N2315">
        <v>741</v>
      </c>
      <c r="O2315" s="8">
        <v>-37.73245</v>
      </c>
      <c r="P2315" s="8">
        <v>144.97103000000001</v>
      </c>
    </row>
    <row r="2316" spans="2:16" x14ac:dyDescent="0.35">
      <c r="B2316" t="s">
        <v>804</v>
      </c>
      <c r="C2316" t="s">
        <v>805</v>
      </c>
      <c r="D2316" t="s">
        <v>19</v>
      </c>
      <c r="E2316" s="17">
        <v>563000</v>
      </c>
      <c r="F2316" t="s">
        <v>20</v>
      </c>
      <c r="G2316" t="s">
        <v>35</v>
      </c>
      <c r="H2316" s="7">
        <v>43001</v>
      </c>
      <c r="I2316">
        <v>18</v>
      </c>
      <c r="J2316">
        <v>3037</v>
      </c>
      <c r="K2316">
        <v>3</v>
      </c>
      <c r="L2316">
        <v>2</v>
      </c>
      <c r="M2316">
        <v>2</v>
      </c>
      <c r="N2316">
        <v>469</v>
      </c>
      <c r="O2316" s="8">
        <v>-37.724379999999996</v>
      </c>
      <c r="P2316" s="8">
        <v>144.7655</v>
      </c>
    </row>
    <row r="2317" spans="2:16" x14ac:dyDescent="0.35">
      <c r="B2317" t="s">
        <v>105</v>
      </c>
      <c r="C2317" t="s">
        <v>2909</v>
      </c>
      <c r="D2317" t="s">
        <v>26</v>
      </c>
      <c r="E2317" s="17">
        <v>481000</v>
      </c>
      <c r="F2317" t="s">
        <v>20</v>
      </c>
      <c r="G2317" t="s">
        <v>258</v>
      </c>
      <c r="H2317" s="7">
        <v>42567</v>
      </c>
      <c r="I2317">
        <v>6.1</v>
      </c>
      <c r="J2317">
        <v>3182</v>
      </c>
      <c r="K2317">
        <v>2</v>
      </c>
      <c r="L2317">
        <v>1</v>
      </c>
      <c r="M2317">
        <v>1</v>
      </c>
      <c r="N2317">
        <v>0</v>
      </c>
      <c r="O2317" s="8">
        <v>-37.8596</v>
      </c>
      <c r="P2317" s="8">
        <v>144.9889</v>
      </c>
    </row>
    <row r="2318" spans="2:16" x14ac:dyDescent="0.35">
      <c r="B2318" t="s">
        <v>219</v>
      </c>
      <c r="C2318" t="s">
        <v>2910</v>
      </c>
      <c r="D2318" t="s">
        <v>19</v>
      </c>
      <c r="E2318" s="17">
        <v>1700000</v>
      </c>
      <c r="F2318" t="s">
        <v>20</v>
      </c>
      <c r="G2318" t="s">
        <v>27</v>
      </c>
      <c r="H2318" s="7">
        <v>42686</v>
      </c>
      <c r="I2318">
        <v>11.2</v>
      </c>
      <c r="J2318">
        <v>3127</v>
      </c>
      <c r="K2318">
        <v>4</v>
      </c>
      <c r="L2318">
        <v>1</v>
      </c>
      <c r="M2318">
        <v>1</v>
      </c>
      <c r="N2318">
        <v>579</v>
      </c>
      <c r="O2318" s="8">
        <v>-37.822400000000002</v>
      </c>
      <c r="P2318" s="8">
        <v>145.0959</v>
      </c>
    </row>
    <row r="2319" spans="2:16" x14ac:dyDescent="0.35">
      <c r="B2319" t="s">
        <v>155</v>
      </c>
      <c r="C2319" t="s">
        <v>537</v>
      </c>
      <c r="D2319" t="s">
        <v>19</v>
      </c>
      <c r="E2319" s="17">
        <v>1200000</v>
      </c>
      <c r="F2319" t="s">
        <v>53</v>
      </c>
      <c r="G2319" t="s">
        <v>21</v>
      </c>
      <c r="H2319" s="7">
        <v>42539</v>
      </c>
      <c r="I2319">
        <v>2.1</v>
      </c>
      <c r="J2319">
        <v>3205</v>
      </c>
      <c r="K2319">
        <v>2</v>
      </c>
      <c r="L2319">
        <v>2</v>
      </c>
      <c r="M2319">
        <v>1</v>
      </c>
      <c r="N2319">
        <v>131</v>
      </c>
      <c r="O2319" s="8">
        <v>-37.838999999999999</v>
      </c>
      <c r="P2319" s="8">
        <v>144.94799999999901</v>
      </c>
    </row>
    <row r="2320" spans="2:16" x14ac:dyDescent="0.35">
      <c r="B2320" t="s">
        <v>219</v>
      </c>
      <c r="C2320" t="s">
        <v>2911</v>
      </c>
      <c r="D2320" t="s">
        <v>19</v>
      </c>
      <c r="E2320" s="17">
        <v>1580000</v>
      </c>
      <c r="F2320" t="s">
        <v>20</v>
      </c>
      <c r="G2320" t="s">
        <v>1065</v>
      </c>
      <c r="H2320" s="7">
        <v>42882</v>
      </c>
      <c r="I2320">
        <v>10.199999999999999</v>
      </c>
      <c r="J2320">
        <v>3127</v>
      </c>
      <c r="K2320">
        <v>3</v>
      </c>
      <c r="L2320">
        <v>1</v>
      </c>
      <c r="M2320">
        <v>2</v>
      </c>
      <c r="N2320">
        <v>586</v>
      </c>
      <c r="O2320" s="8">
        <v>-37.831330000000001</v>
      </c>
      <c r="P2320" s="8">
        <v>145.10059999999999</v>
      </c>
    </row>
    <row r="2321" spans="2:16" x14ac:dyDescent="0.35">
      <c r="B2321" t="s">
        <v>129</v>
      </c>
      <c r="C2321" t="s">
        <v>2912</v>
      </c>
      <c r="D2321" t="s">
        <v>19</v>
      </c>
      <c r="E2321" s="17">
        <v>1220000</v>
      </c>
      <c r="F2321" t="s">
        <v>20</v>
      </c>
      <c r="G2321" t="s">
        <v>118</v>
      </c>
      <c r="H2321" s="7">
        <v>42714</v>
      </c>
      <c r="I2321">
        <v>2.6</v>
      </c>
      <c r="J2321">
        <v>3121</v>
      </c>
      <c r="K2321">
        <v>2</v>
      </c>
      <c r="L2321">
        <v>1</v>
      </c>
      <c r="M2321">
        <v>1</v>
      </c>
      <c r="N2321">
        <v>80</v>
      </c>
      <c r="O2321" s="8">
        <v>-37.821300000000001</v>
      </c>
      <c r="P2321" s="8">
        <v>145.005</v>
      </c>
    </row>
    <row r="2322" spans="2:16" x14ac:dyDescent="0.35">
      <c r="B2322" t="s">
        <v>978</v>
      </c>
      <c r="C2322" t="s">
        <v>2913</v>
      </c>
      <c r="D2322" t="s">
        <v>19</v>
      </c>
      <c r="E2322" s="17">
        <v>635000</v>
      </c>
      <c r="F2322" t="s">
        <v>20</v>
      </c>
      <c r="G2322" t="s">
        <v>209</v>
      </c>
      <c r="H2322" s="7">
        <v>42966</v>
      </c>
      <c r="I2322">
        <v>14.8</v>
      </c>
      <c r="J2322">
        <v>3023</v>
      </c>
      <c r="K2322">
        <v>3</v>
      </c>
      <c r="L2322">
        <v>1</v>
      </c>
      <c r="M2322">
        <v>2</v>
      </c>
      <c r="N2322">
        <v>712</v>
      </c>
      <c r="O2322" s="8">
        <v>-37.761719999999997</v>
      </c>
      <c r="P2322" s="8">
        <v>144.77265</v>
      </c>
    </row>
    <row r="2323" spans="2:16" x14ac:dyDescent="0.35">
      <c r="B2323" t="s">
        <v>136</v>
      </c>
      <c r="C2323" t="s">
        <v>2914</v>
      </c>
      <c r="D2323" t="s">
        <v>19</v>
      </c>
      <c r="E2323" s="17">
        <v>990000</v>
      </c>
      <c r="F2323" t="s">
        <v>20</v>
      </c>
      <c r="G2323" t="s">
        <v>176</v>
      </c>
      <c r="H2323" s="7">
        <v>42861</v>
      </c>
      <c r="I2323">
        <v>7</v>
      </c>
      <c r="J2323">
        <v>3013</v>
      </c>
      <c r="K2323">
        <v>3</v>
      </c>
      <c r="L2323">
        <v>1</v>
      </c>
      <c r="M2323">
        <v>2</v>
      </c>
      <c r="N2323">
        <v>340</v>
      </c>
      <c r="O2323" s="8">
        <v>-37.822699999999998</v>
      </c>
      <c r="P2323" s="8">
        <v>144.8827</v>
      </c>
    </row>
    <row r="2324" spans="2:16" x14ac:dyDescent="0.35">
      <c r="B2324" t="s">
        <v>397</v>
      </c>
      <c r="C2324" t="s">
        <v>398</v>
      </c>
      <c r="D2324" t="s">
        <v>19</v>
      </c>
      <c r="E2324" s="17">
        <v>446000</v>
      </c>
      <c r="F2324" t="s">
        <v>20</v>
      </c>
      <c r="G2324" t="s">
        <v>104</v>
      </c>
      <c r="H2324" s="7">
        <v>42938</v>
      </c>
      <c r="I2324">
        <v>18.399999999999999</v>
      </c>
      <c r="J2324">
        <v>3029</v>
      </c>
      <c r="K2324">
        <v>3</v>
      </c>
      <c r="L2324">
        <v>2</v>
      </c>
      <c r="M2324">
        <v>2</v>
      </c>
      <c r="N2324">
        <v>326</v>
      </c>
      <c r="O2324" s="8">
        <v>-37.850369999999998</v>
      </c>
      <c r="P2324" s="8">
        <v>144.66179</v>
      </c>
    </row>
    <row r="2325" spans="2:16" x14ac:dyDescent="0.35">
      <c r="B2325" t="s">
        <v>96</v>
      </c>
      <c r="C2325" t="s">
        <v>2915</v>
      </c>
      <c r="D2325" t="s">
        <v>19</v>
      </c>
      <c r="E2325" s="17">
        <v>1335000</v>
      </c>
      <c r="F2325" t="s">
        <v>20</v>
      </c>
      <c r="G2325" t="s">
        <v>58</v>
      </c>
      <c r="H2325" s="7">
        <v>42798</v>
      </c>
      <c r="I2325">
        <v>5.5</v>
      </c>
      <c r="J2325">
        <v>3070</v>
      </c>
      <c r="K2325">
        <v>3</v>
      </c>
      <c r="L2325">
        <v>1</v>
      </c>
      <c r="M2325">
        <v>3</v>
      </c>
      <c r="N2325">
        <v>520</v>
      </c>
      <c r="O2325" s="8">
        <v>-37.768300000000004</v>
      </c>
      <c r="P2325" s="8">
        <v>145.01560000000001</v>
      </c>
    </row>
    <row r="2326" spans="2:16" x14ac:dyDescent="0.35">
      <c r="B2326" t="s">
        <v>125</v>
      </c>
      <c r="C2326" t="s">
        <v>2916</v>
      </c>
      <c r="D2326" t="s">
        <v>19</v>
      </c>
      <c r="E2326" s="17">
        <v>910000</v>
      </c>
      <c r="F2326" t="s">
        <v>20</v>
      </c>
      <c r="G2326" t="s">
        <v>21</v>
      </c>
      <c r="H2326" s="7">
        <v>42777</v>
      </c>
      <c r="I2326">
        <v>8.4</v>
      </c>
      <c r="J2326">
        <v>3015</v>
      </c>
      <c r="K2326">
        <v>2</v>
      </c>
      <c r="L2326">
        <v>1</v>
      </c>
      <c r="M2326">
        <v>1</v>
      </c>
      <c r="N2326">
        <v>264</v>
      </c>
      <c r="O2326" s="8">
        <v>-37.846899999999998</v>
      </c>
      <c r="P2326" s="8">
        <v>144.88720000000001</v>
      </c>
    </row>
    <row r="2327" spans="2:16" x14ac:dyDescent="0.35">
      <c r="B2327" t="s">
        <v>70</v>
      </c>
      <c r="C2327" t="s">
        <v>2917</v>
      </c>
      <c r="D2327" t="s">
        <v>19</v>
      </c>
      <c r="E2327" s="17">
        <v>1056800</v>
      </c>
      <c r="F2327" t="s">
        <v>20</v>
      </c>
      <c r="G2327" t="s">
        <v>44</v>
      </c>
      <c r="H2327" s="7">
        <v>42518</v>
      </c>
      <c r="I2327">
        <v>3.3</v>
      </c>
      <c r="J2327">
        <v>3141</v>
      </c>
      <c r="K2327">
        <v>3</v>
      </c>
      <c r="L2327">
        <v>2</v>
      </c>
      <c r="M2327">
        <v>1</v>
      </c>
      <c r="N2327">
        <v>90</v>
      </c>
      <c r="O2327" s="8">
        <v>-37.840600000000002</v>
      </c>
      <c r="P2327" s="8">
        <v>144.9864</v>
      </c>
    </row>
    <row r="2328" spans="2:16" x14ac:dyDescent="0.35">
      <c r="B2328" t="s">
        <v>112</v>
      </c>
      <c r="C2328" t="s">
        <v>2918</v>
      </c>
      <c r="D2328" t="s">
        <v>19</v>
      </c>
      <c r="E2328" s="17">
        <v>476500</v>
      </c>
      <c r="F2328" t="s">
        <v>69</v>
      </c>
      <c r="G2328" t="s">
        <v>78</v>
      </c>
      <c r="H2328" s="7">
        <v>42938</v>
      </c>
      <c r="I2328">
        <v>20.399999999999999</v>
      </c>
      <c r="J2328">
        <v>3059</v>
      </c>
      <c r="K2328">
        <v>3</v>
      </c>
      <c r="L2328">
        <v>1</v>
      </c>
      <c r="M2328">
        <v>1</v>
      </c>
      <c r="N2328">
        <v>321</v>
      </c>
      <c r="O2328" s="8">
        <v>-37.639949999999999</v>
      </c>
      <c r="P2328" s="8">
        <v>144.89022</v>
      </c>
    </row>
    <row r="2329" spans="2:16" x14ac:dyDescent="0.35">
      <c r="B2329" t="s">
        <v>110</v>
      </c>
      <c r="C2329" t="s">
        <v>2919</v>
      </c>
      <c r="D2329" t="s">
        <v>19</v>
      </c>
      <c r="E2329" s="17">
        <v>1000000</v>
      </c>
      <c r="F2329" t="s">
        <v>69</v>
      </c>
      <c r="G2329" t="s">
        <v>52</v>
      </c>
      <c r="H2329" s="7">
        <v>42686</v>
      </c>
      <c r="I2329">
        <v>8.8000000000000007</v>
      </c>
      <c r="J2329">
        <v>3072</v>
      </c>
      <c r="K2329">
        <v>4</v>
      </c>
      <c r="L2329">
        <v>1</v>
      </c>
      <c r="M2329">
        <v>2</v>
      </c>
      <c r="N2329">
        <v>568</v>
      </c>
      <c r="O2329" s="8">
        <v>-37.735300000000002</v>
      </c>
      <c r="P2329" s="8">
        <v>144.989</v>
      </c>
    </row>
    <row r="2330" spans="2:16" x14ac:dyDescent="0.35">
      <c r="B2330" t="s">
        <v>315</v>
      </c>
      <c r="C2330" t="s">
        <v>2920</v>
      </c>
      <c r="D2330" t="s">
        <v>19</v>
      </c>
      <c r="E2330" s="17">
        <v>2400000</v>
      </c>
      <c r="F2330" t="s">
        <v>46</v>
      </c>
      <c r="G2330" t="s">
        <v>27</v>
      </c>
      <c r="H2330" s="7">
        <v>42875</v>
      </c>
      <c r="I2330">
        <v>4.5999999999999996</v>
      </c>
      <c r="J2330">
        <v>3142</v>
      </c>
      <c r="K2330">
        <v>3</v>
      </c>
      <c r="L2330">
        <v>2</v>
      </c>
      <c r="M2330">
        <v>1</v>
      </c>
      <c r="N2330">
        <v>224</v>
      </c>
      <c r="O2330" s="8">
        <v>-37.844499999999996</v>
      </c>
      <c r="P2330" s="8">
        <v>145.01240000000001</v>
      </c>
    </row>
    <row r="2331" spans="2:16" x14ac:dyDescent="0.35">
      <c r="B2331" t="s">
        <v>734</v>
      </c>
      <c r="C2331" t="s">
        <v>2921</v>
      </c>
      <c r="D2331" t="s">
        <v>19</v>
      </c>
      <c r="E2331" s="17">
        <v>800000</v>
      </c>
      <c r="F2331" t="s">
        <v>46</v>
      </c>
      <c r="G2331" t="s">
        <v>58</v>
      </c>
      <c r="H2331" s="7">
        <v>42917</v>
      </c>
      <c r="I2331">
        <v>21.5</v>
      </c>
      <c r="J2331">
        <v>3195</v>
      </c>
      <c r="K2331">
        <v>4</v>
      </c>
      <c r="L2331">
        <v>3</v>
      </c>
      <c r="M2331">
        <v>3</v>
      </c>
      <c r="N2331">
        <v>638</v>
      </c>
      <c r="O2331" s="8">
        <v>-38.004060000000003</v>
      </c>
      <c r="P2331" s="8">
        <v>145.09502000000001</v>
      </c>
    </row>
    <row r="2332" spans="2:16" x14ac:dyDescent="0.35">
      <c r="B2332" t="s">
        <v>100</v>
      </c>
      <c r="C2332" t="s">
        <v>2922</v>
      </c>
      <c r="D2332" t="s">
        <v>26</v>
      </c>
      <c r="E2332" s="17">
        <v>500000</v>
      </c>
      <c r="F2332" t="s">
        <v>69</v>
      </c>
      <c r="G2332" t="s">
        <v>44</v>
      </c>
      <c r="H2332" s="7">
        <v>42681</v>
      </c>
      <c r="I2332">
        <v>7.8</v>
      </c>
      <c r="J2332">
        <v>3058</v>
      </c>
      <c r="K2332">
        <v>2</v>
      </c>
      <c r="L2332">
        <v>1</v>
      </c>
      <c r="M2332">
        <v>1</v>
      </c>
      <c r="N2332">
        <v>0</v>
      </c>
      <c r="O2332" s="8">
        <v>-37.740499999999997</v>
      </c>
      <c r="P2332" s="8">
        <v>144.96440000000001</v>
      </c>
    </row>
    <row r="2333" spans="2:16" x14ac:dyDescent="0.35">
      <c r="B2333" t="s">
        <v>100</v>
      </c>
      <c r="C2333" t="s">
        <v>2923</v>
      </c>
      <c r="D2333" t="s">
        <v>19</v>
      </c>
      <c r="E2333" s="17">
        <v>1000000</v>
      </c>
      <c r="F2333" t="s">
        <v>20</v>
      </c>
      <c r="G2333" t="s">
        <v>78</v>
      </c>
      <c r="H2333" s="7">
        <v>43001</v>
      </c>
      <c r="I2333">
        <v>6.7</v>
      </c>
      <c r="J2333">
        <v>3058</v>
      </c>
      <c r="K2333">
        <v>4</v>
      </c>
      <c r="L2333">
        <v>2</v>
      </c>
      <c r="M2333">
        <v>1</v>
      </c>
      <c r="N2333">
        <v>343</v>
      </c>
      <c r="O2333" s="8">
        <v>-37.742339999999999</v>
      </c>
      <c r="P2333" s="8">
        <v>144.95169000000001</v>
      </c>
    </row>
    <row r="2334" spans="2:16" x14ac:dyDescent="0.35">
      <c r="B2334" t="s">
        <v>219</v>
      </c>
      <c r="C2334" t="s">
        <v>2924</v>
      </c>
      <c r="D2334" t="s">
        <v>19</v>
      </c>
      <c r="E2334" s="17">
        <v>600000</v>
      </c>
      <c r="F2334" t="s">
        <v>53</v>
      </c>
      <c r="G2334" t="s">
        <v>44</v>
      </c>
      <c r="H2334" s="7">
        <v>42518</v>
      </c>
      <c r="I2334">
        <v>11.2</v>
      </c>
      <c r="J2334">
        <v>3127</v>
      </c>
      <c r="K2334">
        <v>2</v>
      </c>
      <c r="L2334">
        <v>1</v>
      </c>
      <c r="M2334">
        <v>1</v>
      </c>
      <c r="N2334">
        <v>163</v>
      </c>
      <c r="O2334" s="8">
        <v>-37.8294</v>
      </c>
      <c r="P2334" s="8">
        <v>145.09129999999999</v>
      </c>
    </row>
    <row r="2335" spans="2:16" x14ac:dyDescent="0.35">
      <c r="B2335" t="s">
        <v>201</v>
      </c>
      <c r="C2335" t="s">
        <v>2925</v>
      </c>
      <c r="D2335" t="s">
        <v>19</v>
      </c>
      <c r="E2335" s="17">
        <v>1295000</v>
      </c>
      <c r="F2335" t="s">
        <v>20</v>
      </c>
      <c r="G2335" t="s">
        <v>86</v>
      </c>
      <c r="H2335" s="7">
        <v>42959</v>
      </c>
      <c r="I2335">
        <v>8.9</v>
      </c>
      <c r="J2335">
        <v>3084</v>
      </c>
      <c r="K2335">
        <v>4</v>
      </c>
      <c r="L2335">
        <v>2</v>
      </c>
      <c r="M2335">
        <v>2</v>
      </c>
      <c r="N2335">
        <v>702</v>
      </c>
      <c r="O2335" s="8">
        <v>-37.732259999999997</v>
      </c>
      <c r="P2335" s="8">
        <v>145.09854999999999</v>
      </c>
    </row>
    <row r="2336" spans="2:16" x14ac:dyDescent="0.35">
      <c r="B2336" t="s">
        <v>123</v>
      </c>
      <c r="C2336" t="s">
        <v>956</v>
      </c>
      <c r="D2336" t="s">
        <v>19</v>
      </c>
      <c r="E2336" s="17">
        <v>1750000</v>
      </c>
      <c r="F2336" t="s">
        <v>20</v>
      </c>
      <c r="G2336" t="s">
        <v>44</v>
      </c>
      <c r="H2336" s="7">
        <v>42938</v>
      </c>
      <c r="I2336">
        <v>9.6999999999999993</v>
      </c>
      <c r="J2336">
        <v>3104</v>
      </c>
      <c r="K2336">
        <v>4</v>
      </c>
      <c r="L2336">
        <v>1</v>
      </c>
      <c r="M2336">
        <v>2</v>
      </c>
      <c r="N2336">
        <v>683</v>
      </c>
      <c r="O2336" s="8">
        <v>-37.802750000000003</v>
      </c>
      <c r="P2336" s="8">
        <v>145.08411999999899</v>
      </c>
    </row>
    <row r="2337" spans="2:16" x14ac:dyDescent="0.35">
      <c r="B2337" t="s">
        <v>99</v>
      </c>
      <c r="C2337" t="s">
        <v>2926</v>
      </c>
      <c r="D2337" t="s">
        <v>19</v>
      </c>
      <c r="E2337" s="17">
        <v>1530000</v>
      </c>
      <c r="F2337" t="s">
        <v>20</v>
      </c>
      <c r="G2337" t="s">
        <v>58</v>
      </c>
      <c r="H2337" s="7">
        <v>42903</v>
      </c>
      <c r="I2337">
        <v>14.2</v>
      </c>
      <c r="J2337">
        <v>3149</v>
      </c>
      <c r="K2337">
        <v>3</v>
      </c>
      <c r="L2337">
        <v>1</v>
      </c>
      <c r="M2337">
        <v>2</v>
      </c>
      <c r="N2337">
        <v>810</v>
      </c>
      <c r="O2337" s="8">
        <v>-37.868380000000002</v>
      </c>
      <c r="P2337" s="8">
        <v>145.14663999999999</v>
      </c>
    </row>
    <row r="2338" spans="2:16" x14ac:dyDescent="0.35">
      <c r="B2338" t="s">
        <v>119</v>
      </c>
      <c r="C2338" t="s">
        <v>2927</v>
      </c>
      <c r="D2338" t="s">
        <v>19</v>
      </c>
      <c r="E2338" s="17">
        <v>1050000</v>
      </c>
      <c r="F2338" t="s">
        <v>69</v>
      </c>
      <c r="G2338" t="s">
        <v>92</v>
      </c>
      <c r="H2338" s="7">
        <v>42548</v>
      </c>
      <c r="I2338">
        <v>13.8</v>
      </c>
      <c r="J2338">
        <v>3107</v>
      </c>
      <c r="K2338">
        <v>3</v>
      </c>
      <c r="L2338">
        <v>1</v>
      </c>
      <c r="M2338">
        <v>2</v>
      </c>
      <c r="N2338">
        <v>727</v>
      </c>
      <c r="O2338" s="8">
        <v>-37.764699999999998</v>
      </c>
      <c r="P2338" s="8">
        <v>145.10509999999999</v>
      </c>
    </row>
    <row r="2339" spans="2:16" x14ac:dyDescent="0.35">
      <c r="B2339" t="s">
        <v>155</v>
      </c>
      <c r="C2339" t="s">
        <v>2928</v>
      </c>
      <c r="D2339" t="s">
        <v>26</v>
      </c>
      <c r="E2339" s="17">
        <v>612000</v>
      </c>
      <c r="F2339" t="s">
        <v>20</v>
      </c>
      <c r="G2339" t="s">
        <v>21</v>
      </c>
      <c r="H2339" s="7">
        <v>42504</v>
      </c>
      <c r="I2339">
        <v>2.1</v>
      </c>
      <c r="J2339">
        <v>3205</v>
      </c>
      <c r="K2339">
        <v>2</v>
      </c>
      <c r="L2339">
        <v>1</v>
      </c>
      <c r="M2339">
        <v>1</v>
      </c>
      <c r="N2339">
        <v>0</v>
      </c>
      <c r="O2339" s="8">
        <v>-37.834600000000002</v>
      </c>
      <c r="P2339" s="8">
        <v>144.96729999999999</v>
      </c>
    </row>
    <row r="2340" spans="2:16" x14ac:dyDescent="0.35">
      <c r="B2340" t="s">
        <v>155</v>
      </c>
      <c r="C2340" t="s">
        <v>2929</v>
      </c>
      <c r="D2340" t="s">
        <v>19</v>
      </c>
      <c r="E2340" s="17">
        <v>970000</v>
      </c>
      <c r="F2340" t="s">
        <v>53</v>
      </c>
      <c r="G2340" t="s">
        <v>27</v>
      </c>
      <c r="H2340" s="7">
        <v>42987</v>
      </c>
      <c r="I2340">
        <v>1.9</v>
      </c>
      <c r="J2340">
        <v>3205</v>
      </c>
      <c r="K2340">
        <v>2</v>
      </c>
      <c r="L2340">
        <v>1</v>
      </c>
      <c r="M2340">
        <v>0</v>
      </c>
      <c r="N2340">
        <v>82</v>
      </c>
      <c r="O2340" s="8">
        <v>-37.836060000000003</v>
      </c>
      <c r="P2340" s="8">
        <v>144.95164</v>
      </c>
    </row>
    <row r="2341" spans="2:16" x14ac:dyDescent="0.35">
      <c r="B2341" t="s">
        <v>171</v>
      </c>
      <c r="C2341" t="s">
        <v>1055</v>
      </c>
      <c r="D2341" t="s">
        <v>19</v>
      </c>
      <c r="E2341" s="17">
        <v>831000</v>
      </c>
      <c r="F2341" t="s">
        <v>20</v>
      </c>
      <c r="G2341" t="s">
        <v>176</v>
      </c>
      <c r="H2341" s="7">
        <v>42875</v>
      </c>
      <c r="I2341">
        <v>6.4</v>
      </c>
      <c r="J2341">
        <v>3011</v>
      </c>
      <c r="K2341">
        <v>3</v>
      </c>
      <c r="L2341">
        <v>1</v>
      </c>
      <c r="M2341">
        <v>0</v>
      </c>
      <c r="N2341">
        <v>210</v>
      </c>
      <c r="O2341" s="8">
        <v>-37.794699999999999</v>
      </c>
      <c r="P2341" s="8">
        <v>144.8871</v>
      </c>
    </row>
    <row r="2342" spans="2:16" x14ac:dyDescent="0.35">
      <c r="B2342" t="s">
        <v>96</v>
      </c>
      <c r="C2342" t="s">
        <v>2930</v>
      </c>
      <c r="D2342" t="s">
        <v>19</v>
      </c>
      <c r="E2342" s="17">
        <v>1200000</v>
      </c>
      <c r="F2342" t="s">
        <v>20</v>
      </c>
      <c r="G2342" t="s">
        <v>39</v>
      </c>
      <c r="H2342" s="7">
        <v>42616</v>
      </c>
      <c r="I2342">
        <v>5.5</v>
      </c>
      <c r="J2342">
        <v>3070</v>
      </c>
      <c r="K2342">
        <v>3</v>
      </c>
      <c r="L2342">
        <v>1</v>
      </c>
      <c r="M2342">
        <v>1</v>
      </c>
      <c r="N2342">
        <v>215</v>
      </c>
      <c r="O2342" s="8">
        <v>-37.7759</v>
      </c>
      <c r="P2342" s="8">
        <v>144.99090000000001</v>
      </c>
    </row>
    <row r="2343" spans="2:16" x14ac:dyDescent="0.35">
      <c r="B2343" t="s">
        <v>277</v>
      </c>
      <c r="C2343" t="s">
        <v>278</v>
      </c>
      <c r="D2343" t="s">
        <v>26</v>
      </c>
      <c r="E2343" s="17">
        <v>472000</v>
      </c>
      <c r="F2343" t="s">
        <v>20</v>
      </c>
      <c r="G2343" t="s">
        <v>61</v>
      </c>
      <c r="H2343" s="7">
        <v>42791</v>
      </c>
      <c r="I2343">
        <v>14.5</v>
      </c>
      <c r="J2343">
        <v>3188</v>
      </c>
      <c r="K2343">
        <v>2</v>
      </c>
      <c r="L2343">
        <v>1</v>
      </c>
      <c r="M2343">
        <v>1</v>
      </c>
      <c r="N2343">
        <v>215</v>
      </c>
      <c r="O2343" s="8">
        <v>-37.933</v>
      </c>
      <c r="P2343" s="8">
        <v>145.03219999999999</v>
      </c>
    </row>
    <row r="2344" spans="2:16" x14ac:dyDescent="0.35">
      <c r="B2344" t="s">
        <v>310</v>
      </c>
      <c r="C2344" t="s">
        <v>2931</v>
      </c>
      <c r="D2344" t="s">
        <v>26</v>
      </c>
      <c r="E2344" s="17">
        <v>355000</v>
      </c>
      <c r="F2344" t="s">
        <v>20</v>
      </c>
      <c r="G2344" t="s">
        <v>104</v>
      </c>
      <c r="H2344" s="7">
        <v>42637</v>
      </c>
      <c r="I2344">
        <v>6.6</v>
      </c>
      <c r="J2344">
        <v>3011</v>
      </c>
      <c r="K2344">
        <v>2</v>
      </c>
      <c r="L2344">
        <v>1</v>
      </c>
      <c r="M2344">
        <v>1</v>
      </c>
      <c r="N2344">
        <v>0</v>
      </c>
      <c r="O2344" s="8">
        <v>-37.806600000000003</v>
      </c>
      <c r="P2344" s="8">
        <v>144.89709999999999</v>
      </c>
    </row>
    <row r="2345" spans="2:16" x14ac:dyDescent="0.35">
      <c r="B2345" t="s">
        <v>123</v>
      </c>
      <c r="C2345" t="s">
        <v>2932</v>
      </c>
      <c r="D2345" t="s">
        <v>26</v>
      </c>
      <c r="E2345" s="17">
        <v>1050000</v>
      </c>
      <c r="F2345" t="s">
        <v>20</v>
      </c>
      <c r="G2345" t="s">
        <v>124</v>
      </c>
      <c r="H2345" s="7">
        <v>42651</v>
      </c>
      <c r="I2345">
        <v>9.1999999999999993</v>
      </c>
      <c r="J2345">
        <v>3104</v>
      </c>
      <c r="K2345">
        <v>3</v>
      </c>
      <c r="L2345">
        <v>2</v>
      </c>
      <c r="M2345">
        <v>2</v>
      </c>
      <c r="N2345">
        <v>244</v>
      </c>
      <c r="O2345" s="8">
        <v>-37.793300000000002</v>
      </c>
      <c r="P2345" s="8">
        <v>145.06720000000001</v>
      </c>
    </row>
    <row r="2346" spans="2:16" x14ac:dyDescent="0.35">
      <c r="B2346" t="s">
        <v>63</v>
      </c>
      <c r="C2346" t="s">
        <v>2933</v>
      </c>
      <c r="D2346" t="s">
        <v>26</v>
      </c>
      <c r="E2346" s="17">
        <v>328000</v>
      </c>
      <c r="F2346" t="s">
        <v>20</v>
      </c>
      <c r="G2346" t="s">
        <v>33</v>
      </c>
      <c r="H2346" s="7">
        <v>42931</v>
      </c>
      <c r="I2346">
        <v>7</v>
      </c>
      <c r="J2346">
        <v>3071</v>
      </c>
      <c r="K2346">
        <v>1</v>
      </c>
      <c r="L2346">
        <v>1</v>
      </c>
      <c r="M2346">
        <v>1</v>
      </c>
      <c r="N2346">
        <v>1047</v>
      </c>
      <c r="O2346" s="8">
        <v>-37.761049999999997</v>
      </c>
      <c r="P2346" s="8">
        <v>144.99531999999999</v>
      </c>
    </row>
    <row r="2347" spans="2:16" x14ac:dyDescent="0.35">
      <c r="B2347" t="s">
        <v>215</v>
      </c>
      <c r="C2347" t="s">
        <v>2934</v>
      </c>
      <c r="D2347" t="s">
        <v>19</v>
      </c>
      <c r="E2347" s="17">
        <v>1390000</v>
      </c>
      <c r="F2347" t="s">
        <v>20</v>
      </c>
      <c r="G2347" t="s">
        <v>52</v>
      </c>
      <c r="H2347" s="7">
        <v>42924</v>
      </c>
      <c r="I2347">
        <v>14.3</v>
      </c>
      <c r="J2347">
        <v>3109</v>
      </c>
      <c r="K2347">
        <v>4</v>
      </c>
      <c r="L2347">
        <v>3</v>
      </c>
      <c r="M2347">
        <v>2</v>
      </c>
      <c r="N2347">
        <v>664</v>
      </c>
      <c r="O2347" s="8">
        <v>-37.778129999999997</v>
      </c>
      <c r="P2347" s="8">
        <v>145.16558000000001</v>
      </c>
    </row>
    <row r="2348" spans="2:16" x14ac:dyDescent="0.35">
      <c r="B2348" t="s">
        <v>293</v>
      </c>
      <c r="C2348" t="s">
        <v>378</v>
      </c>
      <c r="D2348" t="s">
        <v>19</v>
      </c>
      <c r="E2348" s="17">
        <v>820000</v>
      </c>
      <c r="F2348" t="s">
        <v>20</v>
      </c>
      <c r="G2348" t="s">
        <v>188</v>
      </c>
      <c r="H2348" s="7">
        <v>42903</v>
      </c>
      <c r="I2348">
        <v>23</v>
      </c>
      <c r="J2348">
        <v>3136</v>
      </c>
      <c r="K2348">
        <v>4</v>
      </c>
      <c r="L2348">
        <v>2</v>
      </c>
      <c r="M2348">
        <v>2</v>
      </c>
      <c r="N2348">
        <v>841</v>
      </c>
      <c r="O2348" s="8">
        <v>-37.769170000000003</v>
      </c>
      <c r="P2348" s="8">
        <v>145.29265000000001</v>
      </c>
    </row>
    <row r="2349" spans="2:16" x14ac:dyDescent="0.35">
      <c r="B2349" t="s">
        <v>505</v>
      </c>
      <c r="C2349" t="s">
        <v>2935</v>
      </c>
      <c r="D2349" t="s">
        <v>19</v>
      </c>
      <c r="E2349" s="17">
        <v>1908000</v>
      </c>
      <c r="F2349" t="s">
        <v>20</v>
      </c>
      <c r="G2349" t="s">
        <v>39</v>
      </c>
      <c r="H2349" s="7">
        <v>42518</v>
      </c>
      <c r="I2349">
        <v>3.7</v>
      </c>
      <c r="J2349">
        <v>3054</v>
      </c>
      <c r="K2349">
        <v>4</v>
      </c>
      <c r="L2349">
        <v>2</v>
      </c>
      <c r="M2349">
        <v>1</v>
      </c>
      <c r="N2349">
        <v>256</v>
      </c>
      <c r="O2349" s="8">
        <v>-37.783299999999997</v>
      </c>
      <c r="P2349" s="8">
        <v>144.96809999999999</v>
      </c>
    </row>
    <row r="2350" spans="2:16" x14ac:dyDescent="0.35">
      <c r="B2350" t="s">
        <v>131</v>
      </c>
      <c r="C2350" t="s">
        <v>2936</v>
      </c>
      <c r="D2350" t="s">
        <v>19</v>
      </c>
      <c r="E2350" s="17">
        <v>987000</v>
      </c>
      <c r="F2350" t="s">
        <v>20</v>
      </c>
      <c r="G2350" t="s">
        <v>75</v>
      </c>
      <c r="H2350" s="7">
        <v>42623</v>
      </c>
      <c r="I2350">
        <v>14.6</v>
      </c>
      <c r="J2350">
        <v>3189</v>
      </c>
      <c r="K2350">
        <v>3</v>
      </c>
      <c r="L2350">
        <v>1</v>
      </c>
      <c r="M2350">
        <v>1</v>
      </c>
      <c r="N2350">
        <v>603</v>
      </c>
      <c r="O2350" s="8">
        <v>-37.940399999999997</v>
      </c>
      <c r="P2350" s="8">
        <v>145.04640000000001</v>
      </c>
    </row>
    <row r="2351" spans="2:16" x14ac:dyDescent="0.35">
      <c r="B2351" t="s">
        <v>143</v>
      </c>
      <c r="C2351" t="s">
        <v>351</v>
      </c>
      <c r="D2351" t="s">
        <v>19</v>
      </c>
      <c r="E2351" s="17">
        <v>1950000</v>
      </c>
      <c r="F2351" t="s">
        <v>20</v>
      </c>
      <c r="G2351" t="s">
        <v>128</v>
      </c>
      <c r="H2351" s="7">
        <v>42868</v>
      </c>
      <c r="I2351">
        <v>9.1999999999999993</v>
      </c>
      <c r="J2351">
        <v>3146</v>
      </c>
      <c r="K2351">
        <v>5</v>
      </c>
      <c r="L2351">
        <v>2</v>
      </c>
      <c r="M2351">
        <v>2</v>
      </c>
      <c r="N2351">
        <v>794</v>
      </c>
      <c r="O2351" s="8">
        <v>-37.8508</v>
      </c>
      <c r="P2351" s="8">
        <v>145.0592</v>
      </c>
    </row>
    <row r="2352" spans="2:16" x14ac:dyDescent="0.35">
      <c r="B2352" t="s">
        <v>208</v>
      </c>
      <c r="C2352" t="s">
        <v>2937</v>
      </c>
      <c r="D2352" t="s">
        <v>19</v>
      </c>
      <c r="E2352" s="17">
        <v>570000</v>
      </c>
      <c r="F2352" t="s">
        <v>20</v>
      </c>
      <c r="G2352" t="s">
        <v>209</v>
      </c>
      <c r="H2352" s="7">
        <v>42959</v>
      </c>
      <c r="I2352">
        <v>16.3</v>
      </c>
      <c r="J2352">
        <v>3075</v>
      </c>
      <c r="K2352">
        <v>3</v>
      </c>
      <c r="L2352">
        <v>1</v>
      </c>
      <c r="M2352">
        <v>2</v>
      </c>
      <c r="N2352">
        <v>525</v>
      </c>
      <c r="O2352" s="8">
        <v>-37.6676</v>
      </c>
      <c r="P2352" s="8">
        <v>145.00444999999999</v>
      </c>
    </row>
    <row r="2353" spans="2:16" x14ac:dyDescent="0.35">
      <c r="B2353" t="s">
        <v>279</v>
      </c>
      <c r="C2353" t="s">
        <v>2938</v>
      </c>
      <c r="D2353" t="s">
        <v>19</v>
      </c>
      <c r="E2353" s="17">
        <v>1110000</v>
      </c>
      <c r="F2353" t="s">
        <v>20</v>
      </c>
      <c r="G2353" t="s">
        <v>27</v>
      </c>
      <c r="H2353" s="7">
        <v>42588</v>
      </c>
      <c r="I2353">
        <v>3.3</v>
      </c>
      <c r="J2353">
        <v>3206</v>
      </c>
      <c r="K2353">
        <v>1</v>
      </c>
      <c r="L2353">
        <v>1</v>
      </c>
      <c r="M2353">
        <v>0</v>
      </c>
      <c r="N2353">
        <v>147</v>
      </c>
      <c r="O2353" s="8">
        <v>-37.8444</v>
      </c>
      <c r="P2353" s="8">
        <v>144.94839999999999</v>
      </c>
    </row>
    <row r="2354" spans="2:16" x14ac:dyDescent="0.35">
      <c r="B2354" t="s">
        <v>595</v>
      </c>
      <c r="C2354" t="s">
        <v>2939</v>
      </c>
      <c r="D2354" t="s">
        <v>19</v>
      </c>
      <c r="E2354" s="17">
        <v>508000</v>
      </c>
      <c r="F2354" t="s">
        <v>20</v>
      </c>
      <c r="G2354" t="s">
        <v>98</v>
      </c>
      <c r="H2354" s="7">
        <v>42945</v>
      </c>
      <c r="I2354">
        <v>28.8</v>
      </c>
      <c r="J2354">
        <v>3177</v>
      </c>
      <c r="K2354">
        <v>3</v>
      </c>
      <c r="L2354">
        <v>1</v>
      </c>
      <c r="M2354">
        <v>2</v>
      </c>
      <c r="N2354">
        <v>680</v>
      </c>
      <c r="O2354" s="8">
        <v>-37.995809999999999</v>
      </c>
      <c r="P2354" s="8">
        <v>145.24098000000001</v>
      </c>
    </row>
    <row r="2355" spans="2:16" x14ac:dyDescent="0.35">
      <c r="B2355" t="s">
        <v>84</v>
      </c>
      <c r="C2355" t="s">
        <v>2940</v>
      </c>
      <c r="D2355" t="s">
        <v>19</v>
      </c>
      <c r="E2355" s="17">
        <v>2200000</v>
      </c>
      <c r="F2355" t="s">
        <v>20</v>
      </c>
      <c r="G2355" t="s">
        <v>86</v>
      </c>
      <c r="H2355" s="7">
        <v>42686</v>
      </c>
      <c r="I2355">
        <v>9</v>
      </c>
      <c r="J2355">
        <v>3079</v>
      </c>
      <c r="K2355">
        <v>4</v>
      </c>
      <c r="L2355">
        <v>2</v>
      </c>
      <c r="M2355">
        <v>2</v>
      </c>
      <c r="N2355">
        <v>1004</v>
      </c>
      <c r="O2355" s="8">
        <v>-37.768900000000002</v>
      </c>
      <c r="P2355" s="8">
        <v>145.06649999999999</v>
      </c>
    </row>
    <row r="2356" spans="2:16" x14ac:dyDescent="0.35">
      <c r="B2356" t="s">
        <v>123</v>
      </c>
      <c r="C2356" t="s">
        <v>860</v>
      </c>
      <c r="D2356" t="s">
        <v>19</v>
      </c>
      <c r="E2356" s="17">
        <v>685000</v>
      </c>
      <c r="F2356" t="s">
        <v>69</v>
      </c>
      <c r="G2356" t="s">
        <v>44</v>
      </c>
      <c r="H2356" s="7">
        <v>42512</v>
      </c>
      <c r="I2356">
        <v>9.1999999999999993</v>
      </c>
      <c r="J2356">
        <v>3104</v>
      </c>
      <c r="K2356">
        <v>2</v>
      </c>
      <c r="L2356">
        <v>1</v>
      </c>
      <c r="M2356">
        <v>1</v>
      </c>
      <c r="N2356">
        <v>177</v>
      </c>
      <c r="O2356" s="8">
        <v>-37.793500000000002</v>
      </c>
      <c r="P2356" s="8">
        <v>145.06790000000001</v>
      </c>
    </row>
    <row r="2357" spans="2:16" x14ac:dyDescent="0.35">
      <c r="B2357" t="s">
        <v>119</v>
      </c>
      <c r="C2357" t="s">
        <v>2941</v>
      </c>
      <c r="D2357" t="s">
        <v>19</v>
      </c>
      <c r="E2357" s="17">
        <v>1210000</v>
      </c>
      <c r="F2357" t="s">
        <v>46</v>
      </c>
      <c r="G2357" t="s">
        <v>52</v>
      </c>
      <c r="H2357" s="7">
        <v>42812</v>
      </c>
      <c r="I2357">
        <v>13.8</v>
      </c>
      <c r="J2357">
        <v>3107</v>
      </c>
      <c r="K2357">
        <v>3</v>
      </c>
      <c r="L2357">
        <v>1</v>
      </c>
      <c r="M2357">
        <v>1</v>
      </c>
      <c r="N2357">
        <v>794</v>
      </c>
      <c r="O2357" s="8">
        <v>-37.756900000000002</v>
      </c>
      <c r="P2357" s="8">
        <v>145.11789999999999</v>
      </c>
    </row>
    <row r="2358" spans="2:16" x14ac:dyDescent="0.35">
      <c r="B2358" t="s">
        <v>119</v>
      </c>
      <c r="C2358" t="s">
        <v>2942</v>
      </c>
      <c r="D2358" t="s">
        <v>19</v>
      </c>
      <c r="E2358" s="17">
        <v>1101000</v>
      </c>
      <c r="F2358" t="s">
        <v>20</v>
      </c>
      <c r="G2358" t="s">
        <v>52</v>
      </c>
      <c r="H2358" s="7">
        <v>42525</v>
      </c>
      <c r="I2358">
        <v>13.8</v>
      </c>
      <c r="J2358">
        <v>3107</v>
      </c>
      <c r="K2358">
        <v>3</v>
      </c>
      <c r="L2358">
        <v>2</v>
      </c>
      <c r="M2358">
        <v>2</v>
      </c>
      <c r="N2358">
        <v>643</v>
      </c>
      <c r="O2358" s="8">
        <v>-37.760199999999998</v>
      </c>
      <c r="P2358" s="8">
        <v>145.11660000000001</v>
      </c>
    </row>
    <row r="2359" spans="2:16" x14ac:dyDescent="0.35">
      <c r="B2359" t="s">
        <v>425</v>
      </c>
      <c r="C2359" t="s">
        <v>2943</v>
      </c>
      <c r="D2359" t="s">
        <v>19</v>
      </c>
      <c r="E2359" s="17">
        <v>742000</v>
      </c>
      <c r="F2359" t="s">
        <v>20</v>
      </c>
      <c r="G2359" t="s">
        <v>23</v>
      </c>
      <c r="H2359" s="7">
        <v>42938</v>
      </c>
      <c r="I2359">
        <v>15.4</v>
      </c>
      <c r="J2359">
        <v>3131</v>
      </c>
      <c r="K2359">
        <v>3</v>
      </c>
      <c r="L2359">
        <v>1</v>
      </c>
      <c r="M2359">
        <v>1</v>
      </c>
      <c r="N2359">
        <v>404</v>
      </c>
      <c r="O2359" s="8">
        <v>-37.837919999999997</v>
      </c>
      <c r="P2359" s="8">
        <v>145.16573</v>
      </c>
    </row>
    <row r="2360" spans="2:16" x14ac:dyDescent="0.35">
      <c r="B2360" t="s">
        <v>125</v>
      </c>
      <c r="C2360" t="s">
        <v>2944</v>
      </c>
      <c r="D2360" t="s">
        <v>19</v>
      </c>
      <c r="E2360" s="17">
        <v>890000</v>
      </c>
      <c r="F2360" t="s">
        <v>69</v>
      </c>
      <c r="G2360" t="s">
        <v>126</v>
      </c>
      <c r="H2360" s="7">
        <v>42791</v>
      </c>
      <c r="I2360">
        <v>8.4</v>
      </c>
      <c r="J2360">
        <v>3015</v>
      </c>
      <c r="K2360">
        <v>2</v>
      </c>
      <c r="L2360">
        <v>1</v>
      </c>
      <c r="M2360">
        <v>0</v>
      </c>
      <c r="N2360">
        <v>168</v>
      </c>
      <c r="O2360" s="8">
        <v>-37.847499999999997</v>
      </c>
      <c r="P2360" s="8">
        <v>144.8897</v>
      </c>
    </row>
    <row r="2361" spans="2:16" x14ac:dyDescent="0.35">
      <c r="B2361" t="s">
        <v>59</v>
      </c>
      <c r="C2361" t="s">
        <v>2945</v>
      </c>
      <c r="D2361" t="s">
        <v>19</v>
      </c>
      <c r="E2361" s="17">
        <v>2800000</v>
      </c>
      <c r="F2361" t="s">
        <v>20</v>
      </c>
      <c r="G2361" t="s">
        <v>314</v>
      </c>
      <c r="H2361" s="7">
        <v>42616</v>
      </c>
      <c r="I2361">
        <v>13.7</v>
      </c>
      <c r="J2361">
        <v>3188</v>
      </c>
      <c r="K2361">
        <v>3</v>
      </c>
      <c r="L2361">
        <v>3</v>
      </c>
      <c r="M2361">
        <v>2</v>
      </c>
      <c r="N2361">
        <v>701</v>
      </c>
      <c r="O2361" s="8">
        <v>-37.941899999999997</v>
      </c>
      <c r="P2361" s="8">
        <v>145.01519999999999</v>
      </c>
    </row>
    <row r="2362" spans="2:16" x14ac:dyDescent="0.35">
      <c r="B2362" t="s">
        <v>192</v>
      </c>
      <c r="C2362" t="s">
        <v>2946</v>
      </c>
      <c r="D2362" t="s">
        <v>19</v>
      </c>
      <c r="E2362" s="17">
        <v>2200000</v>
      </c>
      <c r="F2362" t="s">
        <v>46</v>
      </c>
      <c r="G2362" t="s">
        <v>44</v>
      </c>
      <c r="H2362" s="7">
        <v>42658</v>
      </c>
      <c r="I2362">
        <v>6.3</v>
      </c>
      <c r="J2362">
        <v>3143</v>
      </c>
      <c r="K2362">
        <v>4</v>
      </c>
      <c r="L2362">
        <v>1</v>
      </c>
      <c r="M2362">
        <v>2</v>
      </c>
      <c r="N2362">
        <v>495</v>
      </c>
      <c r="O2362" s="8">
        <v>-37.8613</v>
      </c>
      <c r="P2362" s="8">
        <v>145.0264</v>
      </c>
    </row>
    <row r="2363" spans="2:16" x14ac:dyDescent="0.35">
      <c r="B2363" t="s">
        <v>362</v>
      </c>
      <c r="C2363" t="s">
        <v>2947</v>
      </c>
      <c r="D2363" t="s">
        <v>42</v>
      </c>
      <c r="E2363" s="17">
        <v>1202000</v>
      </c>
      <c r="F2363" t="s">
        <v>20</v>
      </c>
      <c r="G2363" t="s">
        <v>52</v>
      </c>
      <c r="H2363" s="7">
        <v>42903</v>
      </c>
      <c r="I2363">
        <v>12.4</v>
      </c>
      <c r="J2363">
        <v>3108</v>
      </c>
      <c r="K2363">
        <v>4</v>
      </c>
      <c r="L2363">
        <v>3</v>
      </c>
      <c r="M2363">
        <v>0</v>
      </c>
      <c r="N2363">
        <v>403</v>
      </c>
      <c r="O2363" s="8">
        <v>-37.777439999999999</v>
      </c>
      <c r="P2363" s="8">
        <v>145.10416000000001</v>
      </c>
    </row>
    <row r="2364" spans="2:16" x14ac:dyDescent="0.35">
      <c r="B2364" t="s">
        <v>173</v>
      </c>
      <c r="C2364" t="s">
        <v>2948</v>
      </c>
      <c r="D2364" t="s">
        <v>19</v>
      </c>
      <c r="E2364" s="17">
        <v>510000</v>
      </c>
      <c r="F2364" t="s">
        <v>69</v>
      </c>
      <c r="G2364" t="s">
        <v>124</v>
      </c>
      <c r="H2364" s="7">
        <v>42701</v>
      </c>
      <c r="I2364">
        <v>10.5</v>
      </c>
      <c r="J2364">
        <v>3081</v>
      </c>
      <c r="K2364">
        <v>2</v>
      </c>
      <c r="L2364">
        <v>1</v>
      </c>
      <c r="M2364">
        <v>1</v>
      </c>
      <c r="N2364">
        <v>174</v>
      </c>
      <c r="O2364" s="8">
        <v>-37.743299999999998</v>
      </c>
      <c r="P2364" s="8">
        <v>145.05449999999999</v>
      </c>
    </row>
    <row r="2365" spans="2:16" x14ac:dyDescent="0.35">
      <c r="B2365" t="s">
        <v>145</v>
      </c>
      <c r="C2365" t="s">
        <v>2949</v>
      </c>
      <c r="D2365" t="s">
        <v>19</v>
      </c>
      <c r="E2365" s="17">
        <v>1675000</v>
      </c>
      <c r="F2365" t="s">
        <v>20</v>
      </c>
      <c r="G2365" t="s">
        <v>44</v>
      </c>
      <c r="H2365" s="7">
        <v>43001</v>
      </c>
      <c r="I2365">
        <v>13.8</v>
      </c>
      <c r="J2365">
        <v>3165</v>
      </c>
      <c r="K2365">
        <v>4</v>
      </c>
      <c r="L2365">
        <v>2</v>
      </c>
      <c r="M2365">
        <v>2</v>
      </c>
      <c r="N2365">
        <v>400</v>
      </c>
      <c r="O2365" s="8">
        <v>-37.916080000000001</v>
      </c>
      <c r="P2365" s="8">
        <v>145.05715000000001</v>
      </c>
    </row>
    <row r="2366" spans="2:16" x14ac:dyDescent="0.35">
      <c r="B2366" t="s">
        <v>123</v>
      </c>
      <c r="C2366" t="s">
        <v>1084</v>
      </c>
      <c r="D2366" t="s">
        <v>19</v>
      </c>
      <c r="E2366" s="17">
        <v>4000000</v>
      </c>
      <c r="F2366" t="s">
        <v>46</v>
      </c>
      <c r="G2366" t="s">
        <v>27</v>
      </c>
      <c r="H2366" s="7">
        <v>42539</v>
      </c>
      <c r="I2366">
        <v>9.1999999999999993</v>
      </c>
      <c r="J2366">
        <v>3104</v>
      </c>
      <c r="K2366">
        <v>5</v>
      </c>
      <c r="L2366">
        <v>5</v>
      </c>
      <c r="M2366">
        <v>4</v>
      </c>
      <c r="N2366">
        <v>1364</v>
      </c>
      <c r="O2366" s="8">
        <v>-37.796100000000003</v>
      </c>
      <c r="P2366" s="8">
        <v>145.08590000000001</v>
      </c>
    </row>
    <row r="2367" spans="2:16" x14ac:dyDescent="0.35">
      <c r="B2367" t="s">
        <v>129</v>
      </c>
      <c r="C2367" t="s">
        <v>2950</v>
      </c>
      <c r="D2367" t="s">
        <v>19</v>
      </c>
      <c r="E2367" s="17">
        <v>1100000</v>
      </c>
      <c r="F2367" t="s">
        <v>46</v>
      </c>
      <c r="G2367" t="s">
        <v>118</v>
      </c>
      <c r="H2367" s="7">
        <v>42539</v>
      </c>
      <c r="I2367">
        <v>2.6</v>
      </c>
      <c r="J2367">
        <v>3121</v>
      </c>
      <c r="K2367">
        <v>3</v>
      </c>
      <c r="L2367">
        <v>2</v>
      </c>
      <c r="M2367">
        <v>1</v>
      </c>
      <c r="N2367">
        <v>66</v>
      </c>
      <c r="O2367" s="8">
        <v>-37.818100000000001</v>
      </c>
      <c r="P2367" s="8">
        <v>145.00700000000001</v>
      </c>
    </row>
    <row r="2368" spans="2:16" x14ac:dyDescent="0.35">
      <c r="B2368" t="s">
        <v>76</v>
      </c>
      <c r="C2368" t="s">
        <v>2951</v>
      </c>
      <c r="D2368" t="s">
        <v>19</v>
      </c>
      <c r="E2368" s="17">
        <v>1425000</v>
      </c>
      <c r="F2368" t="s">
        <v>69</v>
      </c>
      <c r="G2368" t="s">
        <v>78</v>
      </c>
      <c r="H2368" s="7">
        <v>42512</v>
      </c>
      <c r="I2368">
        <v>6.9</v>
      </c>
      <c r="J2368">
        <v>3039</v>
      </c>
      <c r="K2368">
        <v>3</v>
      </c>
      <c r="L2368">
        <v>1</v>
      </c>
      <c r="M2368">
        <v>1</v>
      </c>
      <c r="N2368">
        <v>526</v>
      </c>
      <c r="O2368" s="8">
        <v>-37.770099999999999</v>
      </c>
      <c r="P2368" s="8">
        <v>144.91720000000001</v>
      </c>
    </row>
    <row r="2369" spans="2:16" x14ac:dyDescent="0.35">
      <c r="B2369" t="s">
        <v>80</v>
      </c>
      <c r="C2369" t="s">
        <v>377</v>
      </c>
      <c r="D2369" t="s">
        <v>19</v>
      </c>
      <c r="E2369" s="17">
        <v>630000</v>
      </c>
      <c r="F2369" t="s">
        <v>20</v>
      </c>
      <c r="G2369" t="s">
        <v>50</v>
      </c>
      <c r="H2369" s="7">
        <v>42483</v>
      </c>
      <c r="I2369">
        <v>9.9</v>
      </c>
      <c r="J2369">
        <v>3044</v>
      </c>
      <c r="K2369">
        <v>2</v>
      </c>
      <c r="L2369">
        <v>1</v>
      </c>
      <c r="M2369">
        <v>1</v>
      </c>
      <c r="N2369">
        <v>602</v>
      </c>
      <c r="O2369" s="8">
        <v>-37.723999999999997</v>
      </c>
      <c r="P2369" s="8">
        <v>144.95009999999999</v>
      </c>
    </row>
    <row r="2370" spans="2:16" x14ac:dyDescent="0.35">
      <c r="B2370" t="s">
        <v>59</v>
      </c>
      <c r="C2370" t="s">
        <v>2952</v>
      </c>
      <c r="D2370" t="s">
        <v>19</v>
      </c>
      <c r="E2370" s="17">
        <v>1620000</v>
      </c>
      <c r="F2370" t="s">
        <v>20</v>
      </c>
      <c r="G2370" t="s">
        <v>75</v>
      </c>
      <c r="H2370" s="7">
        <v>42868</v>
      </c>
      <c r="I2370">
        <v>13.7</v>
      </c>
      <c r="J2370">
        <v>3188</v>
      </c>
      <c r="K2370">
        <v>3</v>
      </c>
      <c r="L2370">
        <v>2</v>
      </c>
      <c r="M2370">
        <v>2</v>
      </c>
      <c r="N2370">
        <v>699</v>
      </c>
      <c r="O2370" s="8">
        <v>-37.945300000000003</v>
      </c>
      <c r="P2370" s="8">
        <v>145.01759999999999</v>
      </c>
    </row>
    <row r="2371" spans="2:16" x14ac:dyDescent="0.35">
      <c r="B2371" t="s">
        <v>154</v>
      </c>
      <c r="C2371" t="s">
        <v>776</v>
      </c>
      <c r="D2371" t="s">
        <v>19</v>
      </c>
      <c r="E2371" s="17">
        <v>1630000</v>
      </c>
      <c r="F2371" t="s">
        <v>20</v>
      </c>
      <c r="G2371" t="s">
        <v>157</v>
      </c>
      <c r="H2371" s="7">
        <v>42854</v>
      </c>
      <c r="I2371">
        <v>4.0999999999999996</v>
      </c>
      <c r="J2371">
        <v>3206</v>
      </c>
      <c r="K2371">
        <v>3</v>
      </c>
      <c r="L2371">
        <v>1</v>
      </c>
      <c r="M2371">
        <v>0</v>
      </c>
      <c r="N2371">
        <v>143</v>
      </c>
      <c r="O2371" s="8">
        <v>-37.848399999999998</v>
      </c>
      <c r="P2371" s="8">
        <v>144.96299999999999</v>
      </c>
    </row>
    <row r="2372" spans="2:16" x14ac:dyDescent="0.35">
      <c r="B2372" t="s">
        <v>535</v>
      </c>
      <c r="C2372" t="s">
        <v>2953</v>
      </c>
      <c r="D2372" t="s">
        <v>19</v>
      </c>
      <c r="E2372" s="17">
        <v>1320000</v>
      </c>
      <c r="F2372" t="s">
        <v>20</v>
      </c>
      <c r="G2372" t="s">
        <v>107</v>
      </c>
      <c r="H2372" s="7">
        <v>42931</v>
      </c>
      <c r="I2372">
        <v>14.7</v>
      </c>
      <c r="J2372">
        <v>3151</v>
      </c>
      <c r="K2372">
        <v>3</v>
      </c>
      <c r="L2372">
        <v>1</v>
      </c>
      <c r="M2372">
        <v>1</v>
      </c>
      <c r="N2372">
        <v>620</v>
      </c>
      <c r="O2372" s="8">
        <v>-37.85436</v>
      </c>
      <c r="P2372" s="8">
        <v>145.13827000000001</v>
      </c>
    </row>
    <row r="2373" spans="2:16" x14ac:dyDescent="0.35">
      <c r="B2373" t="s">
        <v>138</v>
      </c>
      <c r="C2373" t="s">
        <v>2954</v>
      </c>
      <c r="D2373" t="s">
        <v>19</v>
      </c>
      <c r="E2373" s="17">
        <v>840000</v>
      </c>
      <c r="F2373" t="s">
        <v>46</v>
      </c>
      <c r="G2373" t="s">
        <v>61</v>
      </c>
      <c r="H2373" s="7">
        <v>43001</v>
      </c>
      <c r="I2373">
        <v>6.4</v>
      </c>
      <c r="J2373">
        <v>3012</v>
      </c>
      <c r="K2373">
        <v>3</v>
      </c>
      <c r="L2373">
        <v>1</v>
      </c>
      <c r="M2373">
        <v>3</v>
      </c>
      <c r="N2373">
        <v>336</v>
      </c>
      <c r="O2373" s="8">
        <v>-37.796129999999998</v>
      </c>
      <c r="P2373" s="8">
        <v>144.86741999999899</v>
      </c>
    </row>
    <row r="2374" spans="2:16" x14ac:dyDescent="0.35">
      <c r="B2374" t="s">
        <v>150</v>
      </c>
      <c r="C2374" t="s">
        <v>2955</v>
      </c>
      <c r="D2374" t="s">
        <v>19</v>
      </c>
      <c r="E2374" s="17">
        <v>651000</v>
      </c>
      <c r="F2374" t="s">
        <v>69</v>
      </c>
      <c r="G2374" t="s">
        <v>58</v>
      </c>
      <c r="H2374" s="7">
        <v>42588</v>
      </c>
      <c r="I2374">
        <v>11.2</v>
      </c>
      <c r="J2374">
        <v>3073</v>
      </c>
      <c r="K2374">
        <v>3</v>
      </c>
      <c r="L2374">
        <v>2</v>
      </c>
      <c r="M2374">
        <v>3</v>
      </c>
      <c r="N2374">
        <v>649</v>
      </c>
      <c r="O2374" s="8">
        <v>-37.704999999999998</v>
      </c>
      <c r="P2374" s="8">
        <v>145.02160000000001</v>
      </c>
    </row>
    <row r="2375" spans="2:16" x14ac:dyDescent="0.35">
      <c r="B2375" t="s">
        <v>277</v>
      </c>
      <c r="C2375" t="s">
        <v>2956</v>
      </c>
      <c r="D2375" t="s">
        <v>26</v>
      </c>
      <c r="E2375" s="17">
        <v>400000</v>
      </c>
      <c r="F2375" t="s">
        <v>20</v>
      </c>
      <c r="G2375" t="s">
        <v>21</v>
      </c>
      <c r="H2375" s="7">
        <v>42798</v>
      </c>
      <c r="I2375">
        <v>14.5</v>
      </c>
      <c r="J2375">
        <v>3188</v>
      </c>
      <c r="K2375">
        <v>2</v>
      </c>
      <c r="L2375">
        <v>1</v>
      </c>
      <c r="M2375">
        <v>1</v>
      </c>
      <c r="N2375">
        <v>0</v>
      </c>
      <c r="O2375" s="8">
        <v>-37.936700000000002</v>
      </c>
      <c r="P2375" s="8">
        <v>145.03219999999999</v>
      </c>
    </row>
    <row r="2376" spans="2:16" x14ac:dyDescent="0.35">
      <c r="B2376" t="s">
        <v>401</v>
      </c>
      <c r="C2376" t="s">
        <v>2957</v>
      </c>
      <c r="D2376" t="s">
        <v>19</v>
      </c>
      <c r="E2376" s="17">
        <v>850000</v>
      </c>
      <c r="F2376" t="s">
        <v>46</v>
      </c>
      <c r="G2376" t="s">
        <v>118</v>
      </c>
      <c r="H2376" s="7">
        <v>42798</v>
      </c>
      <c r="I2376">
        <v>2.5</v>
      </c>
      <c r="J2376">
        <v>3067</v>
      </c>
      <c r="K2376">
        <v>3</v>
      </c>
      <c r="L2376">
        <v>2</v>
      </c>
      <c r="M2376">
        <v>1</v>
      </c>
      <c r="N2376">
        <v>94</v>
      </c>
      <c r="O2376" s="8">
        <v>-37.796900000000001</v>
      </c>
      <c r="P2376" s="8">
        <v>144.99690000000001</v>
      </c>
    </row>
    <row r="2377" spans="2:16" x14ac:dyDescent="0.35">
      <c r="B2377" t="s">
        <v>110</v>
      </c>
      <c r="C2377" t="s">
        <v>303</v>
      </c>
      <c r="D2377" t="s">
        <v>19</v>
      </c>
      <c r="E2377" s="17">
        <v>1080000</v>
      </c>
      <c r="F2377" t="s">
        <v>46</v>
      </c>
      <c r="G2377" t="s">
        <v>179</v>
      </c>
      <c r="H2377" s="7">
        <v>42630</v>
      </c>
      <c r="I2377">
        <v>8.8000000000000007</v>
      </c>
      <c r="J2377">
        <v>3072</v>
      </c>
      <c r="K2377">
        <v>3</v>
      </c>
      <c r="L2377">
        <v>1</v>
      </c>
      <c r="M2377">
        <v>1</v>
      </c>
      <c r="N2377">
        <v>487</v>
      </c>
      <c r="O2377" s="8">
        <v>-37.751100000000001</v>
      </c>
      <c r="P2377" s="8">
        <v>144.9907</v>
      </c>
    </row>
    <row r="2378" spans="2:16" x14ac:dyDescent="0.35">
      <c r="B2378" t="s">
        <v>125</v>
      </c>
      <c r="C2378" t="s">
        <v>2958</v>
      </c>
      <c r="D2378" t="s">
        <v>19</v>
      </c>
      <c r="E2378" s="17">
        <v>993000</v>
      </c>
      <c r="F2378" t="s">
        <v>69</v>
      </c>
      <c r="G2378" t="s">
        <v>126</v>
      </c>
      <c r="H2378" s="7">
        <v>42512</v>
      </c>
      <c r="I2378">
        <v>8.4</v>
      </c>
      <c r="J2378">
        <v>3015</v>
      </c>
      <c r="K2378">
        <v>3</v>
      </c>
      <c r="L2378">
        <v>2</v>
      </c>
      <c r="M2378">
        <v>2</v>
      </c>
      <c r="N2378">
        <v>348</v>
      </c>
      <c r="O2378" s="8">
        <v>-37.843499999999999</v>
      </c>
      <c r="P2378" s="8">
        <v>144.87880000000001</v>
      </c>
    </row>
    <row r="2379" spans="2:16" x14ac:dyDescent="0.35">
      <c r="B2379" t="s">
        <v>143</v>
      </c>
      <c r="C2379" t="s">
        <v>936</v>
      </c>
      <c r="D2379" t="s">
        <v>19</v>
      </c>
      <c r="E2379" s="17">
        <v>2950000</v>
      </c>
      <c r="F2379" t="s">
        <v>20</v>
      </c>
      <c r="G2379" t="s">
        <v>185</v>
      </c>
      <c r="H2379" s="7">
        <v>42701</v>
      </c>
      <c r="I2379">
        <v>9.1999999999999993</v>
      </c>
      <c r="J2379">
        <v>3146</v>
      </c>
      <c r="K2379">
        <v>4</v>
      </c>
      <c r="L2379">
        <v>2</v>
      </c>
      <c r="M2379">
        <v>2</v>
      </c>
      <c r="N2379">
        <v>1485</v>
      </c>
      <c r="O2379" s="8">
        <v>-37.850900000000003</v>
      </c>
      <c r="P2379" s="8">
        <v>145.0856</v>
      </c>
    </row>
    <row r="2380" spans="2:16" x14ac:dyDescent="0.35">
      <c r="B2380" t="s">
        <v>276</v>
      </c>
      <c r="C2380" t="s">
        <v>2959</v>
      </c>
      <c r="D2380" t="s">
        <v>19</v>
      </c>
      <c r="E2380" s="17">
        <v>1415000</v>
      </c>
      <c r="F2380" t="s">
        <v>69</v>
      </c>
      <c r="G2380" t="s">
        <v>396</v>
      </c>
      <c r="H2380" s="7">
        <v>42882</v>
      </c>
      <c r="I2380">
        <v>21.5</v>
      </c>
      <c r="J2380">
        <v>3195</v>
      </c>
      <c r="K2380">
        <v>3</v>
      </c>
      <c r="L2380">
        <v>1</v>
      </c>
      <c r="M2380">
        <v>2</v>
      </c>
      <c r="N2380">
        <v>545</v>
      </c>
      <c r="O2380" s="8">
        <v>-37.998269999999998</v>
      </c>
      <c r="P2380" s="8">
        <v>145.07497000000001</v>
      </c>
    </row>
    <row r="2381" spans="2:16" x14ac:dyDescent="0.35">
      <c r="B2381" t="s">
        <v>67</v>
      </c>
      <c r="C2381" t="s">
        <v>2960</v>
      </c>
      <c r="D2381" t="s">
        <v>19</v>
      </c>
      <c r="E2381" s="17">
        <v>1315000</v>
      </c>
      <c r="F2381" t="s">
        <v>20</v>
      </c>
      <c r="G2381" t="s">
        <v>39</v>
      </c>
      <c r="H2381" s="7">
        <v>42889</v>
      </c>
      <c r="I2381">
        <v>5.2</v>
      </c>
      <c r="J2381">
        <v>3056</v>
      </c>
      <c r="K2381">
        <v>2</v>
      </c>
      <c r="L2381">
        <v>1</v>
      </c>
      <c r="M2381">
        <v>1</v>
      </c>
      <c r="N2381">
        <v>234</v>
      </c>
      <c r="O2381" s="8">
        <v>-37.775390000000002</v>
      </c>
      <c r="P2381" s="8">
        <v>144.95576</v>
      </c>
    </row>
    <row r="2382" spans="2:16" x14ac:dyDescent="0.35">
      <c r="B2382" t="s">
        <v>125</v>
      </c>
      <c r="C2382" t="s">
        <v>2961</v>
      </c>
      <c r="D2382" t="s">
        <v>19</v>
      </c>
      <c r="E2382" s="17">
        <v>1000000</v>
      </c>
      <c r="F2382" t="s">
        <v>20</v>
      </c>
      <c r="G2382" t="s">
        <v>392</v>
      </c>
      <c r="H2382" s="7">
        <v>42924</v>
      </c>
      <c r="I2382">
        <v>6.2</v>
      </c>
      <c r="J2382">
        <v>3015</v>
      </c>
      <c r="K2382">
        <v>3</v>
      </c>
      <c r="L2382">
        <v>1</v>
      </c>
      <c r="M2382">
        <v>2</v>
      </c>
      <c r="N2382">
        <v>366</v>
      </c>
      <c r="O2382" s="8">
        <v>-37.84346</v>
      </c>
      <c r="P2382" s="8">
        <v>144.88946999999999</v>
      </c>
    </row>
    <row r="2383" spans="2:16" x14ac:dyDescent="0.35">
      <c r="B2383" t="s">
        <v>84</v>
      </c>
      <c r="C2383" t="s">
        <v>2962</v>
      </c>
      <c r="D2383" t="s">
        <v>19</v>
      </c>
      <c r="E2383" s="17">
        <v>1740000</v>
      </c>
      <c r="F2383" t="s">
        <v>20</v>
      </c>
      <c r="G2383" t="s">
        <v>86</v>
      </c>
      <c r="H2383" s="7">
        <v>42681</v>
      </c>
      <c r="I2383">
        <v>9</v>
      </c>
      <c r="J2383">
        <v>3079</v>
      </c>
      <c r="K2383">
        <v>4</v>
      </c>
      <c r="L2383">
        <v>3</v>
      </c>
      <c r="M2383">
        <v>3</v>
      </c>
      <c r="N2383">
        <v>948</v>
      </c>
      <c r="O2383" s="8">
        <v>-37.7759</v>
      </c>
      <c r="P2383" s="8">
        <v>145.06299999999999</v>
      </c>
    </row>
    <row r="2384" spans="2:16" x14ac:dyDescent="0.35">
      <c r="B2384" t="s">
        <v>265</v>
      </c>
      <c r="C2384" t="s">
        <v>2963</v>
      </c>
      <c r="D2384" t="s">
        <v>19</v>
      </c>
      <c r="E2384" s="17">
        <v>1223000</v>
      </c>
      <c r="F2384" t="s">
        <v>20</v>
      </c>
      <c r="G2384" t="s">
        <v>58</v>
      </c>
      <c r="H2384" s="7">
        <v>42882</v>
      </c>
      <c r="I2384">
        <v>16.7</v>
      </c>
      <c r="J2384">
        <v>3150</v>
      </c>
      <c r="K2384">
        <v>5</v>
      </c>
      <c r="L2384">
        <v>3</v>
      </c>
      <c r="M2384">
        <v>2</v>
      </c>
      <c r="N2384">
        <v>762</v>
      </c>
      <c r="O2384" s="8">
        <v>-37.911990000000003</v>
      </c>
      <c r="P2384" s="8">
        <v>145.18419</v>
      </c>
    </row>
    <row r="2385" spans="2:16" x14ac:dyDescent="0.35">
      <c r="B2385" t="s">
        <v>257</v>
      </c>
      <c r="C2385" t="s">
        <v>2964</v>
      </c>
      <c r="D2385" t="s">
        <v>26</v>
      </c>
      <c r="E2385" s="17">
        <v>290000</v>
      </c>
      <c r="F2385" t="s">
        <v>53</v>
      </c>
      <c r="G2385" t="s">
        <v>258</v>
      </c>
      <c r="H2385" s="7">
        <v>42701</v>
      </c>
      <c r="I2385">
        <v>9.3000000000000007</v>
      </c>
      <c r="J2385">
        <v>3162</v>
      </c>
      <c r="K2385">
        <v>1</v>
      </c>
      <c r="L2385">
        <v>1</v>
      </c>
      <c r="M2385">
        <v>1</v>
      </c>
      <c r="N2385">
        <v>0</v>
      </c>
      <c r="O2385" s="8">
        <v>-37.894300000000001</v>
      </c>
      <c r="P2385" s="8">
        <v>145.0145</v>
      </c>
    </row>
    <row r="2386" spans="2:16" x14ac:dyDescent="0.35">
      <c r="B2386" t="s">
        <v>346</v>
      </c>
      <c r="C2386" t="s">
        <v>2965</v>
      </c>
      <c r="D2386" t="s">
        <v>19</v>
      </c>
      <c r="E2386" s="17">
        <v>787000</v>
      </c>
      <c r="F2386" t="s">
        <v>20</v>
      </c>
      <c r="G2386" t="s">
        <v>23</v>
      </c>
      <c r="H2386" s="7">
        <v>42889</v>
      </c>
      <c r="I2386">
        <v>10.5</v>
      </c>
      <c r="J2386">
        <v>3020</v>
      </c>
      <c r="K2386">
        <v>3</v>
      </c>
      <c r="L2386">
        <v>1</v>
      </c>
      <c r="M2386">
        <v>3</v>
      </c>
      <c r="N2386">
        <v>716</v>
      </c>
      <c r="O2386" s="8">
        <v>-37.779170000000001</v>
      </c>
      <c r="P2386" s="8">
        <v>144.81406999999999</v>
      </c>
    </row>
    <row r="2387" spans="2:16" x14ac:dyDescent="0.35">
      <c r="B2387" t="s">
        <v>71</v>
      </c>
      <c r="C2387" t="s">
        <v>2966</v>
      </c>
      <c r="D2387" t="s">
        <v>19</v>
      </c>
      <c r="E2387" s="17">
        <v>2775000</v>
      </c>
      <c r="F2387" t="s">
        <v>46</v>
      </c>
      <c r="G2387" t="s">
        <v>27</v>
      </c>
      <c r="H2387" s="7">
        <v>42882</v>
      </c>
      <c r="I2387">
        <v>5.9</v>
      </c>
      <c r="J2387">
        <v>3144</v>
      </c>
      <c r="K2387">
        <v>4</v>
      </c>
      <c r="L2387">
        <v>2</v>
      </c>
      <c r="M2387">
        <v>2</v>
      </c>
      <c r="N2387">
        <v>510</v>
      </c>
      <c r="O2387" s="8">
        <v>-37.863</v>
      </c>
      <c r="P2387" s="8">
        <v>145.03945999999999</v>
      </c>
    </row>
    <row r="2388" spans="2:16" x14ac:dyDescent="0.35">
      <c r="B2388" t="s">
        <v>101</v>
      </c>
      <c r="C2388" t="s">
        <v>2967</v>
      </c>
      <c r="D2388" t="s">
        <v>19</v>
      </c>
      <c r="E2388" s="17">
        <v>1445000</v>
      </c>
      <c r="F2388" t="s">
        <v>20</v>
      </c>
      <c r="G2388" t="s">
        <v>44</v>
      </c>
      <c r="H2388" s="7">
        <v>42476</v>
      </c>
      <c r="I2388">
        <v>11</v>
      </c>
      <c r="J2388">
        <v>3147</v>
      </c>
      <c r="K2388">
        <v>2</v>
      </c>
      <c r="L2388">
        <v>1</v>
      </c>
      <c r="M2388">
        <v>2</v>
      </c>
      <c r="N2388">
        <v>704</v>
      </c>
      <c r="O2388" s="8">
        <v>-37.874499999999998</v>
      </c>
      <c r="P2388" s="8">
        <v>145.07380000000001</v>
      </c>
    </row>
    <row r="2389" spans="2:16" x14ac:dyDescent="0.35">
      <c r="B2389" t="s">
        <v>222</v>
      </c>
      <c r="C2389" t="s">
        <v>2968</v>
      </c>
      <c r="D2389" t="s">
        <v>19</v>
      </c>
      <c r="E2389" s="17">
        <v>1015000</v>
      </c>
      <c r="F2389" t="s">
        <v>69</v>
      </c>
      <c r="G2389" t="s">
        <v>657</v>
      </c>
      <c r="H2389" s="7">
        <v>42945</v>
      </c>
      <c r="I2389">
        <v>28.5</v>
      </c>
      <c r="J2389">
        <v>3802</v>
      </c>
      <c r="K2389">
        <v>5</v>
      </c>
      <c r="L2389">
        <v>2</v>
      </c>
      <c r="M2389">
        <v>2</v>
      </c>
      <c r="N2389">
        <v>836</v>
      </c>
      <c r="O2389" s="8">
        <v>-37.988729999999997</v>
      </c>
      <c r="P2389" s="8">
        <v>145.27019000000001</v>
      </c>
    </row>
    <row r="2390" spans="2:16" x14ac:dyDescent="0.35">
      <c r="B2390" t="s">
        <v>162</v>
      </c>
      <c r="C2390" t="s">
        <v>2969</v>
      </c>
      <c r="D2390" t="s">
        <v>19</v>
      </c>
      <c r="E2390" s="17">
        <v>830000</v>
      </c>
      <c r="F2390" t="s">
        <v>20</v>
      </c>
      <c r="G2390" t="s">
        <v>52</v>
      </c>
      <c r="H2390" s="7">
        <v>42476</v>
      </c>
      <c r="I2390">
        <v>13.5</v>
      </c>
      <c r="J2390">
        <v>3042</v>
      </c>
      <c r="K2390">
        <v>3</v>
      </c>
      <c r="L2390">
        <v>1</v>
      </c>
      <c r="M2390">
        <v>2</v>
      </c>
      <c r="N2390">
        <v>971</v>
      </c>
      <c r="O2390" s="8">
        <v>-37.718600000000002</v>
      </c>
      <c r="P2390" s="8">
        <v>144.876</v>
      </c>
    </row>
    <row r="2391" spans="2:16" x14ac:dyDescent="0.35">
      <c r="B2391" t="s">
        <v>72</v>
      </c>
      <c r="C2391" t="s">
        <v>2970</v>
      </c>
      <c r="D2391" t="s">
        <v>19</v>
      </c>
      <c r="E2391" s="17">
        <v>1421000</v>
      </c>
      <c r="F2391" t="s">
        <v>20</v>
      </c>
      <c r="G2391" t="s">
        <v>118</v>
      </c>
      <c r="H2391" s="7">
        <v>42497</v>
      </c>
      <c r="I2391">
        <v>3.8</v>
      </c>
      <c r="J2391">
        <v>3207</v>
      </c>
      <c r="K2391">
        <v>3</v>
      </c>
      <c r="L2391">
        <v>2</v>
      </c>
      <c r="M2391">
        <v>1</v>
      </c>
      <c r="N2391">
        <v>215</v>
      </c>
      <c r="O2391" s="8">
        <v>-37.839300000000001</v>
      </c>
      <c r="P2391" s="8">
        <v>144.93360000000001</v>
      </c>
    </row>
    <row r="2392" spans="2:16" x14ac:dyDescent="0.35">
      <c r="B2392" t="s">
        <v>108</v>
      </c>
      <c r="C2392" t="s">
        <v>2971</v>
      </c>
      <c r="D2392" t="s">
        <v>19</v>
      </c>
      <c r="E2392" s="17">
        <v>715000</v>
      </c>
      <c r="F2392" t="s">
        <v>20</v>
      </c>
      <c r="G2392" t="s">
        <v>190</v>
      </c>
      <c r="H2392" s="7">
        <v>42610</v>
      </c>
      <c r="I2392">
        <v>13.5</v>
      </c>
      <c r="J2392">
        <v>3020</v>
      </c>
      <c r="K2392">
        <v>4</v>
      </c>
      <c r="L2392">
        <v>2</v>
      </c>
      <c r="M2392">
        <v>2</v>
      </c>
      <c r="N2392">
        <v>654</v>
      </c>
      <c r="O2392" s="8">
        <v>-37.790700000000001</v>
      </c>
      <c r="P2392" s="8">
        <v>144.821</v>
      </c>
    </row>
    <row r="2393" spans="2:16" x14ac:dyDescent="0.35">
      <c r="B2393" t="s">
        <v>192</v>
      </c>
      <c r="C2393" t="s">
        <v>2972</v>
      </c>
      <c r="D2393" t="s">
        <v>26</v>
      </c>
      <c r="E2393" s="17">
        <v>700000</v>
      </c>
      <c r="F2393" t="s">
        <v>53</v>
      </c>
      <c r="G2393" t="s">
        <v>44</v>
      </c>
      <c r="H2393" s="7">
        <v>42525</v>
      </c>
      <c r="I2393">
        <v>6.3</v>
      </c>
      <c r="J2393">
        <v>3143</v>
      </c>
      <c r="K2393">
        <v>2</v>
      </c>
      <c r="L2393">
        <v>1</v>
      </c>
      <c r="M2393">
        <v>2</v>
      </c>
      <c r="N2393">
        <v>0</v>
      </c>
      <c r="O2393" s="8">
        <v>-37.855200000000004</v>
      </c>
      <c r="P2393" s="8">
        <v>145.01599999999999</v>
      </c>
    </row>
    <row r="2394" spans="2:16" x14ac:dyDescent="0.35">
      <c r="B2394" t="s">
        <v>99</v>
      </c>
      <c r="C2394" t="s">
        <v>2973</v>
      </c>
      <c r="D2394" t="s">
        <v>19</v>
      </c>
      <c r="E2394" s="17">
        <v>1615000</v>
      </c>
      <c r="F2394" t="s">
        <v>20</v>
      </c>
      <c r="G2394" t="s">
        <v>258</v>
      </c>
      <c r="H2394" s="7">
        <v>42882</v>
      </c>
      <c r="I2394">
        <v>14.2</v>
      </c>
      <c r="J2394">
        <v>3149</v>
      </c>
      <c r="K2394">
        <v>3</v>
      </c>
      <c r="L2394">
        <v>1</v>
      </c>
      <c r="M2394">
        <v>2</v>
      </c>
      <c r="N2394">
        <v>1321</v>
      </c>
      <c r="O2394" s="8">
        <v>-37.885689999999997</v>
      </c>
      <c r="P2394" s="8">
        <v>145.1438</v>
      </c>
    </row>
    <row r="2395" spans="2:16" x14ac:dyDescent="0.35">
      <c r="B2395" t="s">
        <v>105</v>
      </c>
      <c r="C2395" t="s">
        <v>2974</v>
      </c>
      <c r="D2395" t="s">
        <v>26</v>
      </c>
      <c r="E2395" s="17">
        <v>509000</v>
      </c>
      <c r="F2395" t="s">
        <v>20</v>
      </c>
      <c r="G2395" t="s">
        <v>23</v>
      </c>
      <c r="H2395" s="7">
        <v>42616</v>
      </c>
      <c r="I2395">
        <v>6.1</v>
      </c>
      <c r="J2395">
        <v>3182</v>
      </c>
      <c r="K2395">
        <v>2</v>
      </c>
      <c r="L2395">
        <v>1</v>
      </c>
      <c r="M2395">
        <v>1</v>
      </c>
      <c r="N2395">
        <v>0</v>
      </c>
      <c r="O2395" s="8">
        <v>-37.867899999999999</v>
      </c>
      <c r="P2395" s="8">
        <v>144.9813</v>
      </c>
    </row>
    <row r="2396" spans="2:16" x14ac:dyDescent="0.35">
      <c r="B2396" t="s">
        <v>194</v>
      </c>
      <c r="C2396" t="s">
        <v>2975</v>
      </c>
      <c r="D2396" t="s">
        <v>19</v>
      </c>
      <c r="E2396" s="17">
        <v>607500</v>
      </c>
      <c r="F2396" t="s">
        <v>20</v>
      </c>
      <c r="G2396" t="s">
        <v>190</v>
      </c>
      <c r="H2396" s="7">
        <v>42539</v>
      </c>
      <c r="I2396">
        <v>12.6</v>
      </c>
      <c r="J2396">
        <v>3020</v>
      </c>
      <c r="K2396">
        <v>3</v>
      </c>
      <c r="L2396">
        <v>1</v>
      </c>
      <c r="M2396">
        <v>2</v>
      </c>
      <c r="N2396">
        <v>487</v>
      </c>
      <c r="O2396" s="8">
        <v>-37.7883</v>
      </c>
      <c r="P2396" s="8">
        <v>144.84389999999999</v>
      </c>
    </row>
    <row r="2397" spans="2:16" x14ac:dyDescent="0.35">
      <c r="B2397" t="s">
        <v>290</v>
      </c>
      <c r="C2397" t="s">
        <v>2976</v>
      </c>
      <c r="D2397" t="s">
        <v>19</v>
      </c>
      <c r="E2397" s="17">
        <v>1325000</v>
      </c>
      <c r="F2397" t="s">
        <v>46</v>
      </c>
      <c r="G2397" t="s">
        <v>44</v>
      </c>
      <c r="H2397" s="7">
        <v>42994</v>
      </c>
      <c r="I2397">
        <v>7.3</v>
      </c>
      <c r="J2397">
        <v>3102</v>
      </c>
      <c r="K2397">
        <v>2</v>
      </c>
      <c r="L2397">
        <v>1</v>
      </c>
      <c r="M2397">
        <v>2</v>
      </c>
      <c r="N2397">
        <v>422</v>
      </c>
      <c r="O2397" s="8">
        <v>-37.799379999999999</v>
      </c>
      <c r="P2397" s="8">
        <v>145.05662000000001</v>
      </c>
    </row>
    <row r="2398" spans="2:16" x14ac:dyDescent="0.35">
      <c r="B2398" t="s">
        <v>76</v>
      </c>
      <c r="C2398" t="s">
        <v>2977</v>
      </c>
      <c r="D2398" t="s">
        <v>19</v>
      </c>
      <c r="E2398" s="17">
        <v>1170000</v>
      </c>
      <c r="F2398" t="s">
        <v>20</v>
      </c>
      <c r="G2398" t="s">
        <v>1030</v>
      </c>
      <c r="H2398" s="7">
        <v>42651</v>
      </c>
      <c r="I2398">
        <v>6.9</v>
      </c>
      <c r="J2398">
        <v>3039</v>
      </c>
      <c r="K2398">
        <v>3</v>
      </c>
      <c r="L2398">
        <v>1</v>
      </c>
      <c r="M2398">
        <v>1</v>
      </c>
      <c r="N2398">
        <v>443</v>
      </c>
      <c r="O2398" s="8">
        <v>-37.758499999999998</v>
      </c>
      <c r="P2398" s="8">
        <v>144.928</v>
      </c>
    </row>
    <row r="2399" spans="2:16" x14ac:dyDescent="0.35">
      <c r="B2399" t="s">
        <v>68</v>
      </c>
      <c r="C2399" t="s">
        <v>2978</v>
      </c>
      <c r="D2399" t="s">
        <v>26</v>
      </c>
      <c r="E2399" s="17">
        <v>560000</v>
      </c>
      <c r="F2399" t="s">
        <v>20</v>
      </c>
      <c r="G2399" t="s">
        <v>44</v>
      </c>
      <c r="H2399" s="7">
        <v>42959</v>
      </c>
      <c r="I2399">
        <v>2</v>
      </c>
      <c r="J2399">
        <v>3066</v>
      </c>
      <c r="K2399">
        <v>2</v>
      </c>
      <c r="L2399">
        <v>1</v>
      </c>
      <c r="M2399">
        <v>1</v>
      </c>
      <c r="N2399">
        <v>0</v>
      </c>
      <c r="O2399" s="8">
        <v>-37.79627</v>
      </c>
      <c r="P2399" s="8">
        <v>144.99229</v>
      </c>
    </row>
    <row r="2400" spans="2:16" x14ac:dyDescent="0.35">
      <c r="B2400" t="s">
        <v>279</v>
      </c>
      <c r="C2400" t="s">
        <v>2979</v>
      </c>
      <c r="D2400" t="s">
        <v>26</v>
      </c>
      <c r="E2400" s="17">
        <v>442500</v>
      </c>
      <c r="F2400" t="s">
        <v>20</v>
      </c>
      <c r="G2400" t="s">
        <v>27</v>
      </c>
      <c r="H2400" s="7">
        <v>42791</v>
      </c>
      <c r="I2400">
        <v>3.3</v>
      </c>
      <c r="J2400">
        <v>3206</v>
      </c>
      <c r="K2400">
        <v>1</v>
      </c>
      <c r="L2400">
        <v>1</v>
      </c>
      <c r="M2400">
        <v>0</v>
      </c>
      <c r="N2400">
        <v>0</v>
      </c>
      <c r="O2400" s="8">
        <v>-37.842100000000002</v>
      </c>
      <c r="P2400" s="8">
        <v>144.95169999999999</v>
      </c>
    </row>
    <row r="2401" spans="2:16" x14ac:dyDescent="0.35">
      <c r="B2401" t="s">
        <v>171</v>
      </c>
      <c r="C2401" t="s">
        <v>2980</v>
      </c>
      <c r="D2401" t="s">
        <v>19</v>
      </c>
      <c r="E2401" s="17">
        <v>878000</v>
      </c>
      <c r="F2401" t="s">
        <v>69</v>
      </c>
      <c r="G2401" t="s">
        <v>176</v>
      </c>
      <c r="H2401" s="7">
        <v>42931</v>
      </c>
      <c r="I2401">
        <v>5.0999999999999996</v>
      </c>
      <c r="J2401">
        <v>3011</v>
      </c>
      <c r="K2401">
        <v>3</v>
      </c>
      <c r="L2401">
        <v>2</v>
      </c>
      <c r="M2401">
        <v>2</v>
      </c>
      <c r="N2401">
        <v>163</v>
      </c>
      <c r="O2401" s="8">
        <v>-37.800690000000003</v>
      </c>
      <c r="P2401" s="8">
        <v>144.88199</v>
      </c>
    </row>
    <row r="2402" spans="2:16" x14ac:dyDescent="0.35">
      <c r="B2402" t="s">
        <v>136</v>
      </c>
      <c r="C2402" t="s">
        <v>2981</v>
      </c>
      <c r="D2402" t="s">
        <v>19</v>
      </c>
      <c r="E2402" s="17">
        <v>840000</v>
      </c>
      <c r="F2402" t="s">
        <v>20</v>
      </c>
      <c r="G2402" t="s">
        <v>122</v>
      </c>
      <c r="H2402" s="7">
        <v>42610</v>
      </c>
      <c r="I2402">
        <v>7</v>
      </c>
      <c r="J2402">
        <v>3013</v>
      </c>
      <c r="K2402">
        <v>4</v>
      </c>
      <c r="L2402">
        <v>1</v>
      </c>
      <c r="M2402">
        <v>1</v>
      </c>
      <c r="N2402">
        <v>470</v>
      </c>
      <c r="O2402" s="8">
        <v>-37.822000000000003</v>
      </c>
      <c r="P2402" s="8">
        <v>144.8904</v>
      </c>
    </row>
    <row r="2403" spans="2:16" x14ac:dyDescent="0.35">
      <c r="B2403" t="s">
        <v>260</v>
      </c>
      <c r="C2403" t="s">
        <v>2982</v>
      </c>
      <c r="D2403" t="s">
        <v>19</v>
      </c>
      <c r="E2403" s="17">
        <v>620000</v>
      </c>
      <c r="F2403" t="s">
        <v>53</v>
      </c>
      <c r="G2403" t="s">
        <v>86</v>
      </c>
      <c r="H2403" s="7">
        <v>42714</v>
      </c>
      <c r="I2403">
        <v>11.4</v>
      </c>
      <c r="J2403">
        <v>3084</v>
      </c>
      <c r="K2403">
        <v>3</v>
      </c>
      <c r="L2403">
        <v>1</v>
      </c>
      <c r="M2403">
        <v>0</v>
      </c>
      <c r="N2403">
        <v>454</v>
      </c>
      <c r="O2403" s="8">
        <v>-37.744900000000001</v>
      </c>
      <c r="P2403" s="8">
        <v>145.072</v>
      </c>
    </row>
    <row r="2404" spans="2:16" x14ac:dyDescent="0.35">
      <c r="B2404" t="s">
        <v>208</v>
      </c>
      <c r="C2404" t="s">
        <v>2983</v>
      </c>
      <c r="D2404" t="s">
        <v>19</v>
      </c>
      <c r="E2404" s="17">
        <v>625000</v>
      </c>
      <c r="F2404" t="s">
        <v>20</v>
      </c>
      <c r="G2404" t="s">
        <v>209</v>
      </c>
      <c r="H2404" s="7">
        <v>42973</v>
      </c>
      <c r="I2404">
        <v>16.3</v>
      </c>
      <c r="J2404">
        <v>3075</v>
      </c>
      <c r="K2404">
        <v>3</v>
      </c>
      <c r="L2404">
        <v>1</v>
      </c>
      <c r="M2404">
        <v>2</v>
      </c>
      <c r="N2404">
        <v>542</v>
      </c>
      <c r="O2404" s="8">
        <v>-37.663739999999997</v>
      </c>
      <c r="P2404" s="8">
        <v>144.99870999999999</v>
      </c>
    </row>
    <row r="2405" spans="2:16" x14ac:dyDescent="0.35">
      <c r="B2405" t="s">
        <v>332</v>
      </c>
      <c r="C2405" t="s">
        <v>2984</v>
      </c>
      <c r="D2405" t="s">
        <v>19</v>
      </c>
      <c r="E2405" s="17">
        <v>1250000</v>
      </c>
      <c r="F2405" t="s">
        <v>20</v>
      </c>
      <c r="G2405" t="s">
        <v>86</v>
      </c>
      <c r="H2405" s="7">
        <v>42959</v>
      </c>
      <c r="I2405">
        <v>8.9</v>
      </c>
      <c r="J2405">
        <v>3084</v>
      </c>
      <c r="K2405">
        <v>3</v>
      </c>
      <c r="L2405">
        <v>1</v>
      </c>
      <c r="M2405">
        <v>0</v>
      </c>
      <c r="N2405">
        <v>668</v>
      </c>
      <c r="O2405" s="8">
        <v>-37.752119999999998</v>
      </c>
      <c r="P2405" s="8">
        <v>145.05945</v>
      </c>
    </row>
    <row r="2406" spans="2:16" x14ac:dyDescent="0.35">
      <c r="B2406" t="s">
        <v>123</v>
      </c>
      <c r="C2406" t="s">
        <v>1090</v>
      </c>
      <c r="D2406" t="s">
        <v>19</v>
      </c>
      <c r="E2406" s="17">
        <v>1920000</v>
      </c>
      <c r="F2406" t="s">
        <v>20</v>
      </c>
      <c r="G2406" t="s">
        <v>27</v>
      </c>
      <c r="H2406" s="7">
        <v>42701</v>
      </c>
      <c r="I2406">
        <v>9.1999999999999993</v>
      </c>
      <c r="J2406">
        <v>3104</v>
      </c>
      <c r="K2406">
        <v>5</v>
      </c>
      <c r="L2406">
        <v>3</v>
      </c>
      <c r="M2406">
        <v>2</v>
      </c>
      <c r="N2406">
        <v>900</v>
      </c>
      <c r="O2406" s="8">
        <v>-37.786799999999999</v>
      </c>
      <c r="P2406" s="8">
        <v>145.0677</v>
      </c>
    </row>
    <row r="2407" spans="2:16" x14ac:dyDescent="0.35">
      <c r="B2407" t="s">
        <v>81</v>
      </c>
      <c r="C2407" t="s">
        <v>2985</v>
      </c>
      <c r="D2407" t="s">
        <v>26</v>
      </c>
      <c r="E2407" s="17">
        <v>820000</v>
      </c>
      <c r="F2407" t="s">
        <v>20</v>
      </c>
      <c r="G2407" t="s">
        <v>39</v>
      </c>
      <c r="H2407" s="7">
        <v>42610</v>
      </c>
      <c r="I2407">
        <v>8</v>
      </c>
      <c r="J2407">
        <v>3040</v>
      </c>
      <c r="K2407">
        <v>3</v>
      </c>
      <c r="L2407">
        <v>1</v>
      </c>
      <c r="M2407">
        <v>1</v>
      </c>
      <c r="N2407">
        <v>0</v>
      </c>
      <c r="O2407" s="8">
        <v>-37.752000000000002</v>
      </c>
      <c r="P2407" s="8">
        <v>144.90790000000001</v>
      </c>
    </row>
    <row r="2408" spans="2:16" x14ac:dyDescent="0.35">
      <c r="B2408" t="s">
        <v>48</v>
      </c>
      <c r="C2408" t="s">
        <v>49</v>
      </c>
      <c r="D2408" t="s">
        <v>19</v>
      </c>
      <c r="E2408" s="17">
        <v>645000</v>
      </c>
      <c r="F2408" t="s">
        <v>20</v>
      </c>
      <c r="G2408" t="s">
        <v>50</v>
      </c>
      <c r="H2408" s="7">
        <v>42917</v>
      </c>
      <c r="I2408">
        <v>14.7</v>
      </c>
      <c r="J2408">
        <v>3030</v>
      </c>
      <c r="K2408">
        <v>4</v>
      </c>
      <c r="L2408">
        <v>2</v>
      </c>
      <c r="M2408">
        <v>2</v>
      </c>
      <c r="N2408">
        <v>702</v>
      </c>
      <c r="O2408" s="8">
        <v>-37.896700000000003</v>
      </c>
      <c r="P2408" s="8">
        <v>144.65263999999999</v>
      </c>
    </row>
    <row r="2409" spans="2:16" x14ac:dyDescent="0.35">
      <c r="B2409" t="s">
        <v>90</v>
      </c>
      <c r="C2409" t="s">
        <v>2986</v>
      </c>
      <c r="D2409" t="s">
        <v>19</v>
      </c>
      <c r="E2409" s="17">
        <v>948000</v>
      </c>
      <c r="F2409" t="s">
        <v>20</v>
      </c>
      <c r="G2409" t="s">
        <v>58</v>
      </c>
      <c r="H2409" s="7">
        <v>42686</v>
      </c>
      <c r="I2409">
        <v>13.1</v>
      </c>
      <c r="J2409">
        <v>3128</v>
      </c>
      <c r="K2409">
        <v>3</v>
      </c>
      <c r="L2409">
        <v>1</v>
      </c>
      <c r="M2409">
        <v>2</v>
      </c>
      <c r="N2409">
        <v>384</v>
      </c>
      <c r="O2409" s="8">
        <v>-37.816699999999997</v>
      </c>
      <c r="P2409" s="8">
        <v>145.13730000000001</v>
      </c>
    </row>
    <row r="2410" spans="2:16" x14ac:dyDescent="0.35">
      <c r="B2410" t="s">
        <v>145</v>
      </c>
      <c r="C2410" t="s">
        <v>2987</v>
      </c>
      <c r="D2410" t="s">
        <v>19</v>
      </c>
      <c r="E2410" s="17">
        <v>880000</v>
      </c>
      <c r="F2410" t="s">
        <v>46</v>
      </c>
      <c r="G2410" t="s">
        <v>23</v>
      </c>
      <c r="H2410" s="7">
        <v>42504</v>
      </c>
      <c r="I2410">
        <v>13.9</v>
      </c>
      <c r="J2410">
        <v>3165</v>
      </c>
      <c r="K2410">
        <v>2</v>
      </c>
      <c r="L2410">
        <v>1</v>
      </c>
      <c r="M2410">
        <v>3</v>
      </c>
      <c r="N2410">
        <v>660</v>
      </c>
      <c r="O2410" s="8">
        <v>-37.917299999999997</v>
      </c>
      <c r="P2410" s="8">
        <v>145.07419999999999</v>
      </c>
    </row>
    <row r="2411" spans="2:16" x14ac:dyDescent="0.35">
      <c r="B2411" t="s">
        <v>31</v>
      </c>
      <c r="C2411" t="s">
        <v>2988</v>
      </c>
      <c r="D2411" t="s">
        <v>19</v>
      </c>
      <c r="E2411" s="17">
        <v>1430000</v>
      </c>
      <c r="F2411" t="s">
        <v>20</v>
      </c>
      <c r="G2411" t="s">
        <v>58</v>
      </c>
      <c r="H2411" s="7">
        <v>42512</v>
      </c>
      <c r="I2411">
        <v>11.4</v>
      </c>
      <c r="J2411">
        <v>3163</v>
      </c>
      <c r="K2411">
        <v>3</v>
      </c>
      <c r="L2411">
        <v>2</v>
      </c>
      <c r="M2411">
        <v>2</v>
      </c>
      <c r="N2411">
        <v>603</v>
      </c>
      <c r="O2411" s="8">
        <v>-37.902299999999997</v>
      </c>
      <c r="P2411" s="8">
        <v>145.05680000000001</v>
      </c>
    </row>
    <row r="2412" spans="2:16" x14ac:dyDescent="0.35">
      <c r="B2412" t="s">
        <v>123</v>
      </c>
      <c r="C2412" t="s">
        <v>2989</v>
      </c>
      <c r="D2412" t="s">
        <v>19</v>
      </c>
      <c r="E2412" s="17">
        <v>1600000</v>
      </c>
      <c r="F2412" t="s">
        <v>53</v>
      </c>
      <c r="G2412" t="s">
        <v>27</v>
      </c>
      <c r="H2412" s="7">
        <v>42604</v>
      </c>
      <c r="I2412">
        <v>9.1999999999999993</v>
      </c>
      <c r="J2412">
        <v>3104</v>
      </c>
      <c r="K2412">
        <v>3</v>
      </c>
      <c r="L2412">
        <v>2</v>
      </c>
      <c r="M2412">
        <v>2</v>
      </c>
      <c r="N2412">
        <v>760</v>
      </c>
      <c r="O2412" s="8">
        <v>-37.786700000000003</v>
      </c>
      <c r="P2412" s="8">
        <v>145.0797</v>
      </c>
    </row>
    <row r="2413" spans="2:16" x14ac:dyDescent="0.35">
      <c r="B2413" t="s">
        <v>129</v>
      </c>
      <c r="C2413" t="s">
        <v>2990</v>
      </c>
      <c r="D2413" t="s">
        <v>19</v>
      </c>
      <c r="E2413" s="17">
        <v>1405000</v>
      </c>
      <c r="F2413" t="s">
        <v>20</v>
      </c>
      <c r="G2413" t="s">
        <v>95</v>
      </c>
      <c r="H2413" s="7">
        <v>42701</v>
      </c>
      <c r="I2413">
        <v>2.6</v>
      </c>
      <c r="J2413">
        <v>3121</v>
      </c>
      <c r="K2413">
        <v>3</v>
      </c>
      <c r="L2413">
        <v>1</v>
      </c>
      <c r="M2413">
        <v>2</v>
      </c>
      <c r="N2413">
        <v>212</v>
      </c>
      <c r="O2413" s="8">
        <v>-37.830199999999998</v>
      </c>
      <c r="P2413" s="8">
        <v>144.99930000000001</v>
      </c>
    </row>
    <row r="2414" spans="2:16" x14ac:dyDescent="0.35">
      <c r="B2414" t="s">
        <v>24</v>
      </c>
      <c r="C2414" t="s">
        <v>2991</v>
      </c>
      <c r="D2414" t="s">
        <v>26</v>
      </c>
      <c r="E2414" s="17">
        <v>685000</v>
      </c>
      <c r="F2414" t="s">
        <v>20</v>
      </c>
      <c r="G2414" t="s">
        <v>23</v>
      </c>
      <c r="H2414" s="7">
        <v>42875</v>
      </c>
      <c r="I2414">
        <v>4.5</v>
      </c>
      <c r="J2414">
        <v>3181</v>
      </c>
      <c r="K2414">
        <v>2</v>
      </c>
      <c r="L2414">
        <v>1</v>
      </c>
      <c r="M2414">
        <v>1</v>
      </c>
      <c r="N2414">
        <v>8220</v>
      </c>
      <c r="O2414" s="8">
        <v>-37.8508</v>
      </c>
      <c r="P2414" s="8">
        <v>144.98740000000001</v>
      </c>
    </row>
    <row r="2415" spans="2:16" x14ac:dyDescent="0.35">
      <c r="B2415" t="s">
        <v>606</v>
      </c>
      <c r="C2415" t="s">
        <v>2992</v>
      </c>
      <c r="D2415" t="s">
        <v>19</v>
      </c>
      <c r="E2415" s="17">
        <v>850000</v>
      </c>
      <c r="F2415" t="s">
        <v>46</v>
      </c>
      <c r="G2415" t="s">
        <v>482</v>
      </c>
      <c r="H2415" s="7">
        <v>42945</v>
      </c>
      <c r="I2415">
        <v>18</v>
      </c>
      <c r="J2415">
        <v>3095</v>
      </c>
      <c r="K2415">
        <v>4</v>
      </c>
      <c r="L2415">
        <v>2</v>
      </c>
      <c r="M2415">
        <v>2</v>
      </c>
      <c r="N2415">
        <v>688</v>
      </c>
      <c r="O2415" s="8">
        <v>-37.703380000000003</v>
      </c>
      <c r="P2415" s="8">
        <v>145.13329999999999</v>
      </c>
    </row>
    <row r="2416" spans="2:16" x14ac:dyDescent="0.35">
      <c r="B2416" t="s">
        <v>129</v>
      </c>
      <c r="C2416" t="s">
        <v>2993</v>
      </c>
      <c r="D2416" t="s">
        <v>26</v>
      </c>
      <c r="E2416" s="17">
        <v>500000</v>
      </c>
      <c r="F2416" t="s">
        <v>53</v>
      </c>
      <c r="G2416" t="s">
        <v>47</v>
      </c>
      <c r="H2416" s="7">
        <v>42861</v>
      </c>
      <c r="I2416">
        <v>2.6</v>
      </c>
      <c r="J2416">
        <v>3121</v>
      </c>
      <c r="K2416">
        <v>1</v>
      </c>
      <c r="L2416">
        <v>1</v>
      </c>
      <c r="M2416">
        <v>1</v>
      </c>
      <c r="N2416">
        <v>2044</v>
      </c>
      <c r="O2416" s="8">
        <v>-37.817</v>
      </c>
      <c r="P2416" s="8">
        <v>144.99549999999999</v>
      </c>
    </row>
    <row r="2417" spans="2:16" x14ac:dyDescent="0.35">
      <c r="B2417" t="s">
        <v>136</v>
      </c>
      <c r="C2417" t="s">
        <v>2994</v>
      </c>
      <c r="D2417" t="s">
        <v>19</v>
      </c>
      <c r="E2417" s="17">
        <v>1285000</v>
      </c>
      <c r="F2417" t="s">
        <v>69</v>
      </c>
      <c r="G2417" t="s">
        <v>122</v>
      </c>
      <c r="H2417" s="7">
        <v>42973</v>
      </c>
      <c r="I2417">
        <v>6.3</v>
      </c>
      <c r="J2417">
        <v>3013</v>
      </c>
      <c r="K2417">
        <v>4</v>
      </c>
      <c r="L2417">
        <v>1</v>
      </c>
      <c r="M2417">
        <v>1</v>
      </c>
      <c r="N2417">
        <v>362</v>
      </c>
      <c r="O2417" s="8">
        <v>-37.811880000000002</v>
      </c>
      <c r="P2417" s="8">
        <v>144.88449</v>
      </c>
    </row>
    <row r="2418" spans="2:16" x14ac:dyDescent="0.35">
      <c r="B2418" t="s">
        <v>319</v>
      </c>
      <c r="C2418" t="s">
        <v>2995</v>
      </c>
      <c r="D2418" t="s">
        <v>26</v>
      </c>
      <c r="E2418" s="17">
        <v>555000</v>
      </c>
      <c r="F2418" t="s">
        <v>46</v>
      </c>
      <c r="G2418" t="s">
        <v>185</v>
      </c>
      <c r="H2418" s="7">
        <v>42610</v>
      </c>
      <c r="I2418">
        <v>5.0999999999999996</v>
      </c>
      <c r="J2418">
        <v>3181</v>
      </c>
      <c r="K2418">
        <v>2</v>
      </c>
      <c r="L2418">
        <v>1</v>
      </c>
      <c r="M2418">
        <v>1</v>
      </c>
      <c r="N2418">
        <v>0</v>
      </c>
      <c r="O2418" s="8">
        <v>-37.858499999999999</v>
      </c>
      <c r="P2418" s="8">
        <v>145.00040000000001</v>
      </c>
    </row>
    <row r="2419" spans="2:16" x14ac:dyDescent="0.35">
      <c r="B2419" t="s">
        <v>93</v>
      </c>
      <c r="C2419" t="s">
        <v>1020</v>
      </c>
      <c r="D2419" t="s">
        <v>19</v>
      </c>
      <c r="E2419" s="17">
        <v>588000</v>
      </c>
      <c r="F2419" t="s">
        <v>20</v>
      </c>
      <c r="G2419" t="s">
        <v>50</v>
      </c>
      <c r="H2419" s="7">
        <v>42658</v>
      </c>
      <c r="I2419">
        <v>13</v>
      </c>
      <c r="J2419">
        <v>3046</v>
      </c>
      <c r="K2419">
        <v>3</v>
      </c>
      <c r="L2419">
        <v>1</v>
      </c>
      <c r="M2419">
        <v>1</v>
      </c>
      <c r="N2419">
        <v>616</v>
      </c>
      <c r="O2419" s="8">
        <v>-37.7029</v>
      </c>
      <c r="P2419" s="8">
        <v>144.90530000000001</v>
      </c>
    </row>
    <row r="2420" spans="2:16" x14ac:dyDescent="0.35">
      <c r="B2420" t="s">
        <v>196</v>
      </c>
      <c r="C2420" t="s">
        <v>666</v>
      </c>
      <c r="D2420" t="s">
        <v>26</v>
      </c>
      <c r="E2420" s="17">
        <v>545000</v>
      </c>
      <c r="F2420" t="s">
        <v>20</v>
      </c>
      <c r="G2420" t="s">
        <v>44</v>
      </c>
      <c r="H2420" s="7">
        <v>42714</v>
      </c>
      <c r="I2420">
        <v>4.5999999999999996</v>
      </c>
      <c r="J2420">
        <v>3122</v>
      </c>
      <c r="K2420">
        <v>2</v>
      </c>
      <c r="L2420">
        <v>1</v>
      </c>
      <c r="M2420">
        <v>1</v>
      </c>
      <c r="N2420">
        <v>0</v>
      </c>
      <c r="O2420" s="8">
        <v>-37.825800000000001</v>
      </c>
      <c r="P2420" s="8">
        <v>145.0446</v>
      </c>
    </row>
    <row r="2421" spans="2:16" x14ac:dyDescent="0.35">
      <c r="B2421" t="s">
        <v>36</v>
      </c>
      <c r="C2421" t="s">
        <v>2996</v>
      </c>
      <c r="D2421" t="s">
        <v>26</v>
      </c>
      <c r="E2421" s="17">
        <v>501000</v>
      </c>
      <c r="F2421" t="s">
        <v>69</v>
      </c>
      <c r="G2421" t="s">
        <v>44</v>
      </c>
      <c r="H2421" s="7">
        <v>42945</v>
      </c>
      <c r="I2421">
        <v>3.4</v>
      </c>
      <c r="J2421">
        <v>3031</v>
      </c>
      <c r="K2421">
        <v>2</v>
      </c>
      <c r="L2421">
        <v>1</v>
      </c>
      <c r="M2421">
        <v>1</v>
      </c>
      <c r="N2421">
        <v>3957</v>
      </c>
      <c r="O2421" s="8">
        <v>-37.797409999999999</v>
      </c>
      <c r="P2421" s="8">
        <v>144.92614</v>
      </c>
    </row>
    <row r="2422" spans="2:16" x14ac:dyDescent="0.35">
      <c r="B2422" t="s">
        <v>150</v>
      </c>
      <c r="C2422" t="s">
        <v>2997</v>
      </c>
      <c r="D2422" t="s">
        <v>19</v>
      </c>
      <c r="E2422" s="17">
        <v>780000</v>
      </c>
      <c r="F2422" t="s">
        <v>46</v>
      </c>
      <c r="G2422" t="s">
        <v>52</v>
      </c>
      <c r="H2422" s="7">
        <v>42903</v>
      </c>
      <c r="I2422">
        <v>12</v>
      </c>
      <c r="J2422">
        <v>3073</v>
      </c>
      <c r="K2422">
        <v>3</v>
      </c>
      <c r="L2422">
        <v>1</v>
      </c>
      <c r="M2422">
        <v>2</v>
      </c>
      <c r="N2422">
        <v>893</v>
      </c>
      <c r="O2422" s="8">
        <v>-37.699640000000002</v>
      </c>
      <c r="P2422" s="8">
        <v>145.00944999999999</v>
      </c>
    </row>
    <row r="2423" spans="2:16" x14ac:dyDescent="0.35">
      <c r="B2423" t="s">
        <v>334</v>
      </c>
      <c r="C2423" t="s">
        <v>2998</v>
      </c>
      <c r="D2423" t="s">
        <v>19</v>
      </c>
      <c r="E2423" s="17">
        <v>770000</v>
      </c>
      <c r="F2423" t="s">
        <v>20</v>
      </c>
      <c r="G2423" t="s">
        <v>177</v>
      </c>
      <c r="H2423" s="7">
        <v>42630</v>
      </c>
      <c r="I2423">
        <v>11.5</v>
      </c>
      <c r="J2423">
        <v>3046</v>
      </c>
      <c r="K2423">
        <v>3</v>
      </c>
      <c r="L2423">
        <v>2</v>
      </c>
      <c r="M2423">
        <v>2</v>
      </c>
      <c r="N2423">
        <v>382</v>
      </c>
      <c r="O2423" s="8">
        <v>-37.715200000000003</v>
      </c>
      <c r="P2423" s="8">
        <v>144.91650000000001</v>
      </c>
    </row>
    <row r="2424" spans="2:16" x14ac:dyDescent="0.35">
      <c r="B2424" t="s">
        <v>63</v>
      </c>
      <c r="C2424" t="s">
        <v>2999</v>
      </c>
      <c r="D2424" t="s">
        <v>19</v>
      </c>
      <c r="E2424" s="17">
        <v>970000</v>
      </c>
      <c r="F2424" t="s">
        <v>20</v>
      </c>
      <c r="G2424" t="s">
        <v>52</v>
      </c>
      <c r="H2424" s="7">
        <v>42533</v>
      </c>
      <c r="I2424">
        <v>6.5</v>
      </c>
      <c r="J2424">
        <v>3071</v>
      </c>
      <c r="K2424">
        <v>2</v>
      </c>
      <c r="L2424">
        <v>1</v>
      </c>
      <c r="M2424">
        <v>3</v>
      </c>
      <c r="N2424">
        <v>491</v>
      </c>
      <c r="O2424" s="8">
        <v>-37.763300000000001</v>
      </c>
      <c r="P2424" s="8">
        <v>145.01689999999999</v>
      </c>
    </row>
    <row r="2425" spans="2:16" x14ac:dyDescent="0.35">
      <c r="B2425" t="s">
        <v>276</v>
      </c>
      <c r="C2425" t="s">
        <v>3000</v>
      </c>
      <c r="D2425" t="s">
        <v>19</v>
      </c>
      <c r="E2425" s="17">
        <v>1320000</v>
      </c>
      <c r="F2425" t="s">
        <v>20</v>
      </c>
      <c r="G2425" t="s">
        <v>61</v>
      </c>
      <c r="H2425" s="7">
        <v>42981</v>
      </c>
      <c r="I2425">
        <v>21.5</v>
      </c>
      <c r="J2425">
        <v>3195</v>
      </c>
      <c r="K2425">
        <v>4</v>
      </c>
      <c r="L2425">
        <v>2</v>
      </c>
      <c r="M2425">
        <v>5</v>
      </c>
      <c r="N2425">
        <v>600</v>
      </c>
      <c r="O2425" s="8">
        <v>-37.998060000000002</v>
      </c>
      <c r="P2425" s="8">
        <v>145.08829</v>
      </c>
    </row>
    <row r="2426" spans="2:16" x14ac:dyDescent="0.35">
      <c r="B2426" t="s">
        <v>100</v>
      </c>
      <c r="C2426" t="s">
        <v>3001</v>
      </c>
      <c r="D2426" t="s">
        <v>19</v>
      </c>
      <c r="E2426" s="17">
        <v>1210000</v>
      </c>
      <c r="F2426" t="s">
        <v>20</v>
      </c>
      <c r="G2426" t="s">
        <v>39</v>
      </c>
      <c r="H2426" s="7">
        <v>42623</v>
      </c>
      <c r="I2426">
        <v>7.8</v>
      </c>
      <c r="J2426">
        <v>3058</v>
      </c>
      <c r="K2426">
        <v>3</v>
      </c>
      <c r="L2426">
        <v>1</v>
      </c>
      <c r="M2426">
        <v>1</v>
      </c>
      <c r="N2426">
        <v>379</v>
      </c>
      <c r="O2426" s="8">
        <v>-37.754399999999997</v>
      </c>
      <c r="P2426" s="8">
        <v>144.97640000000001</v>
      </c>
    </row>
    <row r="2427" spans="2:16" x14ac:dyDescent="0.35">
      <c r="B2427" t="s">
        <v>171</v>
      </c>
      <c r="C2427" t="s">
        <v>3002</v>
      </c>
      <c r="D2427" t="s">
        <v>19</v>
      </c>
      <c r="E2427" s="17">
        <v>755000</v>
      </c>
      <c r="F2427" t="s">
        <v>46</v>
      </c>
      <c r="G2427" t="s">
        <v>23</v>
      </c>
      <c r="H2427" s="7">
        <v>42973</v>
      </c>
      <c r="I2427">
        <v>5.0999999999999996</v>
      </c>
      <c r="J2427">
        <v>3011</v>
      </c>
      <c r="K2427">
        <v>3</v>
      </c>
      <c r="L2427">
        <v>1</v>
      </c>
      <c r="M2427">
        <v>2</v>
      </c>
      <c r="N2427">
        <v>334</v>
      </c>
      <c r="O2427" s="8">
        <v>-37.797699999999999</v>
      </c>
      <c r="P2427" s="8">
        <v>144.90397999999999</v>
      </c>
    </row>
    <row r="2428" spans="2:16" x14ac:dyDescent="0.35">
      <c r="B2428" t="s">
        <v>70</v>
      </c>
      <c r="C2428" t="s">
        <v>3003</v>
      </c>
      <c r="D2428" t="s">
        <v>26</v>
      </c>
      <c r="E2428" s="17">
        <v>910000</v>
      </c>
      <c r="F2428" t="s">
        <v>20</v>
      </c>
      <c r="G2428" t="s">
        <v>126</v>
      </c>
      <c r="H2428" s="7">
        <v>42610</v>
      </c>
      <c r="I2428">
        <v>3.3</v>
      </c>
      <c r="J2428">
        <v>3141</v>
      </c>
      <c r="K2428">
        <v>2</v>
      </c>
      <c r="L2428">
        <v>0</v>
      </c>
      <c r="M2428">
        <v>0</v>
      </c>
      <c r="N2428">
        <v>0</v>
      </c>
      <c r="O2428" s="8">
        <v>-37.835700000000003</v>
      </c>
      <c r="P2428" s="8">
        <v>144.98589999999999</v>
      </c>
    </row>
    <row r="2429" spans="2:16" x14ac:dyDescent="0.35">
      <c r="B2429" t="s">
        <v>194</v>
      </c>
      <c r="C2429" t="s">
        <v>3004</v>
      </c>
      <c r="D2429" t="s">
        <v>19</v>
      </c>
      <c r="E2429" s="17">
        <v>610000</v>
      </c>
      <c r="F2429" t="s">
        <v>20</v>
      </c>
      <c r="G2429" t="s">
        <v>52</v>
      </c>
      <c r="H2429" s="7">
        <v>42476</v>
      </c>
      <c r="I2429">
        <v>12.6</v>
      </c>
      <c r="J2429">
        <v>3020</v>
      </c>
      <c r="K2429">
        <v>3</v>
      </c>
      <c r="L2429">
        <v>1</v>
      </c>
      <c r="M2429">
        <v>0</v>
      </c>
      <c r="N2429">
        <v>705</v>
      </c>
      <c r="O2429" s="8">
        <v>-37.8005</v>
      </c>
      <c r="P2429" s="8">
        <v>144.822</v>
      </c>
    </row>
    <row r="2430" spans="2:16" x14ac:dyDescent="0.35">
      <c r="B2430" t="s">
        <v>289</v>
      </c>
      <c r="C2430" t="s">
        <v>1089</v>
      </c>
      <c r="D2430" t="s">
        <v>26</v>
      </c>
      <c r="E2430" s="17">
        <v>392250</v>
      </c>
      <c r="F2430" t="s">
        <v>20</v>
      </c>
      <c r="G2430" t="s">
        <v>179</v>
      </c>
      <c r="H2430" s="7">
        <v>42924</v>
      </c>
      <c r="I2430">
        <v>19.600000000000001</v>
      </c>
      <c r="J2430">
        <v>3076</v>
      </c>
      <c r="K2430">
        <v>3</v>
      </c>
      <c r="L2430">
        <v>1</v>
      </c>
      <c r="M2430">
        <v>1</v>
      </c>
      <c r="N2430">
        <v>227</v>
      </c>
      <c r="O2430" s="8">
        <v>-37.648359999999997</v>
      </c>
      <c r="P2430" s="8">
        <v>145.03138999999999</v>
      </c>
    </row>
    <row r="2431" spans="2:16" x14ac:dyDescent="0.35">
      <c r="B2431" t="s">
        <v>198</v>
      </c>
      <c r="C2431" t="s">
        <v>3005</v>
      </c>
      <c r="D2431" t="s">
        <v>19</v>
      </c>
      <c r="E2431" s="17">
        <v>1016000</v>
      </c>
      <c r="F2431" t="s">
        <v>20</v>
      </c>
      <c r="G2431" t="s">
        <v>226</v>
      </c>
      <c r="H2431" s="7">
        <v>42959</v>
      </c>
      <c r="I2431">
        <v>8.1999999999999993</v>
      </c>
      <c r="J2431">
        <v>3041</v>
      </c>
      <c r="K2431">
        <v>3</v>
      </c>
      <c r="L2431">
        <v>2</v>
      </c>
      <c r="M2431">
        <v>1</v>
      </c>
      <c r="N2431">
        <v>304</v>
      </c>
      <c r="O2431" s="8">
        <v>-37.734560000000002</v>
      </c>
      <c r="P2431" s="8">
        <v>144.91521</v>
      </c>
    </row>
    <row r="2432" spans="2:16" x14ac:dyDescent="0.35">
      <c r="B2432" t="s">
        <v>215</v>
      </c>
      <c r="C2432" t="s">
        <v>3006</v>
      </c>
      <c r="D2432" t="s">
        <v>19</v>
      </c>
      <c r="E2432" s="17">
        <v>1360000</v>
      </c>
      <c r="F2432" t="s">
        <v>20</v>
      </c>
      <c r="G2432" t="s">
        <v>44</v>
      </c>
      <c r="H2432" s="7">
        <v>42882</v>
      </c>
      <c r="I2432">
        <v>14.3</v>
      </c>
      <c r="J2432">
        <v>3109</v>
      </c>
      <c r="K2432">
        <v>3</v>
      </c>
      <c r="L2432">
        <v>2</v>
      </c>
      <c r="M2432">
        <v>2</v>
      </c>
      <c r="N2432">
        <v>402</v>
      </c>
      <c r="O2432" s="8">
        <v>-37.794080000000001</v>
      </c>
      <c r="P2432" s="8">
        <v>145.16352000000001</v>
      </c>
    </row>
    <row r="2433" spans="2:16" x14ac:dyDescent="0.35">
      <c r="B2433" t="s">
        <v>464</v>
      </c>
      <c r="C2433" t="s">
        <v>878</v>
      </c>
      <c r="D2433" t="s">
        <v>19</v>
      </c>
      <c r="E2433" s="17">
        <v>810000</v>
      </c>
      <c r="F2433" t="s">
        <v>69</v>
      </c>
      <c r="G2433" t="s">
        <v>35</v>
      </c>
      <c r="H2433" s="7">
        <v>42959</v>
      </c>
      <c r="I2433">
        <v>15.5</v>
      </c>
      <c r="J2433">
        <v>3028</v>
      </c>
      <c r="K2433">
        <v>4</v>
      </c>
      <c r="L2433">
        <v>2</v>
      </c>
      <c r="M2433">
        <v>2</v>
      </c>
      <c r="N2433">
        <v>749</v>
      </c>
      <c r="O2433" s="8">
        <v>-37.884129999999999</v>
      </c>
      <c r="P2433" s="8">
        <v>144.79033000000001</v>
      </c>
    </row>
    <row r="2434" spans="2:16" x14ac:dyDescent="0.35">
      <c r="B2434" t="s">
        <v>173</v>
      </c>
      <c r="C2434" t="s">
        <v>3007</v>
      </c>
      <c r="D2434" t="s">
        <v>19</v>
      </c>
      <c r="E2434" s="17">
        <v>1645000</v>
      </c>
      <c r="F2434" t="s">
        <v>46</v>
      </c>
      <c r="G2434" t="s">
        <v>124</v>
      </c>
      <c r="H2434" s="7">
        <v>42959</v>
      </c>
      <c r="I2434">
        <v>8.8000000000000007</v>
      </c>
      <c r="J2434">
        <v>3081</v>
      </c>
      <c r="K2434">
        <v>4</v>
      </c>
      <c r="L2434">
        <v>2</v>
      </c>
      <c r="M2434">
        <v>4</v>
      </c>
      <c r="N2434">
        <v>596</v>
      </c>
      <c r="O2434" s="8">
        <v>-37.750079999999997</v>
      </c>
      <c r="P2434" s="8">
        <v>145.05051</v>
      </c>
    </row>
    <row r="2435" spans="2:16" x14ac:dyDescent="0.35">
      <c r="B2435" t="s">
        <v>356</v>
      </c>
      <c r="C2435" t="s">
        <v>3008</v>
      </c>
      <c r="D2435" t="s">
        <v>19</v>
      </c>
      <c r="E2435" s="17">
        <v>864000</v>
      </c>
      <c r="F2435" t="s">
        <v>20</v>
      </c>
      <c r="G2435" t="s">
        <v>39</v>
      </c>
      <c r="H2435" s="7">
        <v>42525</v>
      </c>
      <c r="I2435">
        <v>9.1999999999999993</v>
      </c>
      <c r="J2435">
        <v>3058</v>
      </c>
      <c r="K2435">
        <v>3</v>
      </c>
      <c r="L2435">
        <v>1</v>
      </c>
      <c r="M2435">
        <v>2</v>
      </c>
      <c r="N2435">
        <v>565</v>
      </c>
      <c r="O2435" s="8">
        <v>-37.728299999999997</v>
      </c>
      <c r="P2435" s="8">
        <v>144.96899999999999</v>
      </c>
    </row>
    <row r="2436" spans="2:16" x14ac:dyDescent="0.35">
      <c r="B2436" t="s">
        <v>129</v>
      </c>
      <c r="C2436" t="s">
        <v>3009</v>
      </c>
      <c r="D2436" t="s">
        <v>19</v>
      </c>
      <c r="E2436" s="17">
        <v>777500</v>
      </c>
      <c r="F2436" t="s">
        <v>46</v>
      </c>
      <c r="G2436" t="s">
        <v>23</v>
      </c>
      <c r="H2436" s="7">
        <v>42504</v>
      </c>
      <c r="I2436">
        <v>2.6</v>
      </c>
      <c r="J2436">
        <v>3121</v>
      </c>
      <c r="K2436">
        <v>2</v>
      </c>
      <c r="L2436">
        <v>1</v>
      </c>
      <c r="M2436">
        <v>1</v>
      </c>
      <c r="N2436">
        <v>151</v>
      </c>
      <c r="O2436" s="8">
        <v>-37.817100000000003</v>
      </c>
      <c r="P2436" s="8">
        <v>145.00899999999999</v>
      </c>
    </row>
    <row r="2437" spans="2:16" x14ac:dyDescent="0.35">
      <c r="B2437" t="s">
        <v>162</v>
      </c>
      <c r="C2437" t="s">
        <v>3010</v>
      </c>
      <c r="D2437" t="s">
        <v>42</v>
      </c>
      <c r="E2437" s="17">
        <v>450000</v>
      </c>
      <c r="F2437" t="s">
        <v>20</v>
      </c>
      <c r="G2437" t="s">
        <v>52</v>
      </c>
      <c r="H2437" s="7">
        <v>42497</v>
      </c>
      <c r="I2437">
        <v>13.5</v>
      </c>
      <c r="J2437">
        <v>3042</v>
      </c>
      <c r="K2437">
        <v>2</v>
      </c>
      <c r="L2437">
        <v>1</v>
      </c>
      <c r="M2437">
        <v>1</v>
      </c>
      <c r="N2437">
        <v>110</v>
      </c>
      <c r="O2437" s="8">
        <v>-37.721600000000002</v>
      </c>
      <c r="P2437" s="8">
        <v>144.87100000000001</v>
      </c>
    </row>
    <row r="2438" spans="2:16" x14ac:dyDescent="0.35">
      <c r="B2438" t="s">
        <v>24</v>
      </c>
      <c r="C2438" t="s">
        <v>3011</v>
      </c>
      <c r="D2438" t="s">
        <v>19</v>
      </c>
      <c r="E2438" s="17">
        <v>1303000</v>
      </c>
      <c r="F2438" t="s">
        <v>20</v>
      </c>
      <c r="G2438" t="s">
        <v>774</v>
      </c>
      <c r="H2438" s="7">
        <v>42497</v>
      </c>
      <c r="I2438">
        <v>4.5</v>
      </c>
      <c r="J2438">
        <v>3181</v>
      </c>
      <c r="K2438">
        <v>2</v>
      </c>
      <c r="L2438">
        <v>1</v>
      </c>
      <c r="M2438">
        <v>0</v>
      </c>
      <c r="N2438">
        <v>288</v>
      </c>
      <c r="O2438" s="8">
        <v>-37.851199999999999</v>
      </c>
      <c r="P2438" s="8">
        <v>145.00530000000001</v>
      </c>
    </row>
    <row r="2439" spans="2:16" x14ac:dyDescent="0.35">
      <c r="B2439" t="s">
        <v>173</v>
      </c>
      <c r="C2439" t="s">
        <v>259</v>
      </c>
      <c r="D2439" t="s">
        <v>26</v>
      </c>
      <c r="E2439" s="17">
        <v>605000</v>
      </c>
      <c r="F2439" t="s">
        <v>20</v>
      </c>
      <c r="G2439" t="s">
        <v>179</v>
      </c>
      <c r="H2439" s="7">
        <v>42693</v>
      </c>
      <c r="I2439">
        <v>10.5</v>
      </c>
      <c r="J2439">
        <v>3081</v>
      </c>
      <c r="K2439">
        <v>2</v>
      </c>
      <c r="L2439">
        <v>1</v>
      </c>
      <c r="M2439">
        <v>1</v>
      </c>
      <c r="N2439">
        <v>166</v>
      </c>
      <c r="O2439" s="8">
        <v>-37.741599999999998</v>
      </c>
      <c r="P2439" s="8">
        <v>145.05670000000001</v>
      </c>
    </row>
    <row r="2440" spans="2:16" x14ac:dyDescent="0.35">
      <c r="B2440" t="s">
        <v>129</v>
      </c>
      <c r="C2440" t="s">
        <v>3012</v>
      </c>
      <c r="D2440" t="s">
        <v>26</v>
      </c>
      <c r="E2440" s="17">
        <v>500000</v>
      </c>
      <c r="F2440" t="s">
        <v>53</v>
      </c>
      <c r="G2440" t="s">
        <v>44</v>
      </c>
      <c r="H2440" s="7">
        <v>42833</v>
      </c>
      <c r="I2440">
        <v>2.6</v>
      </c>
      <c r="J2440">
        <v>3121</v>
      </c>
      <c r="K2440">
        <v>2</v>
      </c>
      <c r="L2440">
        <v>1</v>
      </c>
      <c r="M2440">
        <v>1</v>
      </c>
      <c r="N2440">
        <v>0</v>
      </c>
      <c r="O2440" s="8">
        <v>-37.817500000000003</v>
      </c>
      <c r="P2440" s="8">
        <v>144.9974</v>
      </c>
    </row>
    <row r="2441" spans="2:16" x14ac:dyDescent="0.35">
      <c r="B2441" t="s">
        <v>386</v>
      </c>
      <c r="C2441" t="s">
        <v>3013</v>
      </c>
      <c r="D2441" t="s">
        <v>19</v>
      </c>
      <c r="E2441" s="17">
        <v>910000</v>
      </c>
      <c r="F2441" t="s">
        <v>20</v>
      </c>
      <c r="G2441" t="s">
        <v>58</v>
      </c>
      <c r="H2441" s="7">
        <v>42994</v>
      </c>
      <c r="I2441">
        <v>38</v>
      </c>
      <c r="J2441">
        <v>3199</v>
      </c>
      <c r="K2441">
        <v>2</v>
      </c>
      <c r="L2441">
        <v>1</v>
      </c>
      <c r="M2441">
        <v>2</v>
      </c>
      <c r="N2441">
        <v>894</v>
      </c>
      <c r="O2441" s="8">
        <v>-38.161850000000001</v>
      </c>
      <c r="P2441" s="8">
        <v>145.10975999999999</v>
      </c>
    </row>
    <row r="2442" spans="2:16" x14ac:dyDescent="0.35">
      <c r="B2442" t="s">
        <v>219</v>
      </c>
      <c r="C2442" t="s">
        <v>3014</v>
      </c>
      <c r="D2442" t="s">
        <v>26</v>
      </c>
      <c r="E2442" s="17">
        <v>745000</v>
      </c>
      <c r="F2442" t="s">
        <v>20</v>
      </c>
      <c r="G2442" t="s">
        <v>44</v>
      </c>
      <c r="H2442" s="7">
        <v>42798</v>
      </c>
      <c r="I2442">
        <v>11.2</v>
      </c>
      <c r="J2442">
        <v>3127</v>
      </c>
      <c r="K2442">
        <v>2</v>
      </c>
      <c r="L2442">
        <v>1</v>
      </c>
      <c r="M2442">
        <v>1</v>
      </c>
      <c r="N2442">
        <v>161</v>
      </c>
      <c r="O2442" s="8">
        <v>-37.832700000000003</v>
      </c>
      <c r="P2442" s="8">
        <v>145.10599999999999</v>
      </c>
    </row>
    <row r="2443" spans="2:16" x14ac:dyDescent="0.35">
      <c r="B2443" t="s">
        <v>31</v>
      </c>
      <c r="C2443" t="s">
        <v>323</v>
      </c>
      <c r="D2443" t="s">
        <v>26</v>
      </c>
      <c r="E2443" s="17">
        <v>525000</v>
      </c>
      <c r="F2443" t="s">
        <v>69</v>
      </c>
      <c r="G2443" t="s">
        <v>23</v>
      </c>
      <c r="H2443" s="7">
        <v>42525</v>
      </c>
      <c r="I2443">
        <v>11.4</v>
      </c>
      <c r="J2443">
        <v>3163</v>
      </c>
      <c r="K2443">
        <v>2</v>
      </c>
      <c r="L2443">
        <v>1</v>
      </c>
      <c r="M2443">
        <v>2</v>
      </c>
      <c r="N2443">
        <v>0</v>
      </c>
      <c r="O2443" s="8">
        <v>-37.889299999999999</v>
      </c>
      <c r="P2443" s="8">
        <v>145.05889999999999</v>
      </c>
    </row>
    <row r="2444" spans="2:16" x14ac:dyDescent="0.35">
      <c r="B2444" t="s">
        <v>154</v>
      </c>
      <c r="C2444" t="s">
        <v>3015</v>
      </c>
      <c r="D2444" t="s">
        <v>26</v>
      </c>
      <c r="E2444" s="17">
        <v>700000</v>
      </c>
      <c r="F2444" t="s">
        <v>69</v>
      </c>
      <c r="G2444" t="s">
        <v>21</v>
      </c>
      <c r="H2444" s="7">
        <v>42476</v>
      </c>
      <c r="I2444">
        <v>4.0999999999999996</v>
      </c>
      <c r="J2444">
        <v>3206</v>
      </c>
      <c r="K2444">
        <v>2</v>
      </c>
      <c r="L2444">
        <v>1</v>
      </c>
      <c r="M2444">
        <v>1</v>
      </c>
      <c r="N2444">
        <v>0</v>
      </c>
      <c r="O2444" s="8">
        <v>-37.855600000000003</v>
      </c>
      <c r="P2444" s="8">
        <v>144.96690000000001</v>
      </c>
    </row>
    <row r="2445" spans="2:16" x14ac:dyDescent="0.35">
      <c r="B2445" t="s">
        <v>67</v>
      </c>
      <c r="C2445" t="s">
        <v>3016</v>
      </c>
      <c r="D2445" t="s">
        <v>42</v>
      </c>
      <c r="E2445" s="17">
        <v>625000</v>
      </c>
      <c r="F2445" t="s">
        <v>46</v>
      </c>
      <c r="G2445" t="s">
        <v>44</v>
      </c>
      <c r="H2445" s="7">
        <v>42539</v>
      </c>
      <c r="I2445">
        <v>5.2</v>
      </c>
      <c r="J2445">
        <v>3056</v>
      </c>
      <c r="K2445">
        <v>1</v>
      </c>
      <c r="L2445">
        <v>1</v>
      </c>
      <c r="M2445">
        <v>1</v>
      </c>
      <c r="N2445">
        <v>82</v>
      </c>
      <c r="O2445" s="8">
        <v>-37.766100000000002</v>
      </c>
      <c r="P2445" s="8">
        <v>144.9614</v>
      </c>
    </row>
    <row r="2446" spans="2:16" x14ac:dyDescent="0.35">
      <c r="B2446" t="s">
        <v>346</v>
      </c>
      <c r="C2446" t="s">
        <v>3017</v>
      </c>
      <c r="D2446" t="s">
        <v>19</v>
      </c>
      <c r="E2446" s="17">
        <v>730000</v>
      </c>
      <c r="F2446" t="s">
        <v>20</v>
      </c>
      <c r="G2446" t="s">
        <v>237</v>
      </c>
      <c r="H2446" s="7">
        <v>42798</v>
      </c>
      <c r="I2446">
        <v>13.9</v>
      </c>
      <c r="J2446">
        <v>3020</v>
      </c>
      <c r="K2446">
        <v>2</v>
      </c>
      <c r="L2446">
        <v>1</v>
      </c>
      <c r="M2446">
        <v>0</v>
      </c>
      <c r="N2446">
        <v>697</v>
      </c>
      <c r="O2446" s="8">
        <v>-37.777799999999999</v>
      </c>
      <c r="P2446" s="8">
        <v>144.81799999999899</v>
      </c>
    </row>
    <row r="2447" spans="2:16" x14ac:dyDescent="0.35">
      <c r="B2447" t="s">
        <v>121</v>
      </c>
      <c r="C2447" t="s">
        <v>833</v>
      </c>
      <c r="D2447" t="s">
        <v>19</v>
      </c>
      <c r="E2447" s="17">
        <v>865000</v>
      </c>
      <c r="F2447" t="s">
        <v>69</v>
      </c>
      <c r="G2447" t="s">
        <v>176</v>
      </c>
      <c r="H2447" s="7">
        <v>42610</v>
      </c>
      <c r="I2447">
        <v>9.1999999999999993</v>
      </c>
      <c r="J2447">
        <v>3012</v>
      </c>
      <c r="K2447">
        <v>3</v>
      </c>
      <c r="L2447">
        <v>1</v>
      </c>
      <c r="M2447">
        <v>3</v>
      </c>
      <c r="N2447">
        <v>381</v>
      </c>
      <c r="O2447" s="8">
        <v>-37.787399999999998</v>
      </c>
      <c r="P2447" s="8">
        <v>144.87629999999999</v>
      </c>
    </row>
    <row r="2448" spans="2:16" x14ac:dyDescent="0.35">
      <c r="B2448" t="s">
        <v>2519</v>
      </c>
      <c r="C2448" t="s">
        <v>3018</v>
      </c>
      <c r="D2448" t="s">
        <v>19</v>
      </c>
      <c r="E2448" s="17">
        <v>826000</v>
      </c>
      <c r="F2448" t="s">
        <v>20</v>
      </c>
      <c r="G2448" t="s">
        <v>1652</v>
      </c>
      <c r="H2448" s="7">
        <v>42931</v>
      </c>
      <c r="I2448">
        <v>21.1</v>
      </c>
      <c r="J2448">
        <v>3113</v>
      </c>
      <c r="K2448">
        <v>3</v>
      </c>
      <c r="L2448">
        <v>2</v>
      </c>
      <c r="M2448">
        <v>0</v>
      </c>
      <c r="N2448">
        <v>830</v>
      </c>
      <c r="O2448" s="8">
        <v>-37.750790000000002</v>
      </c>
      <c r="P2448" s="8">
        <v>145.20616999999999</v>
      </c>
    </row>
    <row r="2449" spans="2:16" x14ac:dyDescent="0.35">
      <c r="B2449" t="s">
        <v>356</v>
      </c>
      <c r="C2449" t="s">
        <v>3019</v>
      </c>
      <c r="D2449" t="s">
        <v>19</v>
      </c>
      <c r="E2449" s="17">
        <v>750000</v>
      </c>
      <c r="F2449" t="s">
        <v>20</v>
      </c>
      <c r="G2449" t="s">
        <v>23</v>
      </c>
      <c r="H2449" s="7">
        <v>42812</v>
      </c>
      <c r="I2449">
        <v>9.1999999999999993</v>
      </c>
      <c r="J2449">
        <v>3058</v>
      </c>
      <c r="K2449">
        <v>3</v>
      </c>
      <c r="L2449">
        <v>2</v>
      </c>
      <c r="M2449">
        <v>2</v>
      </c>
      <c r="N2449">
        <v>310</v>
      </c>
      <c r="O2449" s="8">
        <v>-37.730499999999999</v>
      </c>
      <c r="P2449" s="8">
        <v>144.98089999999999</v>
      </c>
    </row>
    <row r="2450" spans="2:16" x14ac:dyDescent="0.35">
      <c r="B2450" t="s">
        <v>229</v>
      </c>
      <c r="C2450" t="s">
        <v>3020</v>
      </c>
      <c r="D2450" t="s">
        <v>26</v>
      </c>
      <c r="E2450" s="17">
        <v>490000</v>
      </c>
      <c r="F2450" t="s">
        <v>20</v>
      </c>
      <c r="G2450" t="s">
        <v>23</v>
      </c>
      <c r="H2450" s="7">
        <v>42931</v>
      </c>
      <c r="I2450">
        <v>2.1</v>
      </c>
      <c r="J2450">
        <v>3065</v>
      </c>
      <c r="K2450">
        <v>1</v>
      </c>
      <c r="L2450">
        <v>1</v>
      </c>
      <c r="M2450">
        <v>1</v>
      </c>
      <c r="N2450">
        <v>0</v>
      </c>
      <c r="O2450" s="8">
        <v>-37.80348</v>
      </c>
      <c r="P2450" s="8">
        <v>144.98256999999899</v>
      </c>
    </row>
    <row r="2451" spans="2:16" x14ac:dyDescent="0.35">
      <c r="B2451" t="s">
        <v>595</v>
      </c>
      <c r="C2451" t="s">
        <v>3021</v>
      </c>
      <c r="D2451" t="s">
        <v>19</v>
      </c>
      <c r="E2451" s="17">
        <v>531000</v>
      </c>
      <c r="F2451" t="s">
        <v>69</v>
      </c>
      <c r="G2451" t="s">
        <v>1371</v>
      </c>
      <c r="H2451" s="7">
        <v>42994</v>
      </c>
      <c r="I2451">
        <v>28.8</v>
      </c>
      <c r="J2451">
        <v>3177</v>
      </c>
      <c r="K2451">
        <v>3</v>
      </c>
      <c r="L2451">
        <v>1</v>
      </c>
      <c r="M2451">
        <v>5</v>
      </c>
      <c r="N2451">
        <v>586</v>
      </c>
      <c r="O2451" s="8">
        <v>-37.991610000000001</v>
      </c>
      <c r="P2451" s="8">
        <v>145.23277999999999</v>
      </c>
    </row>
    <row r="2452" spans="2:16" x14ac:dyDescent="0.35">
      <c r="B2452" t="s">
        <v>150</v>
      </c>
      <c r="C2452" t="s">
        <v>3022</v>
      </c>
      <c r="D2452" t="s">
        <v>19</v>
      </c>
      <c r="E2452" s="17">
        <v>810000</v>
      </c>
      <c r="F2452" t="s">
        <v>20</v>
      </c>
      <c r="G2452" t="s">
        <v>52</v>
      </c>
      <c r="H2452" s="7">
        <v>42798</v>
      </c>
      <c r="I2452">
        <v>11.2</v>
      </c>
      <c r="J2452">
        <v>3073</v>
      </c>
      <c r="K2452">
        <v>2</v>
      </c>
      <c r="L2452">
        <v>1</v>
      </c>
      <c r="M2452">
        <v>2</v>
      </c>
      <c r="N2452">
        <v>950</v>
      </c>
      <c r="O2452" s="8">
        <v>-37.701999999999998</v>
      </c>
      <c r="P2452" s="8">
        <v>145.00710000000001</v>
      </c>
    </row>
    <row r="2453" spans="2:16" x14ac:dyDescent="0.35">
      <c r="B2453" t="s">
        <v>155</v>
      </c>
      <c r="C2453" t="s">
        <v>3023</v>
      </c>
      <c r="D2453" t="s">
        <v>42</v>
      </c>
      <c r="E2453" s="17">
        <v>1750000</v>
      </c>
      <c r="F2453" t="s">
        <v>53</v>
      </c>
      <c r="G2453" t="s">
        <v>21</v>
      </c>
      <c r="H2453" s="7">
        <v>42959</v>
      </c>
      <c r="I2453">
        <v>1.9</v>
      </c>
      <c r="J2453">
        <v>3205</v>
      </c>
      <c r="K2453">
        <v>3</v>
      </c>
      <c r="L2453">
        <v>3</v>
      </c>
      <c r="M2453">
        <v>2</v>
      </c>
      <c r="N2453">
        <v>100</v>
      </c>
      <c r="O2453" s="8">
        <v>-37.834530000000001</v>
      </c>
      <c r="P2453" s="8">
        <v>144.95782</v>
      </c>
    </row>
    <row r="2454" spans="2:16" x14ac:dyDescent="0.35">
      <c r="B2454" t="s">
        <v>64</v>
      </c>
      <c r="C2454" t="s">
        <v>1006</v>
      </c>
      <c r="D2454" t="s">
        <v>19</v>
      </c>
      <c r="E2454" s="17">
        <v>1210000</v>
      </c>
      <c r="F2454" t="s">
        <v>20</v>
      </c>
      <c r="G2454" t="s">
        <v>39</v>
      </c>
      <c r="H2454" s="7">
        <v>42987</v>
      </c>
      <c r="I2454">
        <v>11.7</v>
      </c>
      <c r="J2454">
        <v>3033</v>
      </c>
      <c r="K2454">
        <v>4</v>
      </c>
      <c r="L2454">
        <v>4</v>
      </c>
      <c r="M2454">
        <v>3</v>
      </c>
      <c r="N2454">
        <v>429</v>
      </c>
      <c r="O2454" s="8">
        <v>-37.748719999999999</v>
      </c>
      <c r="P2454" s="8">
        <v>144.87558000000001</v>
      </c>
    </row>
    <row r="2455" spans="2:16" x14ac:dyDescent="0.35">
      <c r="B2455" t="s">
        <v>136</v>
      </c>
      <c r="C2455" t="s">
        <v>437</v>
      </c>
      <c r="D2455" t="s">
        <v>26</v>
      </c>
      <c r="E2455" s="17">
        <v>440000</v>
      </c>
      <c r="F2455" t="s">
        <v>20</v>
      </c>
      <c r="G2455" t="s">
        <v>23</v>
      </c>
      <c r="H2455" s="7">
        <v>42924</v>
      </c>
      <c r="I2455">
        <v>6.3</v>
      </c>
      <c r="J2455">
        <v>3013</v>
      </c>
      <c r="K2455">
        <v>2</v>
      </c>
      <c r="L2455">
        <v>1</v>
      </c>
      <c r="M2455">
        <v>1</v>
      </c>
      <c r="N2455">
        <v>100</v>
      </c>
      <c r="O2455" s="8">
        <v>-37.823560000000001</v>
      </c>
      <c r="P2455" s="8">
        <v>144.88191</v>
      </c>
    </row>
    <row r="2456" spans="2:16" x14ac:dyDescent="0.35">
      <c r="B2456" t="s">
        <v>67</v>
      </c>
      <c r="C2456" t="s">
        <v>1024</v>
      </c>
      <c r="D2456" t="s">
        <v>26</v>
      </c>
      <c r="E2456" s="17">
        <v>440000</v>
      </c>
      <c r="F2456" t="s">
        <v>20</v>
      </c>
      <c r="G2456" t="s">
        <v>39</v>
      </c>
      <c r="H2456" s="7">
        <v>42604</v>
      </c>
      <c r="I2456">
        <v>5.2</v>
      </c>
      <c r="J2456">
        <v>3056</v>
      </c>
      <c r="K2456">
        <v>1</v>
      </c>
      <c r="L2456">
        <v>1</v>
      </c>
      <c r="M2456">
        <v>1</v>
      </c>
      <c r="N2456">
        <v>0</v>
      </c>
      <c r="O2456" s="8">
        <v>-37.776899999999998</v>
      </c>
      <c r="P2456" s="8">
        <v>144.95230000000001</v>
      </c>
    </row>
    <row r="2457" spans="2:16" x14ac:dyDescent="0.35">
      <c r="B2457" t="s">
        <v>62</v>
      </c>
      <c r="C2457" t="s">
        <v>789</v>
      </c>
      <c r="D2457" t="s">
        <v>26</v>
      </c>
      <c r="E2457" s="17">
        <v>445000</v>
      </c>
      <c r="F2457" t="s">
        <v>20</v>
      </c>
      <c r="G2457" t="s">
        <v>44</v>
      </c>
      <c r="H2457" s="7">
        <v>42548</v>
      </c>
      <c r="I2457">
        <v>4.5</v>
      </c>
      <c r="J2457">
        <v>3057</v>
      </c>
      <c r="K2457">
        <v>2</v>
      </c>
      <c r="L2457">
        <v>1</v>
      </c>
      <c r="M2457">
        <v>1</v>
      </c>
      <c r="N2457">
        <v>0</v>
      </c>
      <c r="O2457" s="8">
        <v>-37.768500000000003</v>
      </c>
      <c r="P2457" s="8">
        <v>144.97239999999999</v>
      </c>
    </row>
    <row r="2458" spans="2:16" x14ac:dyDescent="0.35">
      <c r="B2458" t="s">
        <v>83</v>
      </c>
      <c r="C2458" t="s">
        <v>3024</v>
      </c>
      <c r="D2458" t="s">
        <v>19</v>
      </c>
      <c r="E2458" s="17">
        <v>1330000</v>
      </c>
      <c r="F2458" t="s">
        <v>20</v>
      </c>
      <c r="G2458" t="s">
        <v>78</v>
      </c>
      <c r="H2458" s="7">
        <v>42707</v>
      </c>
      <c r="I2458">
        <v>11.2</v>
      </c>
      <c r="J2458">
        <v>3042</v>
      </c>
      <c r="K2458">
        <v>1</v>
      </c>
      <c r="L2458">
        <v>1</v>
      </c>
      <c r="M2458">
        <v>1</v>
      </c>
      <c r="N2458">
        <v>846</v>
      </c>
      <c r="O2458" s="8">
        <v>-37.746699999999997</v>
      </c>
      <c r="P2458" s="8">
        <v>144.88720000000001</v>
      </c>
    </row>
    <row r="2459" spans="2:16" x14ac:dyDescent="0.35">
      <c r="B2459" t="s">
        <v>123</v>
      </c>
      <c r="C2459" t="s">
        <v>3025</v>
      </c>
      <c r="D2459" t="s">
        <v>26</v>
      </c>
      <c r="E2459" s="17">
        <v>700000</v>
      </c>
      <c r="F2459" t="s">
        <v>20</v>
      </c>
      <c r="G2459" t="s">
        <v>27</v>
      </c>
      <c r="H2459" s="7">
        <v>42868</v>
      </c>
      <c r="I2459">
        <v>9.1999999999999993</v>
      </c>
      <c r="J2459">
        <v>3104</v>
      </c>
      <c r="K2459">
        <v>3</v>
      </c>
      <c r="L2459">
        <v>1</v>
      </c>
      <c r="M2459">
        <v>1</v>
      </c>
      <c r="N2459">
        <v>350</v>
      </c>
      <c r="O2459" s="8">
        <v>-37.786200000000001</v>
      </c>
      <c r="P2459" s="8">
        <v>145.07390000000001</v>
      </c>
    </row>
    <row r="2460" spans="2:16" x14ac:dyDescent="0.35">
      <c r="B2460" t="s">
        <v>125</v>
      </c>
      <c r="C2460" t="s">
        <v>823</v>
      </c>
      <c r="D2460" t="s">
        <v>42</v>
      </c>
      <c r="E2460" s="17">
        <v>730000</v>
      </c>
      <c r="F2460" t="s">
        <v>20</v>
      </c>
      <c r="G2460" t="s">
        <v>126</v>
      </c>
      <c r="H2460" s="7">
        <v>42959</v>
      </c>
      <c r="I2460">
        <v>6.2</v>
      </c>
      <c r="J2460">
        <v>3015</v>
      </c>
      <c r="K2460">
        <v>3</v>
      </c>
      <c r="L2460">
        <v>2</v>
      </c>
      <c r="M2460">
        <v>2</v>
      </c>
      <c r="N2460">
        <v>200</v>
      </c>
      <c r="O2460" s="8">
        <v>-37.85134</v>
      </c>
      <c r="P2460" s="8">
        <v>144.88636</v>
      </c>
    </row>
    <row r="2461" spans="2:16" x14ac:dyDescent="0.35">
      <c r="B2461" t="s">
        <v>621</v>
      </c>
      <c r="C2461" t="s">
        <v>1028</v>
      </c>
      <c r="D2461" t="s">
        <v>19</v>
      </c>
      <c r="E2461" s="17">
        <v>910000</v>
      </c>
      <c r="F2461" t="s">
        <v>20</v>
      </c>
      <c r="G2461" t="s">
        <v>92</v>
      </c>
      <c r="H2461" s="7">
        <v>42938</v>
      </c>
      <c r="I2461">
        <v>19.899999999999999</v>
      </c>
      <c r="J2461">
        <v>3134</v>
      </c>
      <c r="K2461">
        <v>3</v>
      </c>
      <c r="L2461">
        <v>2</v>
      </c>
      <c r="M2461">
        <v>2</v>
      </c>
      <c r="N2461">
        <v>651</v>
      </c>
      <c r="O2461" s="8">
        <v>-37.796379999999999</v>
      </c>
      <c r="P2461" s="8">
        <v>145.24268000000001</v>
      </c>
    </row>
    <row r="2462" spans="2:16" x14ac:dyDescent="0.35">
      <c r="B2462" t="s">
        <v>213</v>
      </c>
      <c r="C2462" t="s">
        <v>3026</v>
      </c>
      <c r="D2462" t="s">
        <v>19</v>
      </c>
      <c r="E2462" s="17">
        <v>650000</v>
      </c>
      <c r="F2462" t="s">
        <v>69</v>
      </c>
      <c r="G2462" t="s">
        <v>214</v>
      </c>
      <c r="H2462" s="7">
        <v>42658</v>
      </c>
      <c r="I2462">
        <v>10.5</v>
      </c>
      <c r="J2462">
        <v>3034</v>
      </c>
      <c r="K2462">
        <v>3</v>
      </c>
      <c r="L2462">
        <v>1</v>
      </c>
      <c r="M2462">
        <v>3</v>
      </c>
      <c r="N2462">
        <v>574</v>
      </c>
      <c r="O2462" s="8">
        <v>-37.762700000000002</v>
      </c>
      <c r="P2462" s="8">
        <v>144.857</v>
      </c>
    </row>
    <row r="2463" spans="2:16" x14ac:dyDescent="0.35">
      <c r="B2463" t="s">
        <v>146</v>
      </c>
      <c r="C2463" t="s">
        <v>712</v>
      </c>
      <c r="D2463" t="s">
        <v>19</v>
      </c>
      <c r="E2463" s="17">
        <v>635000</v>
      </c>
      <c r="F2463" t="s">
        <v>20</v>
      </c>
      <c r="G2463" t="s">
        <v>104</v>
      </c>
      <c r="H2463" s="7">
        <v>42504</v>
      </c>
      <c r="I2463">
        <v>13.8</v>
      </c>
      <c r="J2463">
        <v>3018</v>
      </c>
      <c r="K2463">
        <v>3</v>
      </c>
      <c r="L2463">
        <v>1</v>
      </c>
      <c r="M2463">
        <v>4</v>
      </c>
      <c r="N2463">
        <v>625</v>
      </c>
      <c r="O2463" s="8">
        <v>-37.8611</v>
      </c>
      <c r="P2463" s="8">
        <v>144.81139999999999</v>
      </c>
    </row>
    <row r="2464" spans="2:16" x14ac:dyDescent="0.35">
      <c r="B2464" t="s">
        <v>3027</v>
      </c>
      <c r="C2464" t="s">
        <v>3028</v>
      </c>
      <c r="D2464" t="s">
        <v>19</v>
      </c>
      <c r="E2464" s="17">
        <v>696000</v>
      </c>
      <c r="F2464" t="s">
        <v>20</v>
      </c>
      <c r="G2464" t="s">
        <v>124</v>
      </c>
      <c r="H2464" s="7">
        <v>42945</v>
      </c>
      <c r="I2464">
        <v>26.5</v>
      </c>
      <c r="J2464">
        <v>3138</v>
      </c>
      <c r="K2464">
        <v>3</v>
      </c>
      <c r="L2464">
        <v>1</v>
      </c>
      <c r="M2464">
        <v>2</v>
      </c>
      <c r="N2464">
        <v>886</v>
      </c>
      <c r="O2464" s="8">
        <v>-37.775300000000001</v>
      </c>
      <c r="P2464" s="8">
        <v>145.31265999999999</v>
      </c>
    </row>
    <row r="2465" spans="2:16" x14ac:dyDescent="0.35">
      <c r="B2465" t="s">
        <v>145</v>
      </c>
      <c r="C2465" t="s">
        <v>3029</v>
      </c>
      <c r="D2465" t="s">
        <v>19</v>
      </c>
      <c r="E2465" s="17">
        <v>1020000</v>
      </c>
      <c r="F2465" t="s">
        <v>20</v>
      </c>
      <c r="G2465" t="s">
        <v>314</v>
      </c>
      <c r="H2465" s="7">
        <v>42701</v>
      </c>
      <c r="I2465">
        <v>13.9</v>
      </c>
      <c r="J2465">
        <v>3165</v>
      </c>
      <c r="K2465">
        <v>3</v>
      </c>
      <c r="L2465">
        <v>1</v>
      </c>
      <c r="M2465">
        <v>2</v>
      </c>
      <c r="N2465">
        <v>596</v>
      </c>
      <c r="O2465" s="8">
        <v>-37.9251</v>
      </c>
      <c r="P2465" s="8">
        <v>145.0771</v>
      </c>
    </row>
    <row r="2466" spans="2:16" x14ac:dyDescent="0.35">
      <c r="B2466" t="s">
        <v>48</v>
      </c>
      <c r="C2466" t="s">
        <v>922</v>
      </c>
      <c r="D2466" t="s">
        <v>19</v>
      </c>
      <c r="E2466" s="17">
        <v>484000</v>
      </c>
      <c r="F2466" t="s">
        <v>20</v>
      </c>
      <c r="G2466" t="s">
        <v>23</v>
      </c>
      <c r="H2466" s="7">
        <v>42924</v>
      </c>
      <c r="I2466">
        <v>14.7</v>
      </c>
      <c r="J2466">
        <v>3030</v>
      </c>
      <c r="K2466">
        <v>3</v>
      </c>
      <c r="L2466">
        <v>1</v>
      </c>
      <c r="M2466">
        <v>0</v>
      </c>
      <c r="N2466">
        <v>531</v>
      </c>
      <c r="O2466" s="8">
        <v>-37.889960000000002</v>
      </c>
      <c r="P2466" s="8">
        <v>144.65526</v>
      </c>
    </row>
    <row r="2467" spans="2:16" x14ac:dyDescent="0.35">
      <c r="B2467" t="s">
        <v>67</v>
      </c>
      <c r="C2467" t="s">
        <v>3030</v>
      </c>
      <c r="D2467" t="s">
        <v>19</v>
      </c>
      <c r="E2467" s="17">
        <v>1175000</v>
      </c>
      <c r="F2467" t="s">
        <v>46</v>
      </c>
      <c r="G2467" t="s">
        <v>44</v>
      </c>
      <c r="H2467" s="7">
        <v>42701</v>
      </c>
      <c r="I2467">
        <v>5.2</v>
      </c>
      <c r="J2467">
        <v>3056</v>
      </c>
      <c r="K2467">
        <v>4</v>
      </c>
      <c r="L2467">
        <v>1</v>
      </c>
      <c r="M2467">
        <v>2</v>
      </c>
      <c r="N2467">
        <v>319</v>
      </c>
      <c r="O2467" s="8">
        <v>-37.776299999999999</v>
      </c>
      <c r="P2467" s="8">
        <v>144.95490000000001</v>
      </c>
    </row>
    <row r="2468" spans="2:16" x14ac:dyDescent="0.35">
      <c r="B2468" t="s">
        <v>306</v>
      </c>
      <c r="C2468" t="s">
        <v>3031</v>
      </c>
      <c r="D2468" t="s">
        <v>19</v>
      </c>
      <c r="E2468" s="17">
        <v>1900000</v>
      </c>
      <c r="F2468" t="s">
        <v>20</v>
      </c>
      <c r="G2468" t="s">
        <v>27</v>
      </c>
      <c r="H2468" s="7">
        <v>42588</v>
      </c>
      <c r="I2468">
        <v>11.2</v>
      </c>
      <c r="J2468">
        <v>3186</v>
      </c>
      <c r="K2468">
        <v>3</v>
      </c>
      <c r="L2468">
        <v>0</v>
      </c>
      <c r="M2468">
        <v>0</v>
      </c>
      <c r="N2468">
        <v>0</v>
      </c>
      <c r="O2468" s="8">
        <v>-37.930100000000003</v>
      </c>
      <c r="P2468" s="8">
        <v>144.99350000000001</v>
      </c>
    </row>
    <row r="2469" spans="2:16" x14ac:dyDescent="0.35">
      <c r="B2469" t="s">
        <v>83</v>
      </c>
      <c r="C2469" t="s">
        <v>3032</v>
      </c>
      <c r="D2469" t="s">
        <v>19</v>
      </c>
      <c r="E2469" s="17">
        <v>1020000</v>
      </c>
      <c r="F2469" t="s">
        <v>20</v>
      </c>
      <c r="G2469" t="s">
        <v>52</v>
      </c>
      <c r="H2469" s="7">
        <v>42791</v>
      </c>
      <c r="I2469">
        <v>11.2</v>
      </c>
      <c r="J2469">
        <v>3042</v>
      </c>
      <c r="K2469">
        <v>3</v>
      </c>
      <c r="L2469">
        <v>1</v>
      </c>
      <c r="M2469">
        <v>1</v>
      </c>
      <c r="N2469">
        <v>650</v>
      </c>
      <c r="O2469" s="8">
        <v>-37.735199999999999</v>
      </c>
      <c r="P2469" s="8">
        <v>144.8845</v>
      </c>
    </row>
    <row r="2470" spans="2:16" x14ac:dyDescent="0.35">
      <c r="B2470" t="s">
        <v>117</v>
      </c>
      <c r="C2470" t="s">
        <v>3033</v>
      </c>
      <c r="D2470" t="s">
        <v>19</v>
      </c>
      <c r="E2470" s="17">
        <v>1605000</v>
      </c>
      <c r="F2470" t="s">
        <v>20</v>
      </c>
      <c r="G2470" t="s">
        <v>118</v>
      </c>
      <c r="H2470" s="7">
        <v>42701</v>
      </c>
      <c r="I2470">
        <v>8.5</v>
      </c>
      <c r="J2470">
        <v>3185</v>
      </c>
      <c r="K2470">
        <v>3</v>
      </c>
      <c r="L2470">
        <v>1</v>
      </c>
      <c r="M2470">
        <v>1</v>
      </c>
      <c r="N2470">
        <v>418</v>
      </c>
      <c r="O2470" s="8">
        <v>-37.883099999999999</v>
      </c>
      <c r="P2470" s="8">
        <v>145.0153</v>
      </c>
    </row>
    <row r="2471" spans="2:16" x14ac:dyDescent="0.35">
      <c r="B2471" t="s">
        <v>154</v>
      </c>
      <c r="C2471" t="s">
        <v>3034</v>
      </c>
      <c r="D2471" t="s">
        <v>26</v>
      </c>
      <c r="E2471" s="17">
        <v>400000</v>
      </c>
      <c r="F2471" t="s">
        <v>20</v>
      </c>
      <c r="G2471" t="s">
        <v>88</v>
      </c>
      <c r="H2471" s="7">
        <v>42651</v>
      </c>
      <c r="I2471">
        <v>4.0999999999999996</v>
      </c>
      <c r="J2471">
        <v>3206</v>
      </c>
      <c r="K2471">
        <v>1</v>
      </c>
      <c r="L2471">
        <v>1</v>
      </c>
      <c r="M2471">
        <v>1</v>
      </c>
      <c r="N2471">
        <v>0</v>
      </c>
      <c r="O2471" s="8">
        <v>-37.852200000000003</v>
      </c>
      <c r="P2471" s="8">
        <v>144.96780000000001</v>
      </c>
    </row>
    <row r="2472" spans="2:16" x14ac:dyDescent="0.35">
      <c r="B2472" t="s">
        <v>132</v>
      </c>
      <c r="C2472" t="s">
        <v>3035</v>
      </c>
      <c r="D2472" t="s">
        <v>42</v>
      </c>
      <c r="E2472" s="17">
        <v>745500</v>
      </c>
      <c r="F2472" t="s">
        <v>20</v>
      </c>
      <c r="G2472" t="s">
        <v>75</v>
      </c>
      <c r="H2472" s="7">
        <v>42581</v>
      </c>
      <c r="I2472">
        <v>12.1</v>
      </c>
      <c r="J2472">
        <v>3163</v>
      </c>
      <c r="K2472">
        <v>2</v>
      </c>
      <c r="L2472">
        <v>1</v>
      </c>
      <c r="M2472">
        <v>1</v>
      </c>
      <c r="N2472">
        <v>186</v>
      </c>
      <c r="O2472" s="8">
        <v>-37.8947</v>
      </c>
      <c r="P2472" s="8">
        <v>145.07220000000001</v>
      </c>
    </row>
    <row r="2473" spans="2:16" x14ac:dyDescent="0.35">
      <c r="B2473" t="s">
        <v>213</v>
      </c>
      <c r="C2473" t="s">
        <v>3036</v>
      </c>
      <c r="D2473" t="s">
        <v>19</v>
      </c>
      <c r="E2473" s="17">
        <v>773000</v>
      </c>
      <c r="F2473" t="s">
        <v>20</v>
      </c>
      <c r="G2473" t="s">
        <v>214</v>
      </c>
      <c r="H2473" s="7">
        <v>42910</v>
      </c>
      <c r="I2473">
        <v>9.5</v>
      </c>
      <c r="J2473">
        <v>3034</v>
      </c>
      <c r="K2473">
        <v>4</v>
      </c>
      <c r="L2473">
        <v>2</v>
      </c>
      <c r="M2473">
        <v>2</v>
      </c>
      <c r="N2473">
        <v>344</v>
      </c>
      <c r="O2473" s="8">
        <v>-37.758609999999997</v>
      </c>
      <c r="P2473" s="8">
        <v>144.86687000000001</v>
      </c>
    </row>
    <row r="2474" spans="2:16" x14ac:dyDescent="0.35">
      <c r="B2474" t="s">
        <v>51</v>
      </c>
      <c r="C2474" t="s">
        <v>3037</v>
      </c>
      <c r="D2474" t="s">
        <v>19</v>
      </c>
      <c r="E2474" s="17">
        <v>650500</v>
      </c>
      <c r="F2474" t="s">
        <v>69</v>
      </c>
      <c r="G2474" t="s">
        <v>50</v>
      </c>
      <c r="H2474" s="7">
        <v>42917</v>
      </c>
      <c r="I2474">
        <v>18</v>
      </c>
      <c r="J2474">
        <v>3037</v>
      </c>
      <c r="K2474">
        <v>5</v>
      </c>
      <c r="L2474">
        <v>2</v>
      </c>
      <c r="M2474">
        <v>2</v>
      </c>
      <c r="N2474">
        <v>615</v>
      </c>
      <c r="O2474" s="8">
        <v>-37.684550000000002</v>
      </c>
      <c r="P2474" s="8">
        <v>144.73272</v>
      </c>
    </row>
    <row r="2475" spans="2:16" x14ac:dyDescent="0.35">
      <c r="B2475" t="s">
        <v>345</v>
      </c>
      <c r="C2475" t="s">
        <v>3038</v>
      </c>
      <c r="D2475" t="s">
        <v>19</v>
      </c>
      <c r="E2475" s="17">
        <v>508000</v>
      </c>
      <c r="F2475" t="s">
        <v>20</v>
      </c>
      <c r="G2475" t="s">
        <v>179</v>
      </c>
      <c r="H2475" s="7">
        <v>42931</v>
      </c>
      <c r="I2475">
        <v>15.3</v>
      </c>
      <c r="J2475">
        <v>3074</v>
      </c>
      <c r="K2475">
        <v>3</v>
      </c>
      <c r="L2475">
        <v>2</v>
      </c>
      <c r="M2475">
        <v>1</v>
      </c>
      <c r="N2475">
        <v>189</v>
      </c>
      <c r="O2475" s="8">
        <v>-37.68159</v>
      </c>
      <c r="P2475" s="8">
        <v>145.03710000000001</v>
      </c>
    </row>
    <row r="2476" spans="2:16" x14ac:dyDescent="0.35">
      <c r="B2476" t="s">
        <v>621</v>
      </c>
      <c r="C2476" t="s">
        <v>622</v>
      </c>
      <c r="D2476" t="s">
        <v>19</v>
      </c>
      <c r="E2476" s="17">
        <v>1120000</v>
      </c>
      <c r="F2476" t="s">
        <v>20</v>
      </c>
      <c r="G2476" t="s">
        <v>623</v>
      </c>
      <c r="H2476" s="7">
        <v>42981</v>
      </c>
      <c r="I2476">
        <v>19.899999999999999</v>
      </c>
      <c r="J2476">
        <v>3134</v>
      </c>
      <c r="K2476">
        <v>3</v>
      </c>
      <c r="L2476">
        <v>1</v>
      </c>
      <c r="M2476">
        <v>2</v>
      </c>
      <c r="N2476">
        <v>669</v>
      </c>
      <c r="O2476" s="8">
        <v>-37.821359999999999</v>
      </c>
      <c r="P2476" s="8">
        <v>145.22496999999899</v>
      </c>
    </row>
    <row r="2477" spans="2:16" x14ac:dyDescent="0.35">
      <c r="B2477" t="s">
        <v>230</v>
      </c>
      <c r="C2477" t="s">
        <v>1022</v>
      </c>
      <c r="D2477" t="s">
        <v>26</v>
      </c>
      <c r="E2477" s="17">
        <v>775000</v>
      </c>
      <c r="F2477" t="s">
        <v>20</v>
      </c>
      <c r="G2477" t="s">
        <v>75</v>
      </c>
      <c r="H2477" s="7">
        <v>42681</v>
      </c>
      <c r="I2477">
        <v>10.7</v>
      </c>
      <c r="J2477">
        <v>3187</v>
      </c>
      <c r="K2477">
        <v>2</v>
      </c>
      <c r="L2477">
        <v>1</v>
      </c>
      <c r="M2477">
        <v>1</v>
      </c>
      <c r="N2477">
        <v>112</v>
      </c>
      <c r="O2477" s="8">
        <v>-37.930599999999998</v>
      </c>
      <c r="P2477" s="8">
        <v>145.0284</v>
      </c>
    </row>
    <row r="2478" spans="2:16" x14ac:dyDescent="0.35">
      <c r="B2478" t="s">
        <v>829</v>
      </c>
      <c r="C2478" t="s">
        <v>830</v>
      </c>
      <c r="D2478" t="s">
        <v>19</v>
      </c>
      <c r="E2478" s="17">
        <v>1016000</v>
      </c>
      <c r="F2478" t="s">
        <v>20</v>
      </c>
      <c r="G2478" t="s">
        <v>333</v>
      </c>
      <c r="H2478" s="7">
        <v>42924</v>
      </c>
      <c r="I2478">
        <v>20.8</v>
      </c>
      <c r="J2478">
        <v>3171</v>
      </c>
      <c r="K2478">
        <v>3</v>
      </c>
      <c r="L2478">
        <v>1</v>
      </c>
      <c r="M2478">
        <v>2</v>
      </c>
      <c r="N2478">
        <v>572</v>
      </c>
      <c r="O2478" s="8">
        <v>-37.956119999999999</v>
      </c>
      <c r="P2478" s="8">
        <v>145.14940000000001</v>
      </c>
    </row>
    <row r="2479" spans="2:16" x14ac:dyDescent="0.35">
      <c r="B2479" t="s">
        <v>191</v>
      </c>
      <c r="C2479" t="s">
        <v>3039</v>
      </c>
      <c r="D2479" t="s">
        <v>26</v>
      </c>
      <c r="E2479" s="17">
        <v>470000</v>
      </c>
      <c r="F2479" t="s">
        <v>69</v>
      </c>
      <c r="G2479" t="s">
        <v>78</v>
      </c>
      <c r="H2479" s="7">
        <v>42577</v>
      </c>
      <c r="I2479">
        <v>12.4</v>
      </c>
      <c r="J2479">
        <v>3060</v>
      </c>
      <c r="K2479">
        <v>3</v>
      </c>
      <c r="L2479">
        <v>0</v>
      </c>
      <c r="M2479">
        <v>0</v>
      </c>
      <c r="N2479">
        <v>261</v>
      </c>
      <c r="O2479" s="8">
        <v>-37.715800000000002</v>
      </c>
      <c r="P2479" s="8">
        <v>144.97219999999999</v>
      </c>
    </row>
    <row r="2480" spans="2:16" x14ac:dyDescent="0.35">
      <c r="B2480" t="s">
        <v>132</v>
      </c>
      <c r="C2480" t="s">
        <v>292</v>
      </c>
      <c r="D2480" t="s">
        <v>42</v>
      </c>
      <c r="E2480" s="17">
        <v>470000</v>
      </c>
      <c r="F2480" t="s">
        <v>20</v>
      </c>
      <c r="G2480" t="s">
        <v>231</v>
      </c>
      <c r="H2480" s="7">
        <v>42882</v>
      </c>
      <c r="I2480">
        <v>10.1</v>
      </c>
      <c r="J2480">
        <v>3163</v>
      </c>
      <c r="K2480">
        <v>1</v>
      </c>
      <c r="L2480">
        <v>1</v>
      </c>
      <c r="M2480">
        <v>1</v>
      </c>
      <c r="N2480">
        <v>0</v>
      </c>
      <c r="O2480" s="8">
        <v>-37.890180000000001</v>
      </c>
      <c r="P2480" s="8">
        <v>145.06864999999999</v>
      </c>
    </row>
    <row r="2481" spans="2:16" x14ac:dyDescent="0.35">
      <c r="B2481" t="s">
        <v>388</v>
      </c>
      <c r="C2481" t="s">
        <v>573</v>
      </c>
      <c r="D2481" t="s">
        <v>19</v>
      </c>
      <c r="E2481" s="17">
        <v>1250000</v>
      </c>
      <c r="F2481" t="s">
        <v>20</v>
      </c>
      <c r="G2481" t="s">
        <v>107</v>
      </c>
      <c r="H2481" s="7">
        <v>42945</v>
      </c>
      <c r="I2481">
        <v>15.5</v>
      </c>
      <c r="J2481">
        <v>3167</v>
      </c>
      <c r="K2481">
        <v>3</v>
      </c>
      <c r="L2481">
        <v>1</v>
      </c>
      <c r="M2481">
        <v>2</v>
      </c>
      <c r="N2481">
        <v>680</v>
      </c>
      <c r="O2481" s="8">
        <v>-37.912300000000002</v>
      </c>
      <c r="P2481" s="8">
        <v>145.09736999999899</v>
      </c>
    </row>
    <row r="2482" spans="2:16" x14ac:dyDescent="0.35">
      <c r="B2482" t="s">
        <v>139</v>
      </c>
      <c r="C2482" t="s">
        <v>3040</v>
      </c>
      <c r="D2482" t="s">
        <v>26</v>
      </c>
      <c r="E2482" s="17">
        <v>591000</v>
      </c>
      <c r="F2482" t="s">
        <v>46</v>
      </c>
      <c r="G2482" t="s">
        <v>44</v>
      </c>
      <c r="H2482" s="7">
        <v>42504</v>
      </c>
      <c r="I2482">
        <v>7.8</v>
      </c>
      <c r="J2482">
        <v>3124</v>
      </c>
      <c r="K2482">
        <v>3</v>
      </c>
      <c r="L2482">
        <v>1</v>
      </c>
      <c r="M2482">
        <v>1</v>
      </c>
      <c r="N2482">
        <v>0</v>
      </c>
      <c r="O2482" s="8">
        <v>-37.825499999999998</v>
      </c>
      <c r="P2482" s="8">
        <v>145.0592</v>
      </c>
    </row>
    <row r="2483" spans="2:16" x14ac:dyDescent="0.35">
      <c r="B2483" t="s">
        <v>111</v>
      </c>
      <c r="C2483" t="s">
        <v>3041</v>
      </c>
      <c r="D2483" t="s">
        <v>19</v>
      </c>
      <c r="E2483" s="17">
        <v>2580000</v>
      </c>
      <c r="F2483" t="s">
        <v>46</v>
      </c>
      <c r="G2483" t="s">
        <v>27</v>
      </c>
      <c r="H2483" s="7">
        <v>43001</v>
      </c>
      <c r="I2483">
        <v>7.9</v>
      </c>
      <c r="J2483">
        <v>3103</v>
      </c>
      <c r="K2483">
        <v>5</v>
      </c>
      <c r="L2483">
        <v>5</v>
      </c>
      <c r="M2483">
        <v>2</v>
      </c>
      <c r="N2483">
        <v>621</v>
      </c>
      <c r="O2483" s="8">
        <v>-37.801990000000004</v>
      </c>
      <c r="P2483" s="8">
        <v>145.06486000000001</v>
      </c>
    </row>
    <row r="2484" spans="2:16" x14ac:dyDescent="0.35">
      <c r="B2484" t="s">
        <v>181</v>
      </c>
      <c r="C2484" t="s">
        <v>3042</v>
      </c>
      <c r="D2484" t="s">
        <v>19</v>
      </c>
      <c r="E2484" s="17">
        <v>1601000</v>
      </c>
      <c r="F2484" t="s">
        <v>20</v>
      </c>
      <c r="G2484" t="s">
        <v>107</v>
      </c>
      <c r="H2484" s="7">
        <v>42854</v>
      </c>
      <c r="I2484">
        <v>11.7</v>
      </c>
      <c r="J2484">
        <v>3125</v>
      </c>
      <c r="K2484">
        <v>4</v>
      </c>
      <c r="L2484">
        <v>2</v>
      </c>
      <c r="M2484">
        <v>1</v>
      </c>
      <c r="N2484">
        <v>863</v>
      </c>
      <c r="O2484" s="8">
        <v>-37.853900000000003</v>
      </c>
      <c r="P2484" s="8">
        <v>145.11269999999999</v>
      </c>
    </row>
    <row r="2485" spans="2:16" x14ac:dyDescent="0.35">
      <c r="B2485" t="s">
        <v>64</v>
      </c>
      <c r="C2485" t="s">
        <v>735</v>
      </c>
      <c r="D2485" t="s">
        <v>19</v>
      </c>
      <c r="E2485" s="17">
        <v>720000</v>
      </c>
      <c r="F2485" t="s">
        <v>69</v>
      </c>
      <c r="G2485" t="s">
        <v>78</v>
      </c>
      <c r="H2485" s="7">
        <v>42637</v>
      </c>
      <c r="I2485">
        <v>12.8</v>
      </c>
      <c r="J2485">
        <v>3033</v>
      </c>
      <c r="K2485">
        <v>3</v>
      </c>
      <c r="L2485">
        <v>1</v>
      </c>
      <c r="M2485">
        <v>2</v>
      </c>
      <c r="N2485">
        <v>639</v>
      </c>
      <c r="O2485" s="8">
        <v>-37.733400000000003</v>
      </c>
      <c r="P2485" s="8">
        <v>144.8638</v>
      </c>
    </row>
    <row r="2486" spans="2:16" x14ac:dyDescent="0.35">
      <c r="B2486" t="s">
        <v>143</v>
      </c>
      <c r="C2486" t="s">
        <v>3043</v>
      </c>
      <c r="D2486" t="s">
        <v>19</v>
      </c>
      <c r="E2486" s="17">
        <v>1601000</v>
      </c>
      <c r="F2486" t="s">
        <v>20</v>
      </c>
      <c r="G2486" t="s">
        <v>27</v>
      </c>
      <c r="H2486" s="7">
        <v>42875</v>
      </c>
      <c r="I2486">
        <v>9.1999999999999993</v>
      </c>
      <c r="J2486">
        <v>3146</v>
      </c>
      <c r="K2486">
        <v>3</v>
      </c>
      <c r="L2486">
        <v>1</v>
      </c>
      <c r="M2486">
        <v>2</v>
      </c>
      <c r="N2486">
        <v>453</v>
      </c>
      <c r="O2486" s="8">
        <v>-37.848700000000001</v>
      </c>
      <c r="P2486" s="8">
        <v>145.0592</v>
      </c>
    </row>
    <row r="2487" spans="2:16" x14ac:dyDescent="0.35">
      <c r="B2487" t="s">
        <v>173</v>
      </c>
      <c r="C2487" t="s">
        <v>3044</v>
      </c>
      <c r="D2487" t="s">
        <v>42</v>
      </c>
      <c r="E2487" s="17">
        <v>680000</v>
      </c>
      <c r="F2487" t="s">
        <v>20</v>
      </c>
      <c r="G2487" t="s">
        <v>44</v>
      </c>
      <c r="H2487" s="7">
        <v>42882</v>
      </c>
      <c r="I2487">
        <v>8.8000000000000007</v>
      </c>
      <c r="J2487">
        <v>3081</v>
      </c>
      <c r="K2487">
        <v>2</v>
      </c>
      <c r="L2487">
        <v>1</v>
      </c>
      <c r="M2487">
        <v>1</v>
      </c>
      <c r="N2487">
        <v>129</v>
      </c>
      <c r="O2487" s="8">
        <v>-37.749310000000001</v>
      </c>
      <c r="P2487" s="8">
        <v>145.05504999999999</v>
      </c>
    </row>
    <row r="2488" spans="2:16" x14ac:dyDescent="0.35">
      <c r="B2488" t="s">
        <v>287</v>
      </c>
      <c r="C2488" t="s">
        <v>3045</v>
      </c>
      <c r="D2488" t="s">
        <v>19</v>
      </c>
      <c r="E2488" s="17">
        <v>922000</v>
      </c>
      <c r="F2488" t="s">
        <v>20</v>
      </c>
      <c r="G2488" t="s">
        <v>204</v>
      </c>
      <c r="H2488" s="7">
        <v>42994</v>
      </c>
      <c r="I2488">
        <v>16.100000000000001</v>
      </c>
      <c r="J2488">
        <v>3088</v>
      </c>
      <c r="K2488">
        <v>3</v>
      </c>
      <c r="L2488">
        <v>2</v>
      </c>
      <c r="M2488">
        <v>2</v>
      </c>
      <c r="N2488">
        <v>587</v>
      </c>
      <c r="O2488" s="8">
        <v>-37.685690000000001</v>
      </c>
      <c r="P2488" s="8">
        <v>145.10901999999999</v>
      </c>
    </row>
    <row r="2489" spans="2:16" x14ac:dyDescent="0.35">
      <c r="B2489" t="s">
        <v>31</v>
      </c>
      <c r="C2489" t="s">
        <v>3046</v>
      </c>
      <c r="D2489" t="s">
        <v>26</v>
      </c>
      <c r="E2489" s="17">
        <v>920000</v>
      </c>
      <c r="F2489" t="s">
        <v>69</v>
      </c>
      <c r="G2489" t="s">
        <v>33</v>
      </c>
      <c r="H2489" s="7">
        <v>42630</v>
      </c>
      <c r="I2489">
        <v>11.4</v>
      </c>
      <c r="J2489">
        <v>3163</v>
      </c>
      <c r="K2489">
        <v>3</v>
      </c>
      <c r="L2489">
        <v>2</v>
      </c>
      <c r="M2489">
        <v>1</v>
      </c>
      <c r="N2489">
        <v>283</v>
      </c>
      <c r="O2489" s="8">
        <v>-37.897399999999998</v>
      </c>
      <c r="P2489" s="8">
        <v>145.06219999999999</v>
      </c>
    </row>
    <row r="2490" spans="2:16" x14ac:dyDescent="0.35">
      <c r="B2490" t="s">
        <v>401</v>
      </c>
      <c r="C2490" t="s">
        <v>3047</v>
      </c>
      <c r="D2490" t="s">
        <v>19</v>
      </c>
      <c r="E2490" s="17">
        <v>1315000</v>
      </c>
      <c r="F2490" t="s">
        <v>20</v>
      </c>
      <c r="G2490" t="s">
        <v>27</v>
      </c>
      <c r="H2490" s="7">
        <v>42693</v>
      </c>
      <c r="I2490">
        <v>2.5</v>
      </c>
      <c r="J2490">
        <v>3067</v>
      </c>
      <c r="K2490">
        <v>2</v>
      </c>
      <c r="L2490">
        <v>1</v>
      </c>
      <c r="M2490">
        <v>0</v>
      </c>
      <c r="N2490">
        <v>147</v>
      </c>
      <c r="O2490" s="8">
        <v>-37.808</v>
      </c>
      <c r="P2490" s="8">
        <v>144.994</v>
      </c>
    </row>
    <row r="2491" spans="2:16" x14ac:dyDescent="0.35">
      <c r="B2491" t="s">
        <v>125</v>
      </c>
      <c r="C2491" t="s">
        <v>3048</v>
      </c>
      <c r="D2491" t="s">
        <v>19</v>
      </c>
      <c r="E2491" s="17">
        <v>1005000</v>
      </c>
      <c r="F2491" t="s">
        <v>20</v>
      </c>
      <c r="G2491" t="s">
        <v>104</v>
      </c>
      <c r="H2491" s="7">
        <v>42903</v>
      </c>
      <c r="I2491">
        <v>6.2</v>
      </c>
      <c r="J2491">
        <v>3015</v>
      </c>
      <c r="K2491">
        <v>4</v>
      </c>
      <c r="L2491">
        <v>1</v>
      </c>
      <c r="M2491">
        <v>1</v>
      </c>
      <c r="N2491">
        <v>390</v>
      </c>
      <c r="O2491" s="8">
        <v>-37.842829999999999</v>
      </c>
      <c r="P2491" s="8">
        <v>144.87958999999901</v>
      </c>
    </row>
    <row r="2492" spans="2:16" x14ac:dyDescent="0.35">
      <c r="B2492" t="s">
        <v>869</v>
      </c>
      <c r="C2492" t="s">
        <v>891</v>
      </c>
      <c r="D2492" t="s">
        <v>26</v>
      </c>
      <c r="E2492" s="17">
        <v>670000</v>
      </c>
      <c r="F2492" t="s">
        <v>20</v>
      </c>
      <c r="G2492" t="s">
        <v>580</v>
      </c>
      <c r="H2492" s="7">
        <v>42924</v>
      </c>
      <c r="I2492">
        <v>3.1</v>
      </c>
      <c r="J2492">
        <v>3003</v>
      </c>
      <c r="K2492">
        <v>2</v>
      </c>
      <c r="L2492">
        <v>1</v>
      </c>
      <c r="M2492">
        <v>1</v>
      </c>
      <c r="N2492">
        <v>17</v>
      </c>
      <c r="O2492" s="8">
        <v>-37.811799999999998</v>
      </c>
      <c r="P2492" s="8">
        <v>144.95258999999999</v>
      </c>
    </row>
    <row r="2493" spans="2:16" x14ac:dyDescent="0.35">
      <c r="B2493" t="s">
        <v>111</v>
      </c>
      <c r="C2493" t="s">
        <v>3049</v>
      </c>
      <c r="D2493" t="s">
        <v>19</v>
      </c>
      <c r="E2493" s="17">
        <v>2550000</v>
      </c>
      <c r="F2493" t="s">
        <v>20</v>
      </c>
      <c r="G2493" t="s">
        <v>27</v>
      </c>
      <c r="H2493" s="7">
        <v>42714</v>
      </c>
      <c r="I2493">
        <v>9.6999999999999993</v>
      </c>
      <c r="J2493">
        <v>3103</v>
      </c>
      <c r="K2493">
        <v>5</v>
      </c>
      <c r="L2493">
        <v>3</v>
      </c>
      <c r="M2493">
        <v>2</v>
      </c>
      <c r="N2493">
        <v>642</v>
      </c>
      <c r="O2493" s="8">
        <v>-37.809600000000003</v>
      </c>
      <c r="P2493" s="8">
        <v>145.0735</v>
      </c>
    </row>
    <row r="2494" spans="2:16" x14ac:dyDescent="0.35">
      <c r="B2494" t="s">
        <v>286</v>
      </c>
      <c r="C2494" t="s">
        <v>1050</v>
      </c>
      <c r="D2494" t="s">
        <v>26</v>
      </c>
      <c r="E2494" s="17">
        <v>625000</v>
      </c>
      <c r="F2494" t="s">
        <v>20</v>
      </c>
      <c r="G2494" t="s">
        <v>23</v>
      </c>
      <c r="H2494" s="7">
        <v>42959</v>
      </c>
      <c r="I2494">
        <v>0.7</v>
      </c>
      <c r="J2494">
        <v>3006</v>
      </c>
      <c r="K2494">
        <v>2</v>
      </c>
      <c r="L2494">
        <v>1</v>
      </c>
      <c r="M2494">
        <v>1</v>
      </c>
      <c r="N2494">
        <v>0</v>
      </c>
      <c r="O2494" s="8">
        <v>-37.828099999999999</v>
      </c>
      <c r="P2494" s="8">
        <v>144.96627000000001</v>
      </c>
    </row>
    <row r="2495" spans="2:16" x14ac:dyDescent="0.35">
      <c r="B2495" t="s">
        <v>491</v>
      </c>
      <c r="C2495" t="s">
        <v>3050</v>
      </c>
      <c r="D2495" t="s">
        <v>19</v>
      </c>
      <c r="E2495" s="17">
        <v>1030000</v>
      </c>
      <c r="F2495" t="s">
        <v>69</v>
      </c>
      <c r="G2495" t="s">
        <v>147</v>
      </c>
      <c r="H2495" s="7">
        <v>42512</v>
      </c>
      <c r="I2495">
        <v>9.1</v>
      </c>
      <c r="J2495">
        <v>3015</v>
      </c>
      <c r="K2495">
        <v>0</v>
      </c>
      <c r="L2495">
        <v>1</v>
      </c>
      <c r="M2495">
        <v>1</v>
      </c>
      <c r="N2495">
        <v>224</v>
      </c>
      <c r="O2495" s="8">
        <v>-37.829799999999999</v>
      </c>
      <c r="P2495" s="8">
        <v>144.86789999999999</v>
      </c>
    </row>
    <row r="2496" spans="2:16" x14ac:dyDescent="0.35">
      <c r="B2496" t="s">
        <v>81</v>
      </c>
      <c r="C2496" t="s">
        <v>3051</v>
      </c>
      <c r="D2496" t="s">
        <v>26</v>
      </c>
      <c r="E2496" s="17">
        <v>370000</v>
      </c>
      <c r="F2496" t="s">
        <v>46</v>
      </c>
      <c r="G2496" t="s">
        <v>61</v>
      </c>
      <c r="H2496" s="7">
        <v>42681</v>
      </c>
      <c r="I2496">
        <v>8</v>
      </c>
      <c r="J2496">
        <v>3040</v>
      </c>
      <c r="K2496">
        <v>2</v>
      </c>
      <c r="L2496">
        <v>1</v>
      </c>
      <c r="M2496">
        <v>3</v>
      </c>
      <c r="N2496">
        <v>0</v>
      </c>
      <c r="O2496" s="8">
        <v>-37.756900000000002</v>
      </c>
      <c r="P2496" s="8">
        <v>144.9256</v>
      </c>
    </row>
    <row r="2497" spans="2:16" x14ac:dyDescent="0.35">
      <c r="B2497" t="s">
        <v>123</v>
      </c>
      <c r="C2497" t="s">
        <v>275</v>
      </c>
      <c r="D2497" t="s">
        <v>19</v>
      </c>
      <c r="E2497" s="17">
        <v>1950000</v>
      </c>
      <c r="F2497" t="s">
        <v>20</v>
      </c>
      <c r="G2497" t="s">
        <v>124</v>
      </c>
      <c r="H2497" s="7">
        <v>42504</v>
      </c>
      <c r="I2497">
        <v>9.1999999999999993</v>
      </c>
      <c r="J2497">
        <v>3104</v>
      </c>
      <c r="K2497">
        <v>3</v>
      </c>
      <c r="L2497">
        <v>3</v>
      </c>
      <c r="M2497">
        <v>2</v>
      </c>
      <c r="N2497">
        <v>665</v>
      </c>
      <c r="O2497" s="8">
        <v>-37.788899999999998</v>
      </c>
      <c r="P2497" s="8">
        <v>145.09039999999999</v>
      </c>
    </row>
    <row r="2498" spans="2:16" x14ac:dyDescent="0.35">
      <c r="B2498" t="s">
        <v>142</v>
      </c>
      <c r="C2498" t="s">
        <v>3052</v>
      </c>
      <c r="D2498" t="s">
        <v>19</v>
      </c>
      <c r="E2498" s="17">
        <v>1470000</v>
      </c>
      <c r="F2498" t="s">
        <v>53</v>
      </c>
      <c r="G2498" t="s">
        <v>86</v>
      </c>
      <c r="H2498" s="7">
        <v>42658</v>
      </c>
      <c r="I2498">
        <v>7.9</v>
      </c>
      <c r="J2498">
        <v>3079</v>
      </c>
      <c r="K2498">
        <v>4</v>
      </c>
      <c r="L2498">
        <v>2</v>
      </c>
      <c r="M2498">
        <v>1</v>
      </c>
      <c r="N2498">
        <v>694</v>
      </c>
      <c r="O2498" s="8">
        <v>-37.756500000000003</v>
      </c>
      <c r="P2498" s="8">
        <v>145.0506</v>
      </c>
    </row>
    <row r="2499" spans="2:16" x14ac:dyDescent="0.35">
      <c r="B2499" t="s">
        <v>105</v>
      </c>
      <c r="C2499" t="s">
        <v>3053</v>
      </c>
      <c r="D2499" t="s">
        <v>19</v>
      </c>
      <c r="E2499" s="17">
        <v>1225000</v>
      </c>
      <c r="F2499" t="s">
        <v>20</v>
      </c>
      <c r="G2499" t="s">
        <v>107</v>
      </c>
      <c r="H2499" s="7">
        <v>42610</v>
      </c>
      <c r="I2499">
        <v>6.1</v>
      </c>
      <c r="J2499">
        <v>3182</v>
      </c>
      <c r="K2499">
        <v>3</v>
      </c>
      <c r="L2499">
        <v>1</v>
      </c>
      <c r="M2499">
        <v>1</v>
      </c>
      <c r="N2499">
        <v>248</v>
      </c>
      <c r="O2499" s="8">
        <v>-37.871400000000001</v>
      </c>
      <c r="P2499" s="8">
        <v>144.9802</v>
      </c>
    </row>
    <row r="2500" spans="2:16" x14ac:dyDescent="0.35">
      <c r="B2500" t="s">
        <v>114</v>
      </c>
      <c r="C2500" t="s">
        <v>3054</v>
      </c>
      <c r="D2500" t="s">
        <v>19</v>
      </c>
      <c r="E2500" s="17">
        <v>480000</v>
      </c>
      <c r="F2500" t="s">
        <v>46</v>
      </c>
      <c r="G2500" t="s">
        <v>190</v>
      </c>
      <c r="H2500" s="7">
        <v>42588</v>
      </c>
      <c r="I2500">
        <v>13.3</v>
      </c>
      <c r="J2500">
        <v>3020</v>
      </c>
      <c r="K2500">
        <v>3</v>
      </c>
      <c r="L2500">
        <v>1</v>
      </c>
      <c r="M2500">
        <v>2</v>
      </c>
      <c r="N2500">
        <v>546</v>
      </c>
      <c r="O2500" s="8">
        <v>-37.755499999999998</v>
      </c>
      <c r="P2500" s="8">
        <v>144.8295</v>
      </c>
    </row>
    <row r="2501" spans="2:16" x14ac:dyDescent="0.35">
      <c r="B2501" t="s">
        <v>1630</v>
      </c>
      <c r="C2501" t="s">
        <v>3055</v>
      </c>
      <c r="D2501" t="s">
        <v>19</v>
      </c>
      <c r="E2501" s="17">
        <v>477000</v>
      </c>
      <c r="F2501" t="s">
        <v>20</v>
      </c>
      <c r="G2501" t="s">
        <v>58</v>
      </c>
      <c r="H2501" s="7">
        <v>42924</v>
      </c>
      <c r="I2501">
        <v>27</v>
      </c>
      <c r="J2501">
        <v>3154</v>
      </c>
      <c r="K2501">
        <v>3</v>
      </c>
      <c r="L2501">
        <v>1</v>
      </c>
      <c r="M2501">
        <v>1</v>
      </c>
      <c r="N2501">
        <v>518</v>
      </c>
      <c r="O2501" s="8">
        <v>-37.85971</v>
      </c>
      <c r="P2501" s="8">
        <v>145.31036</v>
      </c>
    </row>
    <row r="2502" spans="2:16" x14ac:dyDescent="0.35">
      <c r="B2502" t="s">
        <v>356</v>
      </c>
      <c r="C2502" t="s">
        <v>3056</v>
      </c>
      <c r="D2502" t="s">
        <v>19</v>
      </c>
      <c r="E2502" s="17">
        <v>707000</v>
      </c>
      <c r="F2502" t="s">
        <v>20</v>
      </c>
      <c r="G2502" t="s">
        <v>78</v>
      </c>
      <c r="H2502" s="7">
        <v>42595</v>
      </c>
      <c r="I2502">
        <v>9.1999999999999993</v>
      </c>
      <c r="J2502">
        <v>3058</v>
      </c>
      <c r="K2502">
        <v>3</v>
      </c>
      <c r="L2502">
        <v>2</v>
      </c>
      <c r="M2502">
        <v>3</v>
      </c>
      <c r="N2502">
        <v>556</v>
      </c>
      <c r="O2502" s="8">
        <v>-37.730499999999999</v>
      </c>
      <c r="P2502" s="8">
        <v>144.9605</v>
      </c>
    </row>
    <row r="2503" spans="2:16" x14ac:dyDescent="0.35">
      <c r="B2503" t="s">
        <v>56</v>
      </c>
      <c r="C2503" t="s">
        <v>3057</v>
      </c>
      <c r="D2503" t="s">
        <v>42</v>
      </c>
      <c r="E2503" s="17">
        <v>1105000</v>
      </c>
      <c r="F2503" t="s">
        <v>20</v>
      </c>
      <c r="G2503" t="s">
        <v>61</v>
      </c>
      <c r="H2503" s="7">
        <v>42868</v>
      </c>
      <c r="I2503">
        <v>13</v>
      </c>
      <c r="J2503">
        <v>3204</v>
      </c>
      <c r="K2503">
        <v>4</v>
      </c>
      <c r="L2503">
        <v>2</v>
      </c>
      <c r="M2503">
        <v>1</v>
      </c>
      <c r="N2503">
        <v>207</v>
      </c>
      <c r="O2503" s="8">
        <v>-37.915599999999998</v>
      </c>
      <c r="P2503" s="8">
        <v>145.03550000000001</v>
      </c>
    </row>
    <row r="2504" spans="2:16" x14ac:dyDescent="0.35">
      <c r="B2504" t="s">
        <v>62</v>
      </c>
      <c r="C2504" t="s">
        <v>3058</v>
      </c>
      <c r="D2504" t="s">
        <v>19</v>
      </c>
      <c r="E2504" s="17">
        <v>1210000</v>
      </c>
      <c r="F2504" t="s">
        <v>20</v>
      </c>
      <c r="G2504" t="s">
        <v>118</v>
      </c>
      <c r="H2504" s="7">
        <v>42882</v>
      </c>
      <c r="I2504">
        <v>4</v>
      </c>
      <c r="J2504">
        <v>3057</v>
      </c>
      <c r="K2504">
        <v>4</v>
      </c>
      <c r="L2504">
        <v>2</v>
      </c>
      <c r="M2504">
        <v>2</v>
      </c>
      <c r="N2504">
        <v>425</v>
      </c>
      <c r="O2504" s="8">
        <v>-37.762619999999998</v>
      </c>
      <c r="P2504" s="8">
        <v>144.97732999999999</v>
      </c>
    </row>
    <row r="2505" spans="2:16" x14ac:dyDescent="0.35">
      <c r="B2505" t="s">
        <v>31</v>
      </c>
      <c r="C2505" t="s">
        <v>3059</v>
      </c>
      <c r="D2505" t="s">
        <v>26</v>
      </c>
      <c r="E2505" s="17">
        <v>415000</v>
      </c>
      <c r="F2505" t="s">
        <v>20</v>
      </c>
      <c r="G2505" t="s">
        <v>23</v>
      </c>
      <c r="H2505" s="7">
        <v>42539</v>
      </c>
      <c r="I2505">
        <v>11.4</v>
      </c>
      <c r="J2505">
        <v>3163</v>
      </c>
      <c r="K2505">
        <v>2</v>
      </c>
      <c r="L2505">
        <v>1</v>
      </c>
      <c r="M2505">
        <v>1</v>
      </c>
      <c r="N2505">
        <v>0</v>
      </c>
      <c r="O2505" s="8">
        <v>-37.8889</v>
      </c>
      <c r="P2505" s="8">
        <v>145.048</v>
      </c>
    </row>
    <row r="2506" spans="2:16" x14ac:dyDescent="0.35">
      <c r="B2506" t="s">
        <v>123</v>
      </c>
      <c r="C2506" t="s">
        <v>3060</v>
      </c>
      <c r="D2506" t="s">
        <v>19</v>
      </c>
      <c r="E2506" s="17">
        <v>980000</v>
      </c>
      <c r="F2506" t="s">
        <v>69</v>
      </c>
      <c r="G2506" t="s">
        <v>124</v>
      </c>
      <c r="H2506" s="7">
        <v>42504</v>
      </c>
      <c r="I2506">
        <v>9.1999999999999993</v>
      </c>
      <c r="J2506">
        <v>3104</v>
      </c>
      <c r="K2506">
        <v>3</v>
      </c>
      <c r="L2506">
        <v>1</v>
      </c>
      <c r="M2506">
        <v>1</v>
      </c>
      <c r="N2506">
        <v>542</v>
      </c>
      <c r="O2506" s="8">
        <v>-37.783200000000001</v>
      </c>
      <c r="P2506" s="8">
        <v>145.0779</v>
      </c>
    </row>
    <row r="2507" spans="2:16" x14ac:dyDescent="0.35">
      <c r="B2507" t="s">
        <v>108</v>
      </c>
      <c r="C2507" t="s">
        <v>3061</v>
      </c>
      <c r="D2507" t="s">
        <v>19</v>
      </c>
      <c r="E2507" s="17">
        <v>682000</v>
      </c>
      <c r="F2507" t="s">
        <v>20</v>
      </c>
      <c r="G2507" t="s">
        <v>52</v>
      </c>
      <c r="H2507" s="7">
        <v>42577</v>
      </c>
      <c r="I2507">
        <v>13.5</v>
      </c>
      <c r="J2507">
        <v>3020</v>
      </c>
      <c r="K2507">
        <v>3</v>
      </c>
      <c r="L2507">
        <v>1</v>
      </c>
      <c r="M2507">
        <v>1</v>
      </c>
      <c r="N2507">
        <v>694</v>
      </c>
      <c r="O2507" s="8">
        <v>-37.789400000000001</v>
      </c>
      <c r="P2507" s="8">
        <v>144.80269999999999</v>
      </c>
    </row>
    <row r="2508" spans="2:16" x14ac:dyDescent="0.35">
      <c r="B2508" t="s">
        <v>930</v>
      </c>
      <c r="C2508" t="s">
        <v>3062</v>
      </c>
      <c r="D2508" t="s">
        <v>19</v>
      </c>
      <c r="E2508" s="17">
        <v>925000</v>
      </c>
      <c r="F2508" t="s">
        <v>69</v>
      </c>
      <c r="G2508" t="s">
        <v>118</v>
      </c>
      <c r="H2508" s="7">
        <v>42903</v>
      </c>
      <c r="I2508">
        <v>23.2</v>
      </c>
      <c r="J2508">
        <v>3153</v>
      </c>
      <c r="K2508">
        <v>4</v>
      </c>
      <c r="L2508">
        <v>1</v>
      </c>
      <c r="M2508">
        <v>10</v>
      </c>
      <c r="N2508">
        <v>993</v>
      </c>
      <c r="O2508" s="8">
        <v>-37.846879999999999</v>
      </c>
      <c r="P2508" s="8">
        <v>145.25631999999999</v>
      </c>
    </row>
    <row r="2509" spans="2:16" x14ac:dyDescent="0.35">
      <c r="B2509" t="s">
        <v>171</v>
      </c>
      <c r="C2509" t="s">
        <v>450</v>
      </c>
      <c r="D2509" t="s">
        <v>26</v>
      </c>
      <c r="E2509" s="17">
        <v>291000</v>
      </c>
      <c r="F2509" t="s">
        <v>46</v>
      </c>
      <c r="G2509" t="s">
        <v>104</v>
      </c>
      <c r="H2509" s="7">
        <v>42497</v>
      </c>
      <c r="I2509">
        <v>6.4</v>
      </c>
      <c r="J2509">
        <v>3011</v>
      </c>
      <c r="K2509">
        <v>1</v>
      </c>
      <c r="L2509">
        <v>1</v>
      </c>
      <c r="M2509">
        <v>1</v>
      </c>
      <c r="N2509">
        <v>665</v>
      </c>
      <c r="O2509" s="8">
        <v>-37.797800000000002</v>
      </c>
      <c r="P2509" s="8">
        <v>144.89179999999999</v>
      </c>
    </row>
    <row r="2510" spans="2:16" x14ac:dyDescent="0.35">
      <c r="B2510" t="s">
        <v>59</v>
      </c>
      <c r="C2510" t="s">
        <v>3063</v>
      </c>
      <c r="D2510" t="s">
        <v>26</v>
      </c>
      <c r="E2510" s="17">
        <v>685000</v>
      </c>
      <c r="F2510" t="s">
        <v>69</v>
      </c>
      <c r="G2510" t="s">
        <v>75</v>
      </c>
      <c r="H2510" s="7">
        <v>42910</v>
      </c>
      <c r="I2510">
        <v>13.8</v>
      </c>
      <c r="J2510">
        <v>3188</v>
      </c>
      <c r="K2510">
        <v>2</v>
      </c>
      <c r="L2510">
        <v>1</v>
      </c>
      <c r="M2510">
        <v>0</v>
      </c>
      <c r="N2510">
        <v>0</v>
      </c>
      <c r="O2510" s="8">
        <v>-37.9392</v>
      </c>
      <c r="P2510" s="8">
        <v>145.00094999999999</v>
      </c>
    </row>
    <row r="2511" spans="2:16" x14ac:dyDescent="0.35">
      <c r="B2511" t="s">
        <v>198</v>
      </c>
      <c r="C2511" t="s">
        <v>3064</v>
      </c>
      <c r="D2511" t="s">
        <v>19</v>
      </c>
      <c r="E2511" s="17">
        <v>1780000</v>
      </c>
      <c r="F2511" t="s">
        <v>20</v>
      </c>
      <c r="G2511" t="s">
        <v>39</v>
      </c>
      <c r="H2511" s="7">
        <v>42889</v>
      </c>
      <c r="I2511">
        <v>8.1999999999999993</v>
      </c>
      <c r="J2511">
        <v>3041</v>
      </c>
      <c r="K2511">
        <v>5</v>
      </c>
      <c r="L2511">
        <v>3</v>
      </c>
      <c r="M2511">
        <v>6</v>
      </c>
      <c r="N2511">
        <v>699</v>
      </c>
      <c r="O2511" s="8">
        <v>-37.737699999999997</v>
      </c>
      <c r="P2511" s="8">
        <v>144.91896</v>
      </c>
    </row>
    <row r="2512" spans="2:16" x14ac:dyDescent="0.35">
      <c r="B2512" t="s">
        <v>306</v>
      </c>
      <c r="C2512" t="s">
        <v>3065</v>
      </c>
      <c r="D2512" t="s">
        <v>26</v>
      </c>
      <c r="E2512" s="17">
        <v>290000</v>
      </c>
      <c r="F2512" t="s">
        <v>46</v>
      </c>
      <c r="G2512" t="s">
        <v>21</v>
      </c>
      <c r="H2512" s="7">
        <v>42931</v>
      </c>
      <c r="I2512">
        <v>10.5</v>
      </c>
      <c r="J2512">
        <v>3186</v>
      </c>
      <c r="K2512">
        <v>1</v>
      </c>
      <c r="L2512">
        <v>1</v>
      </c>
      <c r="M2512">
        <v>1</v>
      </c>
      <c r="N2512">
        <v>0</v>
      </c>
      <c r="O2512" s="8">
        <v>-37.9041</v>
      </c>
      <c r="P2512" s="8">
        <v>144.99930000000001</v>
      </c>
    </row>
    <row r="2513" spans="2:16" x14ac:dyDescent="0.35">
      <c r="B2513" t="s">
        <v>312</v>
      </c>
      <c r="C2513" t="s">
        <v>943</v>
      </c>
      <c r="D2513" t="s">
        <v>19</v>
      </c>
      <c r="E2513" s="17">
        <v>1110000</v>
      </c>
      <c r="F2513" t="s">
        <v>46</v>
      </c>
      <c r="G2513" t="s">
        <v>39</v>
      </c>
      <c r="H2513" s="7">
        <v>42701</v>
      </c>
      <c r="I2513">
        <v>5.9</v>
      </c>
      <c r="J2513">
        <v>3032</v>
      </c>
      <c r="K2513">
        <v>4</v>
      </c>
      <c r="L2513">
        <v>2</v>
      </c>
      <c r="M2513">
        <v>1</v>
      </c>
      <c r="N2513">
        <v>349</v>
      </c>
      <c r="O2513" s="8">
        <v>-37.777500000000003</v>
      </c>
      <c r="P2513" s="8">
        <v>144.91299999999899</v>
      </c>
    </row>
    <row r="2514" spans="2:16" x14ac:dyDescent="0.35">
      <c r="B2514" t="s">
        <v>606</v>
      </c>
      <c r="C2514" t="s">
        <v>3066</v>
      </c>
      <c r="D2514" t="s">
        <v>19</v>
      </c>
      <c r="E2514" s="17">
        <v>890000</v>
      </c>
      <c r="F2514" t="s">
        <v>46</v>
      </c>
      <c r="G2514" t="s">
        <v>482</v>
      </c>
      <c r="H2514" s="7">
        <v>42910</v>
      </c>
      <c r="I2514">
        <v>18</v>
      </c>
      <c r="J2514">
        <v>3095</v>
      </c>
      <c r="K2514">
        <v>4</v>
      </c>
      <c r="L2514">
        <v>2</v>
      </c>
      <c r="M2514">
        <v>2</v>
      </c>
      <c r="N2514">
        <v>786</v>
      </c>
      <c r="O2514" s="8">
        <v>-37.702570000000001</v>
      </c>
      <c r="P2514" s="8">
        <v>145.14994999999999</v>
      </c>
    </row>
    <row r="2515" spans="2:16" x14ac:dyDescent="0.35">
      <c r="B2515" t="s">
        <v>145</v>
      </c>
      <c r="C2515" t="s">
        <v>305</v>
      </c>
      <c r="D2515" t="s">
        <v>19</v>
      </c>
      <c r="E2515" s="17">
        <v>1020000</v>
      </c>
      <c r="F2515" t="s">
        <v>53</v>
      </c>
      <c r="G2515" t="s">
        <v>75</v>
      </c>
      <c r="H2515" s="7">
        <v>43001</v>
      </c>
      <c r="I2515">
        <v>13.8</v>
      </c>
      <c r="J2515">
        <v>3165</v>
      </c>
      <c r="K2515">
        <v>2</v>
      </c>
      <c r="L2515">
        <v>1</v>
      </c>
      <c r="M2515">
        <v>2</v>
      </c>
      <c r="N2515">
        <v>597</v>
      </c>
      <c r="O2515" s="8">
        <v>-37.935740000000003</v>
      </c>
      <c r="P2515" s="8">
        <v>145.06169</v>
      </c>
    </row>
    <row r="2516" spans="2:16" x14ac:dyDescent="0.35">
      <c r="B2516" t="s">
        <v>72</v>
      </c>
      <c r="C2516" t="s">
        <v>3067</v>
      </c>
      <c r="D2516" t="s">
        <v>19</v>
      </c>
      <c r="E2516" s="17">
        <v>1000000</v>
      </c>
      <c r="F2516" t="s">
        <v>20</v>
      </c>
      <c r="G2516" t="s">
        <v>27</v>
      </c>
      <c r="H2516" s="7">
        <v>42525</v>
      </c>
      <c r="I2516">
        <v>3.8</v>
      </c>
      <c r="J2516">
        <v>3207</v>
      </c>
      <c r="K2516">
        <v>2</v>
      </c>
      <c r="L2516">
        <v>2</v>
      </c>
      <c r="M2516">
        <v>0</v>
      </c>
      <c r="N2516">
        <v>96</v>
      </c>
      <c r="O2516" s="8">
        <v>-37.832700000000003</v>
      </c>
      <c r="P2516" s="8">
        <v>144.94739999999999</v>
      </c>
    </row>
    <row r="2517" spans="2:16" x14ac:dyDescent="0.35">
      <c r="B2517" t="s">
        <v>135</v>
      </c>
      <c r="C2517" t="s">
        <v>3068</v>
      </c>
      <c r="D2517" t="s">
        <v>19</v>
      </c>
      <c r="E2517" s="17">
        <v>2710000</v>
      </c>
      <c r="F2517" t="s">
        <v>46</v>
      </c>
      <c r="G2517" t="s">
        <v>86</v>
      </c>
      <c r="H2517" s="7">
        <v>42854</v>
      </c>
      <c r="I2517">
        <v>10.3</v>
      </c>
      <c r="J2517">
        <v>3084</v>
      </c>
      <c r="K2517">
        <v>5</v>
      </c>
      <c r="L2517">
        <v>3</v>
      </c>
      <c r="M2517">
        <v>2</v>
      </c>
      <c r="N2517">
        <v>1001</v>
      </c>
      <c r="O2517" s="8">
        <v>-37.7605</v>
      </c>
      <c r="P2517" s="8">
        <v>145.05930000000001</v>
      </c>
    </row>
    <row r="2518" spans="2:16" x14ac:dyDescent="0.35">
      <c r="B2518" t="s">
        <v>93</v>
      </c>
      <c r="C2518" t="s">
        <v>3069</v>
      </c>
      <c r="D2518" t="s">
        <v>19</v>
      </c>
      <c r="E2518" s="17">
        <v>683000</v>
      </c>
      <c r="F2518" t="s">
        <v>20</v>
      </c>
      <c r="G2518" t="s">
        <v>177</v>
      </c>
      <c r="H2518" s="7">
        <v>42861</v>
      </c>
      <c r="I2518">
        <v>13</v>
      </c>
      <c r="J2518">
        <v>3046</v>
      </c>
      <c r="K2518">
        <v>3</v>
      </c>
      <c r="L2518">
        <v>1</v>
      </c>
      <c r="M2518">
        <v>2</v>
      </c>
      <c r="N2518">
        <v>697</v>
      </c>
      <c r="O2518" s="8">
        <v>-37.696899999999999</v>
      </c>
      <c r="P2518" s="8">
        <v>144.9425</v>
      </c>
    </row>
    <row r="2519" spans="2:16" x14ac:dyDescent="0.35">
      <c r="B2519" t="s">
        <v>121</v>
      </c>
      <c r="C2519" t="s">
        <v>3070</v>
      </c>
      <c r="D2519" t="s">
        <v>42</v>
      </c>
      <c r="E2519" s="17">
        <v>895000</v>
      </c>
      <c r="F2519" t="s">
        <v>20</v>
      </c>
      <c r="G2519" t="s">
        <v>95</v>
      </c>
      <c r="H2519" s="7">
        <v>42917</v>
      </c>
      <c r="I2519">
        <v>6.4</v>
      </c>
      <c r="J2519">
        <v>3012</v>
      </c>
      <c r="K2519">
        <v>3</v>
      </c>
      <c r="L2519">
        <v>2</v>
      </c>
      <c r="M2519">
        <v>2</v>
      </c>
      <c r="N2519">
        <v>262</v>
      </c>
      <c r="O2519" s="8">
        <v>-37.78284</v>
      </c>
      <c r="P2519" s="8">
        <v>144.88097999999999</v>
      </c>
    </row>
    <row r="2520" spans="2:16" x14ac:dyDescent="0.35">
      <c r="B2520" t="s">
        <v>503</v>
      </c>
      <c r="C2520" t="s">
        <v>3071</v>
      </c>
      <c r="D2520" t="s">
        <v>19</v>
      </c>
      <c r="E2520" s="17">
        <v>1450000</v>
      </c>
      <c r="F2520" t="s">
        <v>46</v>
      </c>
      <c r="G2520" t="s">
        <v>44</v>
      </c>
      <c r="H2520" s="7">
        <v>42910</v>
      </c>
      <c r="I2520">
        <v>15.5</v>
      </c>
      <c r="J2520">
        <v>3106</v>
      </c>
      <c r="K2520">
        <v>4</v>
      </c>
      <c r="L2520">
        <v>2</v>
      </c>
      <c r="M2520">
        <v>2</v>
      </c>
      <c r="N2520">
        <v>883</v>
      </c>
      <c r="O2520" s="8">
        <v>-37.762549999999997</v>
      </c>
      <c r="P2520" s="8">
        <v>145.16233</v>
      </c>
    </row>
    <row r="2521" spans="2:16" x14ac:dyDescent="0.35">
      <c r="B2521" t="s">
        <v>145</v>
      </c>
      <c r="C2521" t="s">
        <v>3072</v>
      </c>
      <c r="D2521" t="s">
        <v>19</v>
      </c>
      <c r="E2521" s="17">
        <v>750000</v>
      </c>
      <c r="F2521" t="s">
        <v>46</v>
      </c>
      <c r="G2521" t="s">
        <v>61</v>
      </c>
      <c r="H2521" s="7">
        <v>42539</v>
      </c>
      <c r="I2521">
        <v>13.9</v>
      </c>
      <c r="J2521">
        <v>3165</v>
      </c>
      <c r="K2521">
        <v>3</v>
      </c>
      <c r="L2521">
        <v>2</v>
      </c>
      <c r="M2521">
        <v>1</v>
      </c>
      <c r="N2521">
        <v>188</v>
      </c>
      <c r="O2521" s="8">
        <v>-37.9193</v>
      </c>
      <c r="P2521" s="8">
        <v>145.05529999999999</v>
      </c>
    </row>
    <row r="2522" spans="2:16" x14ac:dyDescent="0.35">
      <c r="B2522" t="s">
        <v>138</v>
      </c>
      <c r="C2522" t="s">
        <v>3073</v>
      </c>
      <c r="D2522" t="s">
        <v>26</v>
      </c>
      <c r="E2522" s="17">
        <v>580000</v>
      </c>
      <c r="F2522" t="s">
        <v>69</v>
      </c>
      <c r="G2522" t="s">
        <v>176</v>
      </c>
      <c r="H2522" s="7">
        <v>42833</v>
      </c>
      <c r="I2522">
        <v>8.1999999999999993</v>
      </c>
      <c r="J2522">
        <v>3012</v>
      </c>
      <c r="K2522">
        <v>2</v>
      </c>
      <c r="L2522">
        <v>1</v>
      </c>
      <c r="M2522">
        <v>0</v>
      </c>
      <c r="N2522">
        <v>183</v>
      </c>
      <c r="O2522" s="8">
        <v>-37.796799999999998</v>
      </c>
      <c r="P2522" s="8">
        <v>144.8708</v>
      </c>
    </row>
    <row r="2523" spans="2:16" x14ac:dyDescent="0.35">
      <c r="B2523" t="s">
        <v>257</v>
      </c>
      <c r="C2523" t="s">
        <v>3074</v>
      </c>
      <c r="D2523" t="s">
        <v>19</v>
      </c>
      <c r="E2523" s="17">
        <v>1262000</v>
      </c>
      <c r="F2523" t="s">
        <v>20</v>
      </c>
      <c r="G2523" t="s">
        <v>23</v>
      </c>
      <c r="H2523" s="7">
        <v>42476</v>
      </c>
      <c r="I2523">
        <v>9.3000000000000007</v>
      </c>
      <c r="J2523">
        <v>3162</v>
      </c>
      <c r="K2523">
        <v>4</v>
      </c>
      <c r="L2523">
        <v>2</v>
      </c>
      <c r="M2523">
        <v>2</v>
      </c>
      <c r="N2523">
        <v>464</v>
      </c>
      <c r="O2523" s="8">
        <v>-37.890099999999997</v>
      </c>
      <c r="P2523" s="8">
        <v>145.0224</v>
      </c>
    </row>
    <row r="2524" spans="2:16" x14ac:dyDescent="0.35">
      <c r="B2524" t="s">
        <v>210</v>
      </c>
      <c r="C2524" t="s">
        <v>544</v>
      </c>
      <c r="D2524" t="s">
        <v>26</v>
      </c>
      <c r="E2524" s="17">
        <v>440000</v>
      </c>
      <c r="F2524" t="s">
        <v>46</v>
      </c>
      <c r="G2524" t="s">
        <v>23</v>
      </c>
      <c r="H2524" s="7">
        <v>42476</v>
      </c>
      <c r="I2524">
        <v>2.2999999999999998</v>
      </c>
      <c r="J2524">
        <v>3051</v>
      </c>
      <c r="K2524">
        <v>2</v>
      </c>
      <c r="L2524">
        <v>1</v>
      </c>
      <c r="M2524">
        <v>1</v>
      </c>
      <c r="N2524">
        <v>0</v>
      </c>
      <c r="O2524" s="8">
        <v>-37.800400000000003</v>
      </c>
      <c r="P2524" s="8">
        <v>144.94649999999999</v>
      </c>
    </row>
    <row r="2525" spans="2:16" x14ac:dyDescent="0.35">
      <c r="B2525" t="s">
        <v>222</v>
      </c>
      <c r="C2525" t="s">
        <v>223</v>
      </c>
      <c r="D2525" t="s">
        <v>19</v>
      </c>
      <c r="E2525" s="17">
        <v>630000</v>
      </c>
      <c r="F2525" t="s">
        <v>69</v>
      </c>
      <c r="G2525" t="s">
        <v>224</v>
      </c>
      <c r="H2525" s="7">
        <v>42945</v>
      </c>
      <c r="I2525">
        <v>28.5</v>
      </c>
      <c r="J2525">
        <v>3802</v>
      </c>
      <c r="K2525">
        <v>3</v>
      </c>
      <c r="L2525">
        <v>2</v>
      </c>
      <c r="M2525">
        <v>2</v>
      </c>
      <c r="N2525">
        <v>581</v>
      </c>
      <c r="O2525" s="8">
        <v>-37.984180000000002</v>
      </c>
      <c r="P2525" s="8">
        <v>145.27178000000001</v>
      </c>
    </row>
    <row r="2526" spans="2:16" x14ac:dyDescent="0.35">
      <c r="B2526" t="s">
        <v>267</v>
      </c>
      <c r="C2526" t="s">
        <v>3075</v>
      </c>
      <c r="D2526" t="s">
        <v>19</v>
      </c>
      <c r="E2526" s="17">
        <v>900000</v>
      </c>
      <c r="F2526" t="s">
        <v>20</v>
      </c>
      <c r="G2526" t="s">
        <v>152</v>
      </c>
      <c r="H2526" s="7">
        <v>42994</v>
      </c>
      <c r="I2526">
        <v>17.899999999999999</v>
      </c>
      <c r="J2526">
        <v>3082</v>
      </c>
      <c r="K2526">
        <v>4</v>
      </c>
      <c r="L2526">
        <v>2</v>
      </c>
      <c r="M2526">
        <v>2</v>
      </c>
      <c r="N2526">
        <v>609</v>
      </c>
      <c r="O2526" s="8">
        <v>-37.65898</v>
      </c>
      <c r="P2526" s="8">
        <v>145.08244999999999</v>
      </c>
    </row>
    <row r="2527" spans="2:16" x14ac:dyDescent="0.35">
      <c r="B2527" t="s">
        <v>62</v>
      </c>
      <c r="C2527" t="s">
        <v>3076</v>
      </c>
      <c r="D2527" t="s">
        <v>19</v>
      </c>
      <c r="E2527" s="17">
        <v>1500000</v>
      </c>
      <c r="F2527" t="s">
        <v>20</v>
      </c>
      <c r="G2527" t="s">
        <v>44</v>
      </c>
      <c r="H2527" s="7">
        <v>42847</v>
      </c>
      <c r="I2527">
        <v>4.5</v>
      </c>
      <c r="J2527">
        <v>3057</v>
      </c>
      <c r="K2527">
        <v>3</v>
      </c>
      <c r="L2527">
        <v>1</v>
      </c>
      <c r="M2527">
        <v>3</v>
      </c>
      <c r="N2527">
        <v>446</v>
      </c>
      <c r="O2527" s="8">
        <v>-37.7682</v>
      </c>
      <c r="P2527" s="8">
        <v>144.98349999999999</v>
      </c>
    </row>
    <row r="2528" spans="2:16" x14ac:dyDescent="0.35">
      <c r="B2528" t="s">
        <v>110</v>
      </c>
      <c r="C2528" t="s">
        <v>3077</v>
      </c>
      <c r="D2528" t="s">
        <v>19</v>
      </c>
      <c r="E2528" s="17">
        <v>961000</v>
      </c>
      <c r="F2528" t="s">
        <v>20</v>
      </c>
      <c r="G2528" t="s">
        <v>39</v>
      </c>
      <c r="H2528" s="7">
        <v>42966</v>
      </c>
      <c r="I2528">
        <v>8.4</v>
      </c>
      <c r="J2528">
        <v>3072</v>
      </c>
      <c r="K2528">
        <v>3</v>
      </c>
      <c r="L2528">
        <v>1</v>
      </c>
      <c r="M2528">
        <v>2</v>
      </c>
      <c r="N2528">
        <v>529</v>
      </c>
      <c r="O2528" s="8">
        <v>-37.750489999999999</v>
      </c>
      <c r="P2528" s="8">
        <v>145.02098999999899</v>
      </c>
    </row>
    <row r="2529" spans="2:16" x14ac:dyDescent="0.35">
      <c r="B2529" t="s">
        <v>2223</v>
      </c>
      <c r="C2529" t="s">
        <v>3078</v>
      </c>
      <c r="D2529" t="s">
        <v>19</v>
      </c>
      <c r="E2529" s="17">
        <v>985000</v>
      </c>
      <c r="F2529" t="s">
        <v>69</v>
      </c>
      <c r="G2529" t="s">
        <v>75</v>
      </c>
      <c r="H2529" s="7">
        <v>42987</v>
      </c>
      <c r="I2529">
        <v>17.5</v>
      </c>
      <c r="J2529">
        <v>3169</v>
      </c>
      <c r="K2529">
        <v>3</v>
      </c>
      <c r="L2529">
        <v>1</v>
      </c>
      <c r="M2529">
        <v>2</v>
      </c>
      <c r="N2529">
        <v>674</v>
      </c>
      <c r="O2529" s="8">
        <v>-37.935389999999998</v>
      </c>
      <c r="P2529" s="8">
        <v>145.11985999999999</v>
      </c>
    </row>
    <row r="2530" spans="2:16" x14ac:dyDescent="0.35">
      <c r="B2530" t="s">
        <v>184</v>
      </c>
      <c r="C2530" t="s">
        <v>3079</v>
      </c>
      <c r="D2530" t="s">
        <v>19</v>
      </c>
      <c r="E2530" s="17">
        <v>472000</v>
      </c>
      <c r="F2530" t="s">
        <v>20</v>
      </c>
      <c r="G2530" t="s">
        <v>52</v>
      </c>
      <c r="H2530" s="7">
        <v>42882</v>
      </c>
      <c r="I2530">
        <v>18.399999999999999</v>
      </c>
      <c r="J2530">
        <v>3029</v>
      </c>
      <c r="K2530">
        <v>4</v>
      </c>
      <c r="L2530">
        <v>2</v>
      </c>
      <c r="M2530">
        <v>2</v>
      </c>
      <c r="N2530">
        <v>546</v>
      </c>
      <c r="O2530" s="8">
        <v>-37.851460000000003</v>
      </c>
      <c r="P2530" s="8">
        <v>144.67108999999999</v>
      </c>
    </row>
    <row r="2531" spans="2:16" x14ac:dyDescent="0.35">
      <c r="B2531" t="s">
        <v>192</v>
      </c>
      <c r="C2531" t="s">
        <v>3080</v>
      </c>
      <c r="D2531" t="s">
        <v>19</v>
      </c>
      <c r="E2531" s="17">
        <v>2385000</v>
      </c>
      <c r="F2531" t="s">
        <v>20</v>
      </c>
      <c r="G2531" t="s">
        <v>27</v>
      </c>
      <c r="H2531" s="7">
        <v>42889</v>
      </c>
      <c r="I2531">
        <v>6.3</v>
      </c>
      <c r="J2531">
        <v>3143</v>
      </c>
      <c r="K2531">
        <v>3</v>
      </c>
      <c r="L2531">
        <v>1</v>
      </c>
      <c r="M2531">
        <v>0</v>
      </c>
      <c r="N2531">
        <v>256</v>
      </c>
      <c r="O2531" s="8">
        <v>-37.859110000000001</v>
      </c>
      <c r="P2531" s="8">
        <v>145.01783</v>
      </c>
    </row>
    <row r="2532" spans="2:16" x14ac:dyDescent="0.35">
      <c r="B2532" t="s">
        <v>129</v>
      </c>
      <c r="C2532" t="s">
        <v>3081</v>
      </c>
      <c r="D2532" t="s">
        <v>26</v>
      </c>
      <c r="E2532" s="17">
        <v>890500</v>
      </c>
      <c r="F2532" t="s">
        <v>69</v>
      </c>
      <c r="G2532" t="s">
        <v>118</v>
      </c>
      <c r="H2532" s="7">
        <v>42910</v>
      </c>
      <c r="I2532">
        <v>2.4</v>
      </c>
      <c r="J2532">
        <v>3121</v>
      </c>
      <c r="K2532">
        <v>2</v>
      </c>
      <c r="L2532">
        <v>2</v>
      </c>
      <c r="M2532">
        <v>2</v>
      </c>
      <c r="N2532">
        <v>180</v>
      </c>
      <c r="O2532" s="8">
        <v>-37.814430000000002</v>
      </c>
      <c r="P2532" s="8">
        <v>144.99079</v>
      </c>
    </row>
    <row r="2533" spans="2:16" x14ac:dyDescent="0.35">
      <c r="B2533" t="s">
        <v>330</v>
      </c>
      <c r="C2533" t="s">
        <v>331</v>
      </c>
      <c r="D2533" t="s">
        <v>42</v>
      </c>
      <c r="E2533" s="17">
        <v>805000</v>
      </c>
      <c r="F2533" t="s">
        <v>20</v>
      </c>
      <c r="G2533" t="s">
        <v>75</v>
      </c>
      <c r="H2533" s="7">
        <v>42931</v>
      </c>
      <c r="I2533">
        <v>21.5</v>
      </c>
      <c r="J2533">
        <v>3195</v>
      </c>
      <c r="K2533">
        <v>3</v>
      </c>
      <c r="L2533">
        <v>2</v>
      </c>
      <c r="M2533">
        <v>2</v>
      </c>
      <c r="N2533">
        <v>0</v>
      </c>
      <c r="O2533" s="8">
        <v>-38.027679999999997</v>
      </c>
      <c r="P2533" s="8">
        <v>145.10186999999999</v>
      </c>
    </row>
    <row r="2534" spans="2:16" x14ac:dyDescent="0.35">
      <c r="B2534" t="s">
        <v>93</v>
      </c>
      <c r="C2534" t="s">
        <v>786</v>
      </c>
      <c r="D2534" t="s">
        <v>19</v>
      </c>
      <c r="E2534" s="17">
        <v>600000</v>
      </c>
      <c r="F2534" t="s">
        <v>20</v>
      </c>
      <c r="G2534" t="s">
        <v>177</v>
      </c>
      <c r="H2534" s="7">
        <v>42512</v>
      </c>
      <c r="I2534">
        <v>13</v>
      </c>
      <c r="J2534">
        <v>3046</v>
      </c>
      <c r="K2534">
        <v>3</v>
      </c>
      <c r="L2534">
        <v>1</v>
      </c>
      <c r="M2534">
        <v>4</v>
      </c>
      <c r="N2534">
        <v>541</v>
      </c>
      <c r="O2534" s="8">
        <v>-37.705100000000002</v>
      </c>
      <c r="P2534" s="8">
        <v>144.90690000000001</v>
      </c>
    </row>
    <row r="2535" spans="2:16" x14ac:dyDescent="0.35">
      <c r="B2535" t="s">
        <v>106</v>
      </c>
      <c r="C2535" t="s">
        <v>3082</v>
      </c>
      <c r="D2535" t="s">
        <v>26</v>
      </c>
      <c r="E2535" s="17">
        <v>369000</v>
      </c>
      <c r="F2535" t="s">
        <v>20</v>
      </c>
      <c r="G2535" t="s">
        <v>23</v>
      </c>
      <c r="H2535" s="7">
        <v>42812</v>
      </c>
      <c r="I2535">
        <v>7.7</v>
      </c>
      <c r="J2535">
        <v>3184</v>
      </c>
      <c r="K2535">
        <v>1</v>
      </c>
      <c r="L2535">
        <v>1</v>
      </c>
      <c r="M2535">
        <v>1</v>
      </c>
      <c r="N2535">
        <v>1547</v>
      </c>
      <c r="O2535" s="8">
        <v>-37.874899999999997</v>
      </c>
      <c r="P2535" s="8">
        <v>144.99029999999999</v>
      </c>
    </row>
    <row r="2536" spans="2:16" x14ac:dyDescent="0.35">
      <c r="B2536" t="s">
        <v>110</v>
      </c>
      <c r="C2536" t="s">
        <v>166</v>
      </c>
      <c r="D2536" t="s">
        <v>19</v>
      </c>
      <c r="E2536" s="17">
        <v>917500</v>
      </c>
      <c r="F2536" t="s">
        <v>20</v>
      </c>
      <c r="G2536" t="s">
        <v>39</v>
      </c>
      <c r="H2536" s="7">
        <v>42833</v>
      </c>
      <c r="I2536">
        <v>8.8000000000000007</v>
      </c>
      <c r="J2536">
        <v>3072</v>
      </c>
      <c r="K2536">
        <v>3</v>
      </c>
      <c r="L2536">
        <v>2</v>
      </c>
      <c r="M2536">
        <v>2</v>
      </c>
      <c r="N2536">
        <v>472</v>
      </c>
      <c r="O2536" s="8">
        <v>-37.733600000000003</v>
      </c>
      <c r="P2536" s="8">
        <v>145.00219999999999</v>
      </c>
    </row>
    <row r="2537" spans="2:16" x14ac:dyDescent="0.35">
      <c r="B2537" t="s">
        <v>155</v>
      </c>
      <c r="C2537" t="s">
        <v>3083</v>
      </c>
      <c r="D2537" t="s">
        <v>26</v>
      </c>
      <c r="E2537" s="17">
        <v>742000</v>
      </c>
      <c r="F2537" t="s">
        <v>69</v>
      </c>
      <c r="G2537" t="s">
        <v>21</v>
      </c>
      <c r="H2537" s="7">
        <v>42701</v>
      </c>
      <c r="I2537">
        <v>2.1</v>
      </c>
      <c r="J2537">
        <v>3205</v>
      </c>
      <c r="K2537">
        <v>3</v>
      </c>
      <c r="L2537">
        <v>2</v>
      </c>
      <c r="M2537">
        <v>2</v>
      </c>
      <c r="N2537">
        <v>0</v>
      </c>
      <c r="O2537" s="8">
        <v>-37.831899999999997</v>
      </c>
      <c r="P2537" s="8">
        <v>144.9682</v>
      </c>
    </row>
    <row r="2538" spans="2:16" x14ac:dyDescent="0.35">
      <c r="B2538" t="s">
        <v>205</v>
      </c>
      <c r="C2538" t="s">
        <v>3084</v>
      </c>
      <c r="D2538" t="s">
        <v>19</v>
      </c>
      <c r="E2538" s="17">
        <v>1470000</v>
      </c>
      <c r="F2538" t="s">
        <v>20</v>
      </c>
      <c r="G2538" t="s">
        <v>54</v>
      </c>
      <c r="H2538" s="7">
        <v>42987</v>
      </c>
      <c r="I2538">
        <v>6.8</v>
      </c>
      <c r="J2538">
        <v>3016</v>
      </c>
      <c r="K2538">
        <v>3</v>
      </c>
      <c r="L2538">
        <v>1</v>
      </c>
      <c r="M2538">
        <v>1</v>
      </c>
      <c r="N2538">
        <v>508</v>
      </c>
      <c r="O2538" s="8">
        <v>-37.852649999999997</v>
      </c>
      <c r="P2538" s="8">
        <v>144.89375999999999</v>
      </c>
    </row>
    <row r="2539" spans="2:16" x14ac:dyDescent="0.35">
      <c r="B2539" t="s">
        <v>70</v>
      </c>
      <c r="C2539" t="s">
        <v>202</v>
      </c>
      <c r="D2539" t="s">
        <v>26</v>
      </c>
      <c r="E2539" s="17">
        <v>360500</v>
      </c>
      <c r="F2539" t="s">
        <v>20</v>
      </c>
      <c r="G2539" t="s">
        <v>23</v>
      </c>
      <c r="H2539" s="7">
        <v>42651</v>
      </c>
      <c r="I2539">
        <v>3.3</v>
      </c>
      <c r="J2539">
        <v>3141</v>
      </c>
      <c r="K2539">
        <v>1</v>
      </c>
      <c r="L2539">
        <v>1</v>
      </c>
      <c r="M2539">
        <v>1</v>
      </c>
      <c r="N2539">
        <v>0</v>
      </c>
      <c r="O2539" s="8">
        <v>-37.840400000000002</v>
      </c>
      <c r="P2539" s="8">
        <v>145.00450000000001</v>
      </c>
    </row>
    <row r="2540" spans="2:16" x14ac:dyDescent="0.35">
      <c r="B2540" t="s">
        <v>503</v>
      </c>
      <c r="C2540" t="s">
        <v>3085</v>
      </c>
      <c r="D2540" t="s">
        <v>19</v>
      </c>
      <c r="E2540" s="17">
        <v>2330000</v>
      </c>
      <c r="F2540" t="s">
        <v>20</v>
      </c>
      <c r="G2540" t="s">
        <v>52</v>
      </c>
      <c r="H2540" s="7">
        <v>42959</v>
      </c>
      <c r="I2540">
        <v>15.5</v>
      </c>
      <c r="J2540">
        <v>3106</v>
      </c>
      <c r="K2540">
        <v>5</v>
      </c>
      <c r="L2540">
        <v>2</v>
      </c>
      <c r="M2540">
        <v>2</v>
      </c>
      <c r="N2540">
        <v>862</v>
      </c>
      <c r="O2540" s="8">
        <v>-37.755710000000001</v>
      </c>
      <c r="P2540" s="8">
        <v>145.15521000000001</v>
      </c>
    </row>
    <row r="2541" spans="2:16" x14ac:dyDescent="0.35">
      <c r="B2541" t="s">
        <v>132</v>
      </c>
      <c r="C2541" t="s">
        <v>295</v>
      </c>
      <c r="D2541" t="s">
        <v>19</v>
      </c>
      <c r="E2541" s="17">
        <v>1321188</v>
      </c>
      <c r="F2541" t="s">
        <v>69</v>
      </c>
      <c r="G2541" t="s">
        <v>33</v>
      </c>
      <c r="H2541" s="7">
        <v>43001</v>
      </c>
      <c r="I2541">
        <v>10.1</v>
      </c>
      <c r="J2541">
        <v>3163</v>
      </c>
      <c r="K2541">
        <v>3</v>
      </c>
      <c r="L2541">
        <v>1</v>
      </c>
      <c r="M2541">
        <v>1</v>
      </c>
      <c r="N2541">
        <v>586</v>
      </c>
      <c r="O2541" s="8">
        <v>-37.905839999999998</v>
      </c>
      <c r="P2541" s="8">
        <v>145.07249999999999</v>
      </c>
    </row>
    <row r="2542" spans="2:16" x14ac:dyDescent="0.35">
      <c r="B2542" t="s">
        <v>2264</v>
      </c>
      <c r="C2542" t="s">
        <v>3086</v>
      </c>
      <c r="D2542" t="s">
        <v>19</v>
      </c>
      <c r="E2542" s="17">
        <v>803000</v>
      </c>
      <c r="F2542" t="s">
        <v>20</v>
      </c>
      <c r="G2542" t="s">
        <v>623</v>
      </c>
      <c r="H2542" s="7">
        <v>42973</v>
      </c>
      <c r="I2542">
        <v>26</v>
      </c>
      <c r="J2542">
        <v>3137</v>
      </c>
      <c r="K2542">
        <v>3</v>
      </c>
      <c r="L2542">
        <v>1</v>
      </c>
      <c r="M2542">
        <v>2</v>
      </c>
      <c r="N2542">
        <v>862</v>
      </c>
      <c r="O2542" s="8">
        <v>-37.799019999999999</v>
      </c>
      <c r="P2542" s="8">
        <v>145.32092</v>
      </c>
    </row>
    <row r="2543" spans="2:16" x14ac:dyDescent="0.35">
      <c r="B2543" t="s">
        <v>83</v>
      </c>
      <c r="C2543" t="s">
        <v>3087</v>
      </c>
      <c r="D2543" t="s">
        <v>19</v>
      </c>
      <c r="E2543" s="17">
        <v>1105000</v>
      </c>
      <c r="F2543" t="s">
        <v>20</v>
      </c>
      <c r="G2543" t="s">
        <v>78</v>
      </c>
      <c r="H2543" s="7">
        <v>42518</v>
      </c>
      <c r="I2543">
        <v>11.2</v>
      </c>
      <c r="J2543">
        <v>3042</v>
      </c>
      <c r="K2543">
        <v>3</v>
      </c>
      <c r="L2543">
        <v>1</v>
      </c>
      <c r="M2543">
        <v>1</v>
      </c>
      <c r="N2543">
        <v>643</v>
      </c>
      <c r="O2543" s="8">
        <v>-37.744900000000001</v>
      </c>
      <c r="P2543" s="8">
        <v>144.88990000000001</v>
      </c>
    </row>
    <row r="2544" spans="2:16" x14ac:dyDescent="0.35">
      <c r="B2544" t="s">
        <v>59</v>
      </c>
      <c r="C2544" t="s">
        <v>3088</v>
      </c>
      <c r="D2544" t="s">
        <v>19</v>
      </c>
      <c r="E2544" s="17">
        <v>1686500</v>
      </c>
      <c r="F2544" t="s">
        <v>20</v>
      </c>
      <c r="G2544" t="s">
        <v>61</v>
      </c>
      <c r="H2544" s="7">
        <v>42707</v>
      </c>
      <c r="I2544">
        <v>13.7</v>
      </c>
      <c r="J2544">
        <v>3188</v>
      </c>
      <c r="K2544">
        <v>4</v>
      </c>
      <c r="L2544">
        <v>2</v>
      </c>
      <c r="M2544">
        <v>2</v>
      </c>
      <c r="N2544">
        <v>664</v>
      </c>
      <c r="O2544" s="8">
        <v>-37.939399999999999</v>
      </c>
      <c r="P2544" s="8">
        <v>145.00989999999999</v>
      </c>
    </row>
    <row r="2545" spans="2:16" x14ac:dyDescent="0.35">
      <c r="B2545" t="s">
        <v>503</v>
      </c>
      <c r="C2545" t="s">
        <v>3089</v>
      </c>
      <c r="D2545" t="s">
        <v>19</v>
      </c>
      <c r="E2545" s="17">
        <v>1150000</v>
      </c>
      <c r="F2545" t="s">
        <v>46</v>
      </c>
      <c r="G2545" t="s">
        <v>52</v>
      </c>
      <c r="H2545" s="7">
        <v>42966</v>
      </c>
      <c r="I2545">
        <v>15.5</v>
      </c>
      <c r="J2545">
        <v>3106</v>
      </c>
      <c r="K2545">
        <v>4</v>
      </c>
      <c r="L2545">
        <v>2</v>
      </c>
      <c r="M2545">
        <v>2</v>
      </c>
      <c r="N2545">
        <v>779</v>
      </c>
      <c r="O2545" s="8">
        <v>-37.755920000000003</v>
      </c>
      <c r="P2545" s="8">
        <v>145.16605000000001</v>
      </c>
    </row>
    <row r="2546" spans="2:16" x14ac:dyDescent="0.35">
      <c r="B2546" t="s">
        <v>119</v>
      </c>
      <c r="C2546" t="s">
        <v>318</v>
      </c>
      <c r="D2546" t="s">
        <v>19</v>
      </c>
      <c r="E2546" s="17">
        <v>1120000</v>
      </c>
      <c r="F2546" t="s">
        <v>46</v>
      </c>
      <c r="G2546" t="s">
        <v>52</v>
      </c>
      <c r="H2546" s="7">
        <v>42714</v>
      </c>
      <c r="I2546">
        <v>13.8</v>
      </c>
      <c r="J2546">
        <v>3107</v>
      </c>
      <c r="K2546">
        <v>4</v>
      </c>
      <c r="L2546">
        <v>2</v>
      </c>
      <c r="M2546">
        <v>2</v>
      </c>
      <c r="N2546">
        <v>636</v>
      </c>
      <c r="O2546" s="8">
        <v>-37.773000000000003</v>
      </c>
      <c r="P2546" s="8">
        <v>145.10740000000001</v>
      </c>
    </row>
    <row r="2547" spans="2:16" x14ac:dyDescent="0.35">
      <c r="B2547" t="s">
        <v>142</v>
      </c>
      <c r="C2547" t="s">
        <v>556</v>
      </c>
      <c r="D2547" t="s">
        <v>19</v>
      </c>
      <c r="E2547" s="17">
        <v>1850000</v>
      </c>
      <c r="F2547" t="s">
        <v>20</v>
      </c>
      <c r="G2547" t="s">
        <v>86</v>
      </c>
      <c r="H2547" s="7">
        <v>42812</v>
      </c>
      <c r="I2547">
        <v>7.9</v>
      </c>
      <c r="J2547">
        <v>3079</v>
      </c>
      <c r="K2547">
        <v>3</v>
      </c>
      <c r="L2547">
        <v>2</v>
      </c>
      <c r="M2547">
        <v>2</v>
      </c>
      <c r="N2547">
        <v>684</v>
      </c>
      <c r="O2547" s="8">
        <v>-37.765900000000002</v>
      </c>
      <c r="P2547" s="8">
        <v>145.03919999999999</v>
      </c>
    </row>
    <row r="2548" spans="2:16" x14ac:dyDescent="0.35">
      <c r="B2548" t="s">
        <v>1679</v>
      </c>
      <c r="C2548" t="s">
        <v>3090</v>
      </c>
      <c r="D2548" t="s">
        <v>19</v>
      </c>
      <c r="E2548" s="17">
        <v>670000</v>
      </c>
      <c r="F2548" t="s">
        <v>20</v>
      </c>
      <c r="G2548" t="s">
        <v>30</v>
      </c>
      <c r="H2548" s="7">
        <v>42924</v>
      </c>
      <c r="I2548">
        <v>34.700000000000003</v>
      </c>
      <c r="J2548">
        <v>3977</v>
      </c>
      <c r="K2548">
        <v>4</v>
      </c>
      <c r="L2548">
        <v>2</v>
      </c>
      <c r="M2548">
        <v>2</v>
      </c>
      <c r="N2548">
        <v>612</v>
      </c>
      <c r="O2548" s="8">
        <v>-38.078980000000001</v>
      </c>
      <c r="P2548" s="8">
        <v>145.31649999999999</v>
      </c>
    </row>
    <row r="2549" spans="2:16" x14ac:dyDescent="0.35">
      <c r="B2549" t="s">
        <v>80</v>
      </c>
      <c r="C2549" t="s">
        <v>434</v>
      </c>
      <c r="D2549" t="s">
        <v>26</v>
      </c>
      <c r="E2549" s="17">
        <v>488000</v>
      </c>
      <c r="F2549" t="s">
        <v>20</v>
      </c>
      <c r="G2549" t="s">
        <v>39</v>
      </c>
      <c r="H2549" s="7">
        <v>42504</v>
      </c>
      <c r="I2549">
        <v>9.9</v>
      </c>
      <c r="J2549">
        <v>3044</v>
      </c>
      <c r="K2549">
        <v>3</v>
      </c>
      <c r="L2549">
        <v>1</v>
      </c>
      <c r="M2549">
        <v>2</v>
      </c>
      <c r="N2549">
        <v>219</v>
      </c>
      <c r="O2549" s="8">
        <v>-37.728299999999997</v>
      </c>
      <c r="P2549" s="8">
        <v>144.9331</v>
      </c>
    </row>
    <row r="2550" spans="2:16" x14ac:dyDescent="0.35">
      <c r="B2550" t="s">
        <v>121</v>
      </c>
      <c r="C2550" t="s">
        <v>3091</v>
      </c>
      <c r="D2550" t="s">
        <v>42</v>
      </c>
      <c r="E2550" s="17">
        <v>710000</v>
      </c>
      <c r="F2550" t="s">
        <v>46</v>
      </c>
      <c r="G2550" t="s">
        <v>176</v>
      </c>
      <c r="H2550" s="7">
        <v>42959</v>
      </c>
      <c r="I2550">
        <v>6.4</v>
      </c>
      <c r="J2550">
        <v>3012</v>
      </c>
      <c r="K2550">
        <v>3</v>
      </c>
      <c r="L2550">
        <v>2</v>
      </c>
      <c r="M2550">
        <v>2</v>
      </c>
      <c r="N2550">
        <v>186</v>
      </c>
      <c r="O2550" s="8">
        <v>-37.785589999999999</v>
      </c>
      <c r="P2550" s="8">
        <v>144.86483000000001</v>
      </c>
    </row>
    <row r="2551" spans="2:16" x14ac:dyDescent="0.35">
      <c r="B2551" t="s">
        <v>71</v>
      </c>
      <c r="C2551" t="s">
        <v>1036</v>
      </c>
      <c r="D2551" t="s">
        <v>26</v>
      </c>
      <c r="E2551" s="17">
        <v>566000</v>
      </c>
      <c r="F2551" t="s">
        <v>69</v>
      </c>
      <c r="G2551" t="s">
        <v>23</v>
      </c>
      <c r="H2551" s="7">
        <v>42658</v>
      </c>
      <c r="I2551">
        <v>7.4</v>
      </c>
      <c r="J2551">
        <v>3144</v>
      </c>
      <c r="K2551">
        <v>2</v>
      </c>
      <c r="L2551">
        <v>1</v>
      </c>
      <c r="M2551">
        <v>1</v>
      </c>
      <c r="N2551">
        <v>0</v>
      </c>
      <c r="O2551" s="8">
        <v>-37.863300000000002</v>
      </c>
      <c r="P2551" s="8">
        <v>145.03380000000001</v>
      </c>
    </row>
    <row r="2552" spans="2:16" x14ac:dyDescent="0.35">
      <c r="B2552" t="s">
        <v>196</v>
      </c>
      <c r="C2552" t="s">
        <v>3092</v>
      </c>
      <c r="D2552" t="s">
        <v>26</v>
      </c>
      <c r="E2552" s="17">
        <v>697000</v>
      </c>
      <c r="F2552" t="s">
        <v>20</v>
      </c>
      <c r="G2552" t="s">
        <v>27</v>
      </c>
      <c r="H2552" s="7">
        <v>42882</v>
      </c>
      <c r="I2552">
        <v>5.3</v>
      </c>
      <c r="J2552">
        <v>3122</v>
      </c>
      <c r="K2552">
        <v>2</v>
      </c>
      <c r="L2552">
        <v>1</v>
      </c>
      <c r="M2552">
        <v>1</v>
      </c>
      <c r="N2552">
        <v>0</v>
      </c>
      <c r="O2552" s="8">
        <v>-37.828870000000002</v>
      </c>
      <c r="P2552" s="8">
        <v>145.03675999999999</v>
      </c>
    </row>
    <row r="2553" spans="2:16" x14ac:dyDescent="0.35">
      <c r="B2553" t="s">
        <v>545</v>
      </c>
      <c r="C2553" t="s">
        <v>3093</v>
      </c>
      <c r="D2553" t="s">
        <v>19</v>
      </c>
      <c r="E2553" s="17">
        <v>855000</v>
      </c>
      <c r="F2553" t="s">
        <v>20</v>
      </c>
      <c r="G2553" t="s">
        <v>58</v>
      </c>
      <c r="H2553" s="7">
        <v>42938</v>
      </c>
      <c r="I2553">
        <v>14.7</v>
      </c>
      <c r="J2553">
        <v>3152</v>
      </c>
      <c r="K2553">
        <v>3</v>
      </c>
      <c r="L2553">
        <v>1</v>
      </c>
      <c r="M2553">
        <v>2</v>
      </c>
      <c r="N2553">
        <v>730</v>
      </c>
      <c r="O2553" s="8">
        <v>-37.862879999999997</v>
      </c>
      <c r="P2553" s="8">
        <v>145.25076999999999</v>
      </c>
    </row>
    <row r="2554" spans="2:16" x14ac:dyDescent="0.35">
      <c r="B2554" t="s">
        <v>34</v>
      </c>
      <c r="C2554" t="s">
        <v>3094</v>
      </c>
      <c r="D2554" t="s">
        <v>19</v>
      </c>
      <c r="E2554" s="17">
        <v>1165000</v>
      </c>
      <c r="F2554" t="s">
        <v>20</v>
      </c>
      <c r="G2554" t="s">
        <v>314</v>
      </c>
      <c r="H2554" s="7">
        <v>42994</v>
      </c>
      <c r="I2554">
        <v>17.899999999999999</v>
      </c>
      <c r="J2554">
        <v>3192</v>
      </c>
      <c r="K2554">
        <v>4</v>
      </c>
      <c r="L2554">
        <v>2</v>
      </c>
      <c r="M2554">
        <v>2</v>
      </c>
      <c r="N2554">
        <v>594</v>
      </c>
      <c r="O2554" s="8">
        <v>-37.972700000000003</v>
      </c>
      <c r="P2554" s="8">
        <v>145.07015999999999</v>
      </c>
    </row>
    <row r="2555" spans="2:16" x14ac:dyDescent="0.35">
      <c r="B2555" t="s">
        <v>136</v>
      </c>
      <c r="C2555" t="s">
        <v>3095</v>
      </c>
      <c r="D2555" t="s">
        <v>19</v>
      </c>
      <c r="E2555" s="17">
        <v>890000</v>
      </c>
      <c r="F2555" t="s">
        <v>53</v>
      </c>
      <c r="G2555" t="s">
        <v>176</v>
      </c>
      <c r="H2555" s="7">
        <v>42981</v>
      </c>
      <c r="I2555">
        <v>6.3</v>
      </c>
      <c r="J2555">
        <v>3013</v>
      </c>
      <c r="K2555">
        <v>3</v>
      </c>
      <c r="L2555">
        <v>1</v>
      </c>
      <c r="M2555">
        <v>0</v>
      </c>
      <c r="N2555">
        <v>338</v>
      </c>
      <c r="O2555" s="8">
        <v>-37.819499999999998</v>
      </c>
      <c r="P2555" s="8">
        <v>144.88908000000001</v>
      </c>
    </row>
    <row r="2556" spans="2:16" x14ac:dyDescent="0.35">
      <c r="B2556" t="s">
        <v>145</v>
      </c>
      <c r="C2556" t="s">
        <v>3096</v>
      </c>
      <c r="D2556" t="s">
        <v>26</v>
      </c>
      <c r="E2556" s="17">
        <v>920000</v>
      </c>
      <c r="F2556" t="s">
        <v>69</v>
      </c>
      <c r="G2556" t="s">
        <v>75</v>
      </c>
      <c r="H2556" s="7">
        <v>42539</v>
      </c>
      <c r="I2556">
        <v>13.9</v>
      </c>
      <c r="J2556">
        <v>3165</v>
      </c>
      <c r="K2556">
        <v>3</v>
      </c>
      <c r="L2556">
        <v>2</v>
      </c>
      <c r="M2556">
        <v>1</v>
      </c>
      <c r="N2556">
        <v>388</v>
      </c>
      <c r="O2556" s="8">
        <v>-37.932899999999997</v>
      </c>
      <c r="P2556" s="8">
        <v>145.053</v>
      </c>
    </row>
    <row r="2557" spans="2:16" x14ac:dyDescent="0.35">
      <c r="B2557" t="s">
        <v>198</v>
      </c>
      <c r="C2557" t="s">
        <v>3097</v>
      </c>
      <c r="D2557" t="s">
        <v>19</v>
      </c>
      <c r="E2557" s="17">
        <v>535000</v>
      </c>
      <c r="F2557" t="s">
        <v>20</v>
      </c>
      <c r="G2557" t="s">
        <v>226</v>
      </c>
      <c r="H2557" s="7">
        <v>42483</v>
      </c>
      <c r="I2557">
        <v>9.6999999999999993</v>
      </c>
      <c r="J2557">
        <v>3041</v>
      </c>
      <c r="K2557">
        <v>2</v>
      </c>
      <c r="L2557">
        <v>1</v>
      </c>
      <c r="M2557">
        <v>1</v>
      </c>
      <c r="N2557">
        <v>151</v>
      </c>
      <c r="O2557" s="8">
        <v>-37.729599999999998</v>
      </c>
      <c r="P2557" s="8">
        <v>144.92339999999999</v>
      </c>
    </row>
    <row r="2558" spans="2:16" x14ac:dyDescent="0.35">
      <c r="B2558" t="s">
        <v>205</v>
      </c>
      <c r="C2558" t="s">
        <v>3098</v>
      </c>
      <c r="D2558" t="s">
        <v>42</v>
      </c>
      <c r="E2558" s="17">
        <v>830000</v>
      </c>
      <c r="F2558" t="s">
        <v>69</v>
      </c>
      <c r="G2558" t="s">
        <v>21</v>
      </c>
      <c r="H2558" s="7">
        <v>42681</v>
      </c>
      <c r="I2558">
        <v>8</v>
      </c>
      <c r="J2558">
        <v>3016</v>
      </c>
      <c r="K2558">
        <v>2</v>
      </c>
      <c r="L2558">
        <v>1</v>
      </c>
      <c r="M2558">
        <v>1</v>
      </c>
      <c r="N2558">
        <v>84</v>
      </c>
      <c r="O2558" s="8">
        <v>-37.8581</v>
      </c>
      <c r="P2558" s="8">
        <v>144.9015</v>
      </c>
    </row>
    <row r="2559" spans="2:16" x14ac:dyDescent="0.35">
      <c r="B2559" t="s">
        <v>257</v>
      </c>
      <c r="C2559" t="s">
        <v>3099</v>
      </c>
      <c r="D2559" t="s">
        <v>19</v>
      </c>
      <c r="E2559" s="17">
        <v>997000</v>
      </c>
      <c r="F2559" t="s">
        <v>20</v>
      </c>
      <c r="G2559" t="s">
        <v>23</v>
      </c>
      <c r="H2559" s="7">
        <v>42854</v>
      </c>
      <c r="I2559">
        <v>9.3000000000000007</v>
      </c>
      <c r="J2559">
        <v>3162</v>
      </c>
      <c r="K2559">
        <v>2</v>
      </c>
      <c r="L2559">
        <v>1</v>
      </c>
      <c r="M2559">
        <v>2</v>
      </c>
      <c r="N2559">
        <v>311</v>
      </c>
      <c r="O2559" s="8">
        <v>-37.889499999999998</v>
      </c>
      <c r="P2559" s="8">
        <v>145.02289999999999</v>
      </c>
    </row>
    <row r="2560" spans="2:16" x14ac:dyDescent="0.35">
      <c r="B2560" t="s">
        <v>62</v>
      </c>
      <c r="C2560" t="s">
        <v>3100</v>
      </c>
      <c r="D2560" t="s">
        <v>26</v>
      </c>
      <c r="E2560" s="17">
        <v>480000</v>
      </c>
      <c r="F2560" t="s">
        <v>46</v>
      </c>
      <c r="G2560" t="s">
        <v>44</v>
      </c>
      <c r="H2560" s="7">
        <v>42518</v>
      </c>
      <c r="I2560">
        <v>4.5</v>
      </c>
      <c r="J2560">
        <v>3057</v>
      </c>
      <c r="K2560">
        <v>2</v>
      </c>
      <c r="L2560">
        <v>2</v>
      </c>
      <c r="M2560">
        <v>1</v>
      </c>
      <c r="N2560">
        <v>0</v>
      </c>
      <c r="O2560" s="8">
        <v>-37.767899999999997</v>
      </c>
      <c r="P2560" s="8">
        <v>144.9725</v>
      </c>
    </row>
    <row r="2561" spans="2:16" x14ac:dyDescent="0.35">
      <c r="B2561" t="s">
        <v>81</v>
      </c>
      <c r="C2561" t="s">
        <v>3101</v>
      </c>
      <c r="D2561" t="s">
        <v>19</v>
      </c>
      <c r="E2561" s="17">
        <v>890000</v>
      </c>
      <c r="F2561" t="s">
        <v>46</v>
      </c>
      <c r="G2561" t="s">
        <v>39</v>
      </c>
      <c r="H2561" s="7">
        <v>42476</v>
      </c>
      <c r="I2561">
        <v>8</v>
      </c>
      <c r="J2561">
        <v>3040</v>
      </c>
      <c r="K2561">
        <v>2</v>
      </c>
      <c r="L2561">
        <v>1</v>
      </c>
      <c r="M2561">
        <v>1</v>
      </c>
      <c r="N2561">
        <v>649</v>
      </c>
      <c r="O2561" s="8">
        <v>-37.744500000000002</v>
      </c>
      <c r="P2561" s="8">
        <v>144.91329999999999</v>
      </c>
    </row>
    <row r="2562" spans="2:16" x14ac:dyDescent="0.35">
      <c r="B2562" t="s">
        <v>141</v>
      </c>
      <c r="C2562" t="s">
        <v>3102</v>
      </c>
      <c r="D2562" t="s">
        <v>19</v>
      </c>
      <c r="E2562" s="17">
        <v>905000</v>
      </c>
      <c r="F2562" t="s">
        <v>20</v>
      </c>
      <c r="G2562" t="s">
        <v>118</v>
      </c>
      <c r="H2562" s="7">
        <v>42548</v>
      </c>
      <c r="I2562">
        <v>8.6999999999999993</v>
      </c>
      <c r="J2562">
        <v>3032</v>
      </c>
      <c r="K2562">
        <v>3</v>
      </c>
      <c r="L2562">
        <v>1</v>
      </c>
      <c r="M2562">
        <v>2</v>
      </c>
      <c r="N2562">
        <v>696</v>
      </c>
      <c r="O2562" s="8">
        <v>-37.783200000000001</v>
      </c>
      <c r="P2562" s="8">
        <v>144.88640000000001</v>
      </c>
    </row>
    <row r="2563" spans="2:16" x14ac:dyDescent="0.35">
      <c r="B2563" t="s">
        <v>173</v>
      </c>
      <c r="C2563" t="s">
        <v>3103</v>
      </c>
      <c r="D2563" t="s">
        <v>19</v>
      </c>
      <c r="E2563" s="17">
        <v>550000</v>
      </c>
      <c r="F2563" t="s">
        <v>53</v>
      </c>
      <c r="G2563" t="s">
        <v>35</v>
      </c>
      <c r="H2563" s="7">
        <v>42701</v>
      </c>
      <c r="I2563">
        <v>10.5</v>
      </c>
      <c r="J2563">
        <v>3081</v>
      </c>
      <c r="K2563">
        <v>3</v>
      </c>
      <c r="L2563">
        <v>1</v>
      </c>
      <c r="M2563">
        <v>1</v>
      </c>
      <c r="N2563">
        <v>420</v>
      </c>
      <c r="O2563" s="8">
        <v>-37.7363</v>
      </c>
      <c r="P2563" s="8">
        <v>145.0506</v>
      </c>
    </row>
    <row r="2564" spans="2:16" x14ac:dyDescent="0.35">
      <c r="B2564" t="s">
        <v>555</v>
      </c>
      <c r="C2564" t="s">
        <v>3104</v>
      </c>
      <c r="D2564" t="s">
        <v>19</v>
      </c>
      <c r="E2564" s="17">
        <v>702500</v>
      </c>
      <c r="F2564" t="s">
        <v>29</v>
      </c>
      <c r="G2564" t="s">
        <v>1664</v>
      </c>
      <c r="H2564" s="7">
        <v>42959</v>
      </c>
      <c r="I2564">
        <v>23</v>
      </c>
      <c r="J2564">
        <v>3136</v>
      </c>
      <c r="K2564">
        <v>3</v>
      </c>
      <c r="L2564">
        <v>1</v>
      </c>
      <c r="M2564">
        <v>1</v>
      </c>
      <c r="N2564">
        <v>864</v>
      </c>
      <c r="O2564" s="8">
        <v>-37.782640000000001</v>
      </c>
      <c r="P2564" s="8">
        <v>145.26446999999999</v>
      </c>
    </row>
    <row r="2565" spans="2:16" x14ac:dyDescent="0.35">
      <c r="B2565" t="s">
        <v>191</v>
      </c>
      <c r="C2565" t="s">
        <v>3105</v>
      </c>
      <c r="D2565" t="s">
        <v>19</v>
      </c>
      <c r="E2565" s="17">
        <v>730000</v>
      </c>
      <c r="F2565" t="s">
        <v>20</v>
      </c>
      <c r="G2565" t="s">
        <v>23</v>
      </c>
      <c r="H2565" s="7">
        <v>42854</v>
      </c>
      <c r="I2565">
        <v>12.4</v>
      </c>
      <c r="J2565">
        <v>3060</v>
      </c>
      <c r="K2565">
        <v>3</v>
      </c>
      <c r="L2565">
        <v>1</v>
      </c>
      <c r="M2565">
        <v>2</v>
      </c>
      <c r="N2565">
        <v>638</v>
      </c>
      <c r="O2565" s="8">
        <v>-37.6952</v>
      </c>
      <c r="P2565" s="8">
        <v>144.96129999999999</v>
      </c>
    </row>
    <row r="2566" spans="2:16" x14ac:dyDescent="0.35">
      <c r="B2566" t="s">
        <v>123</v>
      </c>
      <c r="C2566" t="s">
        <v>3106</v>
      </c>
      <c r="D2566" t="s">
        <v>19</v>
      </c>
      <c r="E2566" s="17">
        <v>1660000</v>
      </c>
      <c r="F2566" t="s">
        <v>46</v>
      </c>
      <c r="G2566" t="s">
        <v>23</v>
      </c>
      <c r="H2566" s="7">
        <v>42518</v>
      </c>
      <c r="I2566">
        <v>9.1999999999999993</v>
      </c>
      <c r="J2566">
        <v>3104</v>
      </c>
      <c r="K2566">
        <v>4</v>
      </c>
      <c r="L2566">
        <v>3</v>
      </c>
      <c r="M2566">
        <v>2</v>
      </c>
      <c r="N2566">
        <v>737</v>
      </c>
      <c r="O2566" s="8">
        <v>-37.797499999999999</v>
      </c>
      <c r="P2566" s="8">
        <v>145.09610000000001</v>
      </c>
    </row>
    <row r="2567" spans="2:16" x14ac:dyDescent="0.35">
      <c r="B2567" t="s">
        <v>64</v>
      </c>
      <c r="C2567" t="s">
        <v>3107</v>
      </c>
      <c r="D2567" t="s">
        <v>19</v>
      </c>
      <c r="E2567" s="17">
        <v>695000</v>
      </c>
      <c r="F2567" t="s">
        <v>20</v>
      </c>
      <c r="G2567" t="s">
        <v>214</v>
      </c>
      <c r="H2567" s="7">
        <v>42777</v>
      </c>
      <c r="I2567">
        <v>12.8</v>
      </c>
      <c r="J2567">
        <v>3033</v>
      </c>
      <c r="K2567">
        <v>3</v>
      </c>
      <c r="L2567">
        <v>1</v>
      </c>
      <c r="M2567">
        <v>1</v>
      </c>
      <c r="N2567">
        <v>564</v>
      </c>
      <c r="O2567" s="8">
        <v>-37.744500000000002</v>
      </c>
      <c r="P2567" s="8">
        <v>144.8511</v>
      </c>
    </row>
    <row r="2568" spans="2:16" x14ac:dyDescent="0.35">
      <c r="B2568" t="s">
        <v>150</v>
      </c>
      <c r="C2568" t="s">
        <v>3108</v>
      </c>
      <c r="D2568" t="s">
        <v>19</v>
      </c>
      <c r="E2568" s="17">
        <v>852000</v>
      </c>
      <c r="F2568" t="s">
        <v>20</v>
      </c>
      <c r="G2568" t="s">
        <v>177</v>
      </c>
      <c r="H2568" s="7">
        <v>42973</v>
      </c>
      <c r="I2568">
        <v>12</v>
      </c>
      <c r="J2568">
        <v>3073</v>
      </c>
      <c r="K2568">
        <v>4</v>
      </c>
      <c r="L2568">
        <v>3</v>
      </c>
      <c r="M2568">
        <v>2</v>
      </c>
      <c r="N2568">
        <v>527</v>
      </c>
      <c r="O2568" s="8">
        <v>-37.699680000000001</v>
      </c>
      <c r="P2568" s="8">
        <v>145.03425999999999</v>
      </c>
    </row>
    <row r="2569" spans="2:16" x14ac:dyDescent="0.35">
      <c r="B2569" t="s">
        <v>334</v>
      </c>
      <c r="C2569" t="s">
        <v>466</v>
      </c>
      <c r="D2569" t="s">
        <v>19</v>
      </c>
      <c r="E2569" s="17">
        <v>815500</v>
      </c>
      <c r="F2569" t="s">
        <v>20</v>
      </c>
      <c r="G2569" t="s">
        <v>78</v>
      </c>
      <c r="H2569" s="7">
        <v>42567</v>
      </c>
      <c r="I2569">
        <v>11.5</v>
      </c>
      <c r="J2569">
        <v>3046</v>
      </c>
      <c r="K2569">
        <v>3</v>
      </c>
      <c r="L2569">
        <v>2</v>
      </c>
      <c r="M2569">
        <v>2</v>
      </c>
      <c r="N2569">
        <v>790</v>
      </c>
      <c r="O2569" s="8">
        <v>-37.718000000000004</v>
      </c>
      <c r="P2569" s="8">
        <v>144.91239999999999</v>
      </c>
    </row>
    <row r="2570" spans="2:16" x14ac:dyDescent="0.35">
      <c r="B2570" t="s">
        <v>555</v>
      </c>
      <c r="C2570" t="s">
        <v>3109</v>
      </c>
      <c r="D2570" t="s">
        <v>19</v>
      </c>
      <c r="E2570" s="17">
        <v>1005000</v>
      </c>
      <c r="F2570" t="s">
        <v>20</v>
      </c>
      <c r="G2570" t="s">
        <v>928</v>
      </c>
      <c r="H2570" s="7">
        <v>42981</v>
      </c>
      <c r="I2570">
        <v>23</v>
      </c>
      <c r="J2570">
        <v>3136</v>
      </c>
      <c r="K2570">
        <v>3</v>
      </c>
      <c r="L2570">
        <v>1</v>
      </c>
      <c r="M2570">
        <v>8</v>
      </c>
      <c r="N2570">
        <v>1082</v>
      </c>
      <c r="O2570" s="8">
        <v>-37.806179999999998</v>
      </c>
      <c r="P2570" s="8">
        <v>145.27754999999999</v>
      </c>
    </row>
    <row r="2571" spans="2:16" x14ac:dyDescent="0.35">
      <c r="B2571" t="s">
        <v>80</v>
      </c>
      <c r="C2571" t="s">
        <v>3110</v>
      </c>
      <c r="D2571" t="s">
        <v>19</v>
      </c>
      <c r="E2571" s="17">
        <v>955000</v>
      </c>
      <c r="F2571" t="s">
        <v>20</v>
      </c>
      <c r="G2571" t="s">
        <v>54</v>
      </c>
      <c r="H2571" s="7">
        <v>42910</v>
      </c>
      <c r="I2571">
        <v>8.5</v>
      </c>
      <c r="J2571">
        <v>3044</v>
      </c>
      <c r="K2571">
        <v>3</v>
      </c>
      <c r="L2571">
        <v>1</v>
      </c>
      <c r="M2571">
        <v>4</v>
      </c>
      <c r="N2571">
        <v>645</v>
      </c>
      <c r="O2571" s="8">
        <v>-37.720289999999999</v>
      </c>
      <c r="P2571" s="8">
        <v>144.92895999999999</v>
      </c>
    </row>
    <row r="2572" spans="2:16" x14ac:dyDescent="0.35">
      <c r="B2572" t="s">
        <v>105</v>
      </c>
      <c r="C2572" t="s">
        <v>796</v>
      </c>
      <c r="D2572" t="s">
        <v>19</v>
      </c>
      <c r="E2572" s="17">
        <v>1030000</v>
      </c>
      <c r="F2572" t="s">
        <v>20</v>
      </c>
      <c r="G2572" t="s">
        <v>44</v>
      </c>
      <c r="H2572" s="7">
        <v>42518</v>
      </c>
      <c r="I2572">
        <v>6.1</v>
      </c>
      <c r="J2572">
        <v>3182</v>
      </c>
      <c r="K2572">
        <v>3</v>
      </c>
      <c r="L2572">
        <v>1</v>
      </c>
      <c r="M2572">
        <v>1</v>
      </c>
      <c r="N2572">
        <v>292</v>
      </c>
      <c r="O2572" s="8">
        <v>-37.867699999999999</v>
      </c>
      <c r="P2572" s="8">
        <v>144.98400000000001</v>
      </c>
    </row>
    <row r="2573" spans="2:16" x14ac:dyDescent="0.35">
      <c r="B2573" t="s">
        <v>208</v>
      </c>
      <c r="C2573" t="s">
        <v>3111</v>
      </c>
      <c r="D2573" t="s">
        <v>19</v>
      </c>
      <c r="E2573" s="17">
        <v>685000</v>
      </c>
      <c r="F2573" t="s">
        <v>20</v>
      </c>
      <c r="G2573" t="s">
        <v>152</v>
      </c>
      <c r="H2573" s="7">
        <v>42910</v>
      </c>
      <c r="I2573">
        <v>16.3</v>
      </c>
      <c r="J2573">
        <v>3075</v>
      </c>
      <c r="K2573">
        <v>2</v>
      </c>
      <c r="L2573">
        <v>1</v>
      </c>
      <c r="M2573">
        <v>2</v>
      </c>
      <c r="N2573">
        <v>766</v>
      </c>
      <c r="O2573" s="8">
        <v>-37.66986</v>
      </c>
      <c r="P2573" s="8">
        <v>145.02047999999999</v>
      </c>
    </row>
    <row r="2574" spans="2:16" x14ac:dyDescent="0.35">
      <c r="B2574" t="s">
        <v>347</v>
      </c>
      <c r="C2574" t="s">
        <v>3112</v>
      </c>
      <c r="D2574" t="s">
        <v>19</v>
      </c>
      <c r="E2574" s="17">
        <v>752000</v>
      </c>
      <c r="F2574" t="s">
        <v>46</v>
      </c>
      <c r="G2574" t="s">
        <v>75</v>
      </c>
      <c r="H2574" s="7">
        <v>42910</v>
      </c>
      <c r="I2574">
        <v>25.2</v>
      </c>
      <c r="J2574">
        <v>3173</v>
      </c>
      <c r="K2574">
        <v>3</v>
      </c>
      <c r="L2574">
        <v>2</v>
      </c>
      <c r="M2574">
        <v>2</v>
      </c>
      <c r="N2574">
        <v>552</v>
      </c>
      <c r="O2574" s="8">
        <v>-37.990130000000001</v>
      </c>
      <c r="P2574" s="8">
        <v>145.17911999999899</v>
      </c>
    </row>
    <row r="2575" spans="2:16" x14ac:dyDescent="0.35">
      <c r="B2575" t="s">
        <v>101</v>
      </c>
      <c r="C2575" t="s">
        <v>3113</v>
      </c>
      <c r="D2575" t="s">
        <v>19</v>
      </c>
      <c r="E2575" s="17">
        <v>2950000</v>
      </c>
      <c r="F2575" t="s">
        <v>20</v>
      </c>
      <c r="G2575" t="s">
        <v>23</v>
      </c>
      <c r="H2575" s="7">
        <v>42623</v>
      </c>
      <c r="I2575">
        <v>11</v>
      </c>
      <c r="J2575">
        <v>3147</v>
      </c>
      <c r="K2575">
        <v>9</v>
      </c>
      <c r="L2575">
        <v>7</v>
      </c>
      <c r="M2575">
        <v>4</v>
      </c>
      <c r="N2575">
        <v>1472</v>
      </c>
      <c r="O2575" s="8">
        <v>-37.872900000000001</v>
      </c>
      <c r="P2575" s="8">
        <v>145.0788</v>
      </c>
    </row>
    <row r="2576" spans="2:16" x14ac:dyDescent="0.35">
      <c r="B2576" t="s">
        <v>105</v>
      </c>
      <c r="C2576" t="s">
        <v>3114</v>
      </c>
      <c r="D2576" t="s">
        <v>26</v>
      </c>
      <c r="E2576" s="17">
        <v>615000</v>
      </c>
      <c r="F2576" t="s">
        <v>20</v>
      </c>
      <c r="G2576" t="s">
        <v>23</v>
      </c>
      <c r="H2576" s="7">
        <v>42903</v>
      </c>
      <c r="I2576">
        <v>5</v>
      </c>
      <c r="J2576">
        <v>3182</v>
      </c>
      <c r="K2576">
        <v>2</v>
      </c>
      <c r="L2576">
        <v>1</v>
      </c>
      <c r="M2576">
        <v>1</v>
      </c>
      <c r="N2576">
        <v>1123</v>
      </c>
      <c r="O2576" s="8">
        <v>-37.867359999999998</v>
      </c>
      <c r="P2576" s="8">
        <v>144.98391000000001</v>
      </c>
    </row>
    <row r="2577" spans="2:16" x14ac:dyDescent="0.35">
      <c r="B2577" t="s">
        <v>64</v>
      </c>
      <c r="C2577" t="s">
        <v>3115</v>
      </c>
      <c r="D2577" t="s">
        <v>26</v>
      </c>
      <c r="E2577" s="17">
        <v>470000</v>
      </c>
      <c r="F2577" t="s">
        <v>69</v>
      </c>
      <c r="G2577" t="s">
        <v>78</v>
      </c>
      <c r="H2577" s="7">
        <v>42504</v>
      </c>
      <c r="I2577">
        <v>12.8</v>
      </c>
      <c r="J2577">
        <v>3033</v>
      </c>
      <c r="K2577">
        <v>3</v>
      </c>
      <c r="L2577">
        <v>1</v>
      </c>
      <c r="M2577">
        <v>1</v>
      </c>
      <c r="N2577">
        <v>254</v>
      </c>
      <c r="O2577" s="8">
        <v>-37.747999999999998</v>
      </c>
      <c r="P2577" s="8">
        <v>144.863</v>
      </c>
    </row>
    <row r="2578" spans="2:16" x14ac:dyDescent="0.35">
      <c r="B2578" t="s">
        <v>196</v>
      </c>
      <c r="C2578" t="s">
        <v>3116</v>
      </c>
      <c r="D2578" t="s">
        <v>26</v>
      </c>
      <c r="E2578" s="17">
        <v>690000</v>
      </c>
      <c r="F2578" t="s">
        <v>20</v>
      </c>
      <c r="G2578" t="s">
        <v>44</v>
      </c>
      <c r="H2578" s="7">
        <v>42791</v>
      </c>
      <c r="I2578">
        <v>4.5999999999999996</v>
      </c>
      <c r="J2578">
        <v>3122</v>
      </c>
      <c r="K2578">
        <v>2</v>
      </c>
      <c r="L2578">
        <v>1</v>
      </c>
      <c r="M2578">
        <v>1</v>
      </c>
      <c r="N2578">
        <v>82</v>
      </c>
      <c r="O2578" s="8">
        <v>-37.817999999999998</v>
      </c>
      <c r="P2578" s="8">
        <v>145.02680000000001</v>
      </c>
    </row>
    <row r="2579" spans="2:16" x14ac:dyDescent="0.35">
      <c r="B2579" t="s">
        <v>106</v>
      </c>
      <c r="C2579" t="s">
        <v>3117</v>
      </c>
      <c r="D2579" t="s">
        <v>19</v>
      </c>
      <c r="E2579" s="17">
        <v>2200000</v>
      </c>
      <c r="F2579" t="s">
        <v>46</v>
      </c>
      <c r="G2579" t="s">
        <v>253</v>
      </c>
      <c r="H2579" s="7">
        <v>42548</v>
      </c>
      <c r="I2579">
        <v>7.7</v>
      </c>
      <c r="J2579">
        <v>3184</v>
      </c>
      <c r="K2579">
        <v>4</v>
      </c>
      <c r="L2579">
        <v>3</v>
      </c>
      <c r="M2579">
        <v>2</v>
      </c>
      <c r="N2579">
        <v>348</v>
      </c>
      <c r="O2579" s="8">
        <v>-37.8748</v>
      </c>
      <c r="P2579" s="8">
        <v>144.9778</v>
      </c>
    </row>
    <row r="2580" spans="2:16" x14ac:dyDescent="0.35">
      <c r="B2580" t="s">
        <v>65</v>
      </c>
      <c r="C2580" t="s">
        <v>1068</v>
      </c>
      <c r="D2580" t="s">
        <v>19</v>
      </c>
      <c r="E2580" s="17">
        <v>928000</v>
      </c>
      <c r="F2580" t="s">
        <v>20</v>
      </c>
      <c r="G2580" t="s">
        <v>124</v>
      </c>
      <c r="H2580" s="7">
        <v>42623</v>
      </c>
      <c r="I2580">
        <v>9</v>
      </c>
      <c r="J2580">
        <v>3126</v>
      </c>
      <c r="K2580">
        <v>3</v>
      </c>
      <c r="L2580">
        <v>2</v>
      </c>
      <c r="M2580">
        <v>1</v>
      </c>
      <c r="N2580">
        <v>145</v>
      </c>
      <c r="O2580" s="8">
        <v>-37.823300000000003</v>
      </c>
      <c r="P2580" s="8">
        <v>145.07689999999999</v>
      </c>
    </row>
    <row r="2581" spans="2:16" x14ac:dyDescent="0.35">
      <c r="B2581" t="s">
        <v>125</v>
      </c>
      <c r="C2581" t="s">
        <v>3118</v>
      </c>
      <c r="D2581" t="s">
        <v>19</v>
      </c>
      <c r="E2581" s="17">
        <v>1176000</v>
      </c>
      <c r="F2581" t="s">
        <v>20</v>
      </c>
      <c r="G2581" t="s">
        <v>23</v>
      </c>
      <c r="H2581" s="7">
        <v>42539</v>
      </c>
      <c r="I2581">
        <v>8.4</v>
      </c>
      <c r="J2581">
        <v>3015</v>
      </c>
      <c r="K2581">
        <v>3</v>
      </c>
      <c r="L2581">
        <v>1</v>
      </c>
      <c r="M2581">
        <v>2</v>
      </c>
      <c r="N2581">
        <v>767</v>
      </c>
      <c r="O2581" s="8">
        <v>-37.846600000000002</v>
      </c>
      <c r="P2581" s="8">
        <v>144.86359999999999</v>
      </c>
    </row>
    <row r="2582" spans="2:16" x14ac:dyDescent="0.35">
      <c r="B2582" t="s">
        <v>101</v>
      </c>
      <c r="C2582" t="s">
        <v>676</v>
      </c>
      <c r="D2582" t="s">
        <v>19</v>
      </c>
      <c r="E2582" s="17">
        <v>1600000</v>
      </c>
      <c r="F2582" t="s">
        <v>20</v>
      </c>
      <c r="G2582" t="s">
        <v>27</v>
      </c>
      <c r="H2582" s="7">
        <v>42701</v>
      </c>
      <c r="I2582">
        <v>11</v>
      </c>
      <c r="J2582">
        <v>3147</v>
      </c>
      <c r="K2582">
        <v>5</v>
      </c>
      <c r="L2582">
        <v>3</v>
      </c>
      <c r="M2582">
        <v>4</v>
      </c>
      <c r="N2582">
        <v>700</v>
      </c>
      <c r="O2582" s="8">
        <v>-37.872399999999999</v>
      </c>
      <c r="P2582" s="8">
        <v>145.07579999999999</v>
      </c>
    </row>
    <row r="2583" spans="2:16" x14ac:dyDescent="0.35">
      <c r="B2583" t="s">
        <v>80</v>
      </c>
      <c r="C2583" t="s">
        <v>3119</v>
      </c>
      <c r="D2583" t="s">
        <v>42</v>
      </c>
      <c r="E2583" s="17">
        <v>430000</v>
      </c>
      <c r="F2583" t="s">
        <v>53</v>
      </c>
      <c r="G2583" t="s">
        <v>298</v>
      </c>
      <c r="H2583" s="7">
        <v>42539</v>
      </c>
      <c r="I2583">
        <v>9.9</v>
      </c>
      <c r="J2583">
        <v>3044</v>
      </c>
      <c r="K2583">
        <v>3</v>
      </c>
      <c r="L2583">
        <v>2</v>
      </c>
      <c r="M2583">
        <v>1</v>
      </c>
      <c r="N2583">
        <v>146</v>
      </c>
      <c r="O2583" s="8">
        <v>-37.715200000000003</v>
      </c>
      <c r="P2583" s="8">
        <v>144.93459999999999</v>
      </c>
    </row>
    <row r="2584" spans="2:16" x14ac:dyDescent="0.35">
      <c r="B2584" t="s">
        <v>114</v>
      </c>
      <c r="C2584" t="s">
        <v>3120</v>
      </c>
      <c r="D2584" t="s">
        <v>19</v>
      </c>
      <c r="E2584" s="17">
        <v>640000</v>
      </c>
      <c r="F2584" t="s">
        <v>20</v>
      </c>
      <c r="G2584" t="s">
        <v>52</v>
      </c>
      <c r="H2584" s="7">
        <v>42686</v>
      </c>
      <c r="I2584">
        <v>13.3</v>
      </c>
      <c r="J2584">
        <v>3020</v>
      </c>
      <c r="K2584">
        <v>4</v>
      </c>
      <c r="L2584">
        <v>1</v>
      </c>
      <c r="M2584">
        <v>1</v>
      </c>
      <c r="N2584">
        <v>609</v>
      </c>
      <c r="O2584" s="8">
        <v>-37.766100000000002</v>
      </c>
      <c r="P2584" s="8">
        <v>144.83959999999999</v>
      </c>
    </row>
    <row r="2585" spans="2:16" x14ac:dyDescent="0.35">
      <c r="B2585" t="s">
        <v>131</v>
      </c>
      <c r="C2585" t="s">
        <v>3121</v>
      </c>
      <c r="D2585" t="s">
        <v>42</v>
      </c>
      <c r="E2585" s="17">
        <v>1105000</v>
      </c>
      <c r="F2585" t="s">
        <v>20</v>
      </c>
      <c r="G2585" t="s">
        <v>61</v>
      </c>
      <c r="H2585" s="7">
        <v>42581</v>
      </c>
      <c r="I2585">
        <v>14.6</v>
      </c>
      <c r="J2585">
        <v>3189</v>
      </c>
      <c r="K2585">
        <v>3</v>
      </c>
      <c r="L2585">
        <v>2</v>
      </c>
      <c r="M2585">
        <v>2</v>
      </c>
      <c r="N2585">
        <v>220</v>
      </c>
      <c r="O2585" s="8">
        <v>-37.938699999999997</v>
      </c>
      <c r="P2585" s="8">
        <v>145.03980000000001</v>
      </c>
    </row>
    <row r="2586" spans="2:16" x14ac:dyDescent="0.35">
      <c r="B2586" t="s">
        <v>80</v>
      </c>
      <c r="C2586" t="s">
        <v>3122</v>
      </c>
      <c r="D2586" t="s">
        <v>42</v>
      </c>
      <c r="E2586" s="17">
        <v>550500</v>
      </c>
      <c r="F2586" t="s">
        <v>20</v>
      </c>
      <c r="G2586" t="s">
        <v>39</v>
      </c>
      <c r="H2586" s="7">
        <v>42512</v>
      </c>
      <c r="I2586">
        <v>9.9</v>
      </c>
      <c r="J2586">
        <v>3044</v>
      </c>
      <c r="K2586">
        <v>2</v>
      </c>
      <c r="L2586">
        <v>1</v>
      </c>
      <c r="M2586">
        <v>2</v>
      </c>
      <c r="N2586">
        <v>135</v>
      </c>
      <c r="O2586" s="8">
        <v>-37.724200000000003</v>
      </c>
      <c r="P2586" s="8">
        <v>144.94110000000001</v>
      </c>
    </row>
    <row r="2587" spans="2:16" x14ac:dyDescent="0.35">
      <c r="B2587" t="s">
        <v>132</v>
      </c>
      <c r="C2587" t="s">
        <v>3123</v>
      </c>
      <c r="D2587" t="s">
        <v>19</v>
      </c>
      <c r="E2587" s="17">
        <v>1610000</v>
      </c>
      <c r="F2587" t="s">
        <v>20</v>
      </c>
      <c r="G2587" t="s">
        <v>58</v>
      </c>
      <c r="H2587" s="7">
        <v>42658</v>
      </c>
      <c r="I2587">
        <v>12.1</v>
      </c>
      <c r="J2587">
        <v>3163</v>
      </c>
      <c r="K2587">
        <v>4</v>
      </c>
      <c r="L2587">
        <v>2</v>
      </c>
      <c r="M2587">
        <v>2</v>
      </c>
      <c r="N2587">
        <v>660</v>
      </c>
      <c r="O2587" s="8">
        <v>-37.8932</v>
      </c>
      <c r="P2587" s="8">
        <v>145.06809999999999</v>
      </c>
    </row>
    <row r="2588" spans="2:16" x14ac:dyDescent="0.35">
      <c r="B2588" t="s">
        <v>81</v>
      </c>
      <c r="C2588" t="s">
        <v>3124</v>
      </c>
      <c r="D2588" t="s">
        <v>19</v>
      </c>
      <c r="E2588" s="17">
        <v>870000</v>
      </c>
      <c r="F2588" t="s">
        <v>46</v>
      </c>
      <c r="G2588" t="s">
        <v>39</v>
      </c>
      <c r="H2588" s="7">
        <v>42567</v>
      </c>
      <c r="I2588">
        <v>8</v>
      </c>
      <c r="J2588">
        <v>3040</v>
      </c>
      <c r="K2588">
        <v>3</v>
      </c>
      <c r="L2588">
        <v>1</v>
      </c>
      <c r="M2588">
        <v>2</v>
      </c>
      <c r="N2588">
        <v>319</v>
      </c>
      <c r="O2588" s="8">
        <v>-37.755499999999998</v>
      </c>
      <c r="P2588" s="8">
        <v>144.9118</v>
      </c>
    </row>
    <row r="2589" spans="2:16" x14ac:dyDescent="0.35">
      <c r="B2589" t="s">
        <v>165</v>
      </c>
      <c r="C2589" t="s">
        <v>3125</v>
      </c>
      <c r="D2589" t="s">
        <v>19</v>
      </c>
      <c r="E2589" s="17">
        <v>1641000</v>
      </c>
      <c r="F2589" t="s">
        <v>20</v>
      </c>
      <c r="G2589" t="s">
        <v>58</v>
      </c>
      <c r="H2589" s="7">
        <v>42693</v>
      </c>
      <c r="I2589">
        <v>14</v>
      </c>
      <c r="J2589">
        <v>3166</v>
      </c>
      <c r="K2589">
        <v>4</v>
      </c>
      <c r="L2589">
        <v>1</v>
      </c>
      <c r="M2589">
        <v>2</v>
      </c>
      <c r="N2589">
        <v>802</v>
      </c>
      <c r="O2589" s="8">
        <v>-37.900199999999998</v>
      </c>
      <c r="P2589" s="8">
        <v>145.09899999999999</v>
      </c>
    </row>
    <row r="2590" spans="2:16" x14ac:dyDescent="0.35">
      <c r="B2590" t="s">
        <v>230</v>
      </c>
      <c r="C2590" t="s">
        <v>3126</v>
      </c>
      <c r="D2590" t="s">
        <v>42</v>
      </c>
      <c r="E2590" s="17">
        <v>1731000</v>
      </c>
      <c r="F2590" t="s">
        <v>69</v>
      </c>
      <c r="G2590" t="s">
        <v>75</v>
      </c>
      <c r="H2590" s="7">
        <v>42917</v>
      </c>
      <c r="I2590">
        <v>10.3</v>
      </c>
      <c r="J2590">
        <v>3187</v>
      </c>
      <c r="K2590">
        <v>4</v>
      </c>
      <c r="L2590">
        <v>3</v>
      </c>
      <c r="M2590">
        <v>2</v>
      </c>
      <c r="N2590">
        <v>345</v>
      </c>
      <c r="O2590" s="8">
        <v>-37.915030000000002</v>
      </c>
      <c r="P2590" s="8">
        <v>145.00888</v>
      </c>
    </row>
    <row r="2591" spans="2:16" x14ac:dyDescent="0.35">
      <c r="B2591" t="s">
        <v>139</v>
      </c>
      <c r="C2591" t="s">
        <v>722</v>
      </c>
      <c r="D2591" t="s">
        <v>19</v>
      </c>
      <c r="E2591" s="17">
        <v>1830000</v>
      </c>
      <c r="F2591" t="s">
        <v>20</v>
      </c>
      <c r="G2591" t="s">
        <v>723</v>
      </c>
      <c r="H2591" s="7">
        <v>42938</v>
      </c>
      <c r="I2591">
        <v>7.7</v>
      </c>
      <c r="J2591">
        <v>3124</v>
      </c>
      <c r="K2591">
        <v>3</v>
      </c>
      <c r="L2591">
        <v>2</v>
      </c>
      <c r="M2591">
        <v>4</v>
      </c>
      <c r="N2591">
        <v>605</v>
      </c>
      <c r="O2591" s="8">
        <v>-37.838560000000001</v>
      </c>
      <c r="P2591" s="8">
        <v>145.08601999999999</v>
      </c>
    </row>
    <row r="2592" spans="2:16" x14ac:dyDescent="0.35">
      <c r="B2592" t="s">
        <v>59</v>
      </c>
      <c r="C2592" t="s">
        <v>3127</v>
      </c>
      <c r="D2592" t="s">
        <v>26</v>
      </c>
      <c r="E2592" s="17">
        <v>860000</v>
      </c>
      <c r="F2592" t="s">
        <v>20</v>
      </c>
      <c r="G2592" t="s">
        <v>75</v>
      </c>
      <c r="H2592" s="7">
        <v>42854</v>
      </c>
      <c r="I2592">
        <v>13.7</v>
      </c>
      <c r="J2592">
        <v>3188</v>
      </c>
      <c r="K2592">
        <v>2</v>
      </c>
      <c r="L2592">
        <v>1</v>
      </c>
      <c r="M2592">
        <v>1</v>
      </c>
      <c r="N2592">
        <v>90</v>
      </c>
      <c r="O2592" s="8">
        <v>-37.935400000000001</v>
      </c>
      <c r="P2592" s="8">
        <v>144.99940000000001</v>
      </c>
    </row>
    <row r="2593" spans="2:16" x14ac:dyDescent="0.35">
      <c r="B2593" t="s">
        <v>70</v>
      </c>
      <c r="C2593" t="s">
        <v>828</v>
      </c>
      <c r="D2593" t="s">
        <v>26</v>
      </c>
      <c r="E2593" s="17">
        <v>480000</v>
      </c>
      <c r="F2593" t="s">
        <v>20</v>
      </c>
      <c r="G2593" t="s">
        <v>23</v>
      </c>
      <c r="H2593" s="7">
        <v>42681</v>
      </c>
      <c r="I2593">
        <v>3.3</v>
      </c>
      <c r="J2593">
        <v>3141</v>
      </c>
      <c r="K2593">
        <v>1</v>
      </c>
      <c r="L2593">
        <v>1</v>
      </c>
      <c r="M2593">
        <v>1</v>
      </c>
      <c r="N2593">
        <v>0</v>
      </c>
      <c r="O2593" s="8">
        <v>-37.836100000000002</v>
      </c>
      <c r="P2593" s="8">
        <v>144.9966</v>
      </c>
    </row>
    <row r="2594" spans="2:16" x14ac:dyDescent="0.35">
      <c r="B2594" t="s">
        <v>268</v>
      </c>
      <c r="C2594" t="s">
        <v>3128</v>
      </c>
      <c r="D2594" t="s">
        <v>26</v>
      </c>
      <c r="E2594" s="17">
        <v>420000</v>
      </c>
      <c r="F2594" t="s">
        <v>53</v>
      </c>
      <c r="G2594" t="s">
        <v>258</v>
      </c>
      <c r="H2594" s="7">
        <v>42623</v>
      </c>
      <c r="I2594">
        <v>8.1</v>
      </c>
      <c r="J2594">
        <v>3161</v>
      </c>
      <c r="K2594">
        <v>2</v>
      </c>
      <c r="L2594">
        <v>1</v>
      </c>
      <c r="M2594">
        <v>1</v>
      </c>
      <c r="N2594">
        <v>0</v>
      </c>
      <c r="O2594" s="8">
        <v>-37.860999999999997</v>
      </c>
      <c r="P2594" s="8">
        <v>145.0136</v>
      </c>
    </row>
    <row r="2595" spans="2:16" x14ac:dyDescent="0.35">
      <c r="B2595" t="s">
        <v>106</v>
      </c>
      <c r="C2595" t="s">
        <v>3129</v>
      </c>
      <c r="D2595" t="s">
        <v>26</v>
      </c>
      <c r="E2595" s="17">
        <v>357000</v>
      </c>
      <c r="F2595" t="s">
        <v>20</v>
      </c>
      <c r="G2595" t="s">
        <v>244</v>
      </c>
      <c r="H2595" s="7">
        <v>42497</v>
      </c>
      <c r="I2595">
        <v>7.7</v>
      </c>
      <c r="J2595">
        <v>3184</v>
      </c>
      <c r="K2595">
        <v>1</v>
      </c>
      <c r="L2595">
        <v>1</v>
      </c>
      <c r="M2595">
        <v>1</v>
      </c>
      <c r="N2595">
        <v>0</v>
      </c>
      <c r="O2595" s="8">
        <v>-37.878500000000003</v>
      </c>
      <c r="P2595" s="8">
        <v>144.98849999999999</v>
      </c>
    </row>
    <row r="2596" spans="2:16" x14ac:dyDescent="0.35">
      <c r="B2596" t="s">
        <v>150</v>
      </c>
      <c r="C2596" t="s">
        <v>3130</v>
      </c>
      <c r="D2596" t="s">
        <v>19</v>
      </c>
      <c r="E2596" s="17">
        <v>1030000</v>
      </c>
      <c r="F2596" t="s">
        <v>20</v>
      </c>
      <c r="G2596" t="s">
        <v>107</v>
      </c>
      <c r="H2596" s="7">
        <v>42681</v>
      </c>
      <c r="I2596">
        <v>11.2</v>
      </c>
      <c r="J2596">
        <v>3073</v>
      </c>
      <c r="K2596">
        <v>4</v>
      </c>
      <c r="L2596">
        <v>2</v>
      </c>
      <c r="M2596">
        <v>3</v>
      </c>
      <c r="N2596">
        <v>630</v>
      </c>
      <c r="O2596" s="8">
        <v>-37.720999999999997</v>
      </c>
      <c r="P2596" s="8">
        <v>144.99520000000001</v>
      </c>
    </row>
    <row r="2597" spans="2:16" x14ac:dyDescent="0.35">
      <c r="B2597" t="s">
        <v>56</v>
      </c>
      <c r="C2597" t="s">
        <v>3131</v>
      </c>
      <c r="D2597" t="s">
        <v>19</v>
      </c>
      <c r="E2597" s="17">
        <v>1479000</v>
      </c>
      <c r="F2597" t="s">
        <v>20</v>
      </c>
      <c r="G2597" t="s">
        <v>258</v>
      </c>
      <c r="H2597" s="7">
        <v>42882</v>
      </c>
      <c r="I2597">
        <v>11.4</v>
      </c>
      <c r="J2597">
        <v>3204</v>
      </c>
      <c r="K2597">
        <v>4</v>
      </c>
      <c r="L2597">
        <v>2</v>
      </c>
      <c r="M2597">
        <v>2</v>
      </c>
      <c r="N2597">
        <v>603</v>
      </c>
      <c r="O2597" s="8">
        <v>-37.916550000000001</v>
      </c>
      <c r="P2597" s="8">
        <v>145.02448000000001</v>
      </c>
    </row>
    <row r="2598" spans="2:16" x14ac:dyDescent="0.35">
      <c r="B2598" t="s">
        <v>18</v>
      </c>
      <c r="C2598" t="s">
        <v>3132</v>
      </c>
      <c r="D2598" t="s">
        <v>42</v>
      </c>
      <c r="E2598" s="17">
        <v>995000</v>
      </c>
      <c r="F2598" t="s">
        <v>20</v>
      </c>
      <c r="G2598" t="s">
        <v>23</v>
      </c>
      <c r="H2598" s="7">
        <v>42994</v>
      </c>
      <c r="I2598">
        <v>20</v>
      </c>
      <c r="J2598">
        <v>3194</v>
      </c>
      <c r="K2598">
        <v>3</v>
      </c>
      <c r="L2598">
        <v>3</v>
      </c>
      <c r="M2598">
        <v>2</v>
      </c>
      <c r="N2598">
        <v>248</v>
      </c>
      <c r="O2598" s="8">
        <v>-37.980870000000003</v>
      </c>
      <c r="P2598" s="8">
        <v>145.06023999999999</v>
      </c>
    </row>
    <row r="2599" spans="2:16" x14ac:dyDescent="0.35">
      <c r="B2599" t="s">
        <v>192</v>
      </c>
      <c r="C2599" t="s">
        <v>3133</v>
      </c>
      <c r="D2599" t="s">
        <v>19</v>
      </c>
      <c r="E2599" s="17">
        <v>1850000</v>
      </c>
      <c r="F2599" t="s">
        <v>53</v>
      </c>
      <c r="G2599" t="s">
        <v>44</v>
      </c>
      <c r="H2599" s="7">
        <v>42882</v>
      </c>
      <c r="I2599">
        <v>6.3</v>
      </c>
      <c r="J2599">
        <v>3143</v>
      </c>
      <c r="K2599">
        <v>3</v>
      </c>
      <c r="L2599">
        <v>2</v>
      </c>
      <c r="M2599">
        <v>2</v>
      </c>
      <c r="N2599">
        <v>348</v>
      </c>
      <c r="O2599" s="8">
        <v>-37.858620000000002</v>
      </c>
      <c r="P2599" s="8">
        <v>145.01676</v>
      </c>
    </row>
    <row r="2600" spans="2:16" x14ac:dyDescent="0.35">
      <c r="B2600" t="s">
        <v>121</v>
      </c>
      <c r="C2600" t="s">
        <v>159</v>
      </c>
      <c r="D2600" t="s">
        <v>42</v>
      </c>
      <c r="E2600" s="17">
        <v>505500</v>
      </c>
      <c r="F2600" t="s">
        <v>69</v>
      </c>
      <c r="G2600" t="s">
        <v>23</v>
      </c>
      <c r="H2600" s="7">
        <v>42903</v>
      </c>
      <c r="I2600">
        <v>6.4</v>
      </c>
      <c r="J2600">
        <v>3012</v>
      </c>
      <c r="K2600">
        <v>2</v>
      </c>
      <c r="L2600">
        <v>1</v>
      </c>
      <c r="M2600">
        <v>1</v>
      </c>
      <c r="N2600">
        <v>59</v>
      </c>
      <c r="O2600" s="8">
        <v>-37.778239999999997</v>
      </c>
      <c r="P2600" s="8">
        <v>144.87427</v>
      </c>
    </row>
    <row r="2601" spans="2:16" x14ac:dyDescent="0.35">
      <c r="B2601" t="s">
        <v>198</v>
      </c>
      <c r="C2601" t="s">
        <v>232</v>
      </c>
      <c r="D2601" t="s">
        <v>19</v>
      </c>
      <c r="E2601" s="17">
        <v>1430000</v>
      </c>
      <c r="F2601" t="s">
        <v>20</v>
      </c>
      <c r="G2601" t="s">
        <v>233</v>
      </c>
      <c r="H2601" s="7">
        <v>42497</v>
      </c>
      <c r="I2601">
        <v>9.6999999999999993</v>
      </c>
      <c r="J2601">
        <v>3041</v>
      </c>
      <c r="K2601">
        <v>3</v>
      </c>
      <c r="L2601">
        <v>1</v>
      </c>
      <c r="M2601">
        <v>1</v>
      </c>
      <c r="N2601">
        <v>694</v>
      </c>
      <c r="O2601" s="8">
        <v>-37.741100000000003</v>
      </c>
      <c r="P2601" s="8">
        <v>144.92619999999999</v>
      </c>
    </row>
    <row r="2602" spans="2:16" x14ac:dyDescent="0.35">
      <c r="B2602" t="s">
        <v>388</v>
      </c>
      <c r="C2602" t="s">
        <v>3134</v>
      </c>
      <c r="D2602" t="s">
        <v>19</v>
      </c>
      <c r="E2602" s="17">
        <v>1410000</v>
      </c>
      <c r="F2602" t="s">
        <v>20</v>
      </c>
      <c r="G2602" t="s">
        <v>75</v>
      </c>
      <c r="H2602" s="7">
        <v>42868</v>
      </c>
      <c r="I2602">
        <v>14.7</v>
      </c>
      <c r="J2602">
        <v>3167</v>
      </c>
      <c r="K2602">
        <v>4</v>
      </c>
      <c r="L2602">
        <v>2</v>
      </c>
      <c r="M2602">
        <v>4</v>
      </c>
      <c r="N2602">
        <v>590</v>
      </c>
      <c r="O2602" s="8">
        <v>-37.931600000000003</v>
      </c>
      <c r="P2602" s="8">
        <v>145.0821</v>
      </c>
    </row>
    <row r="2603" spans="2:16" x14ac:dyDescent="0.35">
      <c r="B2603" t="s">
        <v>497</v>
      </c>
      <c r="C2603" t="s">
        <v>3135</v>
      </c>
      <c r="D2603" t="s">
        <v>19</v>
      </c>
      <c r="E2603" s="17">
        <v>1070000</v>
      </c>
      <c r="F2603" t="s">
        <v>20</v>
      </c>
      <c r="G2603" t="s">
        <v>122</v>
      </c>
      <c r="H2603" s="7">
        <v>42701</v>
      </c>
      <c r="I2603">
        <v>7.7</v>
      </c>
      <c r="J2603">
        <v>3015</v>
      </c>
      <c r="K2603">
        <v>2</v>
      </c>
      <c r="L2603">
        <v>1</v>
      </c>
      <c r="M2603">
        <v>2</v>
      </c>
      <c r="N2603">
        <v>526</v>
      </c>
      <c r="O2603" s="8">
        <v>-37.826700000000002</v>
      </c>
      <c r="P2603" s="8">
        <v>144.87790000000001</v>
      </c>
    </row>
    <row r="2604" spans="2:16" x14ac:dyDescent="0.35">
      <c r="B2604" t="s">
        <v>84</v>
      </c>
      <c r="C2604" t="s">
        <v>3136</v>
      </c>
      <c r="D2604" t="s">
        <v>26</v>
      </c>
      <c r="E2604" s="17">
        <v>405000</v>
      </c>
      <c r="F2604" t="s">
        <v>20</v>
      </c>
      <c r="G2604" t="s">
        <v>86</v>
      </c>
      <c r="H2604" s="7">
        <v>42610</v>
      </c>
      <c r="I2604">
        <v>9</v>
      </c>
      <c r="J2604">
        <v>3079</v>
      </c>
      <c r="K2604">
        <v>1</v>
      </c>
      <c r="L2604">
        <v>1</v>
      </c>
      <c r="M2604">
        <v>1</v>
      </c>
      <c r="N2604">
        <v>0</v>
      </c>
      <c r="O2604" s="8">
        <v>-37.776699999999998</v>
      </c>
      <c r="P2604" s="8">
        <v>145.05430000000001</v>
      </c>
    </row>
    <row r="2605" spans="2:16" x14ac:dyDescent="0.35">
      <c r="B2605" t="s">
        <v>328</v>
      </c>
      <c r="C2605" t="s">
        <v>3137</v>
      </c>
      <c r="D2605" t="s">
        <v>19</v>
      </c>
      <c r="E2605" s="17">
        <v>830000</v>
      </c>
      <c r="F2605" t="s">
        <v>20</v>
      </c>
      <c r="G2605" t="s">
        <v>52</v>
      </c>
      <c r="H2605" s="7">
        <v>42798</v>
      </c>
      <c r="I2605">
        <v>9.4</v>
      </c>
      <c r="J2605">
        <v>3081</v>
      </c>
      <c r="K2605">
        <v>3</v>
      </c>
      <c r="L2605">
        <v>2</v>
      </c>
      <c r="M2605">
        <v>0</v>
      </c>
      <c r="N2605">
        <v>643</v>
      </c>
      <c r="O2605" s="8">
        <v>-37.737000000000002</v>
      </c>
      <c r="P2605" s="8">
        <v>145.03639999999999</v>
      </c>
    </row>
    <row r="2606" spans="2:16" x14ac:dyDescent="0.35">
      <c r="B2606" t="s">
        <v>850</v>
      </c>
      <c r="C2606" t="s">
        <v>3138</v>
      </c>
      <c r="D2606" t="s">
        <v>26</v>
      </c>
      <c r="E2606" s="17">
        <v>610000</v>
      </c>
      <c r="F2606" t="s">
        <v>20</v>
      </c>
      <c r="G2606" t="s">
        <v>204</v>
      </c>
      <c r="H2606" s="7">
        <v>42981</v>
      </c>
      <c r="I2606">
        <v>16.100000000000001</v>
      </c>
      <c r="J2606">
        <v>3088</v>
      </c>
      <c r="K2606">
        <v>2</v>
      </c>
      <c r="L2606">
        <v>1</v>
      </c>
      <c r="M2606">
        <v>1</v>
      </c>
      <c r="N2606">
        <v>180</v>
      </c>
      <c r="O2606" s="8">
        <v>-37.709240000000001</v>
      </c>
      <c r="P2606" s="8">
        <v>145.11412000000001</v>
      </c>
    </row>
    <row r="2607" spans="2:16" x14ac:dyDescent="0.35">
      <c r="B2607" t="s">
        <v>299</v>
      </c>
      <c r="C2607" t="s">
        <v>524</v>
      </c>
      <c r="D2607" t="s">
        <v>19</v>
      </c>
      <c r="E2607" s="17">
        <v>1177000</v>
      </c>
      <c r="F2607" t="s">
        <v>20</v>
      </c>
      <c r="G2607" t="s">
        <v>231</v>
      </c>
      <c r="H2607" s="7">
        <v>42701</v>
      </c>
      <c r="I2607">
        <v>11.8</v>
      </c>
      <c r="J2607">
        <v>3204</v>
      </c>
      <c r="K2607">
        <v>2</v>
      </c>
      <c r="L2607">
        <v>1</v>
      </c>
      <c r="M2607">
        <v>2</v>
      </c>
      <c r="N2607">
        <v>452</v>
      </c>
      <c r="O2607" s="8">
        <v>-37.9024</v>
      </c>
      <c r="P2607" s="8">
        <v>145.0539</v>
      </c>
    </row>
    <row r="2608" spans="2:16" x14ac:dyDescent="0.35">
      <c r="B2608" t="s">
        <v>119</v>
      </c>
      <c r="C2608" t="s">
        <v>3139</v>
      </c>
      <c r="D2608" t="s">
        <v>19</v>
      </c>
      <c r="E2608" s="17">
        <v>1200000</v>
      </c>
      <c r="F2608" t="s">
        <v>20</v>
      </c>
      <c r="G2608" t="s">
        <v>44</v>
      </c>
      <c r="H2608" s="7">
        <v>42588</v>
      </c>
      <c r="I2608">
        <v>13.8</v>
      </c>
      <c r="J2608">
        <v>3107</v>
      </c>
      <c r="K2608">
        <v>3</v>
      </c>
      <c r="L2608">
        <v>1</v>
      </c>
      <c r="M2608">
        <v>2</v>
      </c>
      <c r="N2608">
        <v>730</v>
      </c>
      <c r="O2608" s="8">
        <v>-37.76</v>
      </c>
      <c r="P2608" s="8">
        <v>145.1054</v>
      </c>
    </row>
    <row r="2609" spans="2:16" x14ac:dyDescent="0.35">
      <c r="B2609" t="s">
        <v>299</v>
      </c>
      <c r="C2609" t="s">
        <v>3140</v>
      </c>
      <c r="D2609" t="s">
        <v>26</v>
      </c>
      <c r="E2609" s="17">
        <v>260000</v>
      </c>
      <c r="F2609" t="s">
        <v>69</v>
      </c>
      <c r="G2609" t="s">
        <v>231</v>
      </c>
      <c r="H2609" s="7">
        <v>42476</v>
      </c>
      <c r="I2609">
        <v>11.8</v>
      </c>
      <c r="J2609">
        <v>3204</v>
      </c>
      <c r="K2609">
        <v>1</v>
      </c>
      <c r="L2609">
        <v>1</v>
      </c>
      <c r="M2609">
        <v>1</v>
      </c>
      <c r="N2609">
        <v>0</v>
      </c>
      <c r="O2609" s="8">
        <v>-37.903799999999997</v>
      </c>
      <c r="P2609" s="8">
        <v>145.0454</v>
      </c>
    </row>
    <row r="2610" spans="2:16" x14ac:dyDescent="0.35">
      <c r="B2610" t="s">
        <v>110</v>
      </c>
      <c r="C2610" t="s">
        <v>909</v>
      </c>
      <c r="D2610" t="s">
        <v>19</v>
      </c>
      <c r="E2610" s="17">
        <v>800000</v>
      </c>
      <c r="F2610" t="s">
        <v>20</v>
      </c>
      <c r="G2610" t="s">
        <v>23</v>
      </c>
      <c r="H2610" s="7">
        <v>42630</v>
      </c>
      <c r="I2610">
        <v>8.8000000000000007</v>
      </c>
      <c r="J2610">
        <v>3072</v>
      </c>
      <c r="K2610">
        <v>3</v>
      </c>
      <c r="L2610">
        <v>3</v>
      </c>
      <c r="M2610">
        <v>2</v>
      </c>
      <c r="N2610">
        <v>421</v>
      </c>
      <c r="O2610" s="8">
        <v>-37.741399999999999</v>
      </c>
      <c r="P2610" s="8">
        <v>144.9932</v>
      </c>
    </row>
    <row r="2611" spans="2:16" x14ac:dyDescent="0.35">
      <c r="B2611" t="s">
        <v>110</v>
      </c>
      <c r="C2611" t="s">
        <v>3141</v>
      </c>
      <c r="D2611" t="s">
        <v>26</v>
      </c>
      <c r="E2611" s="17">
        <v>656000</v>
      </c>
      <c r="F2611" t="s">
        <v>20</v>
      </c>
      <c r="G2611" t="s">
        <v>52</v>
      </c>
      <c r="H2611" s="7">
        <v>42714</v>
      </c>
      <c r="I2611">
        <v>8.8000000000000007</v>
      </c>
      <c r="J2611">
        <v>3072</v>
      </c>
      <c r="K2611">
        <v>2</v>
      </c>
      <c r="L2611">
        <v>1</v>
      </c>
      <c r="M2611">
        <v>1</v>
      </c>
      <c r="N2611">
        <v>205</v>
      </c>
      <c r="O2611" s="8">
        <v>-37.741300000000003</v>
      </c>
      <c r="P2611" s="8">
        <v>144.9939</v>
      </c>
    </row>
    <row r="2612" spans="2:16" x14ac:dyDescent="0.35">
      <c r="B2612" t="s">
        <v>319</v>
      </c>
      <c r="C2612" t="s">
        <v>394</v>
      </c>
      <c r="D2612" t="s">
        <v>26</v>
      </c>
      <c r="E2612" s="17">
        <v>518000</v>
      </c>
      <c r="F2612" t="s">
        <v>20</v>
      </c>
      <c r="G2612" t="s">
        <v>23</v>
      </c>
      <c r="H2612" s="7">
        <v>42577</v>
      </c>
      <c r="I2612">
        <v>5.0999999999999996</v>
      </c>
      <c r="J2612">
        <v>3181</v>
      </c>
      <c r="K2612">
        <v>2</v>
      </c>
      <c r="L2612">
        <v>1</v>
      </c>
      <c r="M2612">
        <v>1</v>
      </c>
      <c r="N2612">
        <v>0</v>
      </c>
      <c r="O2612" s="8">
        <v>-37.853299999999997</v>
      </c>
      <c r="P2612" s="8">
        <v>144.9881</v>
      </c>
    </row>
    <row r="2613" spans="2:16" x14ac:dyDescent="0.35">
      <c r="B2613" t="s">
        <v>93</v>
      </c>
      <c r="C2613" t="s">
        <v>3142</v>
      </c>
      <c r="D2613" t="s">
        <v>19</v>
      </c>
      <c r="E2613" s="17">
        <v>741250</v>
      </c>
      <c r="F2613" t="s">
        <v>20</v>
      </c>
      <c r="G2613" t="s">
        <v>52</v>
      </c>
      <c r="H2613" s="7">
        <v>42791</v>
      </c>
      <c r="I2613">
        <v>13</v>
      </c>
      <c r="J2613">
        <v>3046</v>
      </c>
      <c r="K2613">
        <v>2</v>
      </c>
      <c r="L2613">
        <v>1</v>
      </c>
      <c r="M2613">
        <v>1</v>
      </c>
      <c r="N2613">
        <v>668</v>
      </c>
      <c r="O2613" s="8">
        <v>-37.706699999999998</v>
      </c>
      <c r="P2613" s="8">
        <v>144.9331</v>
      </c>
    </row>
    <row r="2614" spans="2:16" x14ac:dyDescent="0.35">
      <c r="B2614" t="s">
        <v>362</v>
      </c>
      <c r="C2614" t="s">
        <v>3143</v>
      </c>
      <c r="D2614" t="s">
        <v>19</v>
      </c>
      <c r="E2614" s="17">
        <v>1700000</v>
      </c>
      <c r="F2614" t="s">
        <v>20</v>
      </c>
      <c r="G2614" t="s">
        <v>52</v>
      </c>
      <c r="H2614" s="7">
        <v>42854</v>
      </c>
      <c r="I2614">
        <v>13.9</v>
      </c>
      <c r="J2614">
        <v>3108</v>
      </c>
      <c r="K2614">
        <v>3</v>
      </c>
      <c r="L2614">
        <v>2</v>
      </c>
      <c r="M2614">
        <v>2</v>
      </c>
      <c r="N2614">
        <v>820</v>
      </c>
      <c r="O2614" s="8">
        <v>-37.780299999999997</v>
      </c>
      <c r="P2614" s="8">
        <v>145.12479999999999</v>
      </c>
    </row>
    <row r="2615" spans="2:16" x14ac:dyDescent="0.35">
      <c r="B2615" t="s">
        <v>55</v>
      </c>
      <c r="C2615" t="s">
        <v>3144</v>
      </c>
      <c r="D2615" t="s">
        <v>19</v>
      </c>
      <c r="E2615" s="17">
        <v>1336000</v>
      </c>
      <c r="F2615" t="s">
        <v>20</v>
      </c>
      <c r="G2615" t="s">
        <v>52</v>
      </c>
      <c r="H2615" s="7">
        <v>42798</v>
      </c>
      <c r="I2615">
        <v>11.8</v>
      </c>
      <c r="J2615">
        <v>3105</v>
      </c>
      <c r="K2615">
        <v>5</v>
      </c>
      <c r="L2615">
        <v>3</v>
      </c>
      <c r="M2615">
        <v>3</v>
      </c>
      <c r="N2615">
        <v>736</v>
      </c>
      <c r="O2615" s="8">
        <v>-37.768300000000004</v>
      </c>
      <c r="P2615" s="8">
        <v>145.0881</v>
      </c>
    </row>
    <row r="2616" spans="2:16" x14ac:dyDescent="0.35">
      <c r="B2616" t="s">
        <v>114</v>
      </c>
      <c r="C2616" t="s">
        <v>979</v>
      </c>
      <c r="D2616" t="s">
        <v>19</v>
      </c>
      <c r="E2616" s="17">
        <v>595000</v>
      </c>
      <c r="F2616" t="s">
        <v>29</v>
      </c>
      <c r="G2616" t="s">
        <v>109</v>
      </c>
      <c r="H2616" s="7">
        <v>42938</v>
      </c>
      <c r="I2616">
        <v>10.5</v>
      </c>
      <c r="J2616">
        <v>3020</v>
      </c>
      <c r="K2616">
        <v>3</v>
      </c>
      <c r="L2616">
        <v>1</v>
      </c>
      <c r="M2616">
        <v>0</v>
      </c>
      <c r="N2616">
        <v>557</v>
      </c>
      <c r="O2616" s="8">
        <v>-37.768120000000003</v>
      </c>
      <c r="P2616" s="8">
        <v>144.82527999999999</v>
      </c>
    </row>
    <row r="2617" spans="2:16" x14ac:dyDescent="0.35">
      <c r="B2617" t="s">
        <v>210</v>
      </c>
      <c r="C2617" t="s">
        <v>3145</v>
      </c>
      <c r="D2617" t="s">
        <v>19</v>
      </c>
      <c r="E2617" s="17">
        <v>1425000</v>
      </c>
      <c r="F2617" t="s">
        <v>20</v>
      </c>
      <c r="G2617" t="s">
        <v>39</v>
      </c>
      <c r="H2617" s="7">
        <v>42981</v>
      </c>
      <c r="I2617">
        <v>1.8</v>
      </c>
      <c r="J2617">
        <v>3051</v>
      </c>
      <c r="K2617">
        <v>3</v>
      </c>
      <c r="L2617">
        <v>1</v>
      </c>
      <c r="M2617">
        <v>3</v>
      </c>
      <c r="N2617">
        <v>163</v>
      </c>
      <c r="O2617" s="8">
        <v>-37.804519999999997</v>
      </c>
      <c r="P2617" s="8">
        <v>144.95717999999999</v>
      </c>
    </row>
    <row r="2618" spans="2:16" x14ac:dyDescent="0.35">
      <c r="B2618" t="s">
        <v>196</v>
      </c>
      <c r="C2618" t="s">
        <v>494</v>
      </c>
      <c r="D2618" t="s">
        <v>26</v>
      </c>
      <c r="E2618" s="17">
        <v>470000</v>
      </c>
      <c r="F2618" t="s">
        <v>53</v>
      </c>
      <c r="G2618" t="s">
        <v>23</v>
      </c>
      <c r="H2618" s="7">
        <v>42512</v>
      </c>
      <c r="I2618">
        <v>4.5999999999999996</v>
      </c>
      <c r="J2618">
        <v>3122</v>
      </c>
      <c r="K2618">
        <v>2</v>
      </c>
      <c r="L2618">
        <v>1</v>
      </c>
      <c r="M2618">
        <v>1</v>
      </c>
      <c r="N2618">
        <v>0</v>
      </c>
      <c r="O2618" s="8">
        <v>-37.813000000000002</v>
      </c>
      <c r="P2618" s="8">
        <v>145.02070000000001</v>
      </c>
    </row>
    <row r="2619" spans="2:16" x14ac:dyDescent="0.35">
      <c r="B2619" t="s">
        <v>70</v>
      </c>
      <c r="C2619" t="s">
        <v>3146</v>
      </c>
      <c r="D2619" t="s">
        <v>26</v>
      </c>
      <c r="E2619" s="17">
        <v>467500</v>
      </c>
      <c r="F2619" t="s">
        <v>69</v>
      </c>
      <c r="G2619" t="s">
        <v>107</v>
      </c>
      <c r="H2619" s="7">
        <v>42616</v>
      </c>
      <c r="I2619">
        <v>3.3</v>
      </c>
      <c r="J2619">
        <v>3141</v>
      </c>
      <c r="K2619">
        <v>1</v>
      </c>
      <c r="L2619">
        <v>1</v>
      </c>
      <c r="M2619">
        <v>1</v>
      </c>
      <c r="N2619">
        <v>0</v>
      </c>
      <c r="O2619" s="8">
        <v>-37.836300000000001</v>
      </c>
      <c r="P2619" s="8">
        <v>145.00030000000001</v>
      </c>
    </row>
    <row r="2620" spans="2:16" x14ac:dyDescent="0.35">
      <c r="B2620" t="s">
        <v>366</v>
      </c>
      <c r="C2620" t="s">
        <v>3147</v>
      </c>
      <c r="D2620" t="s">
        <v>26</v>
      </c>
      <c r="E2620" s="17">
        <v>460000</v>
      </c>
      <c r="F2620" t="s">
        <v>69</v>
      </c>
      <c r="G2620" t="s">
        <v>126</v>
      </c>
      <c r="H2620" s="7">
        <v>42805</v>
      </c>
      <c r="I2620">
        <v>8.9</v>
      </c>
      <c r="J2620">
        <v>3016</v>
      </c>
      <c r="K2620">
        <v>2</v>
      </c>
      <c r="L2620">
        <v>1</v>
      </c>
      <c r="M2620">
        <v>1</v>
      </c>
      <c r="N2620">
        <v>0</v>
      </c>
      <c r="O2620" s="8">
        <v>-37.857300000000002</v>
      </c>
      <c r="P2620" s="8">
        <v>144.8854</v>
      </c>
    </row>
    <row r="2621" spans="2:16" x14ac:dyDescent="0.35">
      <c r="B2621" t="s">
        <v>136</v>
      </c>
      <c r="C2621" t="s">
        <v>547</v>
      </c>
      <c r="D2621" t="s">
        <v>19</v>
      </c>
      <c r="E2621" s="17">
        <v>1000000</v>
      </c>
      <c r="F2621" t="s">
        <v>20</v>
      </c>
      <c r="G2621" t="s">
        <v>176</v>
      </c>
      <c r="H2621" s="7">
        <v>42616</v>
      </c>
      <c r="I2621">
        <v>7</v>
      </c>
      <c r="J2621">
        <v>3013</v>
      </c>
      <c r="K2621">
        <v>3</v>
      </c>
      <c r="L2621">
        <v>2</v>
      </c>
      <c r="M2621">
        <v>1</v>
      </c>
      <c r="N2621">
        <v>448</v>
      </c>
      <c r="O2621" s="8">
        <v>-37.822800000000001</v>
      </c>
      <c r="P2621" s="8">
        <v>144.87989999999999</v>
      </c>
    </row>
    <row r="2622" spans="2:16" x14ac:dyDescent="0.35">
      <c r="B2622" t="s">
        <v>76</v>
      </c>
      <c r="C2622" t="s">
        <v>77</v>
      </c>
      <c r="D2622" t="s">
        <v>19</v>
      </c>
      <c r="E2622" s="17">
        <v>1400000</v>
      </c>
      <c r="F2622" t="s">
        <v>69</v>
      </c>
      <c r="G2622" t="s">
        <v>78</v>
      </c>
      <c r="H2622" s="7">
        <v>42476</v>
      </c>
      <c r="I2622">
        <v>6.9</v>
      </c>
      <c r="J2622">
        <v>3039</v>
      </c>
      <c r="K2622">
        <v>3</v>
      </c>
      <c r="L2622">
        <v>2</v>
      </c>
      <c r="M2622">
        <v>2</v>
      </c>
      <c r="N2622">
        <v>394</v>
      </c>
      <c r="O2622" s="8">
        <v>-37.7699</v>
      </c>
      <c r="P2622" s="8">
        <v>144.91489999999999</v>
      </c>
    </row>
    <row r="2623" spans="2:16" x14ac:dyDescent="0.35">
      <c r="B2623" t="s">
        <v>173</v>
      </c>
      <c r="C2623" t="s">
        <v>951</v>
      </c>
      <c r="D2623" t="s">
        <v>26</v>
      </c>
      <c r="E2623" s="17">
        <v>630000</v>
      </c>
      <c r="F2623" t="s">
        <v>53</v>
      </c>
      <c r="G2623" t="s">
        <v>86</v>
      </c>
      <c r="H2623" s="7">
        <v>42882</v>
      </c>
      <c r="I2623">
        <v>8.8000000000000007</v>
      </c>
      <c r="J2623">
        <v>3081</v>
      </c>
      <c r="K2623">
        <v>3</v>
      </c>
      <c r="L2623">
        <v>1</v>
      </c>
      <c r="M2623">
        <v>1</v>
      </c>
      <c r="N2623">
        <v>277</v>
      </c>
      <c r="O2623" s="8">
        <v>-37.734259999999999</v>
      </c>
      <c r="P2623" s="8">
        <v>145.05985999999999</v>
      </c>
    </row>
    <row r="2624" spans="2:16" x14ac:dyDescent="0.35">
      <c r="B2624" t="s">
        <v>138</v>
      </c>
      <c r="C2624" t="s">
        <v>3148</v>
      </c>
      <c r="D2624" t="s">
        <v>19</v>
      </c>
      <c r="E2624" s="17">
        <v>1100000</v>
      </c>
      <c r="F2624" t="s">
        <v>20</v>
      </c>
      <c r="G2624" t="s">
        <v>118</v>
      </c>
      <c r="H2624" s="7">
        <v>42889</v>
      </c>
      <c r="I2624">
        <v>6.4</v>
      </c>
      <c r="J2624">
        <v>3012</v>
      </c>
      <c r="K2624">
        <v>3</v>
      </c>
      <c r="L2624">
        <v>2</v>
      </c>
      <c r="M2624">
        <v>3</v>
      </c>
      <c r="N2624">
        <v>380</v>
      </c>
      <c r="O2624" s="8">
        <v>-37.791939999999997</v>
      </c>
      <c r="P2624" s="8">
        <v>144.87143999999901</v>
      </c>
    </row>
    <row r="2625" spans="2:16" x14ac:dyDescent="0.35">
      <c r="B2625" t="s">
        <v>56</v>
      </c>
      <c r="C2625" t="s">
        <v>3149</v>
      </c>
      <c r="D2625" t="s">
        <v>19</v>
      </c>
      <c r="E2625" s="17">
        <v>1280000</v>
      </c>
      <c r="F2625" t="s">
        <v>20</v>
      </c>
      <c r="G2625" t="s">
        <v>75</v>
      </c>
      <c r="H2625" s="7">
        <v>42791</v>
      </c>
      <c r="I2625">
        <v>13</v>
      </c>
      <c r="J2625">
        <v>3204</v>
      </c>
      <c r="K2625">
        <v>3</v>
      </c>
      <c r="L2625">
        <v>2</v>
      </c>
      <c r="M2625">
        <v>4</v>
      </c>
      <c r="N2625">
        <v>587</v>
      </c>
      <c r="O2625" s="8">
        <v>-37.921700000000001</v>
      </c>
      <c r="P2625" s="8">
        <v>145.03149999999999</v>
      </c>
    </row>
    <row r="2626" spans="2:16" x14ac:dyDescent="0.35">
      <c r="B2626" t="s">
        <v>76</v>
      </c>
      <c r="C2626" t="s">
        <v>3150</v>
      </c>
      <c r="D2626" t="s">
        <v>26</v>
      </c>
      <c r="E2626" s="17">
        <v>222000</v>
      </c>
      <c r="F2626" t="s">
        <v>20</v>
      </c>
      <c r="G2626" t="s">
        <v>52</v>
      </c>
      <c r="H2626" s="7">
        <v>42903</v>
      </c>
      <c r="I2626">
        <v>6.2</v>
      </c>
      <c r="J2626">
        <v>3039</v>
      </c>
      <c r="K2626">
        <v>1</v>
      </c>
      <c r="L2626">
        <v>1</v>
      </c>
      <c r="M2626">
        <v>0</v>
      </c>
      <c r="N2626">
        <v>0</v>
      </c>
      <c r="O2626" s="8">
        <v>-37.771540000000002</v>
      </c>
      <c r="P2626" s="8">
        <v>144.91596999999999</v>
      </c>
    </row>
    <row r="2627" spans="2:16" x14ac:dyDescent="0.35">
      <c r="B2627" t="s">
        <v>312</v>
      </c>
      <c r="C2627" t="s">
        <v>3151</v>
      </c>
      <c r="D2627" t="s">
        <v>19</v>
      </c>
      <c r="E2627" s="17">
        <v>710000</v>
      </c>
      <c r="F2627" t="s">
        <v>46</v>
      </c>
      <c r="G2627" t="s">
        <v>39</v>
      </c>
      <c r="H2627" s="7">
        <v>42525</v>
      </c>
      <c r="I2627">
        <v>5.9</v>
      </c>
      <c r="J2627">
        <v>3032</v>
      </c>
      <c r="K2627">
        <v>2</v>
      </c>
      <c r="L2627">
        <v>1</v>
      </c>
      <c r="M2627">
        <v>1</v>
      </c>
      <c r="N2627">
        <v>214</v>
      </c>
      <c r="O2627" s="8">
        <v>-37.7776</v>
      </c>
      <c r="P2627" s="8">
        <v>144.91419999999999</v>
      </c>
    </row>
    <row r="2628" spans="2:16" x14ac:dyDescent="0.35">
      <c r="B2628" t="s">
        <v>435</v>
      </c>
      <c r="C2628" t="s">
        <v>3152</v>
      </c>
      <c r="D2628" t="s">
        <v>19</v>
      </c>
      <c r="E2628" s="17">
        <v>2100000</v>
      </c>
      <c r="F2628" t="s">
        <v>20</v>
      </c>
      <c r="G2628" t="s">
        <v>39</v>
      </c>
      <c r="H2628" s="7">
        <v>42693</v>
      </c>
      <c r="I2628">
        <v>6.4</v>
      </c>
      <c r="J2628">
        <v>3078</v>
      </c>
      <c r="K2628">
        <v>4</v>
      </c>
      <c r="L2628">
        <v>2</v>
      </c>
      <c r="M2628">
        <v>2</v>
      </c>
      <c r="N2628">
        <v>575</v>
      </c>
      <c r="O2628" s="8">
        <v>-37.772300000000001</v>
      </c>
      <c r="P2628" s="8">
        <v>145.03190000000001</v>
      </c>
    </row>
    <row r="2629" spans="2:16" x14ac:dyDescent="0.35">
      <c r="B2629" t="s">
        <v>96</v>
      </c>
      <c r="C2629" t="s">
        <v>3153</v>
      </c>
      <c r="D2629" t="s">
        <v>19</v>
      </c>
      <c r="E2629" s="17">
        <v>2042000</v>
      </c>
      <c r="F2629" t="s">
        <v>20</v>
      </c>
      <c r="G2629" t="s">
        <v>3154</v>
      </c>
      <c r="H2629" s="7">
        <v>42882</v>
      </c>
      <c r="I2629">
        <v>5.3</v>
      </c>
      <c r="J2629">
        <v>3070</v>
      </c>
      <c r="K2629">
        <v>4</v>
      </c>
      <c r="L2629">
        <v>1</v>
      </c>
      <c r="M2629">
        <v>0</v>
      </c>
      <c r="N2629">
        <v>566</v>
      </c>
      <c r="O2629" s="8">
        <v>-37.772939999999998</v>
      </c>
      <c r="P2629" s="8">
        <v>144.9957</v>
      </c>
    </row>
    <row r="2630" spans="2:16" x14ac:dyDescent="0.35">
      <c r="B2630" t="s">
        <v>62</v>
      </c>
      <c r="C2630" t="s">
        <v>3155</v>
      </c>
      <c r="D2630" t="s">
        <v>19</v>
      </c>
      <c r="E2630" s="17">
        <v>825000</v>
      </c>
      <c r="F2630" t="s">
        <v>46</v>
      </c>
      <c r="G2630" t="s">
        <v>39</v>
      </c>
      <c r="H2630" s="7">
        <v>42512</v>
      </c>
      <c r="I2630">
        <v>4.5</v>
      </c>
      <c r="J2630">
        <v>3057</v>
      </c>
      <c r="K2630">
        <v>3</v>
      </c>
      <c r="L2630">
        <v>1</v>
      </c>
      <c r="M2630">
        <v>1</v>
      </c>
      <c r="N2630">
        <v>213</v>
      </c>
      <c r="O2630" s="8">
        <v>-37.7729</v>
      </c>
      <c r="P2630" s="8">
        <v>144.97239999999999</v>
      </c>
    </row>
    <row r="2631" spans="2:16" x14ac:dyDescent="0.35">
      <c r="B2631" t="s">
        <v>659</v>
      </c>
      <c r="C2631" t="s">
        <v>3156</v>
      </c>
      <c r="D2631" t="s">
        <v>19</v>
      </c>
      <c r="E2631" s="17">
        <v>635000</v>
      </c>
      <c r="F2631" t="s">
        <v>20</v>
      </c>
      <c r="G2631" t="s">
        <v>35</v>
      </c>
      <c r="H2631" s="7">
        <v>42903</v>
      </c>
      <c r="I2631">
        <v>22.7</v>
      </c>
      <c r="J2631">
        <v>3174</v>
      </c>
      <c r="K2631">
        <v>3</v>
      </c>
      <c r="L2631">
        <v>1</v>
      </c>
      <c r="M2631">
        <v>4</v>
      </c>
      <c r="N2631">
        <v>585</v>
      </c>
      <c r="O2631" s="8">
        <v>-37.972670000000001</v>
      </c>
      <c r="P2631" s="8">
        <v>145.18261999999999</v>
      </c>
    </row>
    <row r="2632" spans="2:16" x14ac:dyDescent="0.35">
      <c r="B2632" t="s">
        <v>34</v>
      </c>
      <c r="C2632" t="s">
        <v>3157</v>
      </c>
      <c r="D2632" t="s">
        <v>19</v>
      </c>
      <c r="E2632" s="17">
        <v>1116000</v>
      </c>
      <c r="F2632" t="s">
        <v>20</v>
      </c>
      <c r="G2632" t="s">
        <v>58</v>
      </c>
      <c r="H2632" s="7">
        <v>42917</v>
      </c>
      <c r="I2632">
        <v>17.899999999999999</v>
      </c>
      <c r="J2632">
        <v>3192</v>
      </c>
      <c r="K2632">
        <v>3</v>
      </c>
      <c r="L2632">
        <v>1</v>
      </c>
      <c r="M2632">
        <v>2</v>
      </c>
      <c r="N2632">
        <v>610</v>
      </c>
      <c r="O2632" s="8">
        <v>-37.956290000000003</v>
      </c>
      <c r="P2632" s="8">
        <v>145.06030999999999</v>
      </c>
    </row>
    <row r="2633" spans="2:16" x14ac:dyDescent="0.35">
      <c r="B2633" t="s">
        <v>302</v>
      </c>
      <c r="C2633" t="s">
        <v>3158</v>
      </c>
      <c r="D2633" t="s">
        <v>19</v>
      </c>
      <c r="E2633" s="17">
        <v>960000</v>
      </c>
      <c r="F2633" t="s">
        <v>20</v>
      </c>
      <c r="G2633" t="s">
        <v>58</v>
      </c>
      <c r="H2633" s="7">
        <v>42931</v>
      </c>
      <c r="I2633">
        <v>18.8</v>
      </c>
      <c r="J2633">
        <v>3170</v>
      </c>
      <c r="K2633">
        <v>5</v>
      </c>
      <c r="L2633">
        <v>2</v>
      </c>
      <c r="M2633">
        <v>1</v>
      </c>
      <c r="N2633">
        <v>731</v>
      </c>
      <c r="O2633" s="8">
        <v>-37.9298</v>
      </c>
      <c r="P2633" s="8">
        <v>145.16523999999899</v>
      </c>
    </row>
    <row r="2634" spans="2:16" x14ac:dyDescent="0.35">
      <c r="B2634" t="s">
        <v>205</v>
      </c>
      <c r="C2634" t="s">
        <v>661</v>
      </c>
      <c r="D2634" t="s">
        <v>26</v>
      </c>
      <c r="E2634" s="17">
        <v>490000</v>
      </c>
      <c r="F2634" t="s">
        <v>20</v>
      </c>
      <c r="G2634" t="s">
        <v>122</v>
      </c>
      <c r="H2634" s="7">
        <v>42847</v>
      </c>
      <c r="I2634">
        <v>8</v>
      </c>
      <c r="J2634">
        <v>3016</v>
      </c>
      <c r="K2634">
        <v>2</v>
      </c>
      <c r="L2634">
        <v>1</v>
      </c>
      <c r="M2634">
        <v>1</v>
      </c>
      <c r="N2634">
        <v>0</v>
      </c>
      <c r="O2634" s="8">
        <v>-37.858800000000002</v>
      </c>
      <c r="P2634" s="8">
        <v>144.89189999999999</v>
      </c>
    </row>
    <row r="2635" spans="2:16" x14ac:dyDescent="0.35">
      <c r="B2635" t="s">
        <v>526</v>
      </c>
      <c r="C2635" t="s">
        <v>527</v>
      </c>
      <c r="D2635" t="s">
        <v>19</v>
      </c>
      <c r="E2635" s="17">
        <v>395000</v>
      </c>
      <c r="F2635" t="s">
        <v>20</v>
      </c>
      <c r="G2635" t="s">
        <v>50</v>
      </c>
      <c r="H2635" s="7">
        <v>42973</v>
      </c>
      <c r="I2635">
        <v>29.8</v>
      </c>
      <c r="J2635">
        <v>3338</v>
      </c>
      <c r="K2635">
        <v>3</v>
      </c>
      <c r="L2635">
        <v>1</v>
      </c>
      <c r="M2635">
        <v>1</v>
      </c>
      <c r="N2635">
        <v>649</v>
      </c>
      <c r="O2635" s="8">
        <v>-37.698909999999998</v>
      </c>
      <c r="P2635" s="8">
        <v>144.57644999999999</v>
      </c>
    </row>
    <row r="2636" spans="2:16" x14ac:dyDescent="0.35">
      <c r="B2636" t="s">
        <v>495</v>
      </c>
      <c r="C2636" t="s">
        <v>3159</v>
      </c>
      <c r="D2636" t="s">
        <v>42</v>
      </c>
      <c r="E2636" s="17">
        <v>2030000</v>
      </c>
      <c r="F2636" t="s">
        <v>46</v>
      </c>
      <c r="G2636" t="s">
        <v>75</v>
      </c>
      <c r="H2636" s="7">
        <v>42994</v>
      </c>
      <c r="I2636">
        <v>17.3</v>
      </c>
      <c r="J2636">
        <v>3193</v>
      </c>
      <c r="K2636">
        <v>3</v>
      </c>
      <c r="L2636">
        <v>3</v>
      </c>
      <c r="M2636">
        <v>2</v>
      </c>
      <c r="N2636">
        <v>725</v>
      </c>
      <c r="O2636" s="8">
        <v>-37.986669999999997</v>
      </c>
      <c r="P2636" s="8">
        <v>145.02796000000001</v>
      </c>
    </row>
    <row r="2637" spans="2:16" x14ac:dyDescent="0.35">
      <c r="B2637" t="s">
        <v>106</v>
      </c>
      <c r="C2637" t="s">
        <v>3160</v>
      </c>
      <c r="D2637" t="s">
        <v>26</v>
      </c>
      <c r="E2637" s="17">
        <v>640000</v>
      </c>
      <c r="F2637" t="s">
        <v>20</v>
      </c>
      <c r="G2637" t="s">
        <v>258</v>
      </c>
      <c r="H2637" s="7">
        <v>42791</v>
      </c>
      <c r="I2637">
        <v>7.7</v>
      </c>
      <c r="J2637">
        <v>3184</v>
      </c>
      <c r="K2637">
        <v>2</v>
      </c>
      <c r="L2637">
        <v>1</v>
      </c>
      <c r="M2637">
        <v>0</v>
      </c>
      <c r="N2637">
        <v>0</v>
      </c>
      <c r="O2637" s="8">
        <v>-37.875700000000002</v>
      </c>
      <c r="P2637" s="8">
        <v>144.98699999999999</v>
      </c>
    </row>
    <row r="2638" spans="2:16" x14ac:dyDescent="0.35">
      <c r="B2638" t="s">
        <v>229</v>
      </c>
      <c r="C2638" t="s">
        <v>3161</v>
      </c>
      <c r="D2638" t="s">
        <v>26</v>
      </c>
      <c r="E2638" s="17">
        <v>660000</v>
      </c>
      <c r="F2638" t="s">
        <v>69</v>
      </c>
      <c r="G2638" t="s">
        <v>23</v>
      </c>
      <c r="H2638" s="7">
        <v>42483</v>
      </c>
      <c r="I2638">
        <v>1.6</v>
      </c>
      <c r="J2638">
        <v>3065</v>
      </c>
      <c r="K2638">
        <v>2</v>
      </c>
      <c r="L2638">
        <v>2</v>
      </c>
      <c r="M2638">
        <v>0</v>
      </c>
      <c r="N2638">
        <v>0</v>
      </c>
      <c r="O2638" s="8">
        <v>-37.8035</v>
      </c>
      <c r="P2638" s="8">
        <v>144.98259999999999</v>
      </c>
    </row>
    <row r="2639" spans="2:16" x14ac:dyDescent="0.35">
      <c r="B2639" t="s">
        <v>72</v>
      </c>
      <c r="C2639" t="s">
        <v>3162</v>
      </c>
      <c r="D2639" t="s">
        <v>19</v>
      </c>
      <c r="E2639" s="17">
        <v>1325000</v>
      </c>
      <c r="F2639" t="s">
        <v>46</v>
      </c>
      <c r="G2639" t="s">
        <v>27</v>
      </c>
      <c r="H2639" s="7">
        <v>42889</v>
      </c>
      <c r="I2639">
        <v>3.5</v>
      </c>
      <c r="J2639">
        <v>3207</v>
      </c>
      <c r="K2639">
        <v>3</v>
      </c>
      <c r="L2639">
        <v>2</v>
      </c>
      <c r="M2639">
        <v>2</v>
      </c>
      <c r="N2639">
        <v>133</v>
      </c>
      <c r="O2639" s="8">
        <v>-37.83522</v>
      </c>
      <c r="P2639" s="8">
        <v>144.93471</v>
      </c>
    </row>
    <row r="2640" spans="2:16" x14ac:dyDescent="0.35">
      <c r="B2640" t="s">
        <v>191</v>
      </c>
      <c r="C2640" t="s">
        <v>3163</v>
      </c>
      <c r="D2640" t="s">
        <v>19</v>
      </c>
      <c r="E2640" s="17">
        <v>750000</v>
      </c>
      <c r="F2640" t="s">
        <v>20</v>
      </c>
      <c r="G2640" t="s">
        <v>50</v>
      </c>
      <c r="H2640" s="7">
        <v>42931</v>
      </c>
      <c r="I2640">
        <v>13.1</v>
      </c>
      <c r="J2640">
        <v>3060</v>
      </c>
      <c r="K2640">
        <v>3</v>
      </c>
      <c r="L2640">
        <v>1</v>
      </c>
      <c r="M2640">
        <v>1</v>
      </c>
      <c r="N2640">
        <v>724</v>
      </c>
      <c r="O2640" s="8">
        <v>-37.710970000000003</v>
      </c>
      <c r="P2640" s="8">
        <v>144.97324</v>
      </c>
    </row>
    <row r="2641" spans="2:16" x14ac:dyDescent="0.35">
      <c r="B2641" t="s">
        <v>72</v>
      </c>
      <c r="C2641" t="s">
        <v>3164</v>
      </c>
      <c r="D2641" t="s">
        <v>19</v>
      </c>
      <c r="E2641" s="17">
        <v>1380000</v>
      </c>
      <c r="F2641" t="s">
        <v>20</v>
      </c>
      <c r="G2641" t="s">
        <v>27</v>
      </c>
      <c r="H2641" s="7">
        <v>42518</v>
      </c>
      <c r="I2641">
        <v>3.8</v>
      </c>
      <c r="J2641">
        <v>3207</v>
      </c>
      <c r="K2641">
        <v>3</v>
      </c>
      <c r="L2641">
        <v>1</v>
      </c>
      <c r="M2641">
        <v>0</v>
      </c>
      <c r="N2641">
        <v>0</v>
      </c>
      <c r="O2641" s="8">
        <v>-37.837299999999999</v>
      </c>
      <c r="P2641" s="8">
        <v>144.93969999999999</v>
      </c>
    </row>
    <row r="2642" spans="2:16" x14ac:dyDescent="0.35">
      <c r="B2642" t="s">
        <v>136</v>
      </c>
      <c r="C2642" t="s">
        <v>3165</v>
      </c>
      <c r="D2642" t="s">
        <v>19</v>
      </c>
      <c r="E2642" s="17">
        <v>800000</v>
      </c>
      <c r="F2642" t="s">
        <v>53</v>
      </c>
      <c r="G2642" t="s">
        <v>122</v>
      </c>
      <c r="H2642" s="7">
        <v>42987</v>
      </c>
      <c r="I2642">
        <v>6.3</v>
      </c>
      <c r="J2642">
        <v>3013</v>
      </c>
      <c r="K2642">
        <v>4</v>
      </c>
      <c r="L2642">
        <v>2</v>
      </c>
      <c r="M2642">
        <v>2</v>
      </c>
      <c r="N2642">
        <v>277</v>
      </c>
      <c r="O2642" s="8">
        <v>-37.8215</v>
      </c>
      <c r="P2642" s="8">
        <v>144.89614</v>
      </c>
    </row>
    <row r="2643" spans="2:16" x14ac:dyDescent="0.35">
      <c r="B2643" t="s">
        <v>150</v>
      </c>
      <c r="C2643" t="s">
        <v>3166</v>
      </c>
      <c r="D2643" t="s">
        <v>19</v>
      </c>
      <c r="E2643" s="17">
        <v>1010000</v>
      </c>
      <c r="F2643" t="s">
        <v>20</v>
      </c>
      <c r="G2643" t="s">
        <v>52</v>
      </c>
      <c r="H2643" s="7">
        <v>42861</v>
      </c>
      <c r="I2643">
        <v>11.2</v>
      </c>
      <c r="J2643">
        <v>3073</v>
      </c>
      <c r="K2643">
        <v>3</v>
      </c>
      <c r="L2643">
        <v>1</v>
      </c>
      <c r="M2643">
        <v>2</v>
      </c>
      <c r="N2643">
        <v>649</v>
      </c>
      <c r="O2643" s="8">
        <v>-37.7258</v>
      </c>
      <c r="P2643" s="8">
        <v>145.01130000000001</v>
      </c>
    </row>
    <row r="2644" spans="2:16" x14ac:dyDescent="0.35">
      <c r="B2644" t="s">
        <v>975</v>
      </c>
      <c r="C2644" t="s">
        <v>3167</v>
      </c>
      <c r="D2644" t="s">
        <v>19</v>
      </c>
      <c r="E2644" s="17">
        <v>740000</v>
      </c>
      <c r="F2644" t="s">
        <v>20</v>
      </c>
      <c r="G2644" t="s">
        <v>35</v>
      </c>
      <c r="H2644" s="7">
        <v>42938</v>
      </c>
      <c r="I2644">
        <v>18</v>
      </c>
      <c r="J2644">
        <v>3037</v>
      </c>
      <c r="K2644">
        <v>4</v>
      </c>
      <c r="L2644">
        <v>2</v>
      </c>
      <c r="M2644">
        <v>2</v>
      </c>
      <c r="N2644">
        <v>1017</v>
      </c>
      <c r="O2644" s="8">
        <v>-37.69106</v>
      </c>
      <c r="P2644" s="8">
        <v>144.75853999999899</v>
      </c>
    </row>
    <row r="2645" spans="2:16" x14ac:dyDescent="0.35">
      <c r="B2645" t="s">
        <v>63</v>
      </c>
      <c r="C2645" t="s">
        <v>1077</v>
      </c>
      <c r="D2645" t="s">
        <v>19</v>
      </c>
      <c r="E2645" s="17">
        <v>1100000</v>
      </c>
      <c r="F2645" t="s">
        <v>46</v>
      </c>
      <c r="G2645" t="s">
        <v>33</v>
      </c>
      <c r="H2645" s="7">
        <v>42868</v>
      </c>
      <c r="I2645">
        <v>6.5</v>
      </c>
      <c r="J2645">
        <v>3071</v>
      </c>
      <c r="K2645">
        <v>3</v>
      </c>
      <c r="L2645">
        <v>2</v>
      </c>
      <c r="M2645">
        <v>1</v>
      </c>
      <c r="N2645">
        <v>359</v>
      </c>
      <c r="O2645" s="8">
        <v>-37.755099999999999</v>
      </c>
      <c r="P2645" s="8">
        <v>144.99160000000001</v>
      </c>
    </row>
    <row r="2646" spans="2:16" x14ac:dyDescent="0.35">
      <c r="B2646" t="s">
        <v>93</v>
      </c>
      <c r="C2646" t="s">
        <v>3168</v>
      </c>
      <c r="D2646" t="s">
        <v>26</v>
      </c>
      <c r="E2646" s="17">
        <v>340000</v>
      </c>
      <c r="F2646" t="s">
        <v>20</v>
      </c>
      <c r="G2646" t="s">
        <v>39</v>
      </c>
      <c r="H2646" s="7">
        <v>42686</v>
      </c>
      <c r="I2646">
        <v>13</v>
      </c>
      <c r="J2646">
        <v>3046</v>
      </c>
      <c r="K2646">
        <v>2</v>
      </c>
      <c r="L2646">
        <v>1</v>
      </c>
      <c r="M2646">
        <v>1</v>
      </c>
      <c r="N2646">
        <v>0</v>
      </c>
      <c r="O2646" s="8">
        <v>-37.707099999999997</v>
      </c>
      <c r="P2646" s="8">
        <v>144.91759999999999</v>
      </c>
    </row>
    <row r="2647" spans="2:16" x14ac:dyDescent="0.35">
      <c r="B2647" t="s">
        <v>59</v>
      </c>
      <c r="C2647" t="s">
        <v>1100</v>
      </c>
      <c r="D2647" t="s">
        <v>19</v>
      </c>
      <c r="E2647" s="17">
        <v>2500000</v>
      </c>
      <c r="F2647" t="s">
        <v>46</v>
      </c>
      <c r="G2647" t="s">
        <v>88</v>
      </c>
      <c r="H2647" s="7">
        <v>42875</v>
      </c>
      <c r="I2647">
        <v>13.7</v>
      </c>
      <c r="J2647">
        <v>3188</v>
      </c>
      <c r="K2647">
        <v>4</v>
      </c>
      <c r="L2647">
        <v>3</v>
      </c>
      <c r="M2647">
        <v>2</v>
      </c>
      <c r="N2647">
        <v>684</v>
      </c>
      <c r="O2647" s="8">
        <v>-37.943600000000004</v>
      </c>
      <c r="P2647" s="8">
        <v>145.01689999999999</v>
      </c>
    </row>
    <row r="2648" spans="2:16" x14ac:dyDescent="0.35">
      <c r="B2648" t="s">
        <v>116</v>
      </c>
      <c r="C2648" t="s">
        <v>3169</v>
      </c>
      <c r="D2648" t="s">
        <v>19</v>
      </c>
      <c r="E2648" s="17">
        <v>1690000</v>
      </c>
      <c r="F2648" t="s">
        <v>20</v>
      </c>
      <c r="G2648" t="s">
        <v>27</v>
      </c>
      <c r="H2648" s="7">
        <v>42476</v>
      </c>
      <c r="I2648">
        <v>11.2</v>
      </c>
      <c r="J2648">
        <v>3145</v>
      </c>
      <c r="K2648">
        <v>4</v>
      </c>
      <c r="L2648">
        <v>2</v>
      </c>
      <c r="M2648">
        <v>2</v>
      </c>
      <c r="N2648">
        <v>334</v>
      </c>
      <c r="O2648" s="8">
        <v>-37.874299999999998</v>
      </c>
      <c r="P2648" s="8">
        <v>145.05879999999999</v>
      </c>
    </row>
    <row r="2649" spans="2:16" x14ac:dyDescent="0.35">
      <c r="B2649" t="s">
        <v>205</v>
      </c>
      <c r="C2649" t="s">
        <v>518</v>
      </c>
      <c r="D2649" t="s">
        <v>19</v>
      </c>
      <c r="E2649" s="17">
        <v>1010000</v>
      </c>
      <c r="F2649" t="s">
        <v>46</v>
      </c>
      <c r="G2649" t="s">
        <v>104</v>
      </c>
      <c r="H2649" s="7">
        <v>42686</v>
      </c>
      <c r="I2649">
        <v>8</v>
      </c>
      <c r="J2649">
        <v>3016</v>
      </c>
      <c r="K2649">
        <v>3</v>
      </c>
      <c r="L2649">
        <v>2</v>
      </c>
      <c r="M2649">
        <v>2</v>
      </c>
      <c r="N2649">
        <v>250</v>
      </c>
      <c r="O2649" s="8">
        <v>-37.866700000000002</v>
      </c>
      <c r="P2649" s="8">
        <v>144.90299999999999</v>
      </c>
    </row>
    <row r="2650" spans="2:16" x14ac:dyDescent="0.35">
      <c r="B2650" t="s">
        <v>142</v>
      </c>
      <c r="C2650" t="s">
        <v>3170</v>
      </c>
      <c r="D2650" t="s">
        <v>19</v>
      </c>
      <c r="E2650" s="17">
        <v>2090000</v>
      </c>
      <c r="F2650" t="s">
        <v>20</v>
      </c>
      <c r="G2650" t="s">
        <v>86</v>
      </c>
      <c r="H2650" s="7">
        <v>42791</v>
      </c>
      <c r="I2650">
        <v>7.9</v>
      </c>
      <c r="J2650">
        <v>3079</v>
      </c>
      <c r="K2650">
        <v>4</v>
      </c>
      <c r="L2650">
        <v>3</v>
      </c>
      <c r="M2650">
        <v>2</v>
      </c>
      <c r="N2650">
        <v>608</v>
      </c>
      <c r="O2650" s="8">
        <v>-37.770499999999998</v>
      </c>
      <c r="P2650" s="8">
        <v>145.03960000000001</v>
      </c>
    </row>
    <row r="2651" spans="2:16" x14ac:dyDescent="0.35">
      <c r="B2651" t="s">
        <v>129</v>
      </c>
      <c r="C2651" t="s">
        <v>787</v>
      </c>
      <c r="D2651" t="s">
        <v>26</v>
      </c>
      <c r="E2651" s="17">
        <v>402000</v>
      </c>
      <c r="F2651" t="s">
        <v>20</v>
      </c>
      <c r="G2651" t="s">
        <v>23</v>
      </c>
      <c r="H2651" s="7">
        <v>42630</v>
      </c>
      <c r="I2651">
        <v>2.6</v>
      </c>
      <c r="J2651">
        <v>3121</v>
      </c>
      <c r="K2651">
        <v>1</v>
      </c>
      <c r="L2651">
        <v>1</v>
      </c>
      <c r="M2651">
        <v>1</v>
      </c>
      <c r="N2651">
        <v>0</v>
      </c>
      <c r="O2651" s="8">
        <v>-37.813000000000002</v>
      </c>
      <c r="P2651" s="8">
        <v>144.99299999999999</v>
      </c>
    </row>
    <row r="2652" spans="2:16" x14ac:dyDescent="0.35">
      <c r="B2652" t="s">
        <v>696</v>
      </c>
      <c r="C2652" t="s">
        <v>3171</v>
      </c>
      <c r="D2652" t="s">
        <v>19</v>
      </c>
      <c r="E2652" s="17">
        <v>1925000</v>
      </c>
      <c r="F2652" t="s">
        <v>46</v>
      </c>
      <c r="G2652" t="s">
        <v>27</v>
      </c>
      <c r="H2652" s="7">
        <v>42701</v>
      </c>
      <c r="I2652">
        <v>7.4</v>
      </c>
      <c r="J2652">
        <v>3185</v>
      </c>
      <c r="K2652">
        <v>4</v>
      </c>
      <c r="L2652">
        <v>2</v>
      </c>
      <c r="M2652">
        <v>3</v>
      </c>
      <c r="N2652">
        <v>485</v>
      </c>
      <c r="O2652" s="8">
        <v>-37.875399999999999</v>
      </c>
      <c r="P2652" s="8">
        <v>144.99440000000001</v>
      </c>
    </row>
    <row r="2653" spans="2:16" x14ac:dyDescent="0.35">
      <c r="B2653" t="s">
        <v>125</v>
      </c>
      <c r="C2653" t="s">
        <v>3172</v>
      </c>
      <c r="D2653" t="s">
        <v>19</v>
      </c>
      <c r="E2653" s="17">
        <v>1567000</v>
      </c>
      <c r="F2653" t="s">
        <v>20</v>
      </c>
      <c r="G2653" t="s">
        <v>104</v>
      </c>
      <c r="H2653" s="7">
        <v>42987</v>
      </c>
      <c r="I2653">
        <v>6.2</v>
      </c>
      <c r="J2653">
        <v>3015</v>
      </c>
      <c r="K2653">
        <v>4</v>
      </c>
      <c r="L2653">
        <v>2</v>
      </c>
      <c r="M2653">
        <v>2</v>
      </c>
      <c r="N2653">
        <v>409</v>
      </c>
      <c r="O2653" s="8">
        <v>-37.844450000000002</v>
      </c>
      <c r="P2653" s="8">
        <v>144.87966</v>
      </c>
    </row>
    <row r="2654" spans="2:16" x14ac:dyDescent="0.35">
      <c r="B2654" t="s">
        <v>315</v>
      </c>
      <c r="C2654" t="s">
        <v>782</v>
      </c>
      <c r="D2654" t="s">
        <v>19</v>
      </c>
      <c r="E2654" s="17">
        <v>1635000</v>
      </c>
      <c r="F2654" t="s">
        <v>20</v>
      </c>
      <c r="G2654" t="s">
        <v>27</v>
      </c>
      <c r="H2654" s="7">
        <v>42707</v>
      </c>
      <c r="I2654">
        <v>4.5999999999999996</v>
      </c>
      <c r="J2654">
        <v>3142</v>
      </c>
      <c r="K2654">
        <v>3</v>
      </c>
      <c r="L2654">
        <v>1</v>
      </c>
      <c r="M2654">
        <v>2</v>
      </c>
      <c r="N2654">
        <v>386</v>
      </c>
      <c r="O2654" s="8">
        <v>-37.843499999999999</v>
      </c>
      <c r="P2654" s="8">
        <v>145.0043</v>
      </c>
    </row>
    <row r="2655" spans="2:16" x14ac:dyDescent="0.35">
      <c r="B2655" t="s">
        <v>196</v>
      </c>
      <c r="C2655" t="s">
        <v>620</v>
      </c>
      <c r="D2655" t="s">
        <v>26</v>
      </c>
      <c r="E2655" s="17">
        <v>292000</v>
      </c>
      <c r="F2655" t="s">
        <v>20</v>
      </c>
      <c r="G2655" t="s">
        <v>33</v>
      </c>
      <c r="H2655" s="7">
        <v>42681</v>
      </c>
      <c r="I2655">
        <v>4.5999999999999996</v>
      </c>
      <c r="J2655">
        <v>3122</v>
      </c>
      <c r="K2655">
        <v>1</v>
      </c>
      <c r="L2655">
        <v>1</v>
      </c>
      <c r="M2655">
        <v>0</v>
      </c>
      <c r="N2655">
        <v>0</v>
      </c>
      <c r="O2655" s="8">
        <v>-37.8294</v>
      </c>
      <c r="P2655" s="8">
        <v>145.03819999999999</v>
      </c>
    </row>
    <row r="2656" spans="2:16" x14ac:dyDescent="0.35">
      <c r="B2656" t="s">
        <v>442</v>
      </c>
      <c r="C2656" t="s">
        <v>3173</v>
      </c>
      <c r="D2656" t="s">
        <v>19</v>
      </c>
      <c r="E2656" s="17">
        <v>570000</v>
      </c>
      <c r="F2656" t="s">
        <v>20</v>
      </c>
      <c r="G2656" t="s">
        <v>54</v>
      </c>
      <c r="H2656" s="7">
        <v>42931</v>
      </c>
      <c r="I2656">
        <v>17.399999999999999</v>
      </c>
      <c r="J2656">
        <v>3048</v>
      </c>
      <c r="K2656">
        <v>4</v>
      </c>
      <c r="L2656">
        <v>2</v>
      </c>
      <c r="M2656">
        <v>2</v>
      </c>
      <c r="N2656">
        <v>665</v>
      </c>
      <c r="O2656" s="8">
        <v>-37.649929999999998</v>
      </c>
      <c r="P2656" s="8">
        <v>144.92955000000001</v>
      </c>
    </row>
    <row r="2657" spans="2:16" x14ac:dyDescent="0.35">
      <c r="B2657" t="s">
        <v>43</v>
      </c>
      <c r="C2657" t="s">
        <v>3174</v>
      </c>
      <c r="D2657" t="s">
        <v>19</v>
      </c>
      <c r="E2657" s="17">
        <v>1110000</v>
      </c>
      <c r="F2657" t="s">
        <v>20</v>
      </c>
      <c r="G2657" t="s">
        <v>124</v>
      </c>
      <c r="H2657" s="7">
        <v>42637</v>
      </c>
      <c r="I2657">
        <v>12.2</v>
      </c>
      <c r="J2657">
        <v>3147</v>
      </c>
      <c r="K2657">
        <v>2</v>
      </c>
      <c r="L2657">
        <v>1</v>
      </c>
      <c r="M2657">
        <v>1</v>
      </c>
      <c r="N2657">
        <v>586</v>
      </c>
      <c r="O2657" s="8">
        <v>-37.868299999999998</v>
      </c>
      <c r="P2657" s="8">
        <v>145.10820000000001</v>
      </c>
    </row>
    <row r="2658" spans="2:16" x14ac:dyDescent="0.35">
      <c r="B2658" t="s">
        <v>328</v>
      </c>
      <c r="C2658" t="s">
        <v>3175</v>
      </c>
      <c r="D2658" t="s">
        <v>19</v>
      </c>
      <c r="E2658" s="17">
        <v>515500</v>
      </c>
      <c r="F2658" t="s">
        <v>20</v>
      </c>
      <c r="G2658" t="s">
        <v>52</v>
      </c>
      <c r="H2658" s="7">
        <v>42686</v>
      </c>
      <c r="I2658">
        <v>9.4</v>
      </c>
      <c r="J2658">
        <v>3081</v>
      </c>
      <c r="K2658">
        <v>2</v>
      </c>
      <c r="L2658">
        <v>1</v>
      </c>
      <c r="M2658">
        <v>1</v>
      </c>
      <c r="N2658">
        <v>331</v>
      </c>
      <c r="O2658" s="8">
        <v>-37.744100000000003</v>
      </c>
      <c r="P2658" s="8">
        <v>145.03790000000001</v>
      </c>
    </row>
    <row r="2659" spans="2:16" x14ac:dyDescent="0.35">
      <c r="B2659" t="s">
        <v>2167</v>
      </c>
      <c r="C2659" t="s">
        <v>3176</v>
      </c>
      <c r="D2659" t="s">
        <v>19</v>
      </c>
      <c r="E2659" s="17">
        <v>1100000</v>
      </c>
      <c r="F2659" t="s">
        <v>53</v>
      </c>
      <c r="G2659" t="s">
        <v>23</v>
      </c>
      <c r="H2659" s="7">
        <v>42903</v>
      </c>
      <c r="I2659">
        <v>2.4</v>
      </c>
      <c r="J2659">
        <v>3121</v>
      </c>
      <c r="K2659">
        <v>3</v>
      </c>
      <c r="L2659">
        <v>2</v>
      </c>
      <c r="M2659">
        <v>2</v>
      </c>
      <c r="N2659">
        <v>1212</v>
      </c>
      <c r="O2659" s="8">
        <v>-37.829819999999998</v>
      </c>
      <c r="P2659" s="8">
        <v>145.01038</v>
      </c>
    </row>
    <row r="2660" spans="2:16" x14ac:dyDescent="0.35">
      <c r="B2660" t="s">
        <v>110</v>
      </c>
      <c r="C2660" t="s">
        <v>653</v>
      </c>
      <c r="D2660" t="s">
        <v>19</v>
      </c>
      <c r="E2660" s="17">
        <v>1150000</v>
      </c>
      <c r="F2660" t="s">
        <v>69</v>
      </c>
      <c r="G2660" t="s">
        <v>107</v>
      </c>
      <c r="H2660" s="7">
        <v>42924</v>
      </c>
      <c r="I2660">
        <v>8.4</v>
      </c>
      <c r="J2660">
        <v>3072</v>
      </c>
      <c r="K2660">
        <v>3</v>
      </c>
      <c r="L2660">
        <v>0</v>
      </c>
      <c r="M2660">
        <v>0</v>
      </c>
      <c r="N2660">
        <v>502</v>
      </c>
      <c r="O2660" s="8">
        <v>-37.749360000000003</v>
      </c>
      <c r="P2660" s="8">
        <v>144.98948999999999</v>
      </c>
    </row>
    <row r="2661" spans="2:16" x14ac:dyDescent="0.35">
      <c r="B2661" t="s">
        <v>161</v>
      </c>
      <c r="C2661" t="s">
        <v>3177</v>
      </c>
      <c r="D2661" t="s">
        <v>26</v>
      </c>
      <c r="E2661" s="17">
        <v>602000</v>
      </c>
      <c r="F2661" t="s">
        <v>20</v>
      </c>
      <c r="G2661" t="s">
        <v>39</v>
      </c>
      <c r="H2661" s="7">
        <v>42610</v>
      </c>
      <c r="I2661">
        <v>3.5</v>
      </c>
      <c r="J2661">
        <v>3068</v>
      </c>
      <c r="K2661">
        <v>2</v>
      </c>
      <c r="L2661">
        <v>1</v>
      </c>
      <c r="M2661">
        <v>1</v>
      </c>
      <c r="N2661">
        <v>0</v>
      </c>
      <c r="O2661" s="8">
        <v>-37.779400000000003</v>
      </c>
      <c r="P2661" s="8">
        <v>144.989</v>
      </c>
    </row>
    <row r="2662" spans="2:16" x14ac:dyDescent="0.35">
      <c r="B2662" t="s">
        <v>144</v>
      </c>
      <c r="C2662" t="s">
        <v>3178</v>
      </c>
      <c r="D2662" t="s">
        <v>19</v>
      </c>
      <c r="E2662" s="17">
        <v>900000</v>
      </c>
      <c r="F2662" t="s">
        <v>69</v>
      </c>
      <c r="G2662" t="s">
        <v>23</v>
      </c>
      <c r="H2662" s="7">
        <v>42504</v>
      </c>
      <c r="I2662">
        <v>5.9</v>
      </c>
      <c r="J2662">
        <v>3055</v>
      </c>
      <c r="K2662">
        <v>2</v>
      </c>
      <c r="L2662">
        <v>1</v>
      </c>
      <c r="M2662">
        <v>1</v>
      </c>
      <c r="N2662">
        <v>410</v>
      </c>
      <c r="O2662" s="8">
        <v>-37.761299999999999</v>
      </c>
      <c r="P2662" s="8">
        <v>144.94460000000001</v>
      </c>
    </row>
    <row r="2663" spans="2:16" x14ac:dyDescent="0.35">
      <c r="B2663" t="s">
        <v>67</v>
      </c>
      <c r="C2663" t="s">
        <v>3179</v>
      </c>
      <c r="D2663" t="s">
        <v>19</v>
      </c>
      <c r="E2663" s="17">
        <v>2545000</v>
      </c>
      <c r="F2663" t="s">
        <v>20</v>
      </c>
      <c r="G2663" t="s">
        <v>44</v>
      </c>
      <c r="H2663" s="7">
        <v>42882</v>
      </c>
      <c r="I2663">
        <v>5.2</v>
      </c>
      <c r="J2663">
        <v>3056</v>
      </c>
      <c r="K2663">
        <v>5</v>
      </c>
      <c r="L2663">
        <v>3</v>
      </c>
      <c r="M2663">
        <v>4</v>
      </c>
      <c r="N2663">
        <v>957</v>
      </c>
      <c r="O2663" s="8">
        <v>-37.775010000000002</v>
      </c>
      <c r="P2663" s="8">
        <v>144.95116999999999</v>
      </c>
    </row>
    <row r="2664" spans="2:16" x14ac:dyDescent="0.35">
      <c r="B2664" t="s">
        <v>71</v>
      </c>
      <c r="C2664" t="s">
        <v>3180</v>
      </c>
      <c r="D2664" t="s">
        <v>42</v>
      </c>
      <c r="E2664" s="17">
        <v>500000</v>
      </c>
      <c r="F2664" t="s">
        <v>20</v>
      </c>
      <c r="G2664" t="s">
        <v>231</v>
      </c>
      <c r="H2664" s="7">
        <v>42567</v>
      </c>
      <c r="I2664">
        <v>7.4</v>
      </c>
      <c r="J2664">
        <v>3144</v>
      </c>
      <c r="K2664">
        <v>2</v>
      </c>
      <c r="L2664">
        <v>1</v>
      </c>
      <c r="M2664">
        <v>1</v>
      </c>
      <c r="N2664">
        <v>0</v>
      </c>
      <c r="O2664" s="8">
        <v>-37.869300000000003</v>
      </c>
      <c r="P2664" s="8">
        <v>145.03479999999999</v>
      </c>
    </row>
    <row r="2665" spans="2:16" x14ac:dyDescent="0.35">
      <c r="B2665" t="s">
        <v>139</v>
      </c>
      <c r="C2665" t="s">
        <v>999</v>
      </c>
      <c r="D2665" t="s">
        <v>26</v>
      </c>
      <c r="E2665" s="17">
        <v>900000</v>
      </c>
      <c r="F2665" t="s">
        <v>20</v>
      </c>
      <c r="G2665" t="s">
        <v>44</v>
      </c>
      <c r="H2665" s="7">
        <v>42630</v>
      </c>
      <c r="I2665">
        <v>7.8</v>
      </c>
      <c r="J2665">
        <v>3124</v>
      </c>
      <c r="K2665">
        <v>2</v>
      </c>
      <c r="L2665">
        <v>1</v>
      </c>
      <c r="M2665">
        <v>1</v>
      </c>
      <c r="N2665">
        <v>150</v>
      </c>
      <c r="O2665" s="8">
        <v>-37.843800000000002</v>
      </c>
      <c r="P2665" s="8">
        <v>145.066</v>
      </c>
    </row>
    <row r="2666" spans="2:16" x14ac:dyDescent="0.35">
      <c r="B2666" t="s">
        <v>457</v>
      </c>
      <c r="C2666" t="s">
        <v>3181</v>
      </c>
      <c r="D2666" t="s">
        <v>26</v>
      </c>
      <c r="E2666" s="17">
        <v>390000</v>
      </c>
      <c r="F2666" t="s">
        <v>46</v>
      </c>
      <c r="G2666" t="s">
        <v>304</v>
      </c>
      <c r="H2666" s="7">
        <v>42581</v>
      </c>
      <c r="I2666">
        <v>2.8</v>
      </c>
      <c r="J2666">
        <v>3000</v>
      </c>
      <c r="K2666">
        <v>2</v>
      </c>
      <c r="L2666">
        <v>1</v>
      </c>
      <c r="M2666">
        <v>1</v>
      </c>
      <c r="N2666">
        <v>1751</v>
      </c>
      <c r="O2666" s="8">
        <v>-37.807699999999997</v>
      </c>
      <c r="P2666" s="8">
        <v>144.96680000000001</v>
      </c>
    </row>
    <row r="2667" spans="2:16" x14ac:dyDescent="0.35">
      <c r="B2667" t="s">
        <v>181</v>
      </c>
      <c r="C2667" t="s">
        <v>3182</v>
      </c>
      <c r="D2667" t="s">
        <v>19</v>
      </c>
      <c r="E2667" s="17">
        <v>1590000</v>
      </c>
      <c r="F2667" t="s">
        <v>20</v>
      </c>
      <c r="G2667" t="s">
        <v>44</v>
      </c>
      <c r="H2667" s="7">
        <v>42616</v>
      </c>
      <c r="I2667">
        <v>11.7</v>
      </c>
      <c r="J2667">
        <v>3125</v>
      </c>
      <c r="K2667">
        <v>4</v>
      </c>
      <c r="L2667">
        <v>3</v>
      </c>
      <c r="M2667">
        <v>2</v>
      </c>
      <c r="N2667">
        <v>661</v>
      </c>
      <c r="O2667" s="8">
        <v>-37.847999999999999</v>
      </c>
      <c r="P2667" s="8">
        <v>145.09799999999899</v>
      </c>
    </row>
    <row r="2668" spans="2:16" x14ac:dyDescent="0.35">
      <c r="B2668" t="s">
        <v>192</v>
      </c>
      <c r="C2668" t="s">
        <v>3183</v>
      </c>
      <c r="D2668" t="s">
        <v>26</v>
      </c>
      <c r="E2668" s="17">
        <v>872000</v>
      </c>
      <c r="F2668" t="s">
        <v>20</v>
      </c>
      <c r="G2668" t="s">
        <v>44</v>
      </c>
      <c r="H2668" s="7">
        <v>42791</v>
      </c>
      <c r="I2668">
        <v>6.3</v>
      </c>
      <c r="J2668">
        <v>3143</v>
      </c>
      <c r="K2668">
        <v>2</v>
      </c>
      <c r="L2668">
        <v>1</v>
      </c>
      <c r="M2668">
        <v>1</v>
      </c>
      <c r="N2668">
        <v>1194</v>
      </c>
      <c r="O2668" s="8">
        <v>-37.860399999999998</v>
      </c>
      <c r="P2668" s="8">
        <v>145.0147</v>
      </c>
    </row>
    <row r="2669" spans="2:16" x14ac:dyDescent="0.35">
      <c r="B2669" t="s">
        <v>123</v>
      </c>
      <c r="C2669" t="s">
        <v>3184</v>
      </c>
      <c r="D2669" t="s">
        <v>19</v>
      </c>
      <c r="E2669" s="17">
        <v>1265000</v>
      </c>
      <c r="F2669" t="s">
        <v>20</v>
      </c>
      <c r="G2669" t="s">
        <v>23</v>
      </c>
      <c r="H2669" s="7">
        <v>42707</v>
      </c>
      <c r="I2669">
        <v>9.1999999999999993</v>
      </c>
      <c r="J2669">
        <v>3104</v>
      </c>
      <c r="K2669">
        <v>3</v>
      </c>
      <c r="L2669">
        <v>2</v>
      </c>
      <c r="M2669">
        <v>1</v>
      </c>
      <c r="N2669">
        <v>347</v>
      </c>
      <c r="O2669" s="8">
        <v>-37.794699999999999</v>
      </c>
      <c r="P2669" s="8">
        <v>145.1035</v>
      </c>
    </row>
    <row r="2670" spans="2:16" x14ac:dyDescent="0.35">
      <c r="B2670" t="s">
        <v>734</v>
      </c>
      <c r="C2670" t="s">
        <v>3185</v>
      </c>
      <c r="D2670" t="s">
        <v>19</v>
      </c>
      <c r="E2670" s="17">
        <v>1800000</v>
      </c>
      <c r="F2670" t="s">
        <v>69</v>
      </c>
      <c r="G2670" t="s">
        <v>75</v>
      </c>
      <c r="H2670" s="7">
        <v>42959</v>
      </c>
      <c r="I2670">
        <v>21.5</v>
      </c>
      <c r="J2670">
        <v>3195</v>
      </c>
      <c r="K2670">
        <v>4</v>
      </c>
      <c r="L2670">
        <v>2</v>
      </c>
      <c r="M2670">
        <v>2</v>
      </c>
      <c r="N2670">
        <v>656</v>
      </c>
      <c r="O2670" s="8">
        <v>-38.001190000000001</v>
      </c>
      <c r="P2670" s="8">
        <v>145.08588999999901</v>
      </c>
    </row>
    <row r="2671" spans="2:16" x14ac:dyDescent="0.35">
      <c r="B2671" t="s">
        <v>129</v>
      </c>
      <c r="C2671" t="s">
        <v>3186</v>
      </c>
      <c r="D2671" t="s">
        <v>26</v>
      </c>
      <c r="E2671" s="17">
        <v>615000</v>
      </c>
      <c r="F2671" t="s">
        <v>46</v>
      </c>
      <c r="G2671" t="s">
        <v>23</v>
      </c>
      <c r="H2671" s="7">
        <v>42882</v>
      </c>
      <c r="I2671">
        <v>2.4</v>
      </c>
      <c r="J2671">
        <v>3121</v>
      </c>
      <c r="K2671">
        <v>2</v>
      </c>
      <c r="L2671">
        <v>2</v>
      </c>
      <c r="M2671">
        <v>1</v>
      </c>
      <c r="N2671">
        <v>14196</v>
      </c>
      <c r="O2671" s="8">
        <v>-37.818939999999998</v>
      </c>
      <c r="P2671" s="8">
        <v>145.01313999999999</v>
      </c>
    </row>
    <row r="2672" spans="2:16" x14ac:dyDescent="0.35">
      <c r="B2672" t="s">
        <v>641</v>
      </c>
      <c r="C2672" t="s">
        <v>3187</v>
      </c>
      <c r="D2672" t="s">
        <v>19</v>
      </c>
      <c r="E2672" s="17">
        <v>1950000</v>
      </c>
      <c r="F2672" t="s">
        <v>46</v>
      </c>
      <c r="G2672" t="s">
        <v>23</v>
      </c>
      <c r="H2672" s="7">
        <v>42981</v>
      </c>
      <c r="I2672">
        <v>17.3</v>
      </c>
      <c r="J2672">
        <v>3193</v>
      </c>
      <c r="K2672">
        <v>4</v>
      </c>
      <c r="L2672">
        <v>3</v>
      </c>
      <c r="M2672">
        <v>2</v>
      </c>
      <c r="N2672">
        <v>665</v>
      </c>
      <c r="O2672" s="8">
        <v>-37.973590000000002</v>
      </c>
      <c r="P2672" s="8">
        <v>145.01883999999899</v>
      </c>
    </row>
    <row r="2673" spans="2:16" x14ac:dyDescent="0.35">
      <c r="B2673" t="s">
        <v>68</v>
      </c>
      <c r="C2673" t="s">
        <v>3188</v>
      </c>
      <c r="D2673" t="s">
        <v>42</v>
      </c>
      <c r="E2673" s="17">
        <v>750000</v>
      </c>
      <c r="F2673" t="s">
        <v>20</v>
      </c>
      <c r="G2673" t="s">
        <v>44</v>
      </c>
      <c r="H2673" s="7">
        <v>42616</v>
      </c>
      <c r="I2673">
        <v>1.6</v>
      </c>
      <c r="J2673">
        <v>3066</v>
      </c>
      <c r="K2673">
        <v>2</v>
      </c>
      <c r="L2673">
        <v>1</v>
      </c>
      <c r="M2673">
        <v>1</v>
      </c>
      <c r="N2673">
        <v>115</v>
      </c>
      <c r="O2673" s="8">
        <v>-37.796799999999998</v>
      </c>
      <c r="P2673" s="8">
        <v>144.98910000000001</v>
      </c>
    </row>
    <row r="2674" spans="2:16" x14ac:dyDescent="0.35">
      <c r="B2674" t="s">
        <v>184</v>
      </c>
      <c r="C2674" t="s">
        <v>3189</v>
      </c>
      <c r="D2674" t="s">
        <v>19</v>
      </c>
      <c r="E2674" s="17">
        <v>520000</v>
      </c>
      <c r="F2674" t="s">
        <v>20</v>
      </c>
      <c r="G2674" t="s">
        <v>562</v>
      </c>
      <c r="H2674" s="7">
        <v>42966</v>
      </c>
      <c r="I2674">
        <v>18.399999999999999</v>
      </c>
      <c r="J2674">
        <v>3029</v>
      </c>
      <c r="K2674">
        <v>3</v>
      </c>
      <c r="L2674">
        <v>1</v>
      </c>
      <c r="M2674">
        <v>2</v>
      </c>
      <c r="N2674">
        <v>538</v>
      </c>
      <c r="O2674" s="8">
        <v>-37.885309999999997</v>
      </c>
      <c r="P2674" s="8">
        <v>144.68431000000001</v>
      </c>
    </row>
    <row r="2675" spans="2:16" x14ac:dyDescent="0.35">
      <c r="B2675" t="s">
        <v>96</v>
      </c>
      <c r="C2675" t="s">
        <v>3190</v>
      </c>
      <c r="D2675" t="s">
        <v>19</v>
      </c>
      <c r="E2675" s="17">
        <v>1255000</v>
      </c>
      <c r="F2675" t="s">
        <v>20</v>
      </c>
      <c r="G2675" t="s">
        <v>39</v>
      </c>
      <c r="H2675" s="7">
        <v>42623</v>
      </c>
      <c r="I2675">
        <v>5.5</v>
      </c>
      <c r="J2675">
        <v>3070</v>
      </c>
      <c r="K2675">
        <v>3</v>
      </c>
      <c r="L2675">
        <v>2</v>
      </c>
      <c r="M2675">
        <v>1</v>
      </c>
      <c r="N2675">
        <v>259</v>
      </c>
      <c r="O2675" s="8">
        <v>-37.768700000000003</v>
      </c>
      <c r="P2675" s="8">
        <v>144.9922</v>
      </c>
    </row>
    <row r="2676" spans="2:16" x14ac:dyDescent="0.35">
      <c r="B2676" t="s">
        <v>155</v>
      </c>
      <c r="C2676" t="s">
        <v>3191</v>
      </c>
      <c r="D2676" t="s">
        <v>19</v>
      </c>
      <c r="E2676" s="17">
        <v>3825000</v>
      </c>
      <c r="F2676" t="s">
        <v>20</v>
      </c>
      <c r="G2676" t="s">
        <v>21</v>
      </c>
      <c r="H2676" s="7">
        <v>42959</v>
      </c>
      <c r="I2676">
        <v>1.9</v>
      </c>
      <c r="J2676">
        <v>3205</v>
      </c>
      <c r="K2676">
        <v>4</v>
      </c>
      <c r="L2676">
        <v>3</v>
      </c>
      <c r="M2676">
        <v>0</v>
      </c>
      <c r="N2676">
        <v>280</v>
      </c>
      <c r="O2676" s="8">
        <v>-37.839230000000001</v>
      </c>
      <c r="P2676" s="8">
        <v>144.95113000000001</v>
      </c>
    </row>
    <row r="2677" spans="2:16" x14ac:dyDescent="0.35">
      <c r="B2677" t="s">
        <v>62</v>
      </c>
      <c r="C2677" t="s">
        <v>3192</v>
      </c>
      <c r="D2677" t="s">
        <v>26</v>
      </c>
      <c r="E2677" s="17">
        <v>570000</v>
      </c>
      <c r="F2677" t="s">
        <v>46</v>
      </c>
      <c r="G2677" t="s">
        <v>39</v>
      </c>
      <c r="H2677" s="7">
        <v>42777</v>
      </c>
      <c r="I2677">
        <v>4.5</v>
      </c>
      <c r="J2677">
        <v>3057</v>
      </c>
      <c r="K2677">
        <v>2</v>
      </c>
      <c r="L2677">
        <v>1</v>
      </c>
      <c r="M2677">
        <v>2</v>
      </c>
      <c r="N2677">
        <v>1188</v>
      </c>
      <c r="O2677" s="8">
        <v>-37.776899999999998</v>
      </c>
      <c r="P2677" s="8">
        <v>144.97059999999999</v>
      </c>
    </row>
    <row r="2678" spans="2:16" x14ac:dyDescent="0.35">
      <c r="B2678" t="s">
        <v>171</v>
      </c>
      <c r="C2678" t="s">
        <v>1023</v>
      </c>
      <c r="D2678" t="s">
        <v>42</v>
      </c>
      <c r="E2678" s="17">
        <v>560000</v>
      </c>
      <c r="F2678" t="s">
        <v>20</v>
      </c>
      <c r="G2678" t="s">
        <v>104</v>
      </c>
      <c r="H2678" s="7">
        <v>42686</v>
      </c>
      <c r="I2678">
        <v>6.4</v>
      </c>
      <c r="J2678">
        <v>3011</v>
      </c>
      <c r="K2678">
        <v>2</v>
      </c>
      <c r="L2678">
        <v>1</v>
      </c>
      <c r="M2678">
        <v>1</v>
      </c>
      <c r="N2678">
        <v>111</v>
      </c>
      <c r="O2678" s="8">
        <v>-37.796900000000001</v>
      </c>
      <c r="P2678" s="8">
        <v>144.8852</v>
      </c>
    </row>
    <row r="2679" spans="2:16" x14ac:dyDescent="0.35">
      <c r="B2679" t="s">
        <v>70</v>
      </c>
      <c r="C2679" t="s">
        <v>743</v>
      </c>
      <c r="D2679" t="s">
        <v>26</v>
      </c>
      <c r="E2679" s="17">
        <v>450000</v>
      </c>
      <c r="F2679" t="s">
        <v>46</v>
      </c>
      <c r="G2679" t="s">
        <v>23</v>
      </c>
      <c r="H2679" s="7">
        <v>42777</v>
      </c>
      <c r="I2679">
        <v>3.3</v>
      </c>
      <c r="J2679">
        <v>3141</v>
      </c>
      <c r="K2679">
        <v>1</v>
      </c>
      <c r="L2679">
        <v>1</v>
      </c>
      <c r="M2679">
        <v>0</v>
      </c>
      <c r="N2679">
        <v>0</v>
      </c>
      <c r="O2679" s="8">
        <v>-37.833199999999998</v>
      </c>
      <c r="P2679" s="8">
        <v>144.99010000000001</v>
      </c>
    </row>
    <row r="2680" spans="2:16" x14ac:dyDescent="0.35">
      <c r="B2680" t="s">
        <v>309</v>
      </c>
      <c r="C2680" t="s">
        <v>3193</v>
      </c>
      <c r="D2680" t="s">
        <v>19</v>
      </c>
      <c r="E2680" s="17">
        <v>1100000</v>
      </c>
      <c r="F2680" t="s">
        <v>20</v>
      </c>
      <c r="G2680" t="s">
        <v>128</v>
      </c>
      <c r="H2680" s="7">
        <v>42959</v>
      </c>
      <c r="I2680">
        <v>13.4</v>
      </c>
      <c r="J2680">
        <v>3130</v>
      </c>
      <c r="K2680">
        <v>3</v>
      </c>
      <c r="L2680">
        <v>1</v>
      </c>
      <c r="M2680">
        <v>2</v>
      </c>
      <c r="N2680">
        <v>492</v>
      </c>
      <c r="O2680" s="8">
        <v>-37.811689999999999</v>
      </c>
      <c r="P2680" s="8">
        <v>145.15735000000001</v>
      </c>
    </row>
    <row r="2681" spans="2:16" x14ac:dyDescent="0.35">
      <c r="B2681" t="s">
        <v>196</v>
      </c>
      <c r="C2681" t="s">
        <v>3194</v>
      </c>
      <c r="D2681" t="s">
        <v>26</v>
      </c>
      <c r="E2681" s="17">
        <v>395000</v>
      </c>
      <c r="F2681" t="s">
        <v>20</v>
      </c>
      <c r="G2681" t="s">
        <v>671</v>
      </c>
      <c r="H2681" s="7">
        <v>42917</v>
      </c>
      <c r="I2681">
        <v>5.3</v>
      </c>
      <c r="J2681">
        <v>3122</v>
      </c>
      <c r="K2681">
        <v>1</v>
      </c>
      <c r="L2681">
        <v>1</v>
      </c>
      <c r="M2681">
        <v>1</v>
      </c>
      <c r="N2681">
        <v>910</v>
      </c>
      <c r="O2681" s="8">
        <v>-37.813330000000001</v>
      </c>
      <c r="P2681" s="8">
        <v>145.01931999999999</v>
      </c>
    </row>
    <row r="2682" spans="2:16" x14ac:dyDescent="0.35">
      <c r="B2682" t="s">
        <v>289</v>
      </c>
      <c r="C2682" t="s">
        <v>3195</v>
      </c>
      <c r="D2682" t="s">
        <v>19</v>
      </c>
      <c r="E2682" s="17">
        <v>500000</v>
      </c>
      <c r="F2682" t="s">
        <v>20</v>
      </c>
      <c r="G2682" t="s">
        <v>179</v>
      </c>
      <c r="H2682" s="7">
        <v>42882</v>
      </c>
      <c r="I2682">
        <v>19.600000000000001</v>
      </c>
      <c r="J2682">
        <v>3076</v>
      </c>
      <c r="K2682">
        <v>3</v>
      </c>
      <c r="L2682">
        <v>2</v>
      </c>
      <c r="M2682">
        <v>2</v>
      </c>
      <c r="N2682">
        <v>553</v>
      </c>
      <c r="O2682" s="8">
        <v>-37.644629999999999</v>
      </c>
      <c r="P2682" s="8">
        <v>145.04155</v>
      </c>
    </row>
    <row r="2683" spans="2:16" x14ac:dyDescent="0.35">
      <c r="B2683" t="s">
        <v>38</v>
      </c>
      <c r="C2683" t="s">
        <v>3196</v>
      </c>
      <c r="D2683" t="s">
        <v>26</v>
      </c>
      <c r="E2683" s="17">
        <v>507000</v>
      </c>
      <c r="F2683" t="s">
        <v>20</v>
      </c>
      <c r="G2683" t="s">
        <v>52</v>
      </c>
      <c r="H2683" s="7">
        <v>42889</v>
      </c>
      <c r="I2683">
        <v>7.5</v>
      </c>
      <c r="J2683">
        <v>3040</v>
      </c>
      <c r="K2683">
        <v>2</v>
      </c>
      <c r="L2683">
        <v>1</v>
      </c>
      <c r="M2683">
        <v>1</v>
      </c>
      <c r="N2683">
        <v>0</v>
      </c>
      <c r="O2683" s="8">
        <v>-37.755710000000001</v>
      </c>
      <c r="P2683" s="8">
        <v>144.90366</v>
      </c>
    </row>
    <row r="2684" spans="2:16" x14ac:dyDescent="0.35">
      <c r="B2684" t="s">
        <v>59</v>
      </c>
      <c r="C2684" t="s">
        <v>3197</v>
      </c>
      <c r="D2684" t="s">
        <v>19</v>
      </c>
      <c r="E2684" s="17">
        <v>1460000</v>
      </c>
      <c r="F2684" t="s">
        <v>69</v>
      </c>
      <c r="G2684" t="s">
        <v>75</v>
      </c>
      <c r="H2684" s="7">
        <v>42714</v>
      </c>
      <c r="I2684">
        <v>13.7</v>
      </c>
      <c r="J2684">
        <v>3188</v>
      </c>
      <c r="K2684">
        <v>4</v>
      </c>
      <c r="L2684">
        <v>2</v>
      </c>
      <c r="M2684">
        <v>2</v>
      </c>
      <c r="N2684">
        <v>487</v>
      </c>
      <c r="O2684" s="8">
        <v>-37.935600000000001</v>
      </c>
      <c r="P2684" s="8">
        <v>145.01660000000001</v>
      </c>
    </row>
    <row r="2685" spans="2:16" x14ac:dyDescent="0.35">
      <c r="B2685" t="s">
        <v>310</v>
      </c>
      <c r="C2685" t="s">
        <v>3198</v>
      </c>
      <c r="D2685" t="s">
        <v>19</v>
      </c>
      <c r="E2685" s="17">
        <v>850000</v>
      </c>
      <c r="F2685" t="s">
        <v>53</v>
      </c>
      <c r="G2685" t="s">
        <v>122</v>
      </c>
      <c r="H2685" s="7">
        <v>42917</v>
      </c>
      <c r="I2685">
        <v>5.0999999999999996</v>
      </c>
      <c r="J2685">
        <v>3011</v>
      </c>
      <c r="K2685">
        <v>2</v>
      </c>
      <c r="L2685">
        <v>1</v>
      </c>
      <c r="M2685">
        <v>1</v>
      </c>
      <c r="N2685">
        <v>152</v>
      </c>
      <c r="O2685" s="8">
        <v>-37.80697</v>
      </c>
      <c r="P2685" s="8">
        <v>144.89279999999999</v>
      </c>
    </row>
    <row r="2686" spans="2:16" x14ac:dyDescent="0.35">
      <c r="B2686" t="s">
        <v>347</v>
      </c>
      <c r="C2686" t="s">
        <v>3199</v>
      </c>
      <c r="D2686" t="s">
        <v>19</v>
      </c>
      <c r="E2686" s="17">
        <v>745000</v>
      </c>
      <c r="F2686" t="s">
        <v>69</v>
      </c>
      <c r="G2686" t="s">
        <v>118</v>
      </c>
      <c r="H2686" s="7">
        <v>42945</v>
      </c>
      <c r="I2686">
        <v>25.2</v>
      </c>
      <c r="J2686">
        <v>3173</v>
      </c>
      <c r="K2686">
        <v>3</v>
      </c>
      <c r="L2686">
        <v>1</v>
      </c>
      <c r="M2686">
        <v>4</v>
      </c>
      <c r="N2686">
        <v>540</v>
      </c>
      <c r="O2686" s="8">
        <v>-37.988399999999999</v>
      </c>
      <c r="P2686" s="8">
        <v>145.15924999999999</v>
      </c>
    </row>
    <row r="2687" spans="2:16" x14ac:dyDescent="0.35">
      <c r="B2687" t="s">
        <v>362</v>
      </c>
      <c r="C2687" t="s">
        <v>3200</v>
      </c>
      <c r="D2687" t="s">
        <v>19</v>
      </c>
      <c r="E2687" s="17">
        <v>1616000</v>
      </c>
      <c r="F2687" t="s">
        <v>20</v>
      </c>
      <c r="G2687" t="s">
        <v>52</v>
      </c>
      <c r="H2687" s="7">
        <v>42882</v>
      </c>
      <c r="I2687">
        <v>12.4</v>
      </c>
      <c r="J2687">
        <v>3108</v>
      </c>
      <c r="K2687">
        <v>4</v>
      </c>
      <c r="L2687">
        <v>2</v>
      </c>
      <c r="M2687">
        <v>2</v>
      </c>
      <c r="N2687">
        <v>668</v>
      </c>
      <c r="O2687" s="8">
        <v>-37.781979999999997</v>
      </c>
      <c r="P2687" s="8">
        <v>145.11876999999899</v>
      </c>
    </row>
    <row r="2688" spans="2:16" x14ac:dyDescent="0.35">
      <c r="B2688" t="s">
        <v>277</v>
      </c>
      <c r="C2688" t="s">
        <v>3201</v>
      </c>
      <c r="D2688" t="s">
        <v>19</v>
      </c>
      <c r="E2688" s="17">
        <v>1060000</v>
      </c>
      <c r="F2688" t="s">
        <v>46</v>
      </c>
      <c r="G2688" t="s">
        <v>44</v>
      </c>
      <c r="H2688" s="7">
        <v>42994</v>
      </c>
      <c r="I2688">
        <v>13.8</v>
      </c>
      <c r="J2688">
        <v>3188</v>
      </c>
      <c r="K2688">
        <v>3</v>
      </c>
      <c r="L2688">
        <v>2</v>
      </c>
      <c r="M2688">
        <v>3</v>
      </c>
      <c r="N2688">
        <v>465</v>
      </c>
      <c r="O2688" s="8">
        <v>-37.93524</v>
      </c>
      <c r="P2688" s="8">
        <v>145.03438</v>
      </c>
    </row>
    <row r="2689" spans="2:16" x14ac:dyDescent="0.35">
      <c r="B2689" t="s">
        <v>290</v>
      </c>
      <c r="C2689" t="s">
        <v>3202</v>
      </c>
      <c r="D2689" t="s">
        <v>19</v>
      </c>
      <c r="E2689" s="17">
        <v>2081000</v>
      </c>
      <c r="F2689" t="s">
        <v>20</v>
      </c>
      <c r="G2689" t="s">
        <v>39</v>
      </c>
      <c r="H2689" s="7">
        <v>42476</v>
      </c>
      <c r="I2689">
        <v>7.5</v>
      </c>
      <c r="J2689">
        <v>3102</v>
      </c>
      <c r="K2689">
        <v>3</v>
      </c>
      <c r="L2689">
        <v>4</v>
      </c>
      <c r="M2689">
        <v>3</v>
      </c>
      <c r="N2689">
        <v>948</v>
      </c>
      <c r="O2689" s="8">
        <v>-37.7881</v>
      </c>
      <c r="P2689" s="8">
        <v>145.06309999999999</v>
      </c>
    </row>
    <row r="2690" spans="2:16" x14ac:dyDescent="0.35">
      <c r="B2690" t="s">
        <v>184</v>
      </c>
      <c r="C2690" t="s">
        <v>3203</v>
      </c>
      <c r="D2690" t="s">
        <v>19</v>
      </c>
      <c r="E2690" s="17">
        <v>575000</v>
      </c>
      <c r="F2690" t="s">
        <v>20</v>
      </c>
      <c r="G2690" t="s">
        <v>562</v>
      </c>
      <c r="H2690" s="7">
        <v>42994</v>
      </c>
      <c r="I2690">
        <v>18.399999999999999</v>
      </c>
      <c r="J2690">
        <v>3029</v>
      </c>
      <c r="K2690">
        <v>3</v>
      </c>
      <c r="L2690">
        <v>1</v>
      </c>
      <c r="M2690">
        <v>4</v>
      </c>
      <c r="N2690">
        <v>592</v>
      </c>
      <c r="O2690" s="8">
        <v>-37.881570000000004</v>
      </c>
      <c r="P2690" s="8">
        <v>144.69426000000001</v>
      </c>
    </row>
    <row r="2691" spans="2:16" x14ac:dyDescent="0.35">
      <c r="B2691" t="s">
        <v>106</v>
      </c>
      <c r="C2691" t="s">
        <v>3204</v>
      </c>
      <c r="D2691" t="s">
        <v>26</v>
      </c>
      <c r="E2691" s="17">
        <v>680000</v>
      </c>
      <c r="F2691" t="s">
        <v>69</v>
      </c>
      <c r="G2691" t="s">
        <v>244</v>
      </c>
      <c r="H2691" s="7">
        <v>42637</v>
      </c>
      <c r="I2691">
        <v>7.7</v>
      </c>
      <c r="J2691">
        <v>3184</v>
      </c>
      <c r="K2691">
        <v>2</v>
      </c>
      <c r="L2691">
        <v>1</v>
      </c>
      <c r="M2691">
        <v>1</v>
      </c>
      <c r="N2691">
        <v>0</v>
      </c>
      <c r="O2691" s="8">
        <v>-37.881100000000004</v>
      </c>
      <c r="P2691" s="8">
        <v>144.97970000000001</v>
      </c>
    </row>
    <row r="2692" spans="2:16" x14ac:dyDescent="0.35">
      <c r="B2692" t="s">
        <v>100</v>
      </c>
      <c r="C2692" t="s">
        <v>3205</v>
      </c>
      <c r="D2692" t="s">
        <v>19</v>
      </c>
      <c r="E2692" s="17">
        <v>1331000</v>
      </c>
      <c r="F2692" t="s">
        <v>20</v>
      </c>
      <c r="G2692" t="s">
        <v>44</v>
      </c>
      <c r="H2692" s="7">
        <v>42610</v>
      </c>
      <c r="I2692">
        <v>7.8</v>
      </c>
      <c r="J2692">
        <v>3058</v>
      </c>
      <c r="K2692">
        <v>3</v>
      </c>
      <c r="L2692">
        <v>2</v>
      </c>
      <c r="M2692">
        <v>2</v>
      </c>
      <c r="N2692">
        <v>394</v>
      </c>
      <c r="O2692" s="8">
        <v>-37.753399999999999</v>
      </c>
      <c r="P2692" s="8">
        <v>144.96789999999999</v>
      </c>
    </row>
    <row r="2693" spans="2:16" x14ac:dyDescent="0.35">
      <c r="B2693" t="s">
        <v>362</v>
      </c>
      <c r="C2693" t="s">
        <v>3206</v>
      </c>
      <c r="D2693" t="s">
        <v>19</v>
      </c>
      <c r="E2693" s="17">
        <v>1880000</v>
      </c>
      <c r="F2693" t="s">
        <v>20</v>
      </c>
      <c r="G2693" t="s">
        <v>52</v>
      </c>
      <c r="H2693" s="7">
        <v>42854</v>
      </c>
      <c r="I2693">
        <v>13.9</v>
      </c>
      <c r="J2693">
        <v>3108</v>
      </c>
      <c r="K2693">
        <v>4</v>
      </c>
      <c r="L2693">
        <v>2</v>
      </c>
      <c r="M2693">
        <v>2</v>
      </c>
      <c r="N2693">
        <v>814</v>
      </c>
      <c r="O2693" s="8">
        <v>-37.785899999999998</v>
      </c>
      <c r="P2693" s="8">
        <v>145.12</v>
      </c>
    </row>
    <row r="2694" spans="2:16" x14ac:dyDescent="0.35">
      <c r="B2694" t="s">
        <v>64</v>
      </c>
      <c r="C2694" t="s">
        <v>3207</v>
      </c>
      <c r="D2694" t="s">
        <v>42</v>
      </c>
      <c r="E2694" s="17">
        <v>570000</v>
      </c>
      <c r="F2694" t="s">
        <v>69</v>
      </c>
      <c r="G2694" t="s">
        <v>39</v>
      </c>
      <c r="H2694" s="7">
        <v>42854</v>
      </c>
      <c r="I2694">
        <v>12.8</v>
      </c>
      <c r="J2694">
        <v>3033</v>
      </c>
      <c r="K2694">
        <v>2</v>
      </c>
      <c r="L2694">
        <v>2</v>
      </c>
      <c r="M2694">
        <v>2</v>
      </c>
      <c r="N2694">
        <v>55</v>
      </c>
      <c r="O2694" s="8">
        <v>-37.738799999999998</v>
      </c>
      <c r="P2694" s="8">
        <v>144.8767</v>
      </c>
    </row>
    <row r="2695" spans="2:16" x14ac:dyDescent="0.35">
      <c r="B2695" t="s">
        <v>116</v>
      </c>
      <c r="C2695" t="s">
        <v>3208</v>
      </c>
      <c r="D2695" t="s">
        <v>19</v>
      </c>
      <c r="E2695" s="17">
        <v>1670000</v>
      </c>
      <c r="F2695" t="s">
        <v>20</v>
      </c>
      <c r="G2695" t="s">
        <v>27</v>
      </c>
      <c r="H2695" s="7">
        <v>42701</v>
      </c>
      <c r="I2695">
        <v>11.2</v>
      </c>
      <c r="J2695">
        <v>3145</v>
      </c>
      <c r="K2695">
        <v>3</v>
      </c>
      <c r="L2695">
        <v>2</v>
      </c>
      <c r="M2695">
        <v>1</v>
      </c>
      <c r="N2695">
        <v>375</v>
      </c>
      <c r="O2695" s="8">
        <v>-37.877699999999997</v>
      </c>
      <c r="P2695" s="8">
        <v>145.0608</v>
      </c>
    </row>
    <row r="2696" spans="2:16" x14ac:dyDescent="0.35">
      <c r="B2696" t="s">
        <v>356</v>
      </c>
      <c r="C2696" t="s">
        <v>3209</v>
      </c>
      <c r="D2696" t="s">
        <v>19</v>
      </c>
      <c r="E2696" s="17">
        <v>820000</v>
      </c>
      <c r="F2696" t="s">
        <v>69</v>
      </c>
      <c r="G2696" t="s">
        <v>39</v>
      </c>
      <c r="H2696" s="7">
        <v>42686</v>
      </c>
      <c r="I2696">
        <v>9.1999999999999993</v>
      </c>
      <c r="J2696">
        <v>3058</v>
      </c>
      <c r="K2696">
        <v>2</v>
      </c>
      <c r="L2696">
        <v>1</v>
      </c>
      <c r="M2696">
        <v>4</v>
      </c>
      <c r="N2696">
        <v>629</v>
      </c>
      <c r="O2696" s="8">
        <v>-37.727600000000002</v>
      </c>
      <c r="P2696" s="8">
        <v>144.96879999999999</v>
      </c>
    </row>
    <row r="2697" spans="2:16" x14ac:dyDescent="0.35">
      <c r="B2697" t="s">
        <v>201</v>
      </c>
      <c r="C2697" t="s">
        <v>3210</v>
      </c>
      <c r="D2697" t="s">
        <v>26</v>
      </c>
      <c r="E2697" s="17">
        <v>546000</v>
      </c>
      <c r="F2697" t="s">
        <v>20</v>
      </c>
      <c r="G2697" t="s">
        <v>86</v>
      </c>
      <c r="H2697" s="7">
        <v>42686</v>
      </c>
      <c r="I2697">
        <v>13.8</v>
      </c>
      <c r="J2697">
        <v>3084</v>
      </c>
      <c r="K2697">
        <v>2</v>
      </c>
      <c r="L2697">
        <v>1</v>
      </c>
      <c r="M2697">
        <v>1</v>
      </c>
      <c r="N2697">
        <v>177</v>
      </c>
      <c r="O2697" s="8">
        <v>-37.738799999999998</v>
      </c>
      <c r="P2697" s="8">
        <v>145.08099999999999</v>
      </c>
    </row>
    <row r="2698" spans="2:16" x14ac:dyDescent="0.35">
      <c r="B2698" t="s">
        <v>56</v>
      </c>
      <c r="C2698" t="s">
        <v>815</v>
      </c>
      <c r="D2698" t="s">
        <v>19</v>
      </c>
      <c r="E2698" s="17">
        <v>1450000</v>
      </c>
      <c r="F2698" t="s">
        <v>46</v>
      </c>
      <c r="G2698" t="s">
        <v>75</v>
      </c>
      <c r="H2698" s="7">
        <v>42994</v>
      </c>
      <c r="I2698">
        <v>11.4</v>
      </c>
      <c r="J2698">
        <v>3204</v>
      </c>
      <c r="K2698">
        <v>4</v>
      </c>
      <c r="L2698">
        <v>2</v>
      </c>
      <c r="M2698">
        <v>2</v>
      </c>
      <c r="N2698">
        <v>689</v>
      </c>
      <c r="O2698" s="8">
        <v>-37.930309999999999</v>
      </c>
      <c r="P2698" s="8">
        <v>145.03816</v>
      </c>
    </row>
    <row r="2699" spans="2:16" x14ac:dyDescent="0.35">
      <c r="B2699" t="s">
        <v>850</v>
      </c>
      <c r="C2699" t="s">
        <v>964</v>
      </c>
      <c r="D2699" t="s">
        <v>19</v>
      </c>
      <c r="E2699" s="17">
        <v>710500</v>
      </c>
      <c r="F2699" t="s">
        <v>20</v>
      </c>
      <c r="G2699" t="s">
        <v>52</v>
      </c>
      <c r="H2699" s="7">
        <v>42903</v>
      </c>
      <c r="I2699">
        <v>16.100000000000001</v>
      </c>
      <c r="J2699">
        <v>3088</v>
      </c>
      <c r="K2699">
        <v>2</v>
      </c>
      <c r="L2699">
        <v>1</v>
      </c>
      <c r="M2699">
        <v>1</v>
      </c>
      <c r="N2699">
        <v>598</v>
      </c>
      <c r="O2699" s="8">
        <v>-37.706809999999997</v>
      </c>
      <c r="P2699" s="8">
        <v>145.11731</v>
      </c>
    </row>
    <row r="2700" spans="2:16" x14ac:dyDescent="0.35">
      <c r="B2700" t="s">
        <v>143</v>
      </c>
      <c r="C2700" t="s">
        <v>324</v>
      </c>
      <c r="D2700" t="s">
        <v>26</v>
      </c>
      <c r="E2700" s="17">
        <v>690000</v>
      </c>
      <c r="F2700" t="s">
        <v>20</v>
      </c>
      <c r="G2700" t="s">
        <v>325</v>
      </c>
      <c r="H2700" s="7">
        <v>42637</v>
      </c>
      <c r="I2700">
        <v>9.1999999999999993</v>
      </c>
      <c r="J2700">
        <v>3146</v>
      </c>
      <c r="K2700">
        <v>2</v>
      </c>
      <c r="L2700">
        <v>1</v>
      </c>
      <c r="M2700">
        <v>2</v>
      </c>
      <c r="N2700">
        <v>166</v>
      </c>
      <c r="O2700" s="8">
        <v>-37.863</v>
      </c>
      <c r="P2700" s="8">
        <v>145.06309999999999</v>
      </c>
    </row>
    <row r="2701" spans="2:16" x14ac:dyDescent="0.35">
      <c r="B2701" t="s">
        <v>64</v>
      </c>
      <c r="C2701" t="s">
        <v>822</v>
      </c>
      <c r="D2701" t="s">
        <v>26</v>
      </c>
      <c r="E2701" s="17">
        <v>502000</v>
      </c>
      <c r="F2701" t="s">
        <v>20</v>
      </c>
      <c r="G2701" t="s">
        <v>39</v>
      </c>
      <c r="H2701" s="7">
        <v>42512</v>
      </c>
      <c r="I2701">
        <v>12.8</v>
      </c>
      <c r="J2701">
        <v>3033</v>
      </c>
      <c r="K2701">
        <v>5</v>
      </c>
      <c r="L2701">
        <v>1</v>
      </c>
      <c r="M2701">
        <v>2</v>
      </c>
      <c r="N2701">
        <v>0</v>
      </c>
      <c r="O2701" s="8">
        <v>-37.7346</v>
      </c>
      <c r="P2701" s="8">
        <v>144.8646</v>
      </c>
    </row>
    <row r="2702" spans="2:16" x14ac:dyDescent="0.35">
      <c r="B2702" t="s">
        <v>100</v>
      </c>
      <c r="C2702" t="s">
        <v>3211</v>
      </c>
      <c r="D2702" t="s">
        <v>19</v>
      </c>
      <c r="E2702" s="17">
        <v>675000</v>
      </c>
      <c r="F2702" t="s">
        <v>46</v>
      </c>
      <c r="G2702" t="s">
        <v>475</v>
      </c>
      <c r="H2702" s="7">
        <v>42404</v>
      </c>
      <c r="I2702">
        <v>7.8</v>
      </c>
      <c r="J2702">
        <v>3058</v>
      </c>
      <c r="K2702">
        <v>3</v>
      </c>
      <c r="L2702">
        <v>1</v>
      </c>
      <c r="M2702">
        <v>2</v>
      </c>
      <c r="N2702">
        <v>142</v>
      </c>
      <c r="O2702" s="8">
        <v>-37.738199999999999</v>
      </c>
      <c r="P2702" s="8">
        <v>144.97299999999899</v>
      </c>
    </row>
    <row r="2703" spans="2:16" x14ac:dyDescent="0.35">
      <c r="B2703" t="s">
        <v>110</v>
      </c>
      <c r="C2703" t="s">
        <v>3212</v>
      </c>
      <c r="D2703" t="s">
        <v>19</v>
      </c>
      <c r="E2703" s="17">
        <v>1215000</v>
      </c>
      <c r="F2703" t="s">
        <v>20</v>
      </c>
      <c r="G2703" t="s">
        <v>23</v>
      </c>
      <c r="H2703" s="7">
        <v>42847</v>
      </c>
      <c r="I2703">
        <v>8.8000000000000007</v>
      </c>
      <c r="J2703">
        <v>3072</v>
      </c>
      <c r="K2703">
        <v>3</v>
      </c>
      <c r="L2703">
        <v>1</v>
      </c>
      <c r="M2703">
        <v>1</v>
      </c>
      <c r="N2703">
        <v>690</v>
      </c>
      <c r="O2703" s="8">
        <v>-37.745199999999997</v>
      </c>
      <c r="P2703" s="8">
        <v>145.01920000000001</v>
      </c>
    </row>
    <row r="2704" spans="2:16" x14ac:dyDescent="0.35">
      <c r="B2704" t="s">
        <v>125</v>
      </c>
      <c r="C2704" t="s">
        <v>758</v>
      </c>
      <c r="D2704" t="s">
        <v>19</v>
      </c>
      <c r="E2704" s="17">
        <v>655800</v>
      </c>
      <c r="F2704" t="s">
        <v>20</v>
      </c>
      <c r="G2704" t="s">
        <v>21</v>
      </c>
      <c r="H2704" s="7">
        <v>42588</v>
      </c>
      <c r="I2704">
        <v>8.4</v>
      </c>
      <c r="J2704">
        <v>3015</v>
      </c>
      <c r="K2704">
        <v>2</v>
      </c>
      <c r="L2704">
        <v>2</v>
      </c>
      <c r="M2704">
        <v>1</v>
      </c>
      <c r="N2704">
        <v>178</v>
      </c>
      <c r="O2704" s="8">
        <v>-37.8416</v>
      </c>
      <c r="P2704" s="8">
        <v>144.86510000000001</v>
      </c>
    </row>
    <row r="2705" spans="2:16" x14ac:dyDescent="0.35">
      <c r="B2705" t="s">
        <v>150</v>
      </c>
      <c r="C2705" t="s">
        <v>680</v>
      </c>
      <c r="D2705" t="s">
        <v>26</v>
      </c>
      <c r="E2705" s="17">
        <v>335000</v>
      </c>
      <c r="F2705" t="s">
        <v>20</v>
      </c>
      <c r="G2705" t="s">
        <v>152</v>
      </c>
      <c r="H2705" s="7">
        <v>42604</v>
      </c>
      <c r="I2705">
        <v>11.2</v>
      </c>
      <c r="J2705">
        <v>3073</v>
      </c>
      <c r="K2705">
        <v>2</v>
      </c>
      <c r="L2705">
        <v>1</v>
      </c>
      <c r="M2705">
        <v>1</v>
      </c>
      <c r="N2705">
        <v>0</v>
      </c>
      <c r="O2705" s="8">
        <v>-37.711199999999998</v>
      </c>
      <c r="P2705" s="8">
        <v>144.99889999999999</v>
      </c>
    </row>
    <row r="2706" spans="2:16" x14ac:dyDescent="0.35">
      <c r="B2706" t="s">
        <v>83</v>
      </c>
      <c r="C2706" t="s">
        <v>3213</v>
      </c>
      <c r="D2706" t="s">
        <v>19</v>
      </c>
      <c r="E2706" s="17">
        <v>1300000</v>
      </c>
      <c r="F2706" t="s">
        <v>20</v>
      </c>
      <c r="G2706" t="s">
        <v>39</v>
      </c>
      <c r="H2706" s="7">
        <v>42903</v>
      </c>
      <c r="I2706">
        <v>10.4</v>
      </c>
      <c r="J2706">
        <v>3042</v>
      </c>
      <c r="K2706">
        <v>3</v>
      </c>
      <c r="L2706">
        <v>1</v>
      </c>
      <c r="M2706">
        <v>4</v>
      </c>
      <c r="N2706">
        <v>646</v>
      </c>
      <c r="O2706" s="8">
        <v>-37.741500000000002</v>
      </c>
      <c r="P2706" s="8">
        <v>144.88923</v>
      </c>
    </row>
    <row r="2707" spans="2:16" x14ac:dyDescent="0.35">
      <c r="B2707" t="s">
        <v>328</v>
      </c>
      <c r="C2707" t="s">
        <v>3214</v>
      </c>
      <c r="D2707" t="s">
        <v>19</v>
      </c>
      <c r="E2707" s="17">
        <v>800000</v>
      </c>
      <c r="F2707" t="s">
        <v>20</v>
      </c>
      <c r="G2707" t="s">
        <v>344</v>
      </c>
      <c r="H2707" s="7">
        <v>42686</v>
      </c>
      <c r="I2707">
        <v>9.4</v>
      </c>
      <c r="J2707">
        <v>3081</v>
      </c>
      <c r="K2707">
        <v>3</v>
      </c>
      <c r="L2707">
        <v>1</v>
      </c>
      <c r="M2707">
        <v>3</v>
      </c>
      <c r="N2707">
        <v>633</v>
      </c>
      <c r="O2707" s="8">
        <v>-37.746000000000002</v>
      </c>
      <c r="P2707" s="8">
        <v>145.04220000000001</v>
      </c>
    </row>
    <row r="2708" spans="2:16" x14ac:dyDescent="0.35">
      <c r="B2708" t="s">
        <v>267</v>
      </c>
      <c r="C2708" t="s">
        <v>3215</v>
      </c>
      <c r="D2708" t="s">
        <v>42</v>
      </c>
      <c r="E2708" s="17">
        <v>492000</v>
      </c>
      <c r="F2708" t="s">
        <v>20</v>
      </c>
      <c r="G2708" t="s">
        <v>58</v>
      </c>
      <c r="H2708" s="7">
        <v>42994</v>
      </c>
      <c r="I2708">
        <v>17.899999999999999</v>
      </c>
      <c r="J2708">
        <v>3082</v>
      </c>
      <c r="K2708">
        <v>4</v>
      </c>
      <c r="L2708">
        <v>1</v>
      </c>
      <c r="M2708">
        <v>1</v>
      </c>
      <c r="N2708">
        <v>199</v>
      </c>
      <c r="O2708" s="8">
        <v>-37.677</v>
      </c>
      <c r="P2708" s="8">
        <v>145.05658</v>
      </c>
    </row>
    <row r="2709" spans="2:16" x14ac:dyDescent="0.35">
      <c r="B2709" t="s">
        <v>313</v>
      </c>
      <c r="C2709" t="s">
        <v>3216</v>
      </c>
      <c r="D2709" t="s">
        <v>19</v>
      </c>
      <c r="E2709" s="17">
        <v>525000</v>
      </c>
      <c r="F2709" t="s">
        <v>20</v>
      </c>
      <c r="G2709" t="s">
        <v>179</v>
      </c>
      <c r="H2709" s="7">
        <v>42882</v>
      </c>
      <c r="I2709">
        <v>34.9</v>
      </c>
      <c r="J2709">
        <v>3201</v>
      </c>
      <c r="K2709">
        <v>4</v>
      </c>
      <c r="L2709">
        <v>2</v>
      </c>
      <c r="M2709">
        <v>2</v>
      </c>
      <c r="N2709">
        <v>550</v>
      </c>
      <c r="O2709" s="8">
        <v>-38.08981</v>
      </c>
      <c r="P2709" s="8">
        <v>145.17353</v>
      </c>
    </row>
    <row r="2710" spans="2:16" x14ac:dyDescent="0.35">
      <c r="B2710" t="s">
        <v>345</v>
      </c>
      <c r="C2710" t="s">
        <v>3217</v>
      </c>
      <c r="D2710" t="s">
        <v>19</v>
      </c>
      <c r="E2710" s="17">
        <v>740000</v>
      </c>
      <c r="F2710" t="s">
        <v>20</v>
      </c>
      <c r="G2710" t="s">
        <v>179</v>
      </c>
      <c r="H2710" s="7">
        <v>42882</v>
      </c>
      <c r="I2710">
        <v>15.3</v>
      </c>
      <c r="J2710">
        <v>3074</v>
      </c>
      <c r="K2710">
        <v>3</v>
      </c>
      <c r="L2710">
        <v>1</v>
      </c>
      <c r="M2710">
        <v>2</v>
      </c>
      <c r="N2710">
        <v>727</v>
      </c>
      <c r="O2710" s="8">
        <v>-37.678730000000002</v>
      </c>
      <c r="P2710" s="8">
        <v>145.01877999999999</v>
      </c>
    </row>
    <row r="2711" spans="2:16" x14ac:dyDescent="0.35">
      <c r="B2711" t="s">
        <v>265</v>
      </c>
      <c r="C2711" t="s">
        <v>449</v>
      </c>
      <c r="D2711" t="s">
        <v>19</v>
      </c>
      <c r="E2711" s="17">
        <v>1157000</v>
      </c>
      <c r="F2711" t="s">
        <v>46</v>
      </c>
      <c r="G2711" t="s">
        <v>52</v>
      </c>
      <c r="H2711" s="7">
        <v>42959</v>
      </c>
      <c r="I2711">
        <v>16.7</v>
      </c>
      <c r="J2711">
        <v>3150</v>
      </c>
      <c r="K2711">
        <v>4</v>
      </c>
      <c r="L2711">
        <v>2</v>
      </c>
      <c r="M2711">
        <v>2</v>
      </c>
      <c r="N2711">
        <v>752</v>
      </c>
      <c r="O2711" s="8">
        <v>-37.912120000000002</v>
      </c>
      <c r="P2711" s="8">
        <v>145.17930000000001</v>
      </c>
    </row>
    <row r="2712" spans="2:16" x14ac:dyDescent="0.35">
      <c r="B2712" t="s">
        <v>146</v>
      </c>
      <c r="C2712" t="s">
        <v>3218</v>
      </c>
      <c r="D2712" t="s">
        <v>26</v>
      </c>
      <c r="E2712" s="17">
        <v>425000</v>
      </c>
      <c r="F2712" t="s">
        <v>20</v>
      </c>
      <c r="G2712" t="s">
        <v>23</v>
      </c>
      <c r="H2712" s="7">
        <v>42623</v>
      </c>
      <c r="I2712">
        <v>13.8</v>
      </c>
      <c r="J2712">
        <v>3018</v>
      </c>
      <c r="K2712">
        <v>2</v>
      </c>
      <c r="L2712">
        <v>1</v>
      </c>
      <c r="M2712">
        <v>2</v>
      </c>
      <c r="N2712">
        <v>115</v>
      </c>
      <c r="O2712" s="8">
        <v>-37.871000000000002</v>
      </c>
      <c r="P2712" s="8">
        <v>144.8185</v>
      </c>
    </row>
    <row r="2713" spans="2:16" x14ac:dyDescent="0.35">
      <c r="B2713" t="s">
        <v>56</v>
      </c>
      <c r="C2713" t="s">
        <v>1015</v>
      </c>
      <c r="D2713" t="s">
        <v>26</v>
      </c>
      <c r="E2713" s="17">
        <v>503000</v>
      </c>
      <c r="F2713" t="s">
        <v>20</v>
      </c>
      <c r="G2713" t="s">
        <v>75</v>
      </c>
      <c r="H2713" s="7">
        <v>42610</v>
      </c>
      <c r="I2713">
        <v>13</v>
      </c>
      <c r="J2713">
        <v>3204</v>
      </c>
      <c r="K2713">
        <v>2</v>
      </c>
      <c r="L2713">
        <v>1</v>
      </c>
      <c r="M2713">
        <v>1</v>
      </c>
      <c r="N2713">
        <v>0</v>
      </c>
      <c r="O2713" s="8">
        <v>-37.915900000000001</v>
      </c>
      <c r="P2713" s="8">
        <v>145.02850000000001</v>
      </c>
    </row>
    <row r="2714" spans="2:16" x14ac:dyDescent="0.35">
      <c r="B2714" t="s">
        <v>93</v>
      </c>
      <c r="C2714" t="s">
        <v>3219</v>
      </c>
      <c r="D2714" t="s">
        <v>42</v>
      </c>
      <c r="E2714" s="17">
        <v>420000</v>
      </c>
      <c r="F2714" t="s">
        <v>53</v>
      </c>
      <c r="G2714" t="s">
        <v>78</v>
      </c>
      <c r="H2714" s="7">
        <v>42861</v>
      </c>
      <c r="I2714">
        <v>13</v>
      </c>
      <c r="J2714">
        <v>3046</v>
      </c>
      <c r="K2714">
        <v>2</v>
      </c>
      <c r="L2714">
        <v>2</v>
      </c>
      <c r="M2714">
        <v>1</v>
      </c>
      <c r="N2714">
        <v>1137</v>
      </c>
      <c r="O2714" s="8">
        <v>-37.704500000000003</v>
      </c>
      <c r="P2714" s="8">
        <v>144.9204</v>
      </c>
    </row>
    <row r="2715" spans="2:16" x14ac:dyDescent="0.35">
      <c r="B2715" t="s">
        <v>145</v>
      </c>
      <c r="C2715" t="s">
        <v>3220</v>
      </c>
      <c r="D2715" t="s">
        <v>19</v>
      </c>
      <c r="E2715" s="17">
        <v>959000</v>
      </c>
      <c r="F2715" t="s">
        <v>20</v>
      </c>
      <c r="G2715" t="s">
        <v>58</v>
      </c>
      <c r="H2715" s="7">
        <v>42854</v>
      </c>
      <c r="I2715">
        <v>13.9</v>
      </c>
      <c r="J2715">
        <v>3165</v>
      </c>
      <c r="K2715">
        <v>3</v>
      </c>
      <c r="L2715">
        <v>2</v>
      </c>
      <c r="M2715">
        <v>2</v>
      </c>
      <c r="N2715">
        <v>557</v>
      </c>
      <c r="O2715" s="8">
        <v>-37.907600000000002</v>
      </c>
      <c r="P2715" s="8">
        <v>145.06799999999899</v>
      </c>
    </row>
    <row r="2716" spans="2:16" x14ac:dyDescent="0.35">
      <c r="B2716" t="s">
        <v>83</v>
      </c>
      <c r="C2716" t="s">
        <v>3221</v>
      </c>
      <c r="D2716" t="s">
        <v>19</v>
      </c>
      <c r="E2716" s="17">
        <v>1312000</v>
      </c>
      <c r="F2716" t="s">
        <v>20</v>
      </c>
      <c r="G2716" t="s">
        <v>78</v>
      </c>
      <c r="H2716" s="7">
        <v>42861</v>
      </c>
      <c r="I2716">
        <v>11.2</v>
      </c>
      <c r="J2716">
        <v>3042</v>
      </c>
      <c r="K2716">
        <v>3</v>
      </c>
      <c r="L2716">
        <v>1</v>
      </c>
      <c r="M2716">
        <v>1</v>
      </c>
      <c r="N2716">
        <v>650</v>
      </c>
      <c r="O2716" s="8">
        <v>-37.737499999999997</v>
      </c>
      <c r="P2716" s="8">
        <v>144.88849999999999</v>
      </c>
    </row>
    <row r="2717" spans="2:16" x14ac:dyDescent="0.35">
      <c r="B2717" t="s">
        <v>79</v>
      </c>
      <c r="C2717" t="s">
        <v>3222</v>
      </c>
      <c r="D2717" t="s">
        <v>19</v>
      </c>
      <c r="E2717" s="17">
        <v>1130000</v>
      </c>
      <c r="F2717" t="s">
        <v>20</v>
      </c>
      <c r="G2717" t="s">
        <v>58</v>
      </c>
      <c r="H2717" s="7">
        <v>42882</v>
      </c>
      <c r="I2717">
        <v>16.7</v>
      </c>
      <c r="J2717">
        <v>3150</v>
      </c>
      <c r="K2717">
        <v>4</v>
      </c>
      <c r="L2717">
        <v>2</v>
      </c>
      <c r="M2717">
        <v>2</v>
      </c>
      <c r="N2717">
        <v>690</v>
      </c>
      <c r="O2717" s="8">
        <v>-37.900039999999997</v>
      </c>
      <c r="P2717" s="8">
        <v>145.17205000000001</v>
      </c>
    </row>
    <row r="2718" spans="2:16" x14ac:dyDescent="0.35">
      <c r="B2718" t="s">
        <v>208</v>
      </c>
      <c r="C2718" t="s">
        <v>3223</v>
      </c>
      <c r="D2718" t="s">
        <v>19</v>
      </c>
      <c r="E2718" s="17">
        <v>716000</v>
      </c>
      <c r="F2718" t="s">
        <v>20</v>
      </c>
      <c r="G2718" t="s">
        <v>179</v>
      </c>
      <c r="H2718" s="7">
        <v>42903</v>
      </c>
      <c r="I2718">
        <v>16.3</v>
      </c>
      <c r="J2718">
        <v>3075</v>
      </c>
      <c r="K2718">
        <v>3</v>
      </c>
      <c r="L2718">
        <v>1</v>
      </c>
      <c r="M2718">
        <v>4</v>
      </c>
      <c r="N2718">
        <v>651</v>
      </c>
      <c r="O2718" s="8">
        <v>-37.673879999999997</v>
      </c>
      <c r="P2718" s="8">
        <v>145.02069</v>
      </c>
    </row>
    <row r="2719" spans="2:16" x14ac:dyDescent="0.35">
      <c r="B2719" t="s">
        <v>161</v>
      </c>
      <c r="C2719" t="s">
        <v>3224</v>
      </c>
      <c r="D2719" t="s">
        <v>19</v>
      </c>
      <c r="E2719" s="17">
        <v>1870000</v>
      </c>
      <c r="F2719" t="s">
        <v>20</v>
      </c>
      <c r="G2719" t="s">
        <v>44</v>
      </c>
      <c r="H2719" s="7">
        <v>42973</v>
      </c>
      <c r="I2719">
        <v>3.6</v>
      </c>
      <c r="J2719">
        <v>3068</v>
      </c>
      <c r="K2719">
        <v>4</v>
      </c>
      <c r="L2719">
        <v>3</v>
      </c>
      <c r="M2719">
        <v>1</v>
      </c>
      <c r="N2719">
        <v>248</v>
      </c>
      <c r="O2719" s="8">
        <v>-37.783299999999997</v>
      </c>
      <c r="P2719" s="8">
        <v>144.98521</v>
      </c>
    </row>
    <row r="2720" spans="2:16" x14ac:dyDescent="0.35">
      <c r="B2720" t="s">
        <v>240</v>
      </c>
      <c r="C2720" t="s">
        <v>1043</v>
      </c>
      <c r="D2720" t="s">
        <v>19</v>
      </c>
      <c r="E2720" s="17">
        <v>730000</v>
      </c>
      <c r="F2720" t="s">
        <v>20</v>
      </c>
      <c r="G2720" t="s">
        <v>58</v>
      </c>
      <c r="H2720" s="7">
        <v>42924</v>
      </c>
      <c r="I2720">
        <v>14</v>
      </c>
      <c r="J2720">
        <v>3021</v>
      </c>
      <c r="K2720">
        <v>3</v>
      </c>
      <c r="L2720">
        <v>1</v>
      </c>
      <c r="M2720">
        <v>6</v>
      </c>
      <c r="N2720">
        <v>609</v>
      </c>
      <c r="O2720" s="8">
        <v>-37.731059999999999</v>
      </c>
      <c r="P2720" s="8">
        <v>144.80664999999999</v>
      </c>
    </row>
    <row r="2721" spans="2:16" x14ac:dyDescent="0.35">
      <c r="B2721" t="s">
        <v>119</v>
      </c>
      <c r="C2721" t="s">
        <v>506</v>
      </c>
      <c r="D2721" t="s">
        <v>19</v>
      </c>
      <c r="E2721" s="17">
        <v>1002000</v>
      </c>
      <c r="F2721" t="s">
        <v>20</v>
      </c>
      <c r="G2721" t="s">
        <v>52</v>
      </c>
      <c r="H2721" s="7">
        <v>42637</v>
      </c>
      <c r="I2721">
        <v>13.8</v>
      </c>
      <c r="J2721">
        <v>3107</v>
      </c>
      <c r="K2721">
        <v>3</v>
      </c>
      <c r="L2721">
        <v>1</v>
      </c>
      <c r="M2721">
        <v>2</v>
      </c>
      <c r="N2721">
        <v>799</v>
      </c>
      <c r="O2721" s="8">
        <v>-37.769799999999996</v>
      </c>
      <c r="P2721" s="8">
        <v>145.1028</v>
      </c>
    </row>
    <row r="2722" spans="2:16" x14ac:dyDescent="0.35">
      <c r="B2722" t="s">
        <v>81</v>
      </c>
      <c r="C2722" t="s">
        <v>3225</v>
      </c>
      <c r="D2722" t="s">
        <v>19</v>
      </c>
      <c r="E2722" s="17">
        <v>993000</v>
      </c>
      <c r="F2722" t="s">
        <v>20</v>
      </c>
      <c r="G2722" t="s">
        <v>39</v>
      </c>
      <c r="H2722" s="7">
        <v>42987</v>
      </c>
      <c r="I2722">
        <v>7.5</v>
      </c>
      <c r="J2722">
        <v>3040</v>
      </c>
      <c r="K2722">
        <v>3</v>
      </c>
      <c r="L2722">
        <v>2</v>
      </c>
      <c r="M2722">
        <v>2</v>
      </c>
      <c r="N2722">
        <v>595</v>
      </c>
      <c r="O2722" s="8">
        <v>-37.74635</v>
      </c>
      <c r="P2722" s="8">
        <v>144.9229</v>
      </c>
    </row>
    <row r="2723" spans="2:16" x14ac:dyDescent="0.35">
      <c r="B2723" t="s">
        <v>174</v>
      </c>
      <c r="C2723" t="s">
        <v>713</v>
      </c>
      <c r="D2723" t="s">
        <v>19</v>
      </c>
      <c r="E2723" s="17">
        <v>1260000</v>
      </c>
      <c r="F2723" t="s">
        <v>46</v>
      </c>
      <c r="G2723" t="s">
        <v>39</v>
      </c>
      <c r="H2723" s="7">
        <v>42539</v>
      </c>
      <c r="I2723">
        <v>1.8</v>
      </c>
      <c r="J2723">
        <v>3053</v>
      </c>
      <c r="K2723">
        <v>4</v>
      </c>
      <c r="L2723">
        <v>1</v>
      </c>
      <c r="M2723">
        <v>2</v>
      </c>
      <c r="N2723">
        <v>151</v>
      </c>
      <c r="O2723" s="8">
        <v>-37.796500000000002</v>
      </c>
      <c r="P2723" s="8">
        <v>144.96789999999999</v>
      </c>
    </row>
    <row r="2724" spans="2:16" x14ac:dyDescent="0.35">
      <c r="B2724" t="s">
        <v>139</v>
      </c>
      <c r="C2724" t="s">
        <v>3226</v>
      </c>
      <c r="D2724" t="s">
        <v>42</v>
      </c>
      <c r="E2724" s="17">
        <v>1625000</v>
      </c>
      <c r="F2724" t="s">
        <v>20</v>
      </c>
      <c r="G2724" t="s">
        <v>44</v>
      </c>
      <c r="H2724" s="7">
        <v>42791</v>
      </c>
      <c r="I2724">
        <v>7.8</v>
      </c>
      <c r="J2724">
        <v>3124</v>
      </c>
      <c r="K2724">
        <v>3</v>
      </c>
      <c r="L2724">
        <v>2</v>
      </c>
      <c r="M2724">
        <v>2</v>
      </c>
      <c r="N2724">
        <v>283</v>
      </c>
      <c r="O2724" s="8">
        <v>-37.836199999999998</v>
      </c>
      <c r="P2724" s="8">
        <v>145.06399999999999</v>
      </c>
    </row>
    <row r="2725" spans="2:16" x14ac:dyDescent="0.35">
      <c r="B2725" t="s">
        <v>145</v>
      </c>
      <c r="C2725" t="s">
        <v>3227</v>
      </c>
      <c r="D2725" t="s">
        <v>26</v>
      </c>
      <c r="E2725" s="17">
        <v>830000</v>
      </c>
      <c r="F2725" t="s">
        <v>20</v>
      </c>
      <c r="G2725" t="s">
        <v>33</v>
      </c>
      <c r="H2725" s="7">
        <v>42610</v>
      </c>
      <c r="I2725">
        <v>13.9</v>
      </c>
      <c r="J2725">
        <v>3165</v>
      </c>
      <c r="K2725">
        <v>3</v>
      </c>
      <c r="L2725">
        <v>2</v>
      </c>
      <c r="M2725">
        <v>2</v>
      </c>
      <c r="N2725">
        <v>395</v>
      </c>
      <c r="O2725" s="8">
        <v>-37.936399999999999</v>
      </c>
      <c r="P2725" s="8">
        <v>145.06489999999999</v>
      </c>
    </row>
    <row r="2726" spans="2:16" x14ac:dyDescent="0.35">
      <c r="B2726" t="s">
        <v>70</v>
      </c>
      <c r="C2726" t="s">
        <v>3228</v>
      </c>
      <c r="D2726" t="s">
        <v>26</v>
      </c>
      <c r="E2726" s="17">
        <v>510000</v>
      </c>
      <c r="F2726" t="s">
        <v>69</v>
      </c>
      <c r="G2726" t="s">
        <v>23</v>
      </c>
      <c r="H2726" s="7">
        <v>42548</v>
      </c>
      <c r="I2726">
        <v>3.3</v>
      </c>
      <c r="J2726">
        <v>3141</v>
      </c>
      <c r="K2726">
        <v>1</v>
      </c>
      <c r="L2726">
        <v>1</v>
      </c>
      <c r="M2726">
        <v>1</v>
      </c>
      <c r="N2726">
        <v>0</v>
      </c>
      <c r="O2726" s="8">
        <v>-37.836100000000002</v>
      </c>
      <c r="P2726" s="8">
        <v>144.9966</v>
      </c>
    </row>
    <row r="2727" spans="2:16" x14ac:dyDescent="0.35">
      <c r="B2727" t="s">
        <v>81</v>
      </c>
      <c r="C2727" t="s">
        <v>3229</v>
      </c>
      <c r="D2727" t="s">
        <v>19</v>
      </c>
      <c r="E2727" s="17">
        <v>1100000</v>
      </c>
      <c r="F2727" t="s">
        <v>53</v>
      </c>
      <c r="G2727" t="s">
        <v>39</v>
      </c>
      <c r="H2727" s="7">
        <v>42525</v>
      </c>
      <c r="I2727">
        <v>8</v>
      </c>
      <c r="J2727">
        <v>3040</v>
      </c>
      <c r="K2727">
        <v>3</v>
      </c>
      <c r="L2727">
        <v>2</v>
      </c>
      <c r="M2727">
        <v>1</v>
      </c>
      <c r="N2727">
        <v>789</v>
      </c>
      <c r="O2727" s="8">
        <v>-37.755800000000001</v>
      </c>
      <c r="P2727" s="8">
        <v>144.90729999999999</v>
      </c>
    </row>
    <row r="2728" spans="2:16" x14ac:dyDescent="0.35">
      <c r="B2728" t="s">
        <v>143</v>
      </c>
      <c r="C2728" t="s">
        <v>3230</v>
      </c>
      <c r="D2728" t="s">
        <v>26</v>
      </c>
      <c r="E2728" s="17">
        <v>856500</v>
      </c>
      <c r="F2728" t="s">
        <v>20</v>
      </c>
      <c r="G2728" t="s">
        <v>27</v>
      </c>
      <c r="H2728" s="7">
        <v>42693</v>
      </c>
      <c r="I2728">
        <v>9.1999999999999993</v>
      </c>
      <c r="J2728">
        <v>3146</v>
      </c>
      <c r="K2728">
        <v>2</v>
      </c>
      <c r="L2728">
        <v>1</v>
      </c>
      <c r="M2728">
        <v>1</v>
      </c>
      <c r="N2728">
        <v>0</v>
      </c>
      <c r="O2728" s="8">
        <v>-37.8566</v>
      </c>
      <c r="P2728" s="8">
        <v>145.05529999999999</v>
      </c>
    </row>
    <row r="2729" spans="2:16" x14ac:dyDescent="0.35">
      <c r="B2729" t="s">
        <v>230</v>
      </c>
      <c r="C2729" t="s">
        <v>3231</v>
      </c>
      <c r="D2729" t="s">
        <v>26</v>
      </c>
      <c r="E2729" s="17">
        <v>890000</v>
      </c>
      <c r="F2729" t="s">
        <v>20</v>
      </c>
      <c r="G2729" t="s">
        <v>61</v>
      </c>
      <c r="H2729" s="7">
        <v>42959</v>
      </c>
      <c r="I2729">
        <v>10.3</v>
      </c>
      <c r="J2729">
        <v>3187</v>
      </c>
      <c r="K2729">
        <v>2</v>
      </c>
      <c r="L2729">
        <v>1</v>
      </c>
      <c r="M2729">
        <v>2</v>
      </c>
      <c r="N2729">
        <v>275</v>
      </c>
      <c r="O2729" s="8">
        <v>-37.911059999999999</v>
      </c>
      <c r="P2729" s="8">
        <v>145.02393999999899</v>
      </c>
    </row>
    <row r="2730" spans="2:16" x14ac:dyDescent="0.35">
      <c r="B2730" t="s">
        <v>145</v>
      </c>
      <c r="C2730" t="s">
        <v>3232</v>
      </c>
      <c r="D2730" t="s">
        <v>19</v>
      </c>
      <c r="E2730" s="17">
        <v>1185000</v>
      </c>
      <c r="F2730" t="s">
        <v>20</v>
      </c>
      <c r="G2730" t="s">
        <v>23</v>
      </c>
      <c r="H2730" s="7">
        <v>42567</v>
      </c>
      <c r="I2730">
        <v>13.9</v>
      </c>
      <c r="J2730">
        <v>3165</v>
      </c>
      <c r="K2730">
        <v>3</v>
      </c>
      <c r="L2730">
        <v>1</v>
      </c>
      <c r="M2730">
        <v>2</v>
      </c>
      <c r="N2730">
        <v>618</v>
      </c>
      <c r="O2730" s="8">
        <v>-37.922800000000002</v>
      </c>
      <c r="P2730" s="8">
        <v>145.05269999999999</v>
      </c>
    </row>
    <row r="2731" spans="2:16" x14ac:dyDescent="0.35">
      <c r="B2731" t="s">
        <v>299</v>
      </c>
      <c r="C2731" t="s">
        <v>3233</v>
      </c>
      <c r="D2731" t="s">
        <v>26</v>
      </c>
      <c r="E2731" s="17">
        <v>250000</v>
      </c>
      <c r="F2731" t="s">
        <v>53</v>
      </c>
      <c r="G2731" t="s">
        <v>58</v>
      </c>
      <c r="H2731" s="7">
        <v>42404</v>
      </c>
      <c r="I2731">
        <v>11.8</v>
      </c>
      <c r="J2731">
        <v>3204</v>
      </c>
      <c r="K2731">
        <v>1</v>
      </c>
      <c r="L2731">
        <v>1</v>
      </c>
      <c r="M2731">
        <v>1</v>
      </c>
      <c r="N2731">
        <v>0</v>
      </c>
      <c r="O2731" s="8">
        <v>-37.902799999999999</v>
      </c>
      <c r="P2731" s="8">
        <v>145.04750000000001</v>
      </c>
    </row>
    <row r="2732" spans="2:16" x14ac:dyDescent="0.35">
      <c r="B2732" t="s">
        <v>312</v>
      </c>
      <c r="C2732" t="s">
        <v>3234</v>
      </c>
      <c r="D2732" t="s">
        <v>19</v>
      </c>
      <c r="E2732" s="17">
        <v>925000</v>
      </c>
      <c r="F2732" t="s">
        <v>20</v>
      </c>
      <c r="G2732" t="s">
        <v>52</v>
      </c>
      <c r="H2732" s="7">
        <v>42581</v>
      </c>
      <c r="I2732">
        <v>5.9</v>
      </c>
      <c r="J2732">
        <v>3032</v>
      </c>
      <c r="K2732">
        <v>2</v>
      </c>
      <c r="L2732">
        <v>1</v>
      </c>
      <c r="M2732">
        <v>1</v>
      </c>
      <c r="N2732">
        <v>407</v>
      </c>
      <c r="O2732" s="8">
        <v>-37.775599999999997</v>
      </c>
      <c r="P2732" s="8">
        <v>144.91050000000001</v>
      </c>
    </row>
    <row r="2733" spans="2:16" x14ac:dyDescent="0.35">
      <c r="B2733" t="s">
        <v>171</v>
      </c>
      <c r="C2733" t="s">
        <v>3235</v>
      </c>
      <c r="D2733" t="s">
        <v>26</v>
      </c>
      <c r="E2733" s="17">
        <v>357000</v>
      </c>
      <c r="F2733" t="s">
        <v>20</v>
      </c>
      <c r="G2733" t="s">
        <v>122</v>
      </c>
      <c r="H2733" s="7">
        <v>42588</v>
      </c>
      <c r="I2733">
        <v>6.4</v>
      </c>
      <c r="J2733">
        <v>3011</v>
      </c>
      <c r="K2733">
        <v>1</v>
      </c>
      <c r="L2733">
        <v>1</v>
      </c>
      <c r="M2733">
        <v>0</v>
      </c>
      <c r="N2733">
        <v>0</v>
      </c>
      <c r="O2733" s="8">
        <v>-37.796399999999998</v>
      </c>
      <c r="P2733" s="8">
        <v>144.90270000000001</v>
      </c>
    </row>
    <row r="2734" spans="2:16" x14ac:dyDescent="0.35">
      <c r="B2734" t="s">
        <v>457</v>
      </c>
      <c r="C2734" t="s">
        <v>717</v>
      </c>
      <c r="D2734" t="s">
        <v>26</v>
      </c>
      <c r="E2734" s="17">
        <v>432000</v>
      </c>
      <c r="F2734" t="s">
        <v>20</v>
      </c>
      <c r="G2734" t="s">
        <v>21</v>
      </c>
      <c r="H2734" s="7">
        <v>42861</v>
      </c>
      <c r="I2734">
        <v>2.8</v>
      </c>
      <c r="J2734">
        <v>3000</v>
      </c>
      <c r="K2734">
        <v>1</v>
      </c>
      <c r="L2734">
        <v>1</v>
      </c>
      <c r="M2734">
        <v>1</v>
      </c>
      <c r="N2734">
        <v>0</v>
      </c>
      <c r="O2734" s="8">
        <v>-37.811599999999999</v>
      </c>
      <c r="P2734" s="8">
        <v>144.96029999999999</v>
      </c>
    </row>
    <row r="2735" spans="2:16" x14ac:dyDescent="0.35">
      <c r="B2735" t="s">
        <v>59</v>
      </c>
      <c r="C2735" t="s">
        <v>567</v>
      </c>
      <c r="D2735" t="s">
        <v>19</v>
      </c>
      <c r="E2735" s="17">
        <v>2675000</v>
      </c>
      <c r="F2735" t="s">
        <v>20</v>
      </c>
      <c r="G2735" t="s">
        <v>314</v>
      </c>
      <c r="H2735" s="7">
        <v>42981</v>
      </c>
      <c r="I2735">
        <v>13.8</v>
      </c>
      <c r="J2735">
        <v>3188</v>
      </c>
      <c r="K2735">
        <v>4</v>
      </c>
      <c r="L2735">
        <v>2</v>
      </c>
      <c r="M2735">
        <v>4</v>
      </c>
      <c r="N2735">
        <v>728</v>
      </c>
      <c r="O2735" s="8">
        <v>-37.944369999999999</v>
      </c>
      <c r="P2735" s="8">
        <v>145.00288</v>
      </c>
    </row>
    <row r="2736" spans="2:16" x14ac:dyDescent="0.35">
      <c r="B2736" t="s">
        <v>105</v>
      </c>
      <c r="C2736" t="s">
        <v>3236</v>
      </c>
      <c r="D2736" t="s">
        <v>19</v>
      </c>
      <c r="E2736" s="17">
        <v>1120000</v>
      </c>
      <c r="F2736" t="s">
        <v>20</v>
      </c>
      <c r="G2736" t="s">
        <v>23</v>
      </c>
      <c r="H2736" s="7">
        <v>42833</v>
      </c>
      <c r="I2736">
        <v>6.1</v>
      </c>
      <c r="J2736">
        <v>3182</v>
      </c>
      <c r="K2736">
        <v>2</v>
      </c>
      <c r="L2736">
        <v>1</v>
      </c>
      <c r="M2736">
        <v>0</v>
      </c>
      <c r="N2736">
        <v>135</v>
      </c>
      <c r="O2736" s="8">
        <v>-37.866100000000003</v>
      </c>
      <c r="P2736" s="8">
        <v>144.9802</v>
      </c>
    </row>
    <row r="2737" spans="2:16" x14ac:dyDescent="0.35">
      <c r="B2737" t="s">
        <v>168</v>
      </c>
      <c r="C2737" t="s">
        <v>3237</v>
      </c>
      <c r="D2737" t="s">
        <v>19</v>
      </c>
      <c r="E2737" s="17">
        <v>615000</v>
      </c>
      <c r="F2737" t="s">
        <v>20</v>
      </c>
      <c r="G2737" t="s">
        <v>50</v>
      </c>
      <c r="H2737" s="7">
        <v>42959</v>
      </c>
      <c r="I2737">
        <v>20.6</v>
      </c>
      <c r="J2737">
        <v>3064</v>
      </c>
      <c r="K2737">
        <v>4</v>
      </c>
      <c r="L2737">
        <v>2</v>
      </c>
      <c r="M2737">
        <v>2</v>
      </c>
      <c r="N2737">
        <v>756</v>
      </c>
      <c r="O2737" s="8">
        <v>-37.572899999999997</v>
      </c>
      <c r="P2737" s="8">
        <v>144.93663000000001</v>
      </c>
    </row>
    <row r="2738" spans="2:16" x14ac:dyDescent="0.35">
      <c r="B2738" t="s">
        <v>469</v>
      </c>
      <c r="C2738" t="s">
        <v>3238</v>
      </c>
      <c r="D2738" t="s">
        <v>19</v>
      </c>
      <c r="E2738" s="17">
        <v>660000</v>
      </c>
      <c r="F2738" t="s">
        <v>20</v>
      </c>
      <c r="G2738" t="s">
        <v>52</v>
      </c>
      <c r="H2738" s="7">
        <v>42693</v>
      </c>
      <c r="I2738">
        <v>10.8</v>
      </c>
      <c r="J2738">
        <v>3019</v>
      </c>
      <c r="K2738">
        <v>2</v>
      </c>
      <c r="L2738">
        <v>1</v>
      </c>
      <c r="M2738">
        <v>1</v>
      </c>
      <c r="N2738">
        <v>599</v>
      </c>
      <c r="O2738" s="8">
        <v>-37.790799999999997</v>
      </c>
      <c r="P2738" s="8">
        <v>144.85220000000001</v>
      </c>
    </row>
    <row r="2739" spans="2:16" x14ac:dyDescent="0.35">
      <c r="B2739" t="s">
        <v>76</v>
      </c>
      <c r="C2739" t="s">
        <v>3239</v>
      </c>
      <c r="D2739" t="s">
        <v>19</v>
      </c>
      <c r="E2739" s="17">
        <v>1275000</v>
      </c>
      <c r="F2739" t="s">
        <v>20</v>
      </c>
      <c r="G2739" t="s">
        <v>39</v>
      </c>
      <c r="H2739" s="7">
        <v>42812</v>
      </c>
      <c r="I2739">
        <v>6.9</v>
      </c>
      <c r="J2739">
        <v>3039</v>
      </c>
      <c r="K2739">
        <v>4</v>
      </c>
      <c r="L2739">
        <v>2</v>
      </c>
      <c r="M2739">
        <v>1</v>
      </c>
      <c r="N2739">
        <v>627</v>
      </c>
      <c r="O2739" s="8">
        <v>-37.764899999999997</v>
      </c>
      <c r="P2739" s="8">
        <v>144.9091</v>
      </c>
    </row>
    <row r="2740" spans="2:16" x14ac:dyDescent="0.35">
      <c r="B2740" t="s">
        <v>171</v>
      </c>
      <c r="C2740" t="s">
        <v>441</v>
      </c>
      <c r="D2740" t="s">
        <v>19</v>
      </c>
      <c r="E2740" s="17">
        <v>711000</v>
      </c>
      <c r="F2740" t="s">
        <v>69</v>
      </c>
      <c r="G2740" t="s">
        <v>176</v>
      </c>
      <c r="H2740" s="7">
        <v>42539</v>
      </c>
      <c r="I2740">
        <v>6.4</v>
      </c>
      <c r="J2740">
        <v>3011</v>
      </c>
      <c r="K2740">
        <v>2</v>
      </c>
      <c r="L2740">
        <v>1</v>
      </c>
      <c r="M2740">
        <v>2</v>
      </c>
      <c r="N2740">
        <v>253</v>
      </c>
      <c r="O2740" s="8">
        <v>-37.796799999999998</v>
      </c>
      <c r="P2740" s="8">
        <v>144.8887</v>
      </c>
    </row>
    <row r="2741" spans="2:16" x14ac:dyDescent="0.35">
      <c r="B2741" t="s">
        <v>404</v>
      </c>
      <c r="C2741" t="s">
        <v>3240</v>
      </c>
      <c r="D2741" t="s">
        <v>19</v>
      </c>
      <c r="E2741" s="17">
        <v>480000</v>
      </c>
      <c r="F2741" t="s">
        <v>69</v>
      </c>
      <c r="G2741" t="s">
        <v>3241</v>
      </c>
      <c r="H2741" s="7">
        <v>42917</v>
      </c>
      <c r="I2741">
        <v>31.7</v>
      </c>
      <c r="J2741">
        <v>3337</v>
      </c>
      <c r="K2741">
        <v>3</v>
      </c>
      <c r="L2741">
        <v>1</v>
      </c>
      <c r="M2741">
        <v>2</v>
      </c>
      <c r="N2741">
        <v>900</v>
      </c>
      <c r="O2741" s="8">
        <v>-37.687379999999997</v>
      </c>
      <c r="P2741" s="8">
        <v>144.57415</v>
      </c>
    </row>
    <row r="2742" spans="2:16" x14ac:dyDescent="0.35">
      <c r="B2742" t="s">
        <v>63</v>
      </c>
      <c r="C2742" t="s">
        <v>3242</v>
      </c>
      <c r="D2742" t="s">
        <v>19</v>
      </c>
      <c r="E2742" s="17">
        <v>1135000</v>
      </c>
      <c r="F2742" t="s">
        <v>20</v>
      </c>
      <c r="G2742" t="s">
        <v>39</v>
      </c>
      <c r="H2742" s="7">
        <v>42651</v>
      </c>
      <c r="I2742">
        <v>6.5</v>
      </c>
      <c r="J2742">
        <v>3071</v>
      </c>
      <c r="K2742">
        <v>3</v>
      </c>
      <c r="L2742">
        <v>1</v>
      </c>
      <c r="M2742">
        <v>1</v>
      </c>
      <c r="N2742">
        <v>294</v>
      </c>
      <c r="O2742" s="8">
        <v>-37.758499999999998</v>
      </c>
      <c r="P2742" s="8">
        <v>145.0042</v>
      </c>
    </row>
    <row r="2743" spans="2:16" x14ac:dyDescent="0.35">
      <c r="B2743" t="s">
        <v>219</v>
      </c>
      <c r="C2743" t="s">
        <v>3243</v>
      </c>
      <c r="D2743" t="s">
        <v>19</v>
      </c>
      <c r="E2743" s="17">
        <v>1250000</v>
      </c>
      <c r="F2743" t="s">
        <v>46</v>
      </c>
      <c r="G2743" t="s">
        <v>44</v>
      </c>
      <c r="H2743" s="7">
        <v>42630</v>
      </c>
      <c r="I2743">
        <v>11.2</v>
      </c>
      <c r="J2743">
        <v>3127</v>
      </c>
      <c r="K2743">
        <v>3</v>
      </c>
      <c r="L2743">
        <v>2</v>
      </c>
      <c r="M2743">
        <v>2</v>
      </c>
      <c r="N2743">
        <v>457</v>
      </c>
      <c r="O2743" s="8">
        <v>-37.836100000000002</v>
      </c>
      <c r="P2743" s="8">
        <v>145.1078</v>
      </c>
    </row>
    <row r="2744" spans="2:16" x14ac:dyDescent="0.35">
      <c r="B2744" t="s">
        <v>362</v>
      </c>
      <c r="C2744" t="s">
        <v>3244</v>
      </c>
      <c r="D2744" t="s">
        <v>19</v>
      </c>
      <c r="E2744" s="17">
        <v>2168000</v>
      </c>
      <c r="F2744" t="s">
        <v>20</v>
      </c>
      <c r="G2744" t="s">
        <v>52</v>
      </c>
      <c r="H2744" s="7">
        <v>42623</v>
      </c>
      <c r="I2744">
        <v>13.9</v>
      </c>
      <c r="J2744">
        <v>3108</v>
      </c>
      <c r="K2744">
        <v>5</v>
      </c>
      <c r="L2744">
        <v>5</v>
      </c>
      <c r="M2744">
        <v>2</v>
      </c>
      <c r="N2744">
        <v>669</v>
      </c>
      <c r="O2744" s="8">
        <v>-37.780799999999999</v>
      </c>
      <c r="P2744" s="8">
        <v>145.11850000000001</v>
      </c>
    </row>
    <row r="2745" spans="2:16" x14ac:dyDescent="0.35">
      <c r="B2745" t="s">
        <v>358</v>
      </c>
      <c r="C2745" t="s">
        <v>3245</v>
      </c>
      <c r="D2745" t="s">
        <v>19</v>
      </c>
      <c r="E2745" s="17">
        <v>1570000</v>
      </c>
      <c r="F2745" t="s">
        <v>53</v>
      </c>
      <c r="G2745" t="s">
        <v>52</v>
      </c>
      <c r="H2745" s="7">
        <v>42959</v>
      </c>
      <c r="I2745">
        <v>12.3</v>
      </c>
      <c r="J2745">
        <v>3166</v>
      </c>
      <c r="K2745">
        <v>4</v>
      </c>
      <c r="L2745">
        <v>2</v>
      </c>
      <c r="M2745">
        <v>1</v>
      </c>
      <c r="N2745">
        <v>455</v>
      </c>
      <c r="O2745" s="8">
        <v>-37.901600000000002</v>
      </c>
      <c r="P2745" s="8">
        <v>145.08293999999901</v>
      </c>
    </row>
    <row r="2746" spans="2:16" x14ac:dyDescent="0.35">
      <c r="B2746" t="s">
        <v>315</v>
      </c>
      <c r="C2746" t="s">
        <v>3246</v>
      </c>
      <c r="D2746" t="s">
        <v>26</v>
      </c>
      <c r="E2746" s="17">
        <v>525000</v>
      </c>
      <c r="F2746" t="s">
        <v>20</v>
      </c>
      <c r="G2746" t="s">
        <v>44</v>
      </c>
      <c r="H2746" s="7">
        <v>42518</v>
      </c>
      <c r="I2746">
        <v>4.5999999999999996</v>
      </c>
      <c r="J2746">
        <v>3142</v>
      </c>
      <c r="K2746">
        <v>2</v>
      </c>
      <c r="L2746">
        <v>1</v>
      </c>
      <c r="M2746">
        <v>1</v>
      </c>
      <c r="N2746">
        <v>0</v>
      </c>
      <c r="O2746" s="8">
        <v>-37.842399999999998</v>
      </c>
      <c r="P2746" s="8">
        <v>145.01840000000001</v>
      </c>
    </row>
    <row r="2747" spans="2:16" x14ac:dyDescent="0.35">
      <c r="B2747" t="s">
        <v>312</v>
      </c>
      <c r="C2747" t="s">
        <v>3247</v>
      </c>
      <c r="D2747" t="s">
        <v>19</v>
      </c>
      <c r="E2747" s="17">
        <v>1010000</v>
      </c>
      <c r="F2747" t="s">
        <v>20</v>
      </c>
      <c r="G2747" t="s">
        <v>78</v>
      </c>
      <c r="H2747" s="7">
        <v>42693</v>
      </c>
      <c r="I2747">
        <v>5.9</v>
      </c>
      <c r="J2747">
        <v>3032</v>
      </c>
      <c r="K2747">
        <v>2</v>
      </c>
      <c r="L2747">
        <v>1</v>
      </c>
      <c r="M2747">
        <v>1</v>
      </c>
      <c r="N2747">
        <v>325</v>
      </c>
      <c r="O2747" s="8">
        <v>-37.772199999999998</v>
      </c>
      <c r="P2747" s="8">
        <v>144.9117</v>
      </c>
    </row>
    <row r="2748" spans="2:16" x14ac:dyDescent="0.35">
      <c r="B2748" t="s">
        <v>171</v>
      </c>
      <c r="C2748" t="s">
        <v>3248</v>
      </c>
      <c r="D2748" t="s">
        <v>19</v>
      </c>
      <c r="E2748" s="17">
        <v>1045000</v>
      </c>
      <c r="F2748" t="s">
        <v>20</v>
      </c>
      <c r="G2748" t="s">
        <v>104</v>
      </c>
      <c r="H2748" s="7">
        <v>42567</v>
      </c>
      <c r="I2748">
        <v>6.4</v>
      </c>
      <c r="J2748">
        <v>3011</v>
      </c>
      <c r="K2748">
        <v>3</v>
      </c>
      <c r="L2748">
        <v>2</v>
      </c>
      <c r="M2748">
        <v>2</v>
      </c>
      <c r="N2748">
        <v>384</v>
      </c>
      <c r="O2748" s="8">
        <v>-37.797600000000003</v>
      </c>
      <c r="P2748" s="8">
        <v>144.89760000000001</v>
      </c>
    </row>
    <row r="2749" spans="2:16" x14ac:dyDescent="0.35">
      <c r="B2749" t="s">
        <v>76</v>
      </c>
      <c r="C2749" t="s">
        <v>322</v>
      </c>
      <c r="D2749" t="s">
        <v>42</v>
      </c>
      <c r="E2749" s="17">
        <v>890500</v>
      </c>
      <c r="F2749" t="s">
        <v>20</v>
      </c>
      <c r="G2749" t="s">
        <v>78</v>
      </c>
      <c r="H2749" s="7">
        <v>42658</v>
      </c>
      <c r="I2749">
        <v>6.9</v>
      </c>
      <c r="J2749">
        <v>3039</v>
      </c>
      <c r="K2749">
        <v>3</v>
      </c>
      <c r="L2749">
        <v>2</v>
      </c>
      <c r="M2749">
        <v>1</v>
      </c>
      <c r="N2749">
        <v>213</v>
      </c>
      <c r="O2749" s="8">
        <v>-37.763100000000001</v>
      </c>
      <c r="P2749" s="8">
        <v>144.90729999999999</v>
      </c>
    </row>
    <row r="2750" spans="2:16" x14ac:dyDescent="0.35">
      <c r="B2750" t="s">
        <v>62</v>
      </c>
      <c r="C2750" t="s">
        <v>3249</v>
      </c>
      <c r="D2750" t="s">
        <v>42</v>
      </c>
      <c r="E2750" s="17">
        <v>805000</v>
      </c>
      <c r="F2750" t="s">
        <v>20</v>
      </c>
      <c r="G2750" t="s">
        <v>33</v>
      </c>
      <c r="H2750" s="7">
        <v>42581</v>
      </c>
      <c r="I2750">
        <v>4.5</v>
      </c>
      <c r="J2750">
        <v>3057</v>
      </c>
      <c r="K2750">
        <v>2</v>
      </c>
      <c r="L2750">
        <v>1</v>
      </c>
      <c r="M2750">
        <v>1</v>
      </c>
      <c r="N2750">
        <v>0</v>
      </c>
      <c r="O2750" s="8">
        <v>-37.7789</v>
      </c>
      <c r="P2750" s="8">
        <v>144.97389999999999</v>
      </c>
    </row>
    <row r="2751" spans="2:16" x14ac:dyDescent="0.35">
      <c r="B2751" t="s">
        <v>68</v>
      </c>
      <c r="C2751" t="s">
        <v>631</v>
      </c>
      <c r="D2751" t="s">
        <v>26</v>
      </c>
      <c r="E2751" s="17">
        <v>855000</v>
      </c>
      <c r="F2751" t="s">
        <v>20</v>
      </c>
      <c r="G2751" t="s">
        <v>39</v>
      </c>
      <c r="H2751" s="7">
        <v>42616</v>
      </c>
      <c r="I2751">
        <v>1.6</v>
      </c>
      <c r="J2751">
        <v>3066</v>
      </c>
      <c r="K2751">
        <v>2</v>
      </c>
      <c r="L2751">
        <v>1</v>
      </c>
      <c r="M2751">
        <v>1</v>
      </c>
      <c r="N2751">
        <v>2886</v>
      </c>
      <c r="O2751" s="8">
        <v>-37.804200000000002</v>
      </c>
      <c r="P2751" s="8">
        <v>144.9845</v>
      </c>
    </row>
    <row r="2752" spans="2:16" x14ac:dyDescent="0.35">
      <c r="B2752" t="s">
        <v>96</v>
      </c>
      <c r="C2752" t="s">
        <v>486</v>
      </c>
      <c r="D2752" t="s">
        <v>19</v>
      </c>
      <c r="E2752" s="17">
        <v>2775000</v>
      </c>
      <c r="F2752" t="s">
        <v>20</v>
      </c>
      <c r="G2752" t="s">
        <v>107</v>
      </c>
      <c r="H2752" s="7">
        <v>42959</v>
      </c>
      <c r="I2752">
        <v>5.3</v>
      </c>
      <c r="J2752">
        <v>3070</v>
      </c>
      <c r="K2752">
        <v>3</v>
      </c>
      <c r="L2752">
        <v>1</v>
      </c>
      <c r="M2752">
        <v>2</v>
      </c>
      <c r="N2752">
        <v>901</v>
      </c>
      <c r="O2752" s="8">
        <v>-37.780619999999999</v>
      </c>
      <c r="P2752" s="8">
        <v>145.00627</v>
      </c>
    </row>
    <row r="2753" spans="2:16" x14ac:dyDescent="0.35">
      <c r="B2753" t="s">
        <v>194</v>
      </c>
      <c r="C2753" t="s">
        <v>3250</v>
      </c>
      <c r="D2753" t="s">
        <v>19</v>
      </c>
      <c r="E2753" s="17">
        <v>780000</v>
      </c>
      <c r="F2753" t="s">
        <v>20</v>
      </c>
      <c r="G2753" t="s">
        <v>104</v>
      </c>
      <c r="H2753" s="7">
        <v>42798</v>
      </c>
      <c r="I2753">
        <v>12.6</v>
      </c>
      <c r="J2753">
        <v>3020</v>
      </c>
      <c r="K2753">
        <v>3</v>
      </c>
      <c r="L2753">
        <v>1</v>
      </c>
      <c r="M2753">
        <v>0</v>
      </c>
      <c r="N2753">
        <v>486</v>
      </c>
      <c r="O2753" s="8">
        <v>-37.788600000000002</v>
      </c>
      <c r="P2753" s="8">
        <v>144.84379999999999</v>
      </c>
    </row>
    <row r="2754" spans="2:16" x14ac:dyDescent="0.35">
      <c r="B2754" t="s">
        <v>62</v>
      </c>
      <c r="C2754" t="s">
        <v>993</v>
      </c>
      <c r="D2754" t="s">
        <v>26</v>
      </c>
      <c r="E2754" s="17">
        <v>420000</v>
      </c>
      <c r="F2754" t="s">
        <v>46</v>
      </c>
      <c r="G2754" t="s">
        <v>44</v>
      </c>
      <c r="H2754" s="7">
        <v>42581</v>
      </c>
      <c r="I2754">
        <v>4.5</v>
      </c>
      <c r="J2754">
        <v>3057</v>
      </c>
      <c r="K2754">
        <v>2</v>
      </c>
      <c r="L2754">
        <v>1</v>
      </c>
      <c r="M2754">
        <v>1</v>
      </c>
      <c r="N2754">
        <v>0</v>
      </c>
      <c r="O2754" s="8">
        <v>-37.773200000000003</v>
      </c>
      <c r="P2754" s="8">
        <v>144.9716</v>
      </c>
    </row>
    <row r="2755" spans="2:16" x14ac:dyDescent="0.35">
      <c r="B2755" t="s">
        <v>210</v>
      </c>
      <c r="C2755" t="s">
        <v>3251</v>
      </c>
      <c r="D2755" t="s">
        <v>26</v>
      </c>
      <c r="E2755" s="17">
        <v>525000</v>
      </c>
      <c r="F2755" t="s">
        <v>46</v>
      </c>
      <c r="G2755" t="s">
        <v>33</v>
      </c>
      <c r="H2755" s="7">
        <v>42959</v>
      </c>
      <c r="I2755">
        <v>1.8</v>
      </c>
      <c r="J2755">
        <v>3051</v>
      </c>
      <c r="K2755">
        <v>2</v>
      </c>
      <c r="L2755">
        <v>1</v>
      </c>
      <c r="M2755">
        <v>1</v>
      </c>
      <c r="N2755">
        <v>1618</v>
      </c>
      <c r="O2755" s="8">
        <v>-37.798780000000001</v>
      </c>
      <c r="P2755" s="8">
        <v>144.94746999999899</v>
      </c>
    </row>
    <row r="2756" spans="2:16" x14ac:dyDescent="0.35">
      <c r="B2756" t="s">
        <v>68</v>
      </c>
      <c r="C2756" t="s">
        <v>3252</v>
      </c>
      <c r="D2756" t="s">
        <v>26</v>
      </c>
      <c r="E2756" s="17">
        <v>713500</v>
      </c>
      <c r="F2756" t="s">
        <v>20</v>
      </c>
      <c r="G2756" t="s">
        <v>44</v>
      </c>
      <c r="H2756" s="7">
        <v>42604</v>
      </c>
      <c r="I2756">
        <v>1.6</v>
      </c>
      <c r="J2756">
        <v>3066</v>
      </c>
      <c r="K2756">
        <v>2</v>
      </c>
      <c r="L2756">
        <v>2</v>
      </c>
      <c r="M2756">
        <v>1</v>
      </c>
      <c r="N2756">
        <v>1060</v>
      </c>
      <c r="O2756" s="8">
        <v>-37.795400000000001</v>
      </c>
      <c r="P2756" s="8">
        <v>144.98679999999999</v>
      </c>
    </row>
    <row r="2757" spans="2:16" x14ac:dyDescent="0.35">
      <c r="B2757" t="s">
        <v>67</v>
      </c>
      <c r="C2757" t="s">
        <v>3253</v>
      </c>
      <c r="D2757" t="s">
        <v>19</v>
      </c>
      <c r="E2757" s="17">
        <v>1150000</v>
      </c>
      <c r="F2757" t="s">
        <v>20</v>
      </c>
      <c r="G2757" t="s">
        <v>23</v>
      </c>
      <c r="H2757" s="7">
        <v>43001</v>
      </c>
      <c r="I2757">
        <v>5.2</v>
      </c>
      <c r="J2757">
        <v>3056</v>
      </c>
      <c r="K2757">
        <v>3</v>
      </c>
      <c r="L2757">
        <v>1</v>
      </c>
      <c r="M2757">
        <v>1</v>
      </c>
      <c r="N2757">
        <v>360</v>
      </c>
      <c r="O2757" s="8">
        <v>-37.759920000000001</v>
      </c>
      <c r="P2757" s="8">
        <v>144.95663999999999</v>
      </c>
    </row>
    <row r="2758" spans="2:16" x14ac:dyDescent="0.35">
      <c r="B2758" t="s">
        <v>24</v>
      </c>
      <c r="C2758" t="s">
        <v>3254</v>
      </c>
      <c r="D2758" t="s">
        <v>19</v>
      </c>
      <c r="E2758" s="17">
        <v>1650000</v>
      </c>
      <c r="F2758" t="s">
        <v>20</v>
      </c>
      <c r="G2758" t="s">
        <v>44</v>
      </c>
      <c r="H2758" s="7">
        <v>42714</v>
      </c>
      <c r="I2758">
        <v>4.5</v>
      </c>
      <c r="J2758">
        <v>3181</v>
      </c>
      <c r="K2758">
        <v>3</v>
      </c>
      <c r="L2758">
        <v>3</v>
      </c>
      <c r="M2758">
        <v>1</v>
      </c>
      <c r="N2758">
        <v>209</v>
      </c>
      <c r="O2758" s="8">
        <v>-37.846699999999998</v>
      </c>
      <c r="P2758" s="8">
        <v>144.9897</v>
      </c>
    </row>
    <row r="2759" spans="2:16" x14ac:dyDescent="0.35">
      <c r="B2759" t="s">
        <v>150</v>
      </c>
      <c r="C2759" t="s">
        <v>3255</v>
      </c>
      <c r="D2759" t="s">
        <v>19</v>
      </c>
      <c r="E2759" s="17">
        <v>840000</v>
      </c>
      <c r="F2759" t="s">
        <v>69</v>
      </c>
      <c r="G2759" t="s">
        <v>188</v>
      </c>
      <c r="H2759" s="7">
        <v>42917</v>
      </c>
      <c r="I2759">
        <v>12</v>
      </c>
      <c r="J2759">
        <v>3073</v>
      </c>
      <c r="K2759">
        <v>3</v>
      </c>
      <c r="L2759">
        <v>1</v>
      </c>
      <c r="M2759">
        <v>4</v>
      </c>
      <c r="N2759">
        <v>614</v>
      </c>
      <c r="O2759" s="8">
        <v>-37.715620000000001</v>
      </c>
      <c r="P2759" s="8">
        <v>145.02175</v>
      </c>
    </row>
    <row r="2760" spans="2:16" x14ac:dyDescent="0.35">
      <c r="B2760" t="s">
        <v>373</v>
      </c>
      <c r="C2760" t="s">
        <v>374</v>
      </c>
      <c r="D2760" t="s">
        <v>19</v>
      </c>
      <c r="E2760" s="17">
        <v>901000</v>
      </c>
      <c r="F2760" t="s">
        <v>69</v>
      </c>
      <c r="G2760" t="s">
        <v>23</v>
      </c>
      <c r="H2760" s="7">
        <v>43001</v>
      </c>
      <c r="I2760">
        <v>6.4</v>
      </c>
      <c r="J2760">
        <v>3012</v>
      </c>
      <c r="K2760">
        <v>3</v>
      </c>
      <c r="L2760">
        <v>2</v>
      </c>
      <c r="M2760">
        <v>3</v>
      </c>
      <c r="N2760">
        <v>738</v>
      </c>
      <c r="O2760" s="8">
        <v>-37.822699999999998</v>
      </c>
      <c r="P2760" s="8">
        <v>144.84093999999999</v>
      </c>
    </row>
    <row r="2761" spans="2:16" x14ac:dyDescent="0.35">
      <c r="B2761" t="s">
        <v>312</v>
      </c>
      <c r="C2761" t="s">
        <v>3256</v>
      </c>
      <c r="D2761" t="s">
        <v>26</v>
      </c>
      <c r="E2761" s="17">
        <v>545000</v>
      </c>
      <c r="F2761" t="s">
        <v>20</v>
      </c>
      <c r="G2761" t="s">
        <v>39</v>
      </c>
      <c r="H2761" s="7">
        <v>42610</v>
      </c>
      <c r="I2761">
        <v>5.9</v>
      </c>
      <c r="J2761">
        <v>3032</v>
      </c>
      <c r="K2761">
        <v>2</v>
      </c>
      <c r="L2761">
        <v>1</v>
      </c>
      <c r="M2761">
        <v>2</v>
      </c>
      <c r="N2761">
        <v>194</v>
      </c>
      <c r="O2761" s="8">
        <v>-37.777200000000001</v>
      </c>
      <c r="P2761" s="8">
        <v>144.9118</v>
      </c>
    </row>
    <row r="2762" spans="2:16" x14ac:dyDescent="0.35">
      <c r="B2762" t="s">
        <v>138</v>
      </c>
      <c r="C2762" t="s">
        <v>3257</v>
      </c>
      <c r="D2762" t="s">
        <v>19</v>
      </c>
      <c r="E2762" s="17">
        <v>710000</v>
      </c>
      <c r="F2762" t="s">
        <v>46</v>
      </c>
      <c r="G2762" t="s">
        <v>104</v>
      </c>
      <c r="H2762" s="7">
        <v>42798</v>
      </c>
      <c r="I2762">
        <v>8.1999999999999993</v>
      </c>
      <c r="J2762">
        <v>3012</v>
      </c>
      <c r="K2762">
        <v>4</v>
      </c>
      <c r="L2762">
        <v>1</v>
      </c>
      <c r="M2762">
        <v>1</v>
      </c>
      <c r="N2762">
        <v>255</v>
      </c>
      <c r="O2762" s="8">
        <v>-37.790599999999998</v>
      </c>
      <c r="P2762" s="8">
        <v>144.86869999999999</v>
      </c>
    </row>
    <row r="2763" spans="2:16" x14ac:dyDescent="0.35">
      <c r="B2763" t="s">
        <v>930</v>
      </c>
      <c r="C2763" t="s">
        <v>3258</v>
      </c>
      <c r="D2763" t="s">
        <v>19</v>
      </c>
      <c r="E2763" s="17">
        <v>1030000</v>
      </c>
      <c r="F2763" t="s">
        <v>20</v>
      </c>
      <c r="G2763" t="s">
        <v>92</v>
      </c>
      <c r="H2763" s="7">
        <v>42910</v>
      </c>
      <c r="I2763">
        <v>23.2</v>
      </c>
      <c r="J2763">
        <v>3153</v>
      </c>
      <c r="K2763">
        <v>4</v>
      </c>
      <c r="L2763">
        <v>2</v>
      </c>
      <c r="M2763">
        <v>2</v>
      </c>
      <c r="N2763">
        <v>1094</v>
      </c>
      <c r="O2763" s="8">
        <v>-37.857570000000003</v>
      </c>
      <c r="P2763" s="8">
        <v>145.26150000000001</v>
      </c>
    </row>
    <row r="2764" spans="2:16" x14ac:dyDescent="0.35">
      <c r="B2764" t="s">
        <v>201</v>
      </c>
      <c r="C2764" t="s">
        <v>3259</v>
      </c>
      <c r="D2764" t="s">
        <v>19</v>
      </c>
      <c r="E2764" s="17">
        <v>1140000</v>
      </c>
      <c r="F2764" t="s">
        <v>20</v>
      </c>
      <c r="G2764" t="s">
        <v>86</v>
      </c>
      <c r="H2764" s="7">
        <v>42833</v>
      </c>
      <c r="I2764">
        <v>13.8</v>
      </c>
      <c r="J2764">
        <v>3084</v>
      </c>
      <c r="K2764">
        <v>4</v>
      </c>
      <c r="L2764">
        <v>2</v>
      </c>
      <c r="M2764">
        <v>4</v>
      </c>
      <c r="N2764">
        <v>863</v>
      </c>
      <c r="O2764" s="8">
        <v>-37.731699999999996</v>
      </c>
      <c r="P2764" s="8">
        <v>145.09520000000001</v>
      </c>
    </row>
    <row r="2765" spans="2:16" x14ac:dyDescent="0.35">
      <c r="B2765" t="s">
        <v>425</v>
      </c>
      <c r="C2765" t="s">
        <v>3260</v>
      </c>
      <c r="D2765" t="s">
        <v>26</v>
      </c>
      <c r="E2765" s="17">
        <v>730000</v>
      </c>
      <c r="F2765" t="s">
        <v>69</v>
      </c>
      <c r="G2765" t="s">
        <v>128</v>
      </c>
      <c r="H2765" s="7">
        <v>42981</v>
      </c>
      <c r="I2765">
        <v>15.4</v>
      </c>
      <c r="J2765">
        <v>3131</v>
      </c>
      <c r="K2765">
        <v>2</v>
      </c>
      <c r="L2765">
        <v>1</v>
      </c>
      <c r="M2765">
        <v>1</v>
      </c>
      <c r="N2765">
        <v>296</v>
      </c>
      <c r="O2765" s="8">
        <v>-37.836329999999997</v>
      </c>
      <c r="P2765" s="8">
        <v>145.16873000000001</v>
      </c>
    </row>
    <row r="2766" spans="2:16" x14ac:dyDescent="0.35">
      <c r="B2766" t="s">
        <v>64</v>
      </c>
      <c r="C2766" t="s">
        <v>3261</v>
      </c>
      <c r="D2766" t="s">
        <v>19</v>
      </c>
      <c r="E2766" s="17">
        <v>650000</v>
      </c>
      <c r="F2766" t="s">
        <v>69</v>
      </c>
      <c r="G2766" t="s">
        <v>52</v>
      </c>
      <c r="H2766" s="7">
        <v>42616</v>
      </c>
      <c r="I2766">
        <v>12.8</v>
      </c>
      <c r="J2766">
        <v>3033</v>
      </c>
      <c r="K2766">
        <v>3</v>
      </c>
      <c r="L2766">
        <v>1</v>
      </c>
      <c r="M2766">
        <v>1</v>
      </c>
      <c r="N2766">
        <v>538</v>
      </c>
      <c r="O2766" s="8">
        <v>-37.744100000000003</v>
      </c>
      <c r="P2766" s="8">
        <v>144.8503</v>
      </c>
    </row>
    <row r="2767" spans="2:16" x14ac:dyDescent="0.35">
      <c r="B2767" t="s">
        <v>59</v>
      </c>
      <c r="C2767" t="s">
        <v>3262</v>
      </c>
      <c r="D2767" t="s">
        <v>19</v>
      </c>
      <c r="E2767" s="17">
        <v>1610000</v>
      </c>
      <c r="F2767" t="s">
        <v>20</v>
      </c>
      <c r="G2767" t="s">
        <v>314</v>
      </c>
      <c r="H2767" s="7">
        <v>42539</v>
      </c>
      <c r="I2767">
        <v>13.7</v>
      </c>
      <c r="J2767">
        <v>3188</v>
      </c>
      <c r="K2767">
        <v>3</v>
      </c>
      <c r="L2767">
        <v>1</v>
      </c>
      <c r="M2767">
        <v>2</v>
      </c>
      <c r="N2767">
        <v>569</v>
      </c>
      <c r="O2767" s="8">
        <v>-37.941899999999997</v>
      </c>
      <c r="P2767" s="8">
        <v>145.01</v>
      </c>
    </row>
    <row r="2768" spans="2:16" x14ac:dyDescent="0.35">
      <c r="B2768" t="s">
        <v>116</v>
      </c>
      <c r="C2768" t="s">
        <v>3263</v>
      </c>
      <c r="D2768" t="s">
        <v>19</v>
      </c>
      <c r="E2768" s="17">
        <v>2525000</v>
      </c>
      <c r="F2768" t="s">
        <v>20</v>
      </c>
      <c r="G2768" t="s">
        <v>44</v>
      </c>
      <c r="H2768" s="7">
        <v>42987</v>
      </c>
      <c r="I2768">
        <v>8.4</v>
      </c>
      <c r="J2768">
        <v>3145</v>
      </c>
      <c r="K2768">
        <v>4</v>
      </c>
      <c r="L2768">
        <v>2</v>
      </c>
      <c r="M2768">
        <v>2</v>
      </c>
      <c r="N2768">
        <v>576</v>
      </c>
      <c r="O2768" s="8">
        <v>-37.874270000000003</v>
      </c>
      <c r="P2768" s="8">
        <v>145.05014</v>
      </c>
    </row>
    <row r="2769" spans="2:16" x14ac:dyDescent="0.35">
      <c r="B2769" t="s">
        <v>287</v>
      </c>
      <c r="C2769" t="s">
        <v>3264</v>
      </c>
      <c r="D2769" t="s">
        <v>19</v>
      </c>
      <c r="E2769" s="17">
        <v>1010000</v>
      </c>
      <c r="F2769" t="s">
        <v>20</v>
      </c>
      <c r="G2769" t="s">
        <v>482</v>
      </c>
      <c r="H2769" s="7">
        <v>42931</v>
      </c>
      <c r="I2769">
        <v>16.100000000000001</v>
      </c>
      <c r="J2769">
        <v>3088</v>
      </c>
      <c r="K2769">
        <v>3</v>
      </c>
      <c r="L2769">
        <v>2</v>
      </c>
      <c r="M2769">
        <v>2</v>
      </c>
      <c r="N2769">
        <v>582</v>
      </c>
      <c r="O2769" s="8">
        <v>-37.713250000000002</v>
      </c>
      <c r="P2769" s="8">
        <v>145.09531999999999</v>
      </c>
    </row>
    <row r="2770" spans="2:16" x14ac:dyDescent="0.35">
      <c r="B2770" t="s">
        <v>201</v>
      </c>
      <c r="C2770" t="s">
        <v>3265</v>
      </c>
      <c r="D2770" t="s">
        <v>26</v>
      </c>
      <c r="E2770" s="17">
        <v>555000</v>
      </c>
      <c r="F2770" t="s">
        <v>69</v>
      </c>
      <c r="G2770" t="s">
        <v>86</v>
      </c>
      <c r="H2770" s="7">
        <v>42714</v>
      </c>
      <c r="I2770">
        <v>13.8</v>
      </c>
      <c r="J2770">
        <v>3084</v>
      </c>
      <c r="K2770">
        <v>2</v>
      </c>
      <c r="L2770">
        <v>1</v>
      </c>
      <c r="M2770">
        <v>2</v>
      </c>
      <c r="N2770">
        <v>197</v>
      </c>
      <c r="O2770" s="8">
        <v>-37.7393</v>
      </c>
      <c r="P2770" s="8">
        <v>145.0806</v>
      </c>
    </row>
    <row r="2771" spans="2:16" x14ac:dyDescent="0.35">
      <c r="B2771" t="s">
        <v>116</v>
      </c>
      <c r="C2771" t="s">
        <v>3266</v>
      </c>
      <c r="D2771" t="s">
        <v>19</v>
      </c>
      <c r="E2771" s="17">
        <v>2250000</v>
      </c>
      <c r="F2771" t="s">
        <v>20</v>
      </c>
      <c r="G2771" t="s">
        <v>27</v>
      </c>
      <c r="H2771" s="7">
        <v>42798</v>
      </c>
      <c r="I2771">
        <v>11.2</v>
      </c>
      <c r="J2771">
        <v>3145</v>
      </c>
      <c r="K2771">
        <v>4</v>
      </c>
      <c r="L2771">
        <v>1</v>
      </c>
      <c r="M2771">
        <v>2</v>
      </c>
      <c r="N2771">
        <v>720</v>
      </c>
      <c r="O2771" s="8">
        <v>-37.875300000000003</v>
      </c>
      <c r="P2771" s="8">
        <v>145.0532</v>
      </c>
    </row>
    <row r="2772" spans="2:16" x14ac:dyDescent="0.35">
      <c r="B2772" t="s">
        <v>123</v>
      </c>
      <c r="C2772" t="s">
        <v>3267</v>
      </c>
      <c r="D2772" t="s">
        <v>19</v>
      </c>
      <c r="E2772" s="17">
        <v>1590000</v>
      </c>
      <c r="F2772" t="s">
        <v>20</v>
      </c>
      <c r="G2772" t="s">
        <v>44</v>
      </c>
      <c r="H2772" s="7">
        <v>42882</v>
      </c>
      <c r="I2772">
        <v>9.6999999999999993</v>
      </c>
      <c r="J2772">
        <v>3104</v>
      </c>
      <c r="K2772">
        <v>3</v>
      </c>
      <c r="L2772">
        <v>1</v>
      </c>
      <c r="M2772">
        <v>1</v>
      </c>
      <c r="N2772">
        <v>697</v>
      </c>
      <c r="O2772" s="8">
        <v>-37.784829999999999</v>
      </c>
      <c r="P2772" s="8">
        <v>145.07477</v>
      </c>
    </row>
    <row r="2773" spans="2:16" x14ac:dyDescent="0.35">
      <c r="B2773" t="s">
        <v>362</v>
      </c>
      <c r="C2773" t="s">
        <v>3268</v>
      </c>
      <c r="D2773" t="s">
        <v>19</v>
      </c>
      <c r="E2773" s="17">
        <v>1460800</v>
      </c>
      <c r="F2773" t="s">
        <v>69</v>
      </c>
      <c r="G2773" t="s">
        <v>44</v>
      </c>
      <c r="H2773" s="7">
        <v>42693</v>
      </c>
      <c r="I2773">
        <v>13.9</v>
      </c>
      <c r="J2773">
        <v>3108</v>
      </c>
      <c r="K2773">
        <v>4</v>
      </c>
      <c r="L2773">
        <v>3</v>
      </c>
      <c r="M2773">
        <v>2</v>
      </c>
      <c r="N2773">
        <v>654</v>
      </c>
      <c r="O2773" s="8">
        <v>-37.785600000000002</v>
      </c>
      <c r="P2773" s="8">
        <v>145.1088</v>
      </c>
    </row>
    <row r="2774" spans="2:16" x14ac:dyDescent="0.35">
      <c r="B2774" t="s">
        <v>154</v>
      </c>
      <c r="C2774" t="s">
        <v>3269</v>
      </c>
      <c r="D2774" t="s">
        <v>19</v>
      </c>
      <c r="E2774" s="17">
        <v>1300000</v>
      </c>
      <c r="F2774" t="s">
        <v>20</v>
      </c>
      <c r="G2774" t="s">
        <v>23</v>
      </c>
      <c r="H2774" s="7">
        <v>42833</v>
      </c>
      <c r="I2774">
        <v>4.0999999999999996</v>
      </c>
      <c r="J2774">
        <v>3206</v>
      </c>
      <c r="K2774">
        <v>2</v>
      </c>
      <c r="L2774">
        <v>1</v>
      </c>
      <c r="M2774">
        <v>0</v>
      </c>
      <c r="N2774">
        <v>132</v>
      </c>
      <c r="O2774" s="8">
        <v>-37.852699999999999</v>
      </c>
      <c r="P2774" s="8">
        <v>144.9657</v>
      </c>
    </row>
    <row r="2775" spans="2:16" x14ac:dyDescent="0.35">
      <c r="B2775" t="s">
        <v>119</v>
      </c>
      <c r="C2775" t="s">
        <v>808</v>
      </c>
      <c r="D2775" t="s">
        <v>19</v>
      </c>
      <c r="E2775" s="17">
        <v>975000</v>
      </c>
      <c r="F2775" t="s">
        <v>20</v>
      </c>
      <c r="G2775" t="s">
        <v>124</v>
      </c>
      <c r="H2775" s="7">
        <v>42693</v>
      </c>
      <c r="I2775">
        <v>13.8</v>
      </c>
      <c r="J2775">
        <v>3107</v>
      </c>
      <c r="K2775">
        <v>4</v>
      </c>
      <c r="L2775">
        <v>2</v>
      </c>
      <c r="M2775">
        <v>2</v>
      </c>
      <c r="N2775">
        <v>953</v>
      </c>
      <c r="O2775" s="8">
        <v>-37.762500000000003</v>
      </c>
      <c r="P2775" s="8">
        <v>145.12559999999999</v>
      </c>
    </row>
    <row r="2776" spans="2:16" x14ac:dyDescent="0.35">
      <c r="B2776" t="s">
        <v>121</v>
      </c>
      <c r="C2776" t="s">
        <v>838</v>
      </c>
      <c r="D2776" t="s">
        <v>42</v>
      </c>
      <c r="E2776" s="17">
        <v>510000</v>
      </c>
      <c r="F2776" t="s">
        <v>69</v>
      </c>
      <c r="G2776" t="s">
        <v>104</v>
      </c>
      <c r="H2776" s="7">
        <v>42604</v>
      </c>
      <c r="I2776">
        <v>9.1999999999999993</v>
      </c>
      <c r="J2776">
        <v>3012</v>
      </c>
      <c r="K2776">
        <v>2</v>
      </c>
      <c r="L2776">
        <v>1</v>
      </c>
      <c r="M2776">
        <v>2</v>
      </c>
      <c r="N2776">
        <v>118</v>
      </c>
      <c r="O2776" s="8">
        <v>-37.786999999999999</v>
      </c>
      <c r="P2776" s="8">
        <v>144.87479999999999</v>
      </c>
    </row>
    <row r="2777" spans="2:16" x14ac:dyDescent="0.35">
      <c r="B2777" t="s">
        <v>150</v>
      </c>
      <c r="C2777" t="s">
        <v>3270</v>
      </c>
      <c r="D2777" t="s">
        <v>26</v>
      </c>
      <c r="E2777" s="17">
        <v>502000</v>
      </c>
      <c r="F2777" t="s">
        <v>69</v>
      </c>
      <c r="G2777" t="s">
        <v>52</v>
      </c>
      <c r="H2777" s="7">
        <v>42931</v>
      </c>
      <c r="I2777">
        <v>12</v>
      </c>
      <c r="J2777">
        <v>3073</v>
      </c>
      <c r="K2777">
        <v>2</v>
      </c>
      <c r="L2777">
        <v>1</v>
      </c>
      <c r="M2777">
        <v>2</v>
      </c>
      <c r="N2777">
        <v>230</v>
      </c>
      <c r="O2777" s="8">
        <v>-37.709000000000003</v>
      </c>
      <c r="P2777" s="8">
        <v>145.02014</v>
      </c>
    </row>
    <row r="2778" spans="2:16" x14ac:dyDescent="0.35">
      <c r="B2778" t="s">
        <v>161</v>
      </c>
      <c r="C2778" t="s">
        <v>3271</v>
      </c>
      <c r="D2778" t="s">
        <v>42</v>
      </c>
      <c r="E2778" s="17">
        <v>930000</v>
      </c>
      <c r="F2778" t="s">
        <v>20</v>
      </c>
      <c r="G2778" t="s">
        <v>39</v>
      </c>
      <c r="H2778" s="7">
        <v>42616</v>
      </c>
      <c r="I2778">
        <v>3.5</v>
      </c>
      <c r="J2778">
        <v>3068</v>
      </c>
      <c r="K2778">
        <v>2</v>
      </c>
      <c r="L2778">
        <v>3</v>
      </c>
      <c r="M2778">
        <v>0</v>
      </c>
      <c r="N2778">
        <v>2778</v>
      </c>
      <c r="O2778" s="8">
        <v>-37.790300000000002</v>
      </c>
      <c r="P2778" s="8">
        <v>144.98589999999999</v>
      </c>
    </row>
    <row r="2779" spans="2:16" x14ac:dyDescent="0.35">
      <c r="B2779" t="s">
        <v>41</v>
      </c>
      <c r="C2779" t="s">
        <v>654</v>
      </c>
      <c r="D2779" t="s">
        <v>19</v>
      </c>
      <c r="E2779" s="17">
        <v>2240000</v>
      </c>
      <c r="F2779" t="s">
        <v>20</v>
      </c>
      <c r="G2779" t="s">
        <v>44</v>
      </c>
      <c r="H2779" s="7">
        <v>42693</v>
      </c>
      <c r="I2779">
        <v>5.6</v>
      </c>
      <c r="J2779">
        <v>3101</v>
      </c>
      <c r="K2779">
        <v>4</v>
      </c>
      <c r="L2779">
        <v>2</v>
      </c>
      <c r="M2779">
        <v>2</v>
      </c>
      <c r="N2779">
        <v>820</v>
      </c>
      <c r="O2779" s="8">
        <v>-37.804000000000002</v>
      </c>
      <c r="P2779" s="8">
        <v>145.05529999999999</v>
      </c>
    </row>
    <row r="2780" spans="2:16" x14ac:dyDescent="0.35">
      <c r="B2780" t="s">
        <v>229</v>
      </c>
      <c r="C2780" t="s">
        <v>837</v>
      </c>
      <c r="D2780" t="s">
        <v>19</v>
      </c>
      <c r="E2780" s="17">
        <v>1300000</v>
      </c>
      <c r="F2780" t="s">
        <v>20</v>
      </c>
      <c r="G2780" t="s">
        <v>33</v>
      </c>
      <c r="H2780" s="7">
        <v>43001</v>
      </c>
      <c r="I2780">
        <v>2.1</v>
      </c>
      <c r="J2780">
        <v>3065</v>
      </c>
      <c r="K2780">
        <v>2</v>
      </c>
      <c r="L2780">
        <v>1</v>
      </c>
      <c r="M2780">
        <v>1</v>
      </c>
      <c r="N2780">
        <v>125</v>
      </c>
      <c r="O2780" s="8">
        <v>-37.793950000000002</v>
      </c>
      <c r="P2780" s="8">
        <v>144.97698</v>
      </c>
    </row>
    <row r="2781" spans="2:16" x14ac:dyDescent="0.35">
      <c r="B2781" t="s">
        <v>142</v>
      </c>
      <c r="C2781" t="s">
        <v>3272</v>
      </c>
      <c r="D2781" t="s">
        <v>19</v>
      </c>
      <c r="E2781" s="17">
        <v>690000</v>
      </c>
      <c r="F2781" t="s">
        <v>53</v>
      </c>
      <c r="G2781" t="s">
        <v>86</v>
      </c>
      <c r="H2781" s="7">
        <v>42868</v>
      </c>
      <c r="I2781">
        <v>7.9</v>
      </c>
      <c r="J2781">
        <v>3079</v>
      </c>
      <c r="K2781">
        <v>2</v>
      </c>
      <c r="L2781">
        <v>1</v>
      </c>
      <c r="M2781">
        <v>1</v>
      </c>
      <c r="N2781">
        <v>1465</v>
      </c>
      <c r="O2781" s="8">
        <v>-37.773499999999999</v>
      </c>
      <c r="P2781" s="8">
        <v>145.0403</v>
      </c>
    </row>
    <row r="2782" spans="2:16" x14ac:dyDescent="0.35">
      <c r="B2782" t="s">
        <v>306</v>
      </c>
      <c r="C2782" t="s">
        <v>3273</v>
      </c>
      <c r="D2782" t="s">
        <v>26</v>
      </c>
      <c r="E2782" s="17">
        <v>897000</v>
      </c>
      <c r="F2782" t="s">
        <v>20</v>
      </c>
      <c r="G2782" t="s">
        <v>75</v>
      </c>
      <c r="H2782" s="7">
        <v>42889</v>
      </c>
      <c r="I2782">
        <v>10.5</v>
      </c>
      <c r="J2782">
        <v>3186</v>
      </c>
      <c r="K2782">
        <v>3</v>
      </c>
      <c r="L2782">
        <v>1</v>
      </c>
      <c r="M2782">
        <v>1</v>
      </c>
      <c r="N2782">
        <v>164</v>
      </c>
      <c r="O2782" s="8">
        <v>-37.92109</v>
      </c>
      <c r="P2782" s="8">
        <v>145.00088</v>
      </c>
    </row>
    <row r="2783" spans="2:16" x14ac:dyDescent="0.35">
      <c r="B2783" t="s">
        <v>350</v>
      </c>
      <c r="C2783" t="s">
        <v>3274</v>
      </c>
      <c r="D2783" t="s">
        <v>19</v>
      </c>
      <c r="E2783" s="17">
        <v>735000</v>
      </c>
      <c r="F2783" t="s">
        <v>20</v>
      </c>
      <c r="G2783" t="s">
        <v>30</v>
      </c>
      <c r="H2783" s="7">
        <v>42924</v>
      </c>
      <c r="I2783">
        <v>11.2</v>
      </c>
      <c r="J2783">
        <v>3046</v>
      </c>
      <c r="K2783">
        <v>3</v>
      </c>
      <c r="L2783">
        <v>1</v>
      </c>
      <c r="M2783">
        <v>1</v>
      </c>
      <c r="N2783">
        <v>626</v>
      </c>
      <c r="O2783" s="8">
        <v>-37.71425</v>
      </c>
      <c r="P2783" s="8">
        <v>144.95013</v>
      </c>
    </row>
    <row r="2784" spans="2:16" x14ac:dyDescent="0.35">
      <c r="B2784" t="s">
        <v>62</v>
      </c>
      <c r="C2784" t="s">
        <v>732</v>
      </c>
      <c r="D2784" t="s">
        <v>19</v>
      </c>
      <c r="E2784" s="17">
        <v>1325000</v>
      </c>
      <c r="F2784" t="s">
        <v>46</v>
      </c>
      <c r="G2784" t="s">
        <v>44</v>
      </c>
      <c r="H2784" s="7">
        <v>42701</v>
      </c>
      <c r="I2784">
        <v>4.5</v>
      </c>
      <c r="J2784">
        <v>3057</v>
      </c>
      <c r="K2784">
        <v>3</v>
      </c>
      <c r="L2784">
        <v>2</v>
      </c>
      <c r="M2784">
        <v>2</v>
      </c>
      <c r="N2784">
        <v>190</v>
      </c>
      <c r="O2784" s="8">
        <v>-37.7684</v>
      </c>
      <c r="P2784" s="8">
        <v>144.97389999999999</v>
      </c>
    </row>
    <row r="2785" spans="2:16" x14ac:dyDescent="0.35">
      <c r="B2785" t="s">
        <v>319</v>
      </c>
      <c r="C2785" t="s">
        <v>3275</v>
      </c>
      <c r="D2785" t="s">
        <v>26</v>
      </c>
      <c r="E2785" s="17">
        <v>474000</v>
      </c>
      <c r="F2785" t="s">
        <v>20</v>
      </c>
      <c r="G2785" t="s">
        <v>774</v>
      </c>
      <c r="H2785" s="7">
        <v>42610</v>
      </c>
      <c r="I2785">
        <v>5.0999999999999996</v>
      </c>
      <c r="J2785">
        <v>3181</v>
      </c>
      <c r="K2785">
        <v>2</v>
      </c>
      <c r="L2785">
        <v>1</v>
      </c>
      <c r="M2785">
        <v>1</v>
      </c>
      <c r="N2785">
        <v>0</v>
      </c>
      <c r="O2785" s="8">
        <v>-37.855200000000004</v>
      </c>
      <c r="P2785" s="8">
        <v>145.00049999999999</v>
      </c>
    </row>
    <row r="2786" spans="2:16" x14ac:dyDescent="0.35">
      <c r="B2786" t="s">
        <v>174</v>
      </c>
      <c r="C2786" t="s">
        <v>3276</v>
      </c>
      <c r="D2786" t="s">
        <v>19</v>
      </c>
      <c r="E2786" s="17">
        <v>720000</v>
      </c>
      <c r="F2786" t="s">
        <v>46</v>
      </c>
      <c r="G2786" t="s">
        <v>23</v>
      </c>
      <c r="H2786" s="7">
        <v>42497</v>
      </c>
      <c r="I2786">
        <v>1.8</v>
      </c>
      <c r="J2786">
        <v>3053</v>
      </c>
      <c r="K2786">
        <v>2</v>
      </c>
      <c r="L2786">
        <v>1</v>
      </c>
      <c r="M2786">
        <v>1</v>
      </c>
      <c r="N2786">
        <v>117</v>
      </c>
      <c r="O2786" s="8">
        <v>-37.792999999999999</v>
      </c>
      <c r="P2786" s="8">
        <v>144.97280000000001</v>
      </c>
    </row>
    <row r="2787" spans="2:16" x14ac:dyDescent="0.35">
      <c r="B2787" t="s">
        <v>110</v>
      </c>
      <c r="C2787" t="s">
        <v>3277</v>
      </c>
      <c r="D2787" t="s">
        <v>26</v>
      </c>
      <c r="E2787" s="17">
        <v>413000</v>
      </c>
      <c r="F2787" t="s">
        <v>69</v>
      </c>
      <c r="G2787" t="s">
        <v>54</v>
      </c>
      <c r="H2787" s="7">
        <v>42861</v>
      </c>
      <c r="I2787">
        <v>8.8000000000000007</v>
      </c>
      <c r="J2787">
        <v>3072</v>
      </c>
      <c r="K2787">
        <v>2</v>
      </c>
      <c r="L2787">
        <v>1</v>
      </c>
      <c r="M2787">
        <v>1</v>
      </c>
      <c r="N2787">
        <v>0</v>
      </c>
      <c r="O2787" s="8">
        <v>-37.749899999999997</v>
      </c>
      <c r="P2787" s="8">
        <v>145.00309999999999</v>
      </c>
    </row>
    <row r="2788" spans="2:16" x14ac:dyDescent="0.35">
      <c r="B2788" t="s">
        <v>328</v>
      </c>
      <c r="C2788" t="s">
        <v>3278</v>
      </c>
      <c r="D2788" t="s">
        <v>19</v>
      </c>
      <c r="E2788" s="17">
        <v>880000</v>
      </c>
      <c r="F2788" t="s">
        <v>20</v>
      </c>
      <c r="G2788" t="s">
        <v>344</v>
      </c>
      <c r="H2788" s="7">
        <v>42861</v>
      </c>
      <c r="I2788">
        <v>9.4</v>
      </c>
      <c r="J2788">
        <v>3081</v>
      </c>
      <c r="K2788">
        <v>3</v>
      </c>
      <c r="L2788">
        <v>1</v>
      </c>
      <c r="M2788">
        <v>2</v>
      </c>
      <c r="N2788">
        <v>689</v>
      </c>
      <c r="O2788" s="8">
        <v>-37.738199999999999</v>
      </c>
      <c r="P2788" s="8">
        <v>145.04509999999999</v>
      </c>
    </row>
    <row r="2789" spans="2:16" x14ac:dyDescent="0.35">
      <c r="B2789" t="s">
        <v>181</v>
      </c>
      <c r="C2789" t="s">
        <v>3279</v>
      </c>
      <c r="D2789" t="s">
        <v>42</v>
      </c>
      <c r="E2789" s="17">
        <v>1270000</v>
      </c>
      <c r="F2789" t="s">
        <v>20</v>
      </c>
      <c r="G2789" t="s">
        <v>44</v>
      </c>
      <c r="H2789" s="7">
        <v>42539</v>
      </c>
      <c r="I2789">
        <v>11.7</v>
      </c>
      <c r="J2789">
        <v>3125</v>
      </c>
      <c r="K2789">
        <v>4</v>
      </c>
      <c r="L2789">
        <v>2</v>
      </c>
      <c r="M2789">
        <v>2</v>
      </c>
      <c r="N2789">
        <v>399</v>
      </c>
      <c r="O2789" s="8">
        <v>-37.859699999999997</v>
      </c>
      <c r="P2789" s="8">
        <v>145.10839999999999</v>
      </c>
    </row>
    <row r="2790" spans="2:16" x14ac:dyDescent="0.35">
      <c r="B2790" t="s">
        <v>149</v>
      </c>
      <c r="C2790" t="s">
        <v>1064</v>
      </c>
      <c r="D2790" t="s">
        <v>19</v>
      </c>
      <c r="E2790" s="17">
        <v>550000</v>
      </c>
      <c r="F2790" t="s">
        <v>53</v>
      </c>
      <c r="G2790" t="s">
        <v>104</v>
      </c>
      <c r="H2790" s="7">
        <v>42903</v>
      </c>
      <c r="I2790">
        <v>15.5</v>
      </c>
      <c r="J2790">
        <v>3038</v>
      </c>
      <c r="K2790">
        <v>3</v>
      </c>
      <c r="L2790">
        <v>1</v>
      </c>
      <c r="M2790">
        <v>4</v>
      </c>
      <c r="N2790">
        <v>802</v>
      </c>
      <c r="O2790" s="8">
        <v>-37.72343</v>
      </c>
      <c r="P2790" s="8">
        <v>144.81411</v>
      </c>
    </row>
    <row r="2791" spans="2:16" x14ac:dyDescent="0.35">
      <c r="B2791" t="s">
        <v>282</v>
      </c>
      <c r="C2791" t="s">
        <v>3280</v>
      </c>
      <c r="D2791" t="s">
        <v>19</v>
      </c>
      <c r="E2791" s="17">
        <v>3970000</v>
      </c>
      <c r="F2791" t="s">
        <v>20</v>
      </c>
      <c r="G2791" t="s">
        <v>47</v>
      </c>
      <c r="H2791" s="7">
        <v>42868</v>
      </c>
      <c r="I2791">
        <v>2.6</v>
      </c>
      <c r="J2791">
        <v>3052</v>
      </c>
      <c r="K2791">
        <v>4</v>
      </c>
      <c r="L2791">
        <v>3</v>
      </c>
      <c r="M2791">
        <v>1</v>
      </c>
      <c r="N2791">
        <v>289</v>
      </c>
      <c r="O2791" s="8">
        <v>-37.795900000000003</v>
      </c>
      <c r="P2791" s="8">
        <v>144.95689999999999</v>
      </c>
    </row>
    <row r="2792" spans="2:16" x14ac:dyDescent="0.35">
      <c r="B2792" t="s">
        <v>213</v>
      </c>
      <c r="C2792" t="s">
        <v>3281</v>
      </c>
      <c r="D2792" t="s">
        <v>19</v>
      </c>
      <c r="E2792" s="17">
        <v>825000</v>
      </c>
      <c r="F2792" t="s">
        <v>69</v>
      </c>
      <c r="G2792" t="s">
        <v>369</v>
      </c>
      <c r="H2792" s="7">
        <v>42917</v>
      </c>
      <c r="I2792">
        <v>9.5</v>
      </c>
      <c r="J2792">
        <v>3034</v>
      </c>
      <c r="K2792">
        <v>3</v>
      </c>
      <c r="L2792">
        <v>1</v>
      </c>
      <c r="M2792">
        <v>4</v>
      </c>
      <c r="N2792">
        <v>603</v>
      </c>
      <c r="O2792" s="8">
        <v>-37.766159999999999</v>
      </c>
      <c r="P2792" s="8">
        <v>144.85749999999999</v>
      </c>
    </row>
    <row r="2793" spans="2:16" x14ac:dyDescent="0.35">
      <c r="B2793" t="s">
        <v>18</v>
      </c>
      <c r="C2793" t="s">
        <v>3282</v>
      </c>
      <c r="D2793" t="s">
        <v>19</v>
      </c>
      <c r="E2793" s="17">
        <v>815000</v>
      </c>
      <c r="F2793" t="s">
        <v>20</v>
      </c>
      <c r="G2793" t="s">
        <v>61</v>
      </c>
      <c r="H2793" s="7">
        <v>43001</v>
      </c>
      <c r="I2793">
        <v>20</v>
      </c>
      <c r="J2793">
        <v>3194</v>
      </c>
      <c r="K2793">
        <v>3</v>
      </c>
      <c r="L2793">
        <v>2</v>
      </c>
      <c r="M2793">
        <v>2</v>
      </c>
      <c r="N2793">
        <v>520</v>
      </c>
      <c r="O2793" s="8">
        <v>-37.98227</v>
      </c>
      <c r="P2793" s="8">
        <v>145.08133999999899</v>
      </c>
    </row>
    <row r="2794" spans="2:16" x14ac:dyDescent="0.35">
      <c r="B2794" t="s">
        <v>129</v>
      </c>
      <c r="C2794" t="s">
        <v>3283</v>
      </c>
      <c r="D2794" t="s">
        <v>19</v>
      </c>
      <c r="E2794" s="17">
        <v>1042500</v>
      </c>
      <c r="F2794" t="s">
        <v>20</v>
      </c>
      <c r="G2794" t="s">
        <v>23</v>
      </c>
      <c r="H2794" s="7">
        <v>42798</v>
      </c>
      <c r="I2794">
        <v>2.6</v>
      </c>
      <c r="J2794">
        <v>3121</v>
      </c>
      <c r="K2794">
        <v>2</v>
      </c>
      <c r="L2794">
        <v>1</v>
      </c>
      <c r="M2794">
        <v>1</v>
      </c>
      <c r="N2794">
        <v>80</v>
      </c>
      <c r="O2794" s="8">
        <v>-37.812600000000003</v>
      </c>
      <c r="P2794" s="8">
        <v>145.00399999999999</v>
      </c>
    </row>
    <row r="2795" spans="2:16" x14ac:dyDescent="0.35">
      <c r="B2795" t="s">
        <v>869</v>
      </c>
      <c r="C2795" t="s">
        <v>884</v>
      </c>
      <c r="D2795" t="s">
        <v>42</v>
      </c>
      <c r="E2795" s="17">
        <v>1120000</v>
      </c>
      <c r="F2795" t="s">
        <v>20</v>
      </c>
      <c r="G2795" t="s">
        <v>44</v>
      </c>
      <c r="H2795" s="7">
        <v>42791</v>
      </c>
      <c r="I2795">
        <v>1.9</v>
      </c>
      <c r="J2795">
        <v>3003</v>
      </c>
      <c r="K2795">
        <v>3</v>
      </c>
      <c r="L2795">
        <v>3</v>
      </c>
      <c r="M2795">
        <v>1</v>
      </c>
      <c r="N2795">
        <v>801</v>
      </c>
      <c r="O2795" s="8">
        <v>-37.806699999999999</v>
      </c>
      <c r="P2795" s="8">
        <v>144.9435</v>
      </c>
    </row>
    <row r="2796" spans="2:16" x14ac:dyDescent="0.35">
      <c r="B2796" t="s">
        <v>181</v>
      </c>
      <c r="C2796" t="s">
        <v>513</v>
      </c>
      <c r="D2796" t="s">
        <v>19</v>
      </c>
      <c r="E2796" s="17">
        <v>1151000</v>
      </c>
      <c r="F2796" t="s">
        <v>20</v>
      </c>
      <c r="G2796" t="s">
        <v>75</v>
      </c>
      <c r="H2796" s="7">
        <v>42404</v>
      </c>
      <c r="I2796">
        <v>11.7</v>
      </c>
      <c r="J2796">
        <v>3125</v>
      </c>
      <c r="K2796">
        <v>3</v>
      </c>
      <c r="L2796">
        <v>1</v>
      </c>
      <c r="M2796">
        <v>1</v>
      </c>
      <c r="N2796">
        <v>695</v>
      </c>
      <c r="O2796" s="8">
        <v>-37.8551</v>
      </c>
      <c r="P2796" s="8">
        <v>145.1121</v>
      </c>
    </row>
    <row r="2797" spans="2:16" x14ac:dyDescent="0.35">
      <c r="B2797" t="s">
        <v>161</v>
      </c>
      <c r="C2797" t="s">
        <v>3284</v>
      </c>
      <c r="D2797" t="s">
        <v>19</v>
      </c>
      <c r="E2797" s="17">
        <v>1181000</v>
      </c>
      <c r="F2797" t="s">
        <v>20</v>
      </c>
      <c r="G2797" t="s">
        <v>39</v>
      </c>
      <c r="H2797" s="7">
        <v>42714</v>
      </c>
      <c r="I2797">
        <v>3.5</v>
      </c>
      <c r="J2797">
        <v>3068</v>
      </c>
      <c r="K2797">
        <v>2</v>
      </c>
      <c r="L2797">
        <v>1</v>
      </c>
      <c r="M2797">
        <v>1</v>
      </c>
      <c r="N2797">
        <v>148</v>
      </c>
      <c r="O2797" s="8">
        <v>-37.783499999999997</v>
      </c>
      <c r="P2797" s="8">
        <v>144.97989999999999</v>
      </c>
    </row>
    <row r="2798" spans="2:16" x14ac:dyDescent="0.35">
      <c r="B2798" t="s">
        <v>136</v>
      </c>
      <c r="C2798" t="s">
        <v>137</v>
      </c>
      <c r="D2798" t="s">
        <v>19</v>
      </c>
      <c r="E2798" s="17">
        <v>1055000</v>
      </c>
      <c r="F2798" t="s">
        <v>20</v>
      </c>
      <c r="G2798" t="s">
        <v>23</v>
      </c>
      <c r="H2798" s="7">
        <v>42476</v>
      </c>
      <c r="I2798">
        <v>7</v>
      </c>
      <c r="J2798">
        <v>3013</v>
      </c>
      <c r="K2798">
        <v>3</v>
      </c>
      <c r="L2798">
        <v>1</v>
      </c>
      <c r="M2798">
        <v>3</v>
      </c>
      <c r="N2798">
        <v>670</v>
      </c>
      <c r="O2798" s="8">
        <v>-37.813400000000001</v>
      </c>
      <c r="P2798" s="8">
        <v>144.87450000000001</v>
      </c>
    </row>
    <row r="2799" spans="2:16" x14ac:dyDescent="0.35">
      <c r="B2799" t="s">
        <v>319</v>
      </c>
      <c r="C2799" t="s">
        <v>3285</v>
      </c>
      <c r="D2799" t="s">
        <v>19</v>
      </c>
      <c r="E2799" s="17">
        <v>1177000</v>
      </c>
      <c r="F2799" t="s">
        <v>46</v>
      </c>
      <c r="G2799" t="s">
        <v>27</v>
      </c>
      <c r="H2799" s="7">
        <v>42812</v>
      </c>
      <c r="I2799">
        <v>5.0999999999999996</v>
      </c>
      <c r="J2799">
        <v>3181</v>
      </c>
      <c r="K2799">
        <v>2</v>
      </c>
      <c r="L2799">
        <v>2</v>
      </c>
      <c r="M2799">
        <v>2</v>
      </c>
      <c r="N2799">
        <v>521</v>
      </c>
      <c r="O2799" s="8">
        <v>-37.854300000000002</v>
      </c>
      <c r="P2799" s="8">
        <v>144.9939</v>
      </c>
    </row>
    <row r="2800" spans="2:16" x14ac:dyDescent="0.35">
      <c r="B2800" t="s">
        <v>1032</v>
      </c>
      <c r="C2800" t="s">
        <v>3286</v>
      </c>
      <c r="D2800" t="s">
        <v>19</v>
      </c>
      <c r="E2800" s="17">
        <v>1175000</v>
      </c>
      <c r="F2800" t="s">
        <v>20</v>
      </c>
      <c r="G2800" t="s">
        <v>52</v>
      </c>
      <c r="H2800" s="7">
        <v>42903</v>
      </c>
      <c r="I2800">
        <v>21.3</v>
      </c>
      <c r="J2800">
        <v>3135</v>
      </c>
      <c r="K2800">
        <v>4</v>
      </c>
      <c r="L2800">
        <v>2</v>
      </c>
      <c r="M2800">
        <v>1</v>
      </c>
      <c r="N2800">
        <v>842</v>
      </c>
      <c r="O2800" s="8">
        <v>-37.81109</v>
      </c>
      <c r="P2800" s="8">
        <v>145.25738000000001</v>
      </c>
    </row>
    <row r="2801" spans="2:16" x14ac:dyDescent="0.35">
      <c r="B2801" t="s">
        <v>59</v>
      </c>
      <c r="C2801" t="s">
        <v>3287</v>
      </c>
      <c r="D2801" t="s">
        <v>19</v>
      </c>
      <c r="E2801" s="17">
        <v>1450000</v>
      </c>
      <c r="F2801" t="s">
        <v>20</v>
      </c>
      <c r="G2801" t="s">
        <v>314</v>
      </c>
      <c r="H2801" s="7">
        <v>42994</v>
      </c>
      <c r="I2801">
        <v>13.8</v>
      </c>
      <c r="J2801">
        <v>3188</v>
      </c>
      <c r="K2801">
        <v>3</v>
      </c>
      <c r="L2801">
        <v>1</v>
      </c>
      <c r="M2801">
        <v>1</v>
      </c>
      <c r="N2801">
        <v>464</v>
      </c>
      <c r="O2801" s="8">
        <v>-37.937530000000002</v>
      </c>
      <c r="P2801" s="8">
        <v>145.0102</v>
      </c>
    </row>
    <row r="2802" spans="2:16" x14ac:dyDescent="0.35">
      <c r="B2802" t="s">
        <v>70</v>
      </c>
      <c r="C2802" t="s">
        <v>3288</v>
      </c>
      <c r="D2802" t="s">
        <v>19</v>
      </c>
      <c r="E2802" s="17">
        <v>1100000</v>
      </c>
      <c r="F2802" t="s">
        <v>53</v>
      </c>
      <c r="G2802" t="s">
        <v>124</v>
      </c>
      <c r="H2802" s="7">
        <v>42637</v>
      </c>
      <c r="I2802">
        <v>3.3</v>
      </c>
      <c r="J2802">
        <v>3141</v>
      </c>
      <c r="K2802">
        <v>2</v>
      </c>
      <c r="L2802">
        <v>1</v>
      </c>
      <c r="M2802">
        <v>0</v>
      </c>
      <c r="N2802">
        <v>176</v>
      </c>
      <c r="O2802" s="8">
        <v>-37.843600000000002</v>
      </c>
      <c r="P2802" s="8">
        <v>144.99250000000001</v>
      </c>
    </row>
    <row r="2803" spans="2:16" x14ac:dyDescent="0.35">
      <c r="B2803" t="s">
        <v>22</v>
      </c>
      <c r="C2803" t="s">
        <v>3289</v>
      </c>
      <c r="D2803" t="s">
        <v>19</v>
      </c>
      <c r="E2803" s="17">
        <v>1717500</v>
      </c>
      <c r="F2803" t="s">
        <v>20</v>
      </c>
      <c r="G2803" t="s">
        <v>39</v>
      </c>
      <c r="H2803" s="7">
        <v>42910</v>
      </c>
      <c r="I2803">
        <v>3.5</v>
      </c>
      <c r="J2803">
        <v>3054</v>
      </c>
      <c r="K2803">
        <v>3</v>
      </c>
      <c r="L2803">
        <v>1</v>
      </c>
      <c r="M2803">
        <v>0</v>
      </c>
      <c r="N2803">
        <v>202</v>
      </c>
      <c r="O2803" s="8">
        <v>-37.786209999999997</v>
      </c>
      <c r="P2803" s="8">
        <v>144.97512</v>
      </c>
    </row>
    <row r="2804" spans="2:16" x14ac:dyDescent="0.35">
      <c r="B2804" t="s">
        <v>150</v>
      </c>
      <c r="C2804" t="s">
        <v>3290</v>
      </c>
      <c r="D2804" t="s">
        <v>19</v>
      </c>
      <c r="E2804" s="17">
        <v>885000</v>
      </c>
      <c r="F2804" t="s">
        <v>20</v>
      </c>
      <c r="G2804" t="s">
        <v>23</v>
      </c>
      <c r="H2804" s="7">
        <v>42812</v>
      </c>
      <c r="I2804">
        <v>11.2</v>
      </c>
      <c r="J2804">
        <v>3073</v>
      </c>
      <c r="K2804">
        <v>3</v>
      </c>
      <c r="L2804">
        <v>1</v>
      </c>
      <c r="M2804">
        <v>2</v>
      </c>
      <c r="N2804">
        <v>518</v>
      </c>
      <c r="O2804" s="8">
        <v>-37.7303</v>
      </c>
      <c r="P2804" s="8">
        <v>145.0171</v>
      </c>
    </row>
    <row r="2805" spans="2:16" x14ac:dyDescent="0.35">
      <c r="B2805" t="s">
        <v>108</v>
      </c>
      <c r="C2805" t="s">
        <v>958</v>
      </c>
      <c r="D2805" t="s">
        <v>19</v>
      </c>
      <c r="E2805" s="17">
        <v>480000</v>
      </c>
      <c r="F2805" t="s">
        <v>46</v>
      </c>
      <c r="G2805" t="s">
        <v>52</v>
      </c>
      <c r="H2805" s="7">
        <v>42476</v>
      </c>
      <c r="I2805">
        <v>13.5</v>
      </c>
      <c r="J2805">
        <v>3020</v>
      </c>
      <c r="K2805">
        <v>3</v>
      </c>
      <c r="L2805">
        <v>1</v>
      </c>
      <c r="M2805">
        <v>2</v>
      </c>
      <c r="N2805">
        <v>696</v>
      </c>
      <c r="O2805" s="8">
        <v>-37.7836</v>
      </c>
      <c r="P2805" s="8">
        <v>144.7988</v>
      </c>
    </row>
    <row r="2806" spans="2:16" x14ac:dyDescent="0.35">
      <c r="B2806" t="s">
        <v>141</v>
      </c>
      <c r="C2806" t="s">
        <v>3291</v>
      </c>
      <c r="D2806" t="s">
        <v>26</v>
      </c>
      <c r="E2806" s="17">
        <v>530000</v>
      </c>
      <c r="F2806" t="s">
        <v>20</v>
      </c>
      <c r="G2806" t="s">
        <v>23</v>
      </c>
      <c r="H2806" s="7">
        <v>42882</v>
      </c>
      <c r="I2806">
        <v>4.3</v>
      </c>
      <c r="J2806">
        <v>3032</v>
      </c>
      <c r="K2806">
        <v>2</v>
      </c>
      <c r="L2806">
        <v>1</v>
      </c>
      <c r="M2806">
        <v>1</v>
      </c>
      <c r="N2806">
        <v>81</v>
      </c>
      <c r="O2806" s="8">
        <v>-37.773229999999998</v>
      </c>
      <c r="P2806" s="8">
        <v>144.89268000000001</v>
      </c>
    </row>
    <row r="2807" spans="2:16" x14ac:dyDescent="0.35">
      <c r="B2807" t="s">
        <v>56</v>
      </c>
      <c r="C2807" t="s">
        <v>3292</v>
      </c>
      <c r="D2807" t="s">
        <v>19</v>
      </c>
      <c r="E2807" s="17">
        <v>1041000</v>
      </c>
      <c r="F2807" t="s">
        <v>20</v>
      </c>
      <c r="G2807" t="s">
        <v>33</v>
      </c>
      <c r="H2807" s="7">
        <v>42512</v>
      </c>
      <c r="I2807">
        <v>13</v>
      </c>
      <c r="J2807">
        <v>3204</v>
      </c>
      <c r="K2807">
        <v>4</v>
      </c>
      <c r="L2807">
        <v>2</v>
      </c>
      <c r="M2807">
        <v>1</v>
      </c>
      <c r="N2807">
        <v>292</v>
      </c>
      <c r="O2807" s="8">
        <v>-37.9148</v>
      </c>
      <c r="P2807" s="8">
        <v>145.02430000000001</v>
      </c>
    </row>
    <row r="2808" spans="2:16" x14ac:dyDescent="0.35">
      <c r="B2808" t="s">
        <v>192</v>
      </c>
      <c r="C2808" t="s">
        <v>3293</v>
      </c>
      <c r="D2808" t="s">
        <v>19</v>
      </c>
      <c r="E2808" s="17">
        <v>1900000</v>
      </c>
      <c r="F2808" t="s">
        <v>20</v>
      </c>
      <c r="G2808" t="s">
        <v>27</v>
      </c>
      <c r="H2808" s="7">
        <v>42512</v>
      </c>
      <c r="I2808">
        <v>6.3</v>
      </c>
      <c r="J2808">
        <v>3143</v>
      </c>
      <c r="K2808">
        <v>3</v>
      </c>
      <c r="L2808">
        <v>1</v>
      </c>
      <c r="M2808">
        <v>2</v>
      </c>
      <c r="N2808">
        <v>328</v>
      </c>
      <c r="O2808" s="8">
        <v>-37.855899999999998</v>
      </c>
      <c r="P2808" s="8">
        <v>145.01580000000001</v>
      </c>
    </row>
    <row r="2809" spans="2:16" x14ac:dyDescent="0.35">
      <c r="B2809" t="s">
        <v>106</v>
      </c>
      <c r="C2809" t="s">
        <v>3294</v>
      </c>
      <c r="D2809" t="s">
        <v>19</v>
      </c>
      <c r="E2809" s="17">
        <v>1820000</v>
      </c>
      <c r="F2809" t="s">
        <v>20</v>
      </c>
      <c r="G2809" t="s">
        <v>244</v>
      </c>
      <c r="H2809" s="7">
        <v>42945</v>
      </c>
      <c r="I2809">
        <v>7.2</v>
      </c>
      <c r="J2809">
        <v>3184</v>
      </c>
      <c r="K2809">
        <v>3</v>
      </c>
      <c r="L2809">
        <v>2</v>
      </c>
      <c r="M2809">
        <v>3</v>
      </c>
      <c r="N2809">
        <v>144</v>
      </c>
      <c r="O2809" s="8">
        <v>-37.88617</v>
      </c>
      <c r="P2809" s="8">
        <v>144.98330000000001</v>
      </c>
    </row>
    <row r="2810" spans="2:16" x14ac:dyDescent="0.35">
      <c r="B2810" t="s">
        <v>31</v>
      </c>
      <c r="C2810" t="s">
        <v>3295</v>
      </c>
      <c r="D2810" t="s">
        <v>26</v>
      </c>
      <c r="E2810" s="17">
        <v>620000</v>
      </c>
      <c r="F2810" t="s">
        <v>46</v>
      </c>
      <c r="G2810" t="s">
        <v>58</v>
      </c>
      <c r="H2810" s="7">
        <v>42889</v>
      </c>
      <c r="I2810">
        <v>10.1</v>
      </c>
      <c r="J2810">
        <v>3163</v>
      </c>
      <c r="K2810">
        <v>2</v>
      </c>
      <c r="L2810">
        <v>1</v>
      </c>
      <c r="M2810">
        <v>2</v>
      </c>
      <c r="N2810">
        <v>158</v>
      </c>
      <c r="O2810" s="8">
        <v>-37.892670000000003</v>
      </c>
      <c r="P2810" s="8">
        <v>145.05473999999899</v>
      </c>
    </row>
    <row r="2811" spans="2:16" x14ac:dyDescent="0.35">
      <c r="B2811" t="s">
        <v>181</v>
      </c>
      <c r="C2811" t="s">
        <v>3296</v>
      </c>
      <c r="D2811" t="s">
        <v>19</v>
      </c>
      <c r="E2811" s="17">
        <v>1642000</v>
      </c>
      <c r="F2811" t="s">
        <v>20</v>
      </c>
      <c r="G2811" t="s">
        <v>75</v>
      </c>
      <c r="H2811" s="7">
        <v>42882</v>
      </c>
      <c r="I2811">
        <v>10.4</v>
      </c>
      <c r="J2811">
        <v>3125</v>
      </c>
      <c r="K2811">
        <v>7</v>
      </c>
      <c r="L2811">
        <v>4</v>
      </c>
      <c r="M2811">
        <v>2</v>
      </c>
      <c r="N2811">
        <v>765</v>
      </c>
      <c r="O2811" s="8">
        <v>-37.851030000000002</v>
      </c>
      <c r="P2811" s="8">
        <v>145.11231999999899</v>
      </c>
    </row>
    <row r="2812" spans="2:16" x14ac:dyDescent="0.35">
      <c r="B2812" t="s">
        <v>83</v>
      </c>
      <c r="C2812" t="s">
        <v>608</v>
      </c>
      <c r="D2812" t="s">
        <v>19</v>
      </c>
      <c r="E2812" s="17">
        <v>944000</v>
      </c>
      <c r="F2812" t="s">
        <v>20</v>
      </c>
      <c r="G2812" t="s">
        <v>52</v>
      </c>
      <c r="H2812" s="7">
        <v>42868</v>
      </c>
      <c r="I2812">
        <v>11.2</v>
      </c>
      <c r="J2812">
        <v>3042</v>
      </c>
      <c r="K2812">
        <v>3</v>
      </c>
      <c r="L2812">
        <v>1</v>
      </c>
      <c r="M2812">
        <v>2</v>
      </c>
      <c r="N2812">
        <v>597</v>
      </c>
      <c r="O2812" s="8">
        <v>-37.747300000000003</v>
      </c>
      <c r="P2812" s="8">
        <v>144.8905</v>
      </c>
    </row>
    <row r="2813" spans="2:16" x14ac:dyDescent="0.35">
      <c r="B2813" t="s">
        <v>290</v>
      </c>
      <c r="C2813" t="s">
        <v>3297</v>
      </c>
      <c r="D2813" t="s">
        <v>19</v>
      </c>
      <c r="E2813" s="17">
        <v>1300000</v>
      </c>
      <c r="F2813" t="s">
        <v>20</v>
      </c>
      <c r="G2813" t="s">
        <v>39</v>
      </c>
      <c r="H2813" s="7">
        <v>42658</v>
      </c>
      <c r="I2813">
        <v>7.5</v>
      </c>
      <c r="J2813">
        <v>3102</v>
      </c>
      <c r="K2813">
        <v>3</v>
      </c>
      <c r="L2813">
        <v>1</v>
      </c>
      <c r="M2813">
        <v>2</v>
      </c>
      <c r="N2813">
        <v>378</v>
      </c>
      <c r="O2813" s="8">
        <v>-37.7956</v>
      </c>
      <c r="P2813" s="8">
        <v>145.05250000000001</v>
      </c>
    </row>
    <row r="2814" spans="2:16" x14ac:dyDescent="0.35">
      <c r="B2814" t="s">
        <v>150</v>
      </c>
      <c r="C2814" t="s">
        <v>3298</v>
      </c>
      <c r="D2814" t="s">
        <v>19</v>
      </c>
      <c r="E2814" s="17">
        <v>623500</v>
      </c>
      <c r="F2814" t="s">
        <v>20</v>
      </c>
      <c r="G2814" t="s">
        <v>39</v>
      </c>
      <c r="H2814" s="7">
        <v>42604</v>
      </c>
      <c r="I2814">
        <v>11.2</v>
      </c>
      <c r="J2814">
        <v>3073</v>
      </c>
      <c r="K2814">
        <v>2</v>
      </c>
      <c r="L2814">
        <v>1</v>
      </c>
      <c r="M2814">
        <v>0</v>
      </c>
      <c r="N2814">
        <v>452</v>
      </c>
      <c r="O2814" s="8">
        <v>-37.7271</v>
      </c>
      <c r="P2814" s="8">
        <v>145.0009</v>
      </c>
    </row>
    <row r="2815" spans="2:16" x14ac:dyDescent="0.35">
      <c r="B2815" t="s">
        <v>306</v>
      </c>
      <c r="C2815" t="s">
        <v>3299</v>
      </c>
      <c r="D2815" t="s">
        <v>19</v>
      </c>
      <c r="E2815" s="17">
        <v>1102000</v>
      </c>
      <c r="F2815" t="s">
        <v>20</v>
      </c>
      <c r="G2815" t="s">
        <v>23</v>
      </c>
      <c r="H2815" s="7">
        <v>42686</v>
      </c>
      <c r="I2815">
        <v>11.2</v>
      </c>
      <c r="J2815">
        <v>3186</v>
      </c>
      <c r="K2815">
        <v>2</v>
      </c>
      <c r="L2815">
        <v>1</v>
      </c>
      <c r="M2815">
        <v>2</v>
      </c>
      <c r="N2815">
        <v>318</v>
      </c>
      <c r="O2815" s="8">
        <v>-37.9011</v>
      </c>
      <c r="P2815" s="8">
        <v>145.00110000000001</v>
      </c>
    </row>
    <row r="2816" spans="2:16" x14ac:dyDescent="0.35">
      <c r="B2816" t="s">
        <v>869</v>
      </c>
      <c r="C2816" t="s">
        <v>3300</v>
      </c>
      <c r="D2816" t="s">
        <v>42</v>
      </c>
      <c r="E2816" s="17">
        <v>800000</v>
      </c>
      <c r="F2816" t="s">
        <v>53</v>
      </c>
      <c r="G2816" t="s">
        <v>39</v>
      </c>
      <c r="H2816" s="7">
        <v>42588</v>
      </c>
      <c r="I2816">
        <v>1.9</v>
      </c>
      <c r="J2816">
        <v>3003</v>
      </c>
      <c r="K2816">
        <v>2</v>
      </c>
      <c r="L2816">
        <v>2</v>
      </c>
      <c r="M2816">
        <v>2</v>
      </c>
      <c r="N2816">
        <v>54</v>
      </c>
      <c r="O2816" s="8">
        <v>-37.809399999999997</v>
      </c>
      <c r="P2816" s="8">
        <v>144.9479</v>
      </c>
    </row>
    <row r="2817" spans="2:16" x14ac:dyDescent="0.35">
      <c r="B2817" t="s">
        <v>64</v>
      </c>
      <c r="C2817" t="s">
        <v>3301</v>
      </c>
      <c r="D2817" t="s">
        <v>42</v>
      </c>
      <c r="E2817" s="17">
        <v>770000</v>
      </c>
      <c r="F2817" t="s">
        <v>69</v>
      </c>
      <c r="G2817" t="s">
        <v>52</v>
      </c>
      <c r="H2817" s="7">
        <v>42707</v>
      </c>
      <c r="I2817">
        <v>12.8</v>
      </c>
      <c r="J2817">
        <v>3033</v>
      </c>
      <c r="K2817">
        <v>3</v>
      </c>
      <c r="L2817">
        <v>2</v>
      </c>
      <c r="M2817">
        <v>1</v>
      </c>
      <c r="N2817">
        <v>331</v>
      </c>
      <c r="O2817" s="8">
        <v>-37.732500000000002</v>
      </c>
      <c r="P2817" s="8">
        <v>144.8621</v>
      </c>
    </row>
    <row r="2818" spans="2:16" x14ac:dyDescent="0.35">
      <c r="B2818" t="s">
        <v>401</v>
      </c>
      <c r="C2818" t="s">
        <v>3302</v>
      </c>
      <c r="D2818" t="s">
        <v>19</v>
      </c>
      <c r="E2818" s="17">
        <v>1350000</v>
      </c>
      <c r="F2818" t="s">
        <v>53</v>
      </c>
      <c r="G2818" t="s">
        <v>39</v>
      </c>
      <c r="H2818" s="7">
        <v>42686</v>
      </c>
      <c r="I2818">
        <v>2.5</v>
      </c>
      <c r="J2818">
        <v>3067</v>
      </c>
      <c r="K2818">
        <v>3</v>
      </c>
      <c r="L2818">
        <v>2</v>
      </c>
      <c r="M2818">
        <v>2</v>
      </c>
      <c r="N2818">
        <v>214</v>
      </c>
      <c r="O2818" s="8">
        <v>-37.808500000000002</v>
      </c>
      <c r="P2818" s="8">
        <v>144.99639999999999</v>
      </c>
    </row>
    <row r="2819" spans="2:16" x14ac:dyDescent="0.35">
      <c r="B2819" t="s">
        <v>31</v>
      </c>
      <c r="C2819" t="s">
        <v>40</v>
      </c>
      <c r="D2819" t="s">
        <v>19</v>
      </c>
      <c r="E2819" s="17">
        <v>1518000</v>
      </c>
      <c r="F2819" t="s">
        <v>20</v>
      </c>
      <c r="G2819" t="s">
        <v>23</v>
      </c>
      <c r="H2819" s="7">
        <v>42518</v>
      </c>
      <c r="I2819">
        <v>11.4</v>
      </c>
      <c r="J2819">
        <v>3163</v>
      </c>
      <c r="K2819">
        <v>3</v>
      </c>
      <c r="L2819">
        <v>3</v>
      </c>
      <c r="M2819">
        <v>2</v>
      </c>
      <c r="N2819">
        <v>454</v>
      </c>
      <c r="O2819" s="8">
        <v>-37.886899999999997</v>
      </c>
      <c r="P2819" s="8">
        <v>145.06280000000001</v>
      </c>
    </row>
    <row r="2820" spans="2:16" x14ac:dyDescent="0.35">
      <c r="B2820" t="s">
        <v>306</v>
      </c>
      <c r="C2820" t="s">
        <v>3303</v>
      </c>
      <c r="D2820" t="s">
        <v>26</v>
      </c>
      <c r="E2820" s="17">
        <v>800000</v>
      </c>
      <c r="F2820" t="s">
        <v>20</v>
      </c>
      <c r="G2820" t="s">
        <v>61</v>
      </c>
      <c r="H2820" s="7">
        <v>42525</v>
      </c>
      <c r="I2820">
        <v>11.2</v>
      </c>
      <c r="J2820">
        <v>3186</v>
      </c>
      <c r="K2820">
        <v>2</v>
      </c>
      <c r="L2820">
        <v>1</v>
      </c>
      <c r="M2820">
        <v>1</v>
      </c>
      <c r="N2820">
        <v>90</v>
      </c>
      <c r="O2820" s="8">
        <v>-37.912199999999999</v>
      </c>
      <c r="P2820" s="8">
        <v>145.00380000000001</v>
      </c>
    </row>
    <row r="2821" spans="2:16" x14ac:dyDescent="0.35">
      <c r="B2821" t="s">
        <v>101</v>
      </c>
      <c r="C2821" t="s">
        <v>1045</v>
      </c>
      <c r="D2821" t="s">
        <v>19</v>
      </c>
      <c r="E2821" s="17">
        <v>1415000</v>
      </c>
      <c r="F2821" t="s">
        <v>20</v>
      </c>
      <c r="G2821" t="s">
        <v>75</v>
      </c>
      <c r="H2821" s="7">
        <v>42548</v>
      </c>
      <c r="I2821">
        <v>11</v>
      </c>
      <c r="J2821">
        <v>3147</v>
      </c>
      <c r="K2821">
        <v>3</v>
      </c>
      <c r="L2821">
        <v>1</v>
      </c>
      <c r="M2821">
        <v>1</v>
      </c>
      <c r="N2821">
        <v>605</v>
      </c>
      <c r="O2821" s="8">
        <v>-37.8703</v>
      </c>
      <c r="P2821" s="8">
        <v>145.07740000000001</v>
      </c>
    </row>
    <row r="2822" spans="2:16" x14ac:dyDescent="0.35">
      <c r="B2822" t="s">
        <v>41</v>
      </c>
      <c r="C2822" t="s">
        <v>3304</v>
      </c>
      <c r="D2822" t="s">
        <v>42</v>
      </c>
      <c r="E2822" s="17">
        <v>1405000</v>
      </c>
      <c r="F2822" t="s">
        <v>20</v>
      </c>
      <c r="G2822" t="s">
        <v>482</v>
      </c>
      <c r="H2822" s="7">
        <v>42945</v>
      </c>
      <c r="I2822">
        <v>5.4</v>
      </c>
      <c r="J2822">
        <v>3101</v>
      </c>
      <c r="K2822">
        <v>3</v>
      </c>
      <c r="L2822">
        <v>2</v>
      </c>
      <c r="M2822">
        <v>2</v>
      </c>
      <c r="N2822">
        <v>325</v>
      </c>
      <c r="O2822" s="8">
        <v>-37.816139999999997</v>
      </c>
      <c r="P2822" s="8">
        <v>145.05055999999999</v>
      </c>
    </row>
    <row r="2823" spans="2:16" x14ac:dyDescent="0.35">
      <c r="B2823" t="s">
        <v>90</v>
      </c>
      <c r="C2823" t="s">
        <v>91</v>
      </c>
      <c r="D2823" t="s">
        <v>26</v>
      </c>
      <c r="E2823" s="17">
        <v>653000</v>
      </c>
      <c r="F2823" t="s">
        <v>20</v>
      </c>
      <c r="G2823" t="s">
        <v>92</v>
      </c>
      <c r="H2823" s="7">
        <v>43001</v>
      </c>
      <c r="I2823">
        <v>10.9</v>
      </c>
      <c r="J2823">
        <v>3128</v>
      </c>
      <c r="K2823">
        <v>2</v>
      </c>
      <c r="L2823">
        <v>1</v>
      </c>
      <c r="M2823">
        <v>1</v>
      </c>
      <c r="N2823">
        <v>84</v>
      </c>
      <c r="O2823" s="8">
        <v>-37.817900000000002</v>
      </c>
      <c r="P2823" s="8">
        <v>145.13409999999999</v>
      </c>
    </row>
    <row r="2824" spans="2:16" x14ac:dyDescent="0.35">
      <c r="B2824" t="s">
        <v>257</v>
      </c>
      <c r="C2824" t="s">
        <v>834</v>
      </c>
      <c r="D2824" t="s">
        <v>19</v>
      </c>
      <c r="E2824" s="17">
        <v>1160500</v>
      </c>
      <c r="F2824" t="s">
        <v>20</v>
      </c>
      <c r="G2824" t="s">
        <v>258</v>
      </c>
      <c r="H2824" s="7">
        <v>42651</v>
      </c>
      <c r="I2824">
        <v>9.3000000000000007</v>
      </c>
      <c r="J2824">
        <v>3162</v>
      </c>
      <c r="K2824">
        <v>3</v>
      </c>
      <c r="L2824">
        <v>2</v>
      </c>
      <c r="M2824">
        <v>1</v>
      </c>
      <c r="N2824">
        <v>358</v>
      </c>
      <c r="O2824" s="8">
        <v>-37.896500000000003</v>
      </c>
      <c r="P2824" s="8">
        <v>145.02690000000001</v>
      </c>
    </row>
    <row r="2825" spans="2:16" x14ac:dyDescent="0.35">
      <c r="B2825" t="s">
        <v>138</v>
      </c>
      <c r="C2825" t="s">
        <v>3305</v>
      </c>
      <c r="D2825" t="s">
        <v>19</v>
      </c>
      <c r="E2825" s="17">
        <v>935000</v>
      </c>
      <c r="F2825" t="s">
        <v>20</v>
      </c>
      <c r="G2825" t="s">
        <v>176</v>
      </c>
      <c r="H2825" s="7">
        <v>42847</v>
      </c>
      <c r="I2825">
        <v>8.1999999999999993</v>
      </c>
      <c r="J2825">
        <v>3012</v>
      </c>
      <c r="K2825">
        <v>3</v>
      </c>
      <c r="L2825">
        <v>1</v>
      </c>
      <c r="M2825">
        <v>2</v>
      </c>
      <c r="N2825">
        <v>325</v>
      </c>
      <c r="O2825" s="8">
        <v>-37.792200000000001</v>
      </c>
      <c r="P2825" s="8">
        <v>144.8818</v>
      </c>
    </row>
    <row r="2826" spans="2:16" x14ac:dyDescent="0.35">
      <c r="B2826" t="s">
        <v>171</v>
      </c>
      <c r="C2826" t="s">
        <v>3002</v>
      </c>
      <c r="D2826" t="s">
        <v>19</v>
      </c>
      <c r="E2826" s="17">
        <v>895000</v>
      </c>
      <c r="F2826" t="s">
        <v>46</v>
      </c>
      <c r="G2826" t="s">
        <v>552</v>
      </c>
      <c r="H2826" s="7">
        <v>42854</v>
      </c>
      <c r="I2826">
        <v>6.4</v>
      </c>
      <c r="J2826">
        <v>3011</v>
      </c>
      <c r="K2826">
        <v>3</v>
      </c>
      <c r="L2826">
        <v>1</v>
      </c>
      <c r="M2826">
        <v>2</v>
      </c>
      <c r="N2826">
        <v>272</v>
      </c>
      <c r="O2826" s="8">
        <v>-37.797699999999999</v>
      </c>
      <c r="P2826" s="8">
        <v>144.904</v>
      </c>
    </row>
    <row r="2827" spans="2:16" x14ac:dyDescent="0.35">
      <c r="B2827" t="s">
        <v>59</v>
      </c>
      <c r="C2827" t="s">
        <v>3306</v>
      </c>
      <c r="D2827" t="s">
        <v>19</v>
      </c>
      <c r="E2827" s="17">
        <v>2140000</v>
      </c>
      <c r="F2827" t="s">
        <v>20</v>
      </c>
      <c r="G2827" t="s">
        <v>61</v>
      </c>
      <c r="H2827" s="7">
        <v>42707</v>
      </c>
      <c r="I2827">
        <v>13.7</v>
      </c>
      <c r="J2827">
        <v>3188</v>
      </c>
      <c r="K2827">
        <v>4</v>
      </c>
      <c r="L2827">
        <v>2</v>
      </c>
      <c r="M2827">
        <v>3</v>
      </c>
      <c r="N2827">
        <v>688</v>
      </c>
      <c r="O2827" s="8">
        <v>-37.931899999999999</v>
      </c>
      <c r="P2827" s="8">
        <v>145.01730000000001</v>
      </c>
    </row>
    <row r="2828" spans="2:16" x14ac:dyDescent="0.35">
      <c r="B2828" t="s">
        <v>326</v>
      </c>
      <c r="C2828" t="s">
        <v>3307</v>
      </c>
      <c r="D2828" t="s">
        <v>26</v>
      </c>
      <c r="E2828" s="17">
        <v>380000</v>
      </c>
      <c r="F2828" t="s">
        <v>20</v>
      </c>
      <c r="G2828" t="s">
        <v>52</v>
      </c>
      <c r="H2828" s="7">
        <v>42791</v>
      </c>
      <c r="I2828">
        <v>12.4</v>
      </c>
      <c r="J2828">
        <v>3083</v>
      </c>
      <c r="K2828">
        <v>2</v>
      </c>
      <c r="L2828">
        <v>1</v>
      </c>
      <c r="M2828">
        <v>1</v>
      </c>
      <c r="N2828">
        <v>128</v>
      </c>
      <c r="O2828" s="8">
        <v>-37.715000000000003</v>
      </c>
      <c r="P2828" s="8">
        <v>145.04300000000001</v>
      </c>
    </row>
    <row r="2829" spans="2:16" x14ac:dyDescent="0.35">
      <c r="B2829" t="s">
        <v>119</v>
      </c>
      <c r="C2829" t="s">
        <v>3308</v>
      </c>
      <c r="D2829" t="s">
        <v>19</v>
      </c>
      <c r="E2829" s="17">
        <v>1225000</v>
      </c>
      <c r="F2829" t="s">
        <v>46</v>
      </c>
      <c r="G2829" t="s">
        <v>52</v>
      </c>
      <c r="H2829" s="7">
        <v>42882</v>
      </c>
      <c r="I2829">
        <v>12.4</v>
      </c>
      <c r="J2829">
        <v>3107</v>
      </c>
      <c r="K2829">
        <v>5</v>
      </c>
      <c r="L2829">
        <v>2</v>
      </c>
      <c r="M2829">
        <v>2</v>
      </c>
      <c r="N2829">
        <v>665</v>
      </c>
      <c r="O2829" s="8">
        <v>-37.771560000000001</v>
      </c>
      <c r="P2829" s="8">
        <v>145.12260000000001</v>
      </c>
    </row>
    <row r="2830" spans="2:16" x14ac:dyDescent="0.35">
      <c r="B2830" t="s">
        <v>64</v>
      </c>
      <c r="C2830" t="s">
        <v>970</v>
      </c>
      <c r="D2830" t="s">
        <v>19</v>
      </c>
      <c r="E2830" s="17">
        <v>738000</v>
      </c>
      <c r="F2830" t="s">
        <v>20</v>
      </c>
      <c r="G2830" t="s">
        <v>214</v>
      </c>
      <c r="H2830" s="7">
        <v>42868</v>
      </c>
      <c r="I2830">
        <v>12.8</v>
      </c>
      <c r="J2830">
        <v>3033</v>
      </c>
      <c r="K2830">
        <v>3</v>
      </c>
      <c r="L2830">
        <v>1</v>
      </c>
      <c r="M2830">
        <v>4</v>
      </c>
      <c r="N2830">
        <v>546</v>
      </c>
      <c r="O2830" s="8">
        <v>-37.748600000000003</v>
      </c>
      <c r="P2830" s="8">
        <v>144.85650000000001</v>
      </c>
    </row>
    <row r="2831" spans="2:16" x14ac:dyDescent="0.35">
      <c r="B2831" t="s">
        <v>34</v>
      </c>
      <c r="C2831" t="s">
        <v>160</v>
      </c>
      <c r="D2831" t="s">
        <v>19</v>
      </c>
      <c r="E2831" s="17">
        <v>1050000</v>
      </c>
      <c r="F2831" t="s">
        <v>46</v>
      </c>
      <c r="G2831" t="s">
        <v>52</v>
      </c>
      <c r="H2831" s="7">
        <v>42938</v>
      </c>
      <c r="I2831">
        <v>17.899999999999999</v>
      </c>
      <c r="J2831">
        <v>3192</v>
      </c>
      <c r="K2831">
        <v>3</v>
      </c>
      <c r="L2831">
        <v>1</v>
      </c>
      <c r="M2831">
        <v>2</v>
      </c>
      <c r="N2831">
        <v>539</v>
      </c>
      <c r="O2831" s="8">
        <v>-37.972230000000003</v>
      </c>
      <c r="P2831" s="8">
        <v>145.07894999999999</v>
      </c>
    </row>
    <row r="2832" spans="2:16" x14ac:dyDescent="0.35">
      <c r="B2832" t="s">
        <v>70</v>
      </c>
      <c r="C2832" t="s">
        <v>3309</v>
      </c>
      <c r="D2832" t="s">
        <v>26</v>
      </c>
      <c r="E2832" s="17">
        <v>680500</v>
      </c>
      <c r="F2832" t="s">
        <v>20</v>
      </c>
      <c r="G2832" t="s">
        <v>126</v>
      </c>
      <c r="H2832" s="7">
        <v>42791</v>
      </c>
      <c r="I2832">
        <v>3.3</v>
      </c>
      <c r="J2832">
        <v>3141</v>
      </c>
      <c r="K2832">
        <v>2</v>
      </c>
      <c r="L2832">
        <v>1</v>
      </c>
      <c r="M2832">
        <v>1</v>
      </c>
      <c r="N2832">
        <v>0</v>
      </c>
      <c r="O2832" s="8">
        <v>-37.837000000000003</v>
      </c>
      <c r="P2832" s="8">
        <v>144.9907</v>
      </c>
    </row>
    <row r="2833" spans="2:16" x14ac:dyDescent="0.35">
      <c r="B2833" t="s">
        <v>196</v>
      </c>
      <c r="C2833" t="s">
        <v>3310</v>
      </c>
      <c r="D2833" t="s">
        <v>19</v>
      </c>
      <c r="E2833" s="17">
        <v>7650000</v>
      </c>
      <c r="F2833" t="s">
        <v>20</v>
      </c>
      <c r="G2833" t="s">
        <v>532</v>
      </c>
      <c r="H2833" s="7">
        <v>42903</v>
      </c>
      <c r="I2833">
        <v>5.3</v>
      </c>
      <c r="J2833">
        <v>3122</v>
      </c>
      <c r="K2833">
        <v>4</v>
      </c>
      <c r="L2833">
        <v>2</v>
      </c>
      <c r="M2833">
        <v>4</v>
      </c>
      <c r="N2833">
        <v>1690</v>
      </c>
      <c r="O2833" s="8">
        <v>-37.826520000000002</v>
      </c>
      <c r="P2833" s="8">
        <v>145.03052</v>
      </c>
    </row>
    <row r="2834" spans="2:16" x14ac:dyDescent="0.35">
      <c r="B2834" t="s">
        <v>279</v>
      </c>
      <c r="C2834" t="s">
        <v>2055</v>
      </c>
      <c r="D2834" t="s">
        <v>19</v>
      </c>
      <c r="E2834" s="17">
        <v>980000</v>
      </c>
      <c r="F2834" t="s">
        <v>20</v>
      </c>
      <c r="G2834" t="s">
        <v>21</v>
      </c>
      <c r="H2834" s="7">
        <v>42518</v>
      </c>
      <c r="I2834">
        <v>3.3</v>
      </c>
      <c r="J2834">
        <v>3206</v>
      </c>
      <c r="K2834">
        <v>2</v>
      </c>
      <c r="L2834">
        <v>1</v>
      </c>
      <c r="M2834">
        <v>0</v>
      </c>
      <c r="N2834">
        <v>79</v>
      </c>
      <c r="O2834" s="8">
        <v>-37.838700000000003</v>
      </c>
      <c r="P2834" s="8">
        <v>144.95189999999999</v>
      </c>
    </row>
    <row r="2835" spans="2:16" x14ac:dyDescent="0.35">
      <c r="B2835" t="s">
        <v>312</v>
      </c>
      <c r="C2835" t="s">
        <v>798</v>
      </c>
      <c r="D2835" t="s">
        <v>19</v>
      </c>
      <c r="E2835" s="17">
        <v>920000</v>
      </c>
      <c r="F2835" t="s">
        <v>53</v>
      </c>
      <c r="G2835" t="s">
        <v>39</v>
      </c>
      <c r="H2835" s="7">
        <v>42931</v>
      </c>
      <c r="I2835">
        <v>4.3</v>
      </c>
      <c r="J2835">
        <v>3032</v>
      </c>
      <c r="K2835">
        <v>2</v>
      </c>
      <c r="L2835">
        <v>2</v>
      </c>
      <c r="M2835">
        <v>0</v>
      </c>
      <c r="N2835">
        <v>234</v>
      </c>
      <c r="O2835" s="8">
        <v>-37.780520000000003</v>
      </c>
      <c r="P2835" s="8">
        <v>144.93001999999899</v>
      </c>
    </row>
    <row r="2836" spans="2:16" x14ac:dyDescent="0.35">
      <c r="B2836" t="s">
        <v>76</v>
      </c>
      <c r="C2836" t="s">
        <v>3311</v>
      </c>
      <c r="D2836" t="s">
        <v>26</v>
      </c>
      <c r="E2836" s="17">
        <v>675000</v>
      </c>
      <c r="F2836" t="s">
        <v>20</v>
      </c>
      <c r="G2836" t="s">
        <v>78</v>
      </c>
      <c r="H2836" s="7">
        <v>42651</v>
      </c>
      <c r="I2836">
        <v>6.9</v>
      </c>
      <c r="J2836">
        <v>3039</v>
      </c>
      <c r="K2836">
        <v>2</v>
      </c>
      <c r="L2836">
        <v>1</v>
      </c>
      <c r="M2836">
        <v>1</v>
      </c>
      <c r="N2836">
        <v>206</v>
      </c>
      <c r="O2836" s="8">
        <v>-37.769399999999997</v>
      </c>
      <c r="P2836" s="8">
        <v>144.9059</v>
      </c>
    </row>
    <row r="2837" spans="2:16" x14ac:dyDescent="0.35">
      <c r="B2837" t="s">
        <v>96</v>
      </c>
      <c r="C2837" t="s">
        <v>3312</v>
      </c>
      <c r="D2837" t="s">
        <v>19</v>
      </c>
      <c r="E2837" s="17">
        <v>1500000</v>
      </c>
      <c r="F2837" t="s">
        <v>46</v>
      </c>
      <c r="G2837" t="s">
        <v>44</v>
      </c>
      <c r="H2837" s="7">
        <v>42581</v>
      </c>
      <c r="I2837">
        <v>5.5</v>
      </c>
      <c r="J2837">
        <v>3070</v>
      </c>
      <c r="K2837">
        <v>4</v>
      </c>
      <c r="L2837">
        <v>1</v>
      </c>
      <c r="M2837">
        <v>8</v>
      </c>
      <c r="N2837">
        <v>727</v>
      </c>
      <c r="O2837" s="8">
        <v>-37.782499999999999</v>
      </c>
      <c r="P2837" s="8">
        <v>145.00720000000001</v>
      </c>
    </row>
    <row r="2838" spans="2:16" x14ac:dyDescent="0.35">
      <c r="B2838" t="s">
        <v>31</v>
      </c>
      <c r="C2838" t="s">
        <v>3313</v>
      </c>
      <c r="D2838" t="s">
        <v>26</v>
      </c>
      <c r="E2838" s="17">
        <v>586000</v>
      </c>
      <c r="F2838" t="s">
        <v>20</v>
      </c>
      <c r="G2838" t="s">
        <v>23</v>
      </c>
      <c r="H2838" s="7">
        <v>42798</v>
      </c>
      <c r="I2838">
        <v>11.4</v>
      </c>
      <c r="J2838">
        <v>3163</v>
      </c>
      <c r="K2838">
        <v>2</v>
      </c>
      <c r="L2838">
        <v>1</v>
      </c>
      <c r="M2838">
        <v>1</v>
      </c>
      <c r="N2838">
        <v>898</v>
      </c>
      <c r="O2838" s="8">
        <v>-37.900300000000001</v>
      </c>
      <c r="P2838" s="8">
        <v>145.0634</v>
      </c>
    </row>
    <row r="2839" spans="2:16" x14ac:dyDescent="0.35">
      <c r="B2839" t="s">
        <v>117</v>
      </c>
      <c r="C2839" t="s">
        <v>3314</v>
      </c>
      <c r="D2839" t="s">
        <v>19</v>
      </c>
      <c r="E2839" s="17">
        <v>2410000</v>
      </c>
      <c r="F2839" t="s">
        <v>46</v>
      </c>
      <c r="G2839" t="s">
        <v>118</v>
      </c>
      <c r="H2839" s="7">
        <v>42966</v>
      </c>
      <c r="I2839">
        <v>7.2</v>
      </c>
      <c r="J2839">
        <v>3185</v>
      </c>
      <c r="K2839">
        <v>4</v>
      </c>
      <c r="L2839">
        <v>2</v>
      </c>
      <c r="M2839">
        <v>1</v>
      </c>
      <c r="N2839">
        <v>390</v>
      </c>
      <c r="O2839" s="8">
        <v>-37.88785</v>
      </c>
      <c r="P2839" s="8">
        <v>145.00794999999999</v>
      </c>
    </row>
    <row r="2840" spans="2:16" x14ac:dyDescent="0.35">
      <c r="B2840" t="s">
        <v>248</v>
      </c>
      <c r="C2840" t="s">
        <v>3315</v>
      </c>
      <c r="D2840" t="s">
        <v>19</v>
      </c>
      <c r="E2840" s="17">
        <v>800000</v>
      </c>
      <c r="F2840" t="s">
        <v>53</v>
      </c>
      <c r="G2840" t="s">
        <v>1277</v>
      </c>
      <c r="H2840" s="7">
        <v>42938</v>
      </c>
      <c r="I2840">
        <v>15.5</v>
      </c>
      <c r="J2840">
        <v>3038</v>
      </c>
      <c r="K2840">
        <v>4</v>
      </c>
      <c r="L2840">
        <v>3</v>
      </c>
      <c r="M2840">
        <v>6</v>
      </c>
      <c r="N2840">
        <v>876</v>
      </c>
      <c r="O2840" s="8">
        <v>-37.689900000000002</v>
      </c>
      <c r="P2840" s="8">
        <v>144.78345999999999</v>
      </c>
    </row>
    <row r="2841" spans="2:16" x14ac:dyDescent="0.35">
      <c r="B2841" t="s">
        <v>123</v>
      </c>
      <c r="C2841" t="s">
        <v>950</v>
      </c>
      <c r="D2841" t="s">
        <v>19</v>
      </c>
      <c r="E2841" s="17">
        <v>1490000</v>
      </c>
      <c r="F2841" t="s">
        <v>20</v>
      </c>
      <c r="G2841" t="s">
        <v>27</v>
      </c>
      <c r="H2841" s="7">
        <v>42903</v>
      </c>
      <c r="I2841">
        <v>9.6999999999999993</v>
      </c>
      <c r="J2841">
        <v>3104</v>
      </c>
      <c r="K2841">
        <v>3</v>
      </c>
      <c r="L2841">
        <v>1</v>
      </c>
      <c r="M2841">
        <v>2</v>
      </c>
      <c r="N2841">
        <v>703</v>
      </c>
      <c r="O2841" s="8">
        <v>-37.783270000000002</v>
      </c>
      <c r="P2841" s="8">
        <v>145.07709</v>
      </c>
    </row>
    <row r="2842" spans="2:16" x14ac:dyDescent="0.35">
      <c r="B2842" t="s">
        <v>249</v>
      </c>
      <c r="C2842" t="s">
        <v>3316</v>
      </c>
      <c r="D2842" t="s">
        <v>19</v>
      </c>
      <c r="E2842" s="17">
        <v>1550000</v>
      </c>
      <c r="F2842" t="s">
        <v>20</v>
      </c>
      <c r="G2842" t="s">
        <v>128</v>
      </c>
      <c r="H2842" s="7">
        <v>42707</v>
      </c>
      <c r="I2842">
        <v>7.5</v>
      </c>
      <c r="J2842">
        <v>3123</v>
      </c>
      <c r="K2842">
        <v>2</v>
      </c>
      <c r="L2842">
        <v>1</v>
      </c>
      <c r="M2842">
        <v>2</v>
      </c>
      <c r="N2842">
        <v>432</v>
      </c>
      <c r="O2842" s="8">
        <v>-37.8249</v>
      </c>
      <c r="P2842" s="8">
        <v>145.0532</v>
      </c>
    </row>
    <row r="2843" spans="2:16" x14ac:dyDescent="0.35">
      <c r="B2843" t="s">
        <v>125</v>
      </c>
      <c r="C2843" t="s">
        <v>3317</v>
      </c>
      <c r="D2843" t="s">
        <v>19</v>
      </c>
      <c r="E2843" s="17">
        <v>1675000</v>
      </c>
      <c r="F2843" t="s">
        <v>20</v>
      </c>
      <c r="G2843" t="s">
        <v>126</v>
      </c>
      <c r="H2843" s="7">
        <v>42812</v>
      </c>
      <c r="I2843">
        <v>8.4</v>
      </c>
      <c r="J2843">
        <v>3015</v>
      </c>
      <c r="K2843">
        <v>3</v>
      </c>
      <c r="L2843">
        <v>2</v>
      </c>
      <c r="M2843">
        <v>2</v>
      </c>
      <c r="N2843">
        <v>575</v>
      </c>
      <c r="O2843" s="8">
        <v>-37.846800000000002</v>
      </c>
      <c r="P2843" s="8">
        <v>144.8912</v>
      </c>
    </row>
    <row r="2844" spans="2:16" x14ac:dyDescent="0.35">
      <c r="B2844" t="s">
        <v>105</v>
      </c>
      <c r="C2844" t="s">
        <v>674</v>
      </c>
      <c r="D2844" t="s">
        <v>26</v>
      </c>
      <c r="E2844" s="17">
        <v>570000</v>
      </c>
      <c r="F2844" t="s">
        <v>20</v>
      </c>
      <c r="G2844" t="s">
        <v>675</v>
      </c>
      <c r="H2844" s="7">
        <v>42686</v>
      </c>
      <c r="I2844">
        <v>6.1</v>
      </c>
      <c r="J2844">
        <v>3182</v>
      </c>
      <c r="K2844">
        <v>2</v>
      </c>
      <c r="L2844">
        <v>1</v>
      </c>
      <c r="M2844">
        <v>1</v>
      </c>
      <c r="N2844">
        <v>628</v>
      </c>
      <c r="O2844" s="8">
        <v>-37.868099999999998</v>
      </c>
      <c r="P2844" s="8">
        <v>144.98439999999999</v>
      </c>
    </row>
    <row r="2845" spans="2:16" x14ac:dyDescent="0.35">
      <c r="B2845" t="s">
        <v>194</v>
      </c>
      <c r="C2845" t="s">
        <v>3318</v>
      </c>
      <c r="D2845" t="s">
        <v>19</v>
      </c>
      <c r="E2845" s="17">
        <v>865000</v>
      </c>
      <c r="F2845" t="s">
        <v>20</v>
      </c>
      <c r="G2845" t="s">
        <v>190</v>
      </c>
      <c r="H2845" s="7">
        <v>42882</v>
      </c>
      <c r="I2845">
        <v>10.5</v>
      </c>
      <c r="J2845">
        <v>3020</v>
      </c>
      <c r="K2845">
        <v>3</v>
      </c>
      <c r="L2845">
        <v>1</v>
      </c>
      <c r="M2845">
        <v>2</v>
      </c>
      <c r="N2845">
        <v>550</v>
      </c>
      <c r="O2845" s="8">
        <v>-37.779719999999998</v>
      </c>
      <c r="P2845" s="8">
        <v>144.83808999999999</v>
      </c>
    </row>
    <row r="2846" spans="2:16" x14ac:dyDescent="0.35">
      <c r="B2846" t="s">
        <v>319</v>
      </c>
      <c r="C2846" t="s">
        <v>554</v>
      </c>
      <c r="D2846" t="s">
        <v>42</v>
      </c>
      <c r="E2846" s="17">
        <v>1525000</v>
      </c>
      <c r="F2846" t="s">
        <v>46</v>
      </c>
      <c r="G2846" t="s">
        <v>27</v>
      </c>
      <c r="H2846" s="7">
        <v>42981</v>
      </c>
      <c r="I2846">
        <v>4.5999999999999996</v>
      </c>
      <c r="J2846">
        <v>3181</v>
      </c>
      <c r="K2846">
        <v>3</v>
      </c>
      <c r="L2846">
        <v>2</v>
      </c>
      <c r="M2846">
        <v>2</v>
      </c>
      <c r="N2846">
        <v>150</v>
      </c>
      <c r="O2846" s="8">
        <v>-37.856699999999996</v>
      </c>
      <c r="P2846" s="8">
        <v>144.99664999999999</v>
      </c>
    </row>
    <row r="2847" spans="2:16" x14ac:dyDescent="0.35">
      <c r="B2847" t="s">
        <v>110</v>
      </c>
      <c r="C2847" t="s">
        <v>992</v>
      </c>
      <c r="D2847" t="s">
        <v>19</v>
      </c>
      <c r="E2847" s="17">
        <v>835000</v>
      </c>
      <c r="F2847" t="s">
        <v>20</v>
      </c>
      <c r="G2847" t="s">
        <v>39</v>
      </c>
      <c r="H2847" s="7">
        <v>42798</v>
      </c>
      <c r="I2847">
        <v>8.8000000000000007</v>
      </c>
      <c r="J2847">
        <v>3072</v>
      </c>
      <c r="K2847">
        <v>2</v>
      </c>
      <c r="L2847">
        <v>1</v>
      </c>
      <c r="M2847">
        <v>1</v>
      </c>
      <c r="N2847">
        <v>490</v>
      </c>
      <c r="O2847" s="8">
        <v>-37.731099999999998</v>
      </c>
      <c r="P2847" s="8">
        <v>144.9863</v>
      </c>
    </row>
    <row r="2848" spans="2:16" x14ac:dyDescent="0.35">
      <c r="B2848" t="s">
        <v>345</v>
      </c>
      <c r="C2848" t="s">
        <v>3319</v>
      </c>
      <c r="D2848" t="s">
        <v>19</v>
      </c>
      <c r="E2848" s="17">
        <v>605000</v>
      </c>
      <c r="F2848" t="s">
        <v>20</v>
      </c>
      <c r="G2848" t="s">
        <v>58</v>
      </c>
      <c r="H2848" s="7">
        <v>42924</v>
      </c>
      <c r="I2848">
        <v>15.3</v>
      </c>
      <c r="J2848">
        <v>3074</v>
      </c>
      <c r="K2848">
        <v>3</v>
      </c>
      <c r="L2848">
        <v>1</v>
      </c>
      <c r="M2848">
        <v>2</v>
      </c>
      <c r="N2848">
        <v>533</v>
      </c>
      <c r="O2848" s="8">
        <v>-37.685789999999997</v>
      </c>
      <c r="P2848" s="8">
        <v>144.98877999999999</v>
      </c>
    </row>
    <row r="2849" spans="2:16" x14ac:dyDescent="0.35">
      <c r="B2849" t="s">
        <v>194</v>
      </c>
      <c r="C2849" t="s">
        <v>640</v>
      </c>
      <c r="D2849" t="s">
        <v>19</v>
      </c>
      <c r="E2849" s="17">
        <v>600000</v>
      </c>
      <c r="F2849" t="s">
        <v>20</v>
      </c>
      <c r="G2849" t="s">
        <v>104</v>
      </c>
      <c r="H2849" s="7">
        <v>42476</v>
      </c>
      <c r="I2849">
        <v>12.6</v>
      </c>
      <c r="J2849">
        <v>3020</v>
      </c>
      <c r="K2849">
        <v>3</v>
      </c>
      <c r="L2849">
        <v>1</v>
      </c>
      <c r="M2849">
        <v>1</v>
      </c>
      <c r="N2849">
        <v>0</v>
      </c>
      <c r="O2849" s="8">
        <v>-37.779600000000002</v>
      </c>
      <c r="P2849" s="8">
        <v>144.84549999999999</v>
      </c>
    </row>
    <row r="2850" spans="2:16" x14ac:dyDescent="0.35">
      <c r="B2850" t="s">
        <v>535</v>
      </c>
      <c r="C2850" t="s">
        <v>3320</v>
      </c>
      <c r="D2850" t="s">
        <v>19</v>
      </c>
      <c r="E2850" s="17">
        <v>1088000</v>
      </c>
      <c r="F2850" t="s">
        <v>46</v>
      </c>
      <c r="G2850" t="s">
        <v>58</v>
      </c>
      <c r="H2850" s="7">
        <v>42917</v>
      </c>
      <c r="I2850">
        <v>14.7</v>
      </c>
      <c r="J2850">
        <v>3151</v>
      </c>
      <c r="K2850">
        <v>4</v>
      </c>
      <c r="L2850">
        <v>1</v>
      </c>
      <c r="M2850">
        <v>1</v>
      </c>
      <c r="N2850">
        <v>536</v>
      </c>
      <c r="O2850" s="8">
        <v>-37.853400000000001</v>
      </c>
      <c r="P2850" s="8">
        <v>145.14218</v>
      </c>
    </row>
    <row r="2851" spans="2:16" x14ac:dyDescent="0.35">
      <c r="B2851" t="s">
        <v>18</v>
      </c>
      <c r="C2851" t="s">
        <v>3321</v>
      </c>
      <c r="D2851" t="s">
        <v>19</v>
      </c>
      <c r="E2851" s="17">
        <v>900000</v>
      </c>
      <c r="F2851" t="s">
        <v>53</v>
      </c>
      <c r="G2851" t="s">
        <v>75</v>
      </c>
      <c r="H2851" s="7">
        <v>42959</v>
      </c>
      <c r="I2851">
        <v>20</v>
      </c>
      <c r="J2851">
        <v>3194</v>
      </c>
      <c r="K2851">
        <v>3</v>
      </c>
      <c r="L2851">
        <v>1</v>
      </c>
      <c r="M2851">
        <v>2</v>
      </c>
      <c r="N2851">
        <v>585</v>
      </c>
      <c r="O2851" s="8">
        <v>-37.981369999999998</v>
      </c>
      <c r="P2851" s="8">
        <v>145.09180000000001</v>
      </c>
    </row>
    <row r="2852" spans="2:16" x14ac:dyDescent="0.35">
      <c r="B2852" t="s">
        <v>356</v>
      </c>
      <c r="C2852" t="s">
        <v>3322</v>
      </c>
      <c r="D2852" t="s">
        <v>26</v>
      </c>
      <c r="E2852" s="17">
        <v>330000</v>
      </c>
      <c r="F2852" t="s">
        <v>53</v>
      </c>
      <c r="G2852" t="s">
        <v>3323</v>
      </c>
      <c r="H2852" s="7">
        <v>42847</v>
      </c>
      <c r="I2852">
        <v>9.1999999999999993</v>
      </c>
      <c r="J2852">
        <v>3058</v>
      </c>
      <c r="K2852">
        <v>2</v>
      </c>
      <c r="L2852">
        <v>1</v>
      </c>
      <c r="M2852">
        <v>1</v>
      </c>
      <c r="N2852">
        <v>0</v>
      </c>
      <c r="O2852" s="8">
        <v>-37.721800000000002</v>
      </c>
      <c r="P2852" s="8">
        <v>144.9563</v>
      </c>
    </row>
    <row r="2853" spans="2:16" x14ac:dyDescent="0.35">
      <c r="B2853" t="s">
        <v>555</v>
      </c>
      <c r="C2853" t="s">
        <v>3324</v>
      </c>
      <c r="D2853" t="s">
        <v>19</v>
      </c>
      <c r="E2853" s="17">
        <v>858000</v>
      </c>
      <c r="F2853" t="s">
        <v>20</v>
      </c>
      <c r="G2853" t="s">
        <v>188</v>
      </c>
      <c r="H2853" s="7">
        <v>42994</v>
      </c>
      <c r="I2853">
        <v>23</v>
      </c>
      <c r="J2853">
        <v>3136</v>
      </c>
      <c r="K2853">
        <v>3</v>
      </c>
      <c r="L2853">
        <v>1</v>
      </c>
      <c r="M2853">
        <v>2</v>
      </c>
      <c r="N2853">
        <v>857</v>
      </c>
      <c r="O2853" s="8">
        <v>-37.802439999999997</v>
      </c>
      <c r="P2853" s="8">
        <v>145.29711</v>
      </c>
    </row>
    <row r="2854" spans="2:16" x14ac:dyDescent="0.35">
      <c r="B2854" t="s">
        <v>111</v>
      </c>
      <c r="C2854" t="s">
        <v>3325</v>
      </c>
      <c r="D2854" t="s">
        <v>19</v>
      </c>
      <c r="E2854" s="17">
        <v>1475000</v>
      </c>
      <c r="F2854" t="s">
        <v>46</v>
      </c>
      <c r="G2854" t="s">
        <v>44</v>
      </c>
      <c r="H2854" s="7">
        <v>42917</v>
      </c>
      <c r="I2854">
        <v>7.9</v>
      </c>
      <c r="J2854">
        <v>3103</v>
      </c>
      <c r="K2854">
        <v>4</v>
      </c>
      <c r="L2854">
        <v>3</v>
      </c>
      <c r="M2854">
        <v>5</v>
      </c>
      <c r="N2854">
        <v>380</v>
      </c>
      <c r="O2854" s="8">
        <v>-37.801560000000002</v>
      </c>
      <c r="P2854" s="8">
        <v>145.06715</v>
      </c>
    </row>
    <row r="2855" spans="2:16" x14ac:dyDescent="0.35">
      <c r="B2855" t="s">
        <v>34</v>
      </c>
      <c r="C2855" t="s">
        <v>581</v>
      </c>
      <c r="D2855" t="s">
        <v>42</v>
      </c>
      <c r="E2855" s="17">
        <v>795000</v>
      </c>
      <c r="F2855" t="s">
        <v>20</v>
      </c>
      <c r="G2855" t="s">
        <v>75</v>
      </c>
      <c r="H2855" s="7">
        <v>43001</v>
      </c>
      <c r="I2855">
        <v>17.899999999999999</v>
      </c>
      <c r="J2855">
        <v>3192</v>
      </c>
      <c r="K2855">
        <v>3</v>
      </c>
      <c r="L2855">
        <v>2</v>
      </c>
      <c r="M2855">
        <v>2</v>
      </c>
      <c r="N2855">
        <v>138</v>
      </c>
      <c r="O2855" s="8">
        <v>-37.956560000000003</v>
      </c>
      <c r="P2855" s="8">
        <v>145.06926000000001</v>
      </c>
    </row>
    <row r="2856" spans="2:16" x14ac:dyDescent="0.35">
      <c r="B2856" t="s">
        <v>334</v>
      </c>
      <c r="C2856" t="s">
        <v>3326</v>
      </c>
      <c r="D2856" t="s">
        <v>19</v>
      </c>
      <c r="E2856" s="17">
        <v>970000</v>
      </c>
      <c r="F2856" t="s">
        <v>20</v>
      </c>
      <c r="G2856" t="s">
        <v>39</v>
      </c>
      <c r="H2856" s="7">
        <v>42931</v>
      </c>
      <c r="I2856">
        <v>11.2</v>
      </c>
      <c r="J2856">
        <v>3046</v>
      </c>
      <c r="K2856">
        <v>3</v>
      </c>
      <c r="L2856">
        <v>2</v>
      </c>
      <c r="M2856">
        <v>2</v>
      </c>
      <c r="N2856">
        <v>701</v>
      </c>
      <c r="O2856" s="8">
        <v>-37.717550000000003</v>
      </c>
      <c r="P2856" s="8">
        <v>144.91663</v>
      </c>
    </row>
    <row r="2857" spans="2:16" x14ac:dyDescent="0.35">
      <c r="B2857" t="s">
        <v>145</v>
      </c>
      <c r="C2857" t="s">
        <v>3327</v>
      </c>
      <c r="D2857" t="s">
        <v>19</v>
      </c>
      <c r="E2857" s="17">
        <v>840000</v>
      </c>
      <c r="F2857" t="s">
        <v>20</v>
      </c>
      <c r="G2857" t="s">
        <v>75</v>
      </c>
      <c r="H2857" s="7">
        <v>42714</v>
      </c>
      <c r="I2857">
        <v>13.9</v>
      </c>
      <c r="J2857">
        <v>3165</v>
      </c>
      <c r="K2857">
        <v>3</v>
      </c>
      <c r="L2857">
        <v>2</v>
      </c>
      <c r="M2857">
        <v>2</v>
      </c>
      <c r="N2857">
        <v>697</v>
      </c>
      <c r="O2857" s="8">
        <v>-37.909199999999998</v>
      </c>
      <c r="P2857" s="8">
        <v>145.0813</v>
      </c>
    </row>
    <row r="2858" spans="2:16" x14ac:dyDescent="0.35">
      <c r="B2858" t="s">
        <v>191</v>
      </c>
      <c r="C2858" t="s">
        <v>3328</v>
      </c>
      <c r="D2858" t="s">
        <v>19</v>
      </c>
      <c r="E2858" s="17">
        <v>800000</v>
      </c>
      <c r="F2858" t="s">
        <v>20</v>
      </c>
      <c r="G2858" t="s">
        <v>30</v>
      </c>
      <c r="H2858" s="7">
        <v>43001</v>
      </c>
      <c r="I2858">
        <v>13.1</v>
      </c>
      <c r="J2858">
        <v>3060</v>
      </c>
      <c r="K2858">
        <v>4</v>
      </c>
      <c r="L2858">
        <v>3</v>
      </c>
      <c r="M2858">
        <v>2</v>
      </c>
      <c r="N2858">
        <v>308</v>
      </c>
      <c r="O2858" s="8">
        <v>-37.7166</v>
      </c>
      <c r="P2858" s="8">
        <v>144.97665000000001</v>
      </c>
    </row>
    <row r="2859" spans="2:16" x14ac:dyDescent="0.35">
      <c r="B2859" t="s">
        <v>106</v>
      </c>
      <c r="C2859" t="s">
        <v>529</v>
      </c>
      <c r="D2859" t="s">
        <v>26</v>
      </c>
      <c r="E2859" s="17">
        <v>599999</v>
      </c>
      <c r="F2859" t="s">
        <v>20</v>
      </c>
      <c r="G2859" t="s">
        <v>244</v>
      </c>
      <c r="H2859" s="7">
        <v>42707</v>
      </c>
      <c r="I2859">
        <v>7.7</v>
      </c>
      <c r="J2859">
        <v>3184</v>
      </c>
      <c r="K2859">
        <v>2</v>
      </c>
      <c r="L2859">
        <v>1</v>
      </c>
      <c r="M2859">
        <v>0</v>
      </c>
      <c r="N2859">
        <v>0</v>
      </c>
      <c r="O2859" s="8">
        <v>-37.880800000000001</v>
      </c>
      <c r="P2859" s="8">
        <v>144.9847</v>
      </c>
    </row>
    <row r="2860" spans="2:16" x14ac:dyDescent="0.35">
      <c r="B2860" t="s">
        <v>64</v>
      </c>
      <c r="C2860" t="s">
        <v>3329</v>
      </c>
      <c r="D2860" t="s">
        <v>19</v>
      </c>
      <c r="E2860" s="17">
        <v>1100000</v>
      </c>
      <c r="F2860" t="s">
        <v>53</v>
      </c>
      <c r="G2860" t="s">
        <v>39</v>
      </c>
      <c r="H2860" s="7">
        <v>42931</v>
      </c>
      <c r="I2860">
        <v>11.7</v>
      </c>
      <c r="J2860">
        <v>3033</v>
      </c>
      <c r="K2860">
        <v>4</v>
      </c>
      <c r="L2860">
        <v>4</v>
      </c>
      <c r="M2860">
        <v>2</v>
      </c>
      <c r="N2860">
        <v>500</v>
      </c>
      <c r="O2860" s="8">
        <v>-37.735729999999997</v>
      </c>
      <c r="P2860" s="8">
        <v>144.87531000000001</v>
      </c>
    </row>
    <row r="2861" spans="2:16" x14ac:dyDescent="0.35">
      <c r="B2861" t="s">
        <v>76</v>
      </c>
      <c r="C2861" t="s">
        <v>3330</v>
      </c>
      <c r="D2861" t="s">
        <v>42</v>
      </c>
      <c r="E2861" s="17">
        <v>1345000</v>
      </c>
      <c r="F2861" t="s">
        <v>69</v>
      </c>
      <c r="G2861" t="s">
        <v>52</v>
      </c>
      <c r="H2861" s="7">
        <v>42512</v>
      </c>
      <c r="I2861">
        <v>6.9</v>
      </c>
      <c r="J2861">
        <v>3039</v>
      </c>
      <c r="K2861">
        <v>3</v>
      </c>
      <c r="L2861">
        <v>2</v>
      </c>
      <c r="M2861">
        <v>1</v>
      </c>
      <c r="N2861">
        <v>310</v>
      </c>
      <c r="O2861" s="8">
        <v>-37.7639</v>
      </c>
      <c r="P2861" s="8">
        <v>144.9126</v>
      </c>
    </row>
    <row r="2862" spans="2:16" x14ac:dyDescent="0.35">
      <c r="B2862" t="s">
        <v>150</v>
      </c>
      <c r="C2862" t="s">
        <v>799</v>
      </c>
      <c r="D2862" t="s">
        <v>19</v>
      </c>
      <c r="E2862" s="17">
        <v>791000</v>
      </c>
      <c r="F2862" t="s">
        <v>20</v>
      </c>
      <c r="G2862" t="s">
        <v>58</v>
      </c>
      <c r="H2862" s="7">
        <v>42539</v>
      </c>
      <c r="I2862">
        <v>11.2</v>
      </c>
      <c r="J2862">
        <v>3073</v>
      </c>
      <c r="K2862">
        <v>4</v>
      </c>
      <c r="L2862">
        <v>3</v>
      </c>
      <c r="M2862">
        <v>1</v>
      </c>
      <c r="N2862">
        <v>961</v>
      </c>
      <c r="O2862" s="8">
        <v>-37.702399999999997</v>
      </c>
      <c r="P2862" s="8">
        <v>144.98400000000001</v>
      </c>
    </row>
    <row r="2863" spans="2:16" x14ac:dyDescent="0.35">
      <c r="B2863" t="s">
        <v>64</v>
      </c>
      <c r="C2863" t="s">
        <v>3331</v>
      </c>
      <c r="D2863" t="s">
        <v>19</v>
      </c>
      <c r="E2863" s="17">
        <v>900000</v>
      </c>
      <c r="F2863" t="s">
        <v>20</v>
      </c>
      <c r="G2863" t="s">
        <v>39</v>
      </c>
      <c r="H2863" s="7">
        <v>42686</v>
      </c>
      <c r="I2863">
        <v>12.8</v>
      </c>
      <c r="J2863">
        <v>3033</v>
      </c>
      <c r="K2863">
        <v>3</v>
      </c>
      <c r="L2863">
        <v>1</v>
      </c>
      <c r="M2863">
        <v>1</v>
      </c>
      <c r="N2863">
        <v>713</v>
      </c>
      <c r="O2863" s="8">
        <v>-37.7301</v>
      </c>
      <c r="P2863" s="8">
        <v>144.86709999999999</v>
      </c>
    </row>
    <row r="2864" spans="2:16" x14ac:dyDescent="0.35">
      <c r="B2864" t="s">
        <v>129</v>
      </c>
      <c r="C2864" t="s">
        <v>3332</v>
      </c>
      <c r="D2864" t="s">
        <v>19</v>
      </c>
      <c r="E2864" s="17">
        <v>1410000</v>
      </c>
      <c r="F2864" t="s">
        <v>20</v>
      </c>
      <c r="G2864" t="s">
        <v>118</v>
      </c>
      <c r="H2864" s="7">
        <v>42701</v>
      </c>
      <c r="I2864">
        <v>2.6</v>
      </c>
      <c r="J2864">
        <v>3121</v>
      </c>
      <c r="K2864">
        <v>3</v>
      </c>
      <c r="L2864">
        <v>1</v>
      </c>
      <c r="M2864">
        <v>0</v>
      </c>
      <c r="N2864">
        <v>224</v>
      </c>
      <c r="O2864" s="8">
        <v>-37.819899999999997</v>
      </c>
      <c r="P2864" s="8">
        <v>145.0017</v>
      </c>
    </row>
    <row r="2865" spans="2:16" x14ac:dyDescent="0.35">
      <c r="B2865" t="s">
        <v>68</v>
      </c>
      <c r="C2865" t="s">
        <v>888</v>
      </c>
      <c r="D2865" t="s">
        <v>26</v>
      </c>
      <c r="E2865" s="17">
        <v>683000</v>
      </c>
      <c r="F2865" t="s">
        <v>20</v>
      </c>
      <c r="G2865" t="s">
        <v>118</v>
      </c>
      <c r="H2865" s="7">
        <v>42630</v>
      </c>
      <c r="I2865">
        <v>1.6</v>
      </c>
      <c r="J2865">
        <v>3066</v>
      </c>
      <c r="K2865">
        <v>2</v>
      </c>
      <c r="L2865">
        <v>1</v>
      </c>
      <c r="M2865">
        <v>1</v>
      </c>
      <c r="N2865">
        <v>0</v>
      </c>
      <c r="O2865" s="8">
        <v>-37.8035</v>
      </c>
      <c r="P2865" s="8">
        <v>144.98500000000001</v>
      </c>
    </row>
    <row r="2866" spans="2:16" x14ac:dyDescent="0.35">
      <c r="B2866" t="s">
        <v>289</v>
      </c>
      <c r="C2866" t="s">
        <v>952</v>
      </c>
      <c r="D2866" t="s">
        <v>19</v>
      </c>
      <c r="E2866" s="17">
        <v>565000</v>
      </c>
      <c r="F2866" t="s">
        <v>20</v>
      </c>
      <c r="G2866" t="s">
        <v>58</v>
      </c>
      <c r="H2866" s="7">
        <v>42931</v>
      </c>
      <c r="I2866">
        <v>19.600000000000001</v>
      </c>
      <c r="J2866">
        <v>3076</v>
      </c>
      <c r="K2866">
        <v>4</v>
      </c>
      <c r="L2866">
        <v>2</v>
      </c>
      <c r="M2866">
        <v>2</v>
      </c>
      <c r="N2866">
        <v>548</v>
      </c>
      <c r="O2866" s="8">
        <v>-37.643859999999997</v>
      </c>
      <c r="P2866" s="8">
        <v>145.04817</v>
      </c>
    </row>
    <row r="2867" spans="2:16" x14ac:dyDescent="0.35">
      <c r="B2867" t="s">
        <v>138</v>
      </c>
      <c r="C2867" t="s">
        <v>3333</v>
      </c>
      <c r="D2867" t="s">
        <v>19</v>
      </c>
      <c r="E2867" s="17">
        <v>1435000</v>
      </c>
      <c r="F2867" t="s">
        <v>20</v>
      </c>
      <c r="G2867" t="s">
        <v>122</v>
      </c>
      <c r="H2867" s="7">
        <v>42861</v>
      </c>
      <c r="I2867">
        <v>8.1999999999999993</v>
      </c>
      <c r="J2867">
        <v>3012</v>
      </c>
      <c r="K2867">
        <v>4</v>
      </c>
      <c r="L2867">
        <v>2</v>
      </c>
      <c r="M2867">
        <v>2</v>
      </c>
      <c r="N2867">
        <v>523</v>
      </c>
      <c r="O2867" s="8">
        <v>-37.798000000000002</v>
      </c>
      <c r="P2867" s="8">
        <v>144.87280000000001</v>
      </c>
    </row>
    <row r="2868" spans="2:16" x14ac:dyDescent="0.35">
      <c r="B2868" t="s">
        <v>429</v>
      </c>
      <c r="C2868" t="s">
        <v>3334</v>
      </c>
      <c r="D2868" t="s">
        <v>19</v>
      </c>
      <c r="E2868" s="17">
        <v>590500</v>
      </c>
      <c r="F2868" t="s">
        <v>20</v>
      </c>
      <c r="G2868" t="s">
        <v>50</v>
      </c>
      <c r="H2868" s="7">
        <v>42882</v>
      </c>
      <c r="I2868">
        <v>14</v>
      </c>
      <c r="J2868">
        <v>3047</v>
      </c>
      <c r="K2868">
        <v>3</v>
      </c>
      <c r="L2868">
        <v>1</v>
      </c>
      <c r="M2868">
        <v>1</v>
      </c>
      <c r="N2868">
        <v>708</v>
      </c>
      <c r="O2868" s="8">
        <v>-37.688249999999996</v>
      </c>
      <c r="P2868" s="8">
        <v>144.91484</v>
      </c>
    </row>
    <row r="2869" spans="2:16" x14ac:dyDescent="0.35">
      <c r="B2869" t="s">
        <v>136</v>
      </c>
      <c r="C2869" t="s">
        <v>626</v>
      </c>
      <c r="D2869" t="s">
        <v>19</v>
      </c>
      <c r="E2869" s="17">
        <v>900500</v>
      </c>
      <c r="F2869" t="s">
        <v>20</v>
      </c>
      <c r="G2869" t="s">
        <v>122</v>
      </c>
      <c r="H2869" s="7">
        <v>42610</v>
      </c>
      <c r="I2869">
        <v>7</v>
      </c>
      <c r="J2869">
        <v>3013</v>
      </c>
      <c r="K2869">
        <v>2</v>
      </c>
      <c r="L2869">
        <v>1</v>
      </c>
      <c r="M2869">
        <v>1</v>
      </c>
      <c r="N2869">
        <v>208</v>
      </c>
      <c r="O2869" s="8">
        <v>-37.814500000000002</v>
      </c>
      <c r="P2869" s="8">
        <v>144.88040000000001</v>
      </c>
    </row>
    <row r="2870" spans="2:16" x14ac:dyDescent="0.35">
      <c r="B2870" t="s">
        <v>181</v>
      </c>
      <c r="C2870" t="s">
        <v>3335</v>
      </c>
      <c r="D2870" t="s">
        <v>26</v>
      </c>
      <c r="E2870" s="17">
        <v>686000</v>
      </c>
      <c r="F2870" t="s">
        <v>46</v>
      </c>
      <c r="G2870" t="s">
        <v>58</v>
      </c>
      <c r="H2870" s="7">
        <v>42798</v>
      </c>
      <c r="I2870">
        <v>11.7</v>
      </c>
      <c r="J2870">
        <v>3125</v>
      </c>
      <c r="K2870">
        <v>3</v>
      </c>
      <c r="L2870">
        <v>1</v>
      </c>
      <c r="M2870">
        <v>2</v>
      </c>
      <c r="N2870">
        <v>273</v>
      </c>
      <c r="O2870" s="8">
        <v>-37.847299999999997</v>
      </c>
      <c r="P2870" s="8">
        <v>145.12029999999999</v>
      </c>
    </row>
    <row r="2871" spans="2:16" x14ac:dyDescent="0.35">
      <c r="B2871" t="s">
        <v>306</v>
      </c>
      <c r="C2871" t="s">
        <v>3336</v>
      </c>
      <c r="D2871" t="s">
        <v>26</v>
      </c>
      <c r="E2871" s="17">
        <v>620000</v>
      </c>
      <c r="F2871" t="s">
        <v>20</v>
      </c>
      <c r="G2871" t="s">
        <v>258</v>
      </c>
      <c r="H2871" s="7">
        <v>42681</v>
      </c>
      <c r="I2871">
        <v>11.2</v>
      </c>
      <c r="J2871">
        <v>3186</v>
      </c>
      <c r="K2871">
        <v>2</v>
      </c>
      <c r="L2871">
        <v>2</v>
      </c>
      <c r="M2871">
        <v>1</v>
      </c>
      <c r="N2871">
        <v>0</v>
      </c>
      <c r="O2871" s="8">
        <v>-37.904200000000003</v>
      </c>
      <c r="P2871" s="8">
        <v>144.99539999999999</v>
      </c>
    </row>
    <row r="2872" spans="2:16" x14ac:dyDescent="0.35">
      <c r="B2872" t="s">
        <v>161</v>
      </c>
      <c r="C2872" t="s">
        <v>3337</v>
      </c>
      <c r="D2872" t="s">
        <v>26</v>
      </c>
      <c r="E2872" s="17">
        <v>495000</v>
      </c>
      <c r="F2872" t="s">
        <v>20</v>
      </c>
      <c r="G2872" t="s">
        <v>44</v>
      </c>
      <c r="H2872" s="7">
        <v>42882</v>
      </c>
      <c r="I2872">
        <v>3.6</v>
      </c>
      <c r="J2872">
        <v>3068</v>
      </c>
      <c r="K2872">
        <v>1</v>
      </c>
      <c r="L2872">
        <v>1</v>
      </c>
      <c r="M2872">
        <v>1</v>
      </c>
      <c r="N2872">
        <v>0</v>
      </c>
      <c r="O2872" s="8">
        <v>-37.787370000000003</v>
      </c>
      <c r="P2872" s="8">
        <v>144.98734999999999</v>
      </c>
    </row>
    <row r="2873" spans="2:16" x14ac:dyDescent="0.35">
      <c r="B2873" t="s">
        <v>24</v>
      </c>
      <c r="C2873" t="s">
        <v>3338</v>
      </c>
      <c r="D2873" t="s">
        <v>26</v>
      </c>
      <c r="E2873" s="17">
        <v>690000</v>
      </c>
      <c r="F2873" t="s">
        <v>20</v>
      </c>
      <c r="G2873" t="s">
        <v>107</v>
      </c>
      <c r="H2873" s="7">
        <v>42875</v>
      </c>
      <c r="I2873">
        <v>4.5</v>
      </c>
      <c r="J2873">
        <v>3181</v>
      </c>
      <c r="K2873">
        <v>2</v>
      </c>
      <c r="L2873">
        <v>2</v>
      </c>
      <c r="M2873">
        <v>2</v>
      </c>
      <c r="N2873">
        <v>1146</v>
      </c>
      <c r="O2873" s="8">
        <v>-37.859699999999997</v>
      </c>
      <c r="P2873" s="8">
        <v>145.0093</v>
      </c>
    </row>
    <row r="2874" spans="2:16" x14ac:dyDescent="0.35">
      <c r="B2874" t="s">
        <v>139</v>
      </c>
      <c r="C2874" t="s">
        <v>3339</v>
      </c>
      <c r="D2874" t="s">
        <v>19</v>
      </c>
      <c r="E2874" s="17">
        <v>2835000</v>
      </c>
      <c r="F2874" t="s">
        <v>69</v>
      </c>
      <c r="G2874" t="s">
        <v>128</v>
      </c>
      <c r="H2874" s="7">
        <v>42994</v>
      </c>
      <c r="I2874">
        <v>7.7</v>
      </c>
      <c r="J2874">
        <v>3124</v>
      </c>
      <c r="K2874">
        <v>6</v>
      </c>
      <c r="L2874">
        <v>3</v>
      </c>
      <c r="M2874">
        <v>2</v>
      </c>
      <c r="N2874">
        <v>794</v>
      </c>
      <c r="O2874" s="8">
        <v>-37.843170000000001</v>
      </c>
      <c r="P2874" s="8">
        <v>145.05688000000001</v>
      </c>
    </row>
    <row r="2875" spans="2:16" x14ac:dyDescent="0.35">
      <c r="B2875" t="s">
        <v>1417</v>
      </c>
      <c r="C2875" t="s">
        <v>750</v>
      </c>
      <c r="D2875" t="s">
        <v>19</v>
      </c>
      <c r="E2875" s="17">
        <v>400000</v>
      </c>
      <c r="F2875" t="s">
        <v>46</v>
      </c>
      <c r="G2875" t="s">
        <v>177</v>
      </c>
      <c r="H2875" s="7">
        <v>42924</v>
      </c>
      <c r="I2875">
        <v>33.299999999999997</v>
      </c>
      <c r="J2875">
        <v>3976</v>
      </c>
      <c r="K2875">
        <v>3</v>
      </c>
      <c r="L2875">
        <v>1</v>
      </c>
      <c r="M2875">
        <v>1</v>
      </c>
      <c r="N2875">
        <v>301</v>
      </c>
      <c r="O2875" s="8">
        <v>-38.045699999999997</v>
      </c>
      <c r="P2875" s="8">
        <v>145.27395000000001</v>
      </c>
    </row>
    <row r="2876" spans="2:16" x14ac:dyDescent="0.35">
      <c r="B2876" t="s">
        <v>3340</v>
      </c>
      <c r="C2876" t="s">
        <v>3341</v>
      </c>
      <c r="D2876" t="s">
        <v>19</v>
      </c>
      <c r="E2876" s="17">
        <v>662500</v>
      </c>
      <c r="F2876" t="s">
        <v>20</v>
      </c>
      <c r="G2876" t="s">
        <v>224</v>
      </c>
      <c r="H2876" s="7">
        <v>42917</v>
      </c>
      <c r="I2876">
        <v>32.299999999999997</v>
      </c>
      <c r="J2876">
        <v>3803</v>
      </c>
      <c r="K2876">
        <v>3</v>
      </c>
      <c r="L2876">
        <v>2</v>
      </c>
      <c r="M2876">
        <v>2</v>
      </c>
      <c r="N2876">
        <v>649</v>
      </c>
      <c r="O2876" s="8">
        <v>-38.000219999999999</v>
      </c>
      <c r="P2876" s="8">
        <v>145.27090000000001</v>
      </c>
    </row>
    <row r="2877" spans="2:16" x14ac:dyDescent="0.35">
      <c r="B2877" t="s">
        <v>68</v>
      </c>
      <c r="C2877" t="s">
        <v>3342</v>
      </c>
      <c r="D2877" t="s">
        <v>19</v>
      </c>
      <c r="E2877" s="17">
        <v>1309000</v>
      </c>
      <c r="F2877" t="s">
        <v>20</v>
      </c>
      <c r="G2877" t="s">
        <v>39</v>
      </c>
      <c r="H2877" s="7">
        <v>42868</v>
      </c>
      <c r="I2877">
        <v>1.6</v>
      </c>
      <c r="J2877">
        <v>3066</v>
      </c>
      <c r="K2877">
        <v>3</v>
      </c>
      <c r="L2877">
        <v>1</v>
      </c>
      <c r="M2877">
        <v>0</v>
      </c>
      <c r="N2877">
        <v>168</v>
      </c>
      <c r="O2877" s="8">
        <v>-37.797499999999999</v>
      </c>
      <c r="P2877" s="8">
        <v>144.9924</v>
      </c>
    </row>
    <row r="2878" spans="2:16" x14ac:dyDescent="0.35">
      <c r="B2878" t="s">
        <v>81</v>
      </c>
      <c r="C2878" t="s">
        <v>3343</v>
      </c>
      <c r="D2878" t="s">
        <v>19</v>
      </c>
      <c r="E2878" s="17">
        <v>1500000</v>
      </c>
      <c r="F2878" t="s">
        <v>20</v>
      </c>
      <c r="G2878" t="s">
        <v>39</v>
      </c>
      <c r="H2878" s="7">
        <v>42567</v>
      </c>
      <c r="I2878">
        <v>8</v>
      </c>
      <c r="J2878">
        <v>3040</v>
      </c>
      <c r="K2878">
        <v>4</v>
      </c>
      <c r="L2878">
        <v>2</v>
      </c>
      <c r="M2878">
        <v>2</v>
      </c>
      <c r="N2878">
        <v>858</v>
      </c>
      <c r="O2878" s="8">
        <v>-37.744199999999999</v>
      </c>
      <c r="P2878" s="8">
        <v>144.89340000000001</v>
      </c>
    </row>
    <row r="2879" spans="2:16" x14ac:dyDescent="0.35">
      <c r="B2879" t="s">
        <v>108</v>
      </c>
      <c r="C2879" t="s">
        <v>3344</v>
      </c>
      <c r="D2879" t="s">
        <v>19</v>
      </c>
      <c r="E2879" s="17">
        <v>450000</v>
      </c>
      <c r="F2879" t="s">
        <v>20</v>
      </c>
      <c r="G2879" t="s">
        <v>190</v>
      </c>
      <c r="H2879" s="7">
        <v>42924</v>
      </c>
      <c r="I2879">
        <v>10.5</v>
      </c>
      <c r="J2879">
        <v>3020</v>
      </c>
      <c r="K2879">
        <v>3</v>
      </c>
      <c r="L2879">
        <v>1</v>
      </c>
      <c r="M2879">
        <v>2</v>
      </c>
      <c r="N2879">
        <v>283</v>
      </c>
      <c r="O2879" s="8">
        <v>-37.797029999999999</v>
      </c>
      <c r="P2879" s="8">
        <v>144.81227999999999</v>
      </c>
    </row>
    <row r="2880" spans="2:16" x14ac:dyDescent="0.35">
      <c r="B2880" t="s">
        <v>111</v>
      </c>
      <c r="C2880" t="s">
        <v>3345</v>
      </c>
      <c r="D2880" t="s">
        <v>19</v>
      </c>
      <c r="E2880" s="17">
        <v>1380000</v>
      </c>
      <c r="F2880" t="s">
        <v>20</v>
      </c>
      <c r="G2880" t="s">
        <v>52</v>
      </c>
      <c r="H2880" s="7">
        <v>42833</v>
      </c>
      <c r="I2880">
        <v>9.6999999999999993</v>
      </c>
      <c r="J2880">
        <v>3103</v>
      </c>
      <c r="K2880">
        <v>3</v>
      </c>
      <c r="L2880">
        <v>2</v>
      </c>
      <c r="M2880">
        <v>1</v>
      </c>
      <c r="N2880">
        <v>548</v>
      </c>
      <c r="O2880" s="8">
        <v>-37.802100000000003</v>
      </c>
      <c r="P2880" s="8">
        <v>145.06370000000001</v>
      </c>
    </row>
    <row r="2881" spans="2:16" x14ac:dyDescent="0.35">
      <c r="B2881" t="s">
        <v>110</v>
      </c>
      <c r="C2881" t="s">
        <v>3346</v>
      </c>
      <c r="D2881" t="s">
        <v>19</v>
      </c>
      <c r="E2881" s="17">
        <v>1260000</v>
      </c>
      <c r="F2881" t="s">
        <v>69</v>
      </c>
      <c r="G2881" t="s">
        <v>39</v>
      </c>
      <c r="H2881" s="7">
        <v>42504</v>
      </c>
      <c r="I2881">
        <v>8.8000000000000007</v>
      </c>
      <c r="J2881">
        <v>3072</v>
      </c>
      <c r="K2881">
        <v>4</v>
      </c>
      <c r="L2881">
        <v>3</v>
      </c>
      <c r="M2881">
        <v>2</v>
      </c>
      <c r="N2881">
        <v>654</v>
      </c>
      <c r="O2881" s="8">
        <v>-37.736499999999999</v>
      </c>
      <c r="P2881" s="8">
        <v>145.01730000000001</v>
      </c>
    </row>
    <row r="2882" spans="2:16" x14ac:dyDescent="0.35">
      <c r="B2882" t="s">
        <v>362</v>
      </c>
      <c r="C2882" t="s">
        <v>3347</v>
      </c>
      <c r="D2882" t="s">
        <v>19</v>
      </c>
      <c r="E2882" s="17">
        <v>1462500</v>
      </c>
      <c r="F2882" t="s">
        <v>20</v>
      </c>
      <c r="G2882" t="s">
        <v>92</v>
      </c>
      <c r="H2882" s="7">
        <v>42539</v>
      </c>
      <c r="I2882">
        <v>13.9</v>
      </c>
      <c r="J2882">
        <v>3108</v>
      </c>
      <c r="K2882">
        <v>4</v>
      </c>
      <c r="L2882">
        <v>3</v>
      </c>
      <c r="M2882">
        <v>2</v>
      </c>
      <c r="N2882">
        <v>654</v>
      </c>
      <c r="O2882" s="8">
        <v>-37.779499999999999</v>
      </c>
      <c r="P2882" s="8">
        <v>145.1294</v>
      </c>
    </row>
    <row r="2883" spans="2:16" x14ac:dyDescent="0.35">
      <c r="B2883" t="s">
        <v>70</v>
      </c>
      <c r="C2883" t="s">
        <v>3348</v>
      </c>
      <c r="D2883" t="s">
        <v>19</v>
      </c>
      <c r="E2883" s="17">
        <v>906000</v>
      </c>
      <c r="F2883" t="s">
        <v>20</v>
      </c>
      <c r="G2883" t="s">
        <v>44</v>
      </c>
      <c r="H2883" s="7">
        <v>42512</v>
      </c>
      <c r="I2883">
        <v>3.3</v>
      </c>
      <c r="J2883">
        <v>3141</v>
      </c>
      <c r="K2883">
        <v>3</v>
      </c>
      <c r="L2883">
        <v>1</v>
      </c>
      <c r="M2883">
        <v>0</v>
      </c>
      <c r="N2883">
        <v>154</v>
      </c>
      <c r="O2883" s="8">
        <v>-37.839500000000001</v>
      </c>
      <c r="P2883" s="8">
        <v>144.98679999999999</v>
      </c>
    </row>
    <row r="2884" spans="2:16" x14ac:dyDescent="0.35">
      <c r="B2884" t="s">
        <v>306</v>
      </c>
      <c r="C2884" t="s">
        <v>3349</v>
      </c>
      <c r="D2884" t="s">
        <v>19</v>
      </c>
      <c r="E2884" s="17">
        <v>1975000</v>
      </c>
      <c r="F2884" t="s">
        <v>20</v>
      </c>
      <c r="G2884" t="s">
        <v>75</v>
      </c>
      <c r="H2884" s="7">
        <v>42707</v>
      </c>
      <c r="I2884">
        <v>11.2</v>
      </c>
      <c r="J2884">
        <v>3186</v>
      </c>
      <c r="K2884">
        <v>3</v>
      </c>
      <c r="L2884">
        <v>1</v>
      </c>
      <c r="M2884">
        <v>2</v>
      </c>
      <c r="N2884">
        <v>432</v>
      </c>
      <c r="O2884" s="8">
        <v>-37.917200000000001</v>
      </c>
      <c r="P2884" s="8">
        <v>144.99600000000001</v>
      </c>
    </row>
    <row r="2885" spans="2:16" x14ac:dyDescent="0.35">
      <c r="B2885" t="s">
        <v>123</v>
      </c>
      <c r="C2885" t="s">
        <v>3350</v>
      </c>
      <c r="D2885" t="s">
        <v>19</v>
      </c>
      <c r="E2885" s="17">
        <v>1700000</v>
      </c>
      <c r="F2885" t="s">
        <v>53</v>
      </c>
      <c r="G2885" t="s">
        <v>124</v>
      </c>
      <c r="H2885" s="7">
        <v>42595</v>
      </c>
      <c r="I2885">
        <v>9.1999999999999993</v>
      </c>
      <c r="J2885">
        <v>3104</v>
      </c>
      <c r="K2885">
        <v>3</v>
      </c>
      <c r="L2885">
        <v>2</v>
      </c>
      <c r="M2885">
        <v>3</v>
      </c>
      <c r="N2885">
        <v>763</v>
      </c>
      <c r="O2885" s="8">
        <v>-37.793500000000002</v>
      </c>
      <c r="P2885" s="8">
        <v>145.0865</v>
      </c>
    </row>
    <row r="2886" spans="2:16" x14ac:dyDescent="0.35">
      <c r="B2886" t="s">
        <v>155</v>
      </c>
      <c r="C2886" t="s">
        <v>3351</v>
      </c>
      <c r="D2886" t="s">
        <v>26</v>
      </c>
      <c r="E2886" s="17">
        <v>460000</v>
      </c>
      <c r="F2886" t="s">
        <v>20</v>
      </c>
      <c r="G2886" t="s">
        <v>23</v>
      </c>
      <c r="H2886" s="7">
        <v>42833</v>
      </c>
      <c r="I2886">
        <v>2.1</v>
      </c>
      <c r="J2886">
        <v>3205</v>
      </c>
      <c r="K2886">
        <v>1</v>
      </c>
      <c r="L2886">
        <v>1</v>
      </c>
      <c r="M2886">
        <v>1</v>
      </c>
      <c r="N2886">
        <v>0</v>
      </c>
      <c r="O2886" s="8">
        <v>-37.834400000000002</v>
      </c>
      <c r="P2886" s="8">
        <v>144.9581</v>
      </c>
    </row>
    <row r="2887" spans="2:16" x14ac:dyDescent="0.35">
      <c r="B2887" t="s">
        <v>145</v>
      </c>
      <c r="C2887" t="s">
        <v>3352</v>
      </c>
      <c r="D2887" t="s">
        <v>19</v>
      </c>
      <c r="E2887" s="17">
        <v>1120000</v>
      </c>
      <c r="F2887" t="s">
        <v>20</v>
      </c>
      <c r="G2887" t="s">
        <v>23</v>
      </c>
      <c r="H2887" s="7">
        <v>42539</v>
      </c>
      <c r="I2887">
        <v>13.9</v>
      </c>
      <c r="J2887">
        <v>3165</v>
      </c>
      <c r="K2887">
        <v>3</v>
      </c>
      <c r="L2887">
        <v>1</v>
      </c>
      <c r="M2887">
        <v>2</v>
      </c>
      <c r="N2887">
        <v>678</v>
      </c>
      <c r="O2887" s="8">
        <v>-37.9146</v>
      </c>
      <c r="P2887" s="8">
        <v>145.07669999999999</v>
      </c>
    </row>
    <row r="2888" spans="2:16" x14ac:dyDescent="0.35">
      <c r="B2888" t="s">
        <v>215</v>
      </c>
      <c r="C2888" t="s">
        <v>3353</v>
      </c>
      <c r="D2888" t="s">
        <v>19</v>
      </c>
      <c r="E2888" s="17">
        <v>1255000</v>
      </c>
      <c r="F2888" t="s">
        <v>29</v>
      </c>
      <c r="G2888" t="s">
        <v>58</v>
      </c>
      <c r="H2888" s="7">
        <v>42910</v>
      </c>
      <c r="I2888">
        <v>14.3</v>
      </c>
      <c r="J2888">
        <v>3109</v>
      </c>
      <c r="K2888">
        <v>3</v>
      </c>
      <c r="L2888">
        <v>2</v>
      </c>
      <c r="M2888">
        <v>2</v>
      </c>
      <c r="N2888">
        <v>348</v>
      </c>
      <c r="O2888" s="8">
        <v>-37.79759</v>
      </c>
      <c r="P2888" s="8">
        <v>145.16422</v>
      </c>
    </row>
    <row r="2889" spans="2:16" x14ac:dyDescent="0.35">
      <c r="B2889" t="s">
        <v>265</v>
      </c>
      <c r="C2889" t="s">
        <v>3354</v>
      </c>
      <c r="D2889" t="s">
        <v>19</v>
      </c>
      <c r="E2889" s="17">
        <v>1678000</v>
      </c>
      <c r="F2889" t="s">
        <v>20</v>
      </c>
      <c r="G2889" t="s">
        <v>179</v>
      </c>
      <c r="H2889" s="7">
        <v>42981</v>
      </c>
      <c r="I2889">
        <v>16.7</v>
      </c>
      <c r="J2889">
        <v>3150</v>
      </c>
      <c r="K2889">
        <v>4</v>
      </c>
      <c r="L2889">
        <v>2</v>
      </c>
      <c r="M2889">
        <v>2</v>
      </c>
      <c r="N2889">
        <v>943</v>
      </c>
      <c r="O2889" s="8">
        <v>-37.903060000000004</v>
      </c>
      <c r="P2889" s="8">
        <v>145.18171000000001</v>
      </c>
    </row>
    <row r="2890" spans="2:16" x14ac:dyDescent="0.35">
      <c r="B2890" t="s">
        <v>110</v>
      </c>
      <c r="C2890" t="s">
        <v>3355</v>
      </c>
      <c r="D2890" t="s">
        <v>19</v>
      </c>
      <c r="E2890" s="17">
        <v>1000000</v>
      </c>
      <c r="F2890" t="s">
        <v>46</v>
      </c>
      <c r="G2890" t="s">
        <v>23</v>
      </c>
      <c r="H2890" s="7">
        <v>42714</v>
      </c>
      <c r="I2890">
        <v>8.8000000000000007</v>
      </c>
      <c r="J2890">
        <v>3072</v>
      </c>
      <c r="K2890">
        <v>3</v>
      </c>
      <c r="L2890">
        <v>2</v>
      </c>
      <c r="M2890">
        <v>2</v>
      </c>
      <c r="N2890">
        <v>143</v>
      </c>
      <c r="O2890" s="8">
        <v>-37.738100000000003</v>
      </c>
      <c r="P2890" s="8">
        <v>145.01159999999999</v>
      </c>
    </row>
    <row r="2891" spans="2:16" x14ac:dyDescent="0.35">
      <c r="B2891" t="s">
        <v>171</v>
      </c>
      <c r="C2891" t="s">
        <v>3356</v>
      </c>
      <c r="D2891" t="s">
        <v>26</v>
      </c>
      <c r="E2891" s="17">
        <v>315000</v>
      </c>
      <c r="F2891" t="s">
        <v>69</v>
      </c>
      <c r="G2891" t="s">
        <v>118</v>
      </c>
      <c r="H2891" s="7">
        <v>42875</v>
      </c>
      <c r="I2891">
        <v>6.4</v>
      </c>
      <c r="J2891">
        <v>3011</v>
      </c>
      <c r="K2891">
        <v>1</v>
      </c>
      <c r="L2891">
        <v>1</v>
      </c>
      <c r="M2891">
        <v>1</v>
      </c>
      <c r="N2891">
        <v>0</v>
      </c>
      <c r="O2891" s="8">
        <v>-37.7971</v>
      </c>
      <c r="P2891" s="8">
        <v>144.88829999999999</v>
      </c>
    </row>
    <row r="2892" spans="2:16" x14ac:dyDescent="0.35">
      <c r="B2892" t="s">
        <v>110</v>
      </c>
      <c r="C2892" t="s">
        <v>3357</v>
      </c>
      <c r="D2892" t="s">
        <v>19</v>
      </c>
      <c r="E2892" s="17">
        <v>875000</v>
      </c>
      <c r="F2892" t="s">
        <v>20</v>
      </c>
      <c r="G2892" t="s">
        <v>23</v>
      </c>
      <c r="H2892" s="7">
        <v>42548</v>
      </c>
      <c r="I2892">
        <v>8.8000000000000007</v>
      </c>
      <c r="J2892">
        <v>3072</v>
      </c>
      <c r="K2892">
        <v>4</v>
      </c>
      <c r="L2892">
        <v>1</v>
      </c>
      <c r="M2892">
        <v>2</v>
      </c>
      <c r="N2892">
        <v>400</v>
      </c>
      <c r="O2892" s="8">
        <v>-37.737099999999998</v>
      </c>
      <c r="P2892" s="8">
        <v>145.0111</v>
      </c>
    </row>
    <row r="2893" spans="2:16" x14ac:dyDescent="0.35">
      <c r="B2893" t="s">
        <v>31</v>
      </c>
      <c r="C2893" t="s">
        <v>3358</v>
      </c>
      <c r="D2893" t="s">
        <v>26</v>
      </c>
      <c r="E2893" s="17">
        <v>632500</v>
      </c>
      <c r="F2893" t="s">
        <v>20</v>
      </c>
      <c r="G2893" t="s">
        <v>75</v>
      </c>
      <c r="H2893" s="7">
        <v>42518</v>
      </c>
      <c r="I2893">
        <v>11.4</v>
      </c>
      <c r="J2893">
        <v>3163</v>
      </c>
      <c r="K2893">
        <v>2</v>
      </c>
      <c r="L2893">
        <v>1</v>
      </c>
      <c r="M2893">
        <v>1</v>
      </c>
      <c r="N2893">
        <v>99</v>
      </c>
      <c r="O2893" s="8">
        <v>-37.894599999999997</v>
      </c>
      <c r="P2893" s="8">
        <v>145.05879999999999</v>
      </c>
    </row>
    <row r="2894" spans="2:16" x14ac:dyDescent="0.35">
      <c r="B2894" t="s">
        <v>59</v>
      </c>
      <c r="C2894" t="s">
        <v>3359</v>
      </c>
      <c r="D2894" t="s">
        <v>19</v>
      </c>
      <c r="E2894" s="17">
        <v>2260000</v>
      </c>
      <c r="F2894" t="s">
        <v>20</v>
      </c>
      <c r="G2894" t="s">
        <v>75</v>
      </c>
      <c r="H2894" s="7">
        <v>42981</v>
      </c>
      <c r="I2894">
        <v>13.8</v>
      </c>
      <c r="J2894">
        <v>3188</v>
      </c>
      <c r="K2894">
        <v>4</v>
      </c>
      <c r="L2894">
        <v>2</v>
      </c>
      <c r="M2894">
        <v>2</v>
      </c>
      <c r="N2894">
        <v>766</v>
      </c>
      <c r="O2894" s="8">
        <v>-37.93571</v>
      </c>
      <c r="P2894" s="8">
        <v>145.0153</v>
      </c>
    </row>
    <row r="2895" spans="2:16" x14ac:dyDescent="0.35">
      <c r="B2895" t="s">
        <v>105</v>
      </c>
      <c r="C2895" t="s">
        <v>3360</v>
      </c>
      <c r="D2895" t="s">
        <v>26</v>
      </c>
      <c r="E2895" s="17">
        <v>600000</v>
      </c>
      <c r="F2895" t="s">
        <v>53</v>
      </c>
      <c r="G2895" t="s">
        <v>23</v>
      </c>
      <c r="H2895" s="7">
        <v>42945</v>
      </c>
      <c r="I2895">
        <v>5</v>
      </c>
      <c r="J2895">
        <v>3182</v>
      </c>
      <c r="K2895">
        <v>2</v>
      </c>
      <c r="L2895">
        <v>1</v>
      </c>
      <c r="M2895">
        <v>1</v>
      </c>
      <c r="N2895">
        <v>0</v>
      </c>
      <c r="O2895" s="8">
        <v>-37.859110000000001</v>
      </c>
      <c r="P2895" s="8">
        <v>144.97899999999899</v>
      </c>
    </row>
    <row r="2896" spans="2:16" x14ac:dyDescent="0.35">
      <c r="B2896" t="s">
        <v>356</v>
      </c>
      <c r="C2896" t="s">
        <v>3361</v>
      </c>
      <c r="D2896" t="s">
        <v>19</v>
      </c>
      <c r="E2896" s="17">
        <v>850000</v>
      </c>
      <c r="F2896" t="s">
        <v>46</v>
      </c>
      <c r="G2896" t="s">
        <v>39</v>
      </c>
      <c r="H2896" s="7">
        <v>42889</v>
      </c>
      <c r="I2896">
        <v>6.7</v>
      </c>
      <c r="J2896">
        <v>3058</v>
      </c>
      <c r="K2896">
        <v>4</v>
      </c>
      <c r="L2896">
        <v>2</v>
      </c>
      <c r="M2896">
        <v>2</v>
      </c>
      <c r="N2896">
        <v>300</v>
      </c>
      <c r="O2896" s="8">
        <v>-37.729599999999998</v>
      </c>
      <c r="P2896" s="8">
        <v>144.97988000000001</v>
      </c>
    </row>
    <row r="2897" spans="2:16" x14ac:dyDescent="0.35">
      <c r="B2897" t="s">
        <v>150</v>
      </c>
      <c r="C2897" t="s">
        <v>3362</v>
      </c>
      <c r="D2897" t="s">
        <v>42</v>
      </c>
      <c r="E2897" s="17">
        <v>490000</v>
      </c>
      <c r="F2897" t="s">
        <v>20</v>
      </c>
      <c r="G2897" t="s">
        <v>23</v>
      </c>
      <c r="H2897" s="7">
        <v>42512</v>
      </c>
      <c r="I2897">
        <v>11.2</v>
      </c>
      <c r="J2897">
        <v>3073</v>
      </c>
      <c r="K2897">
        <v>3</v>
      </c>
      <c r="L2897">
        <v>1</v>
      </c>
      <c r="M2897">
        <v>1</v>
      </c>
      <c r="N2897">
        <v>126</v>
      </c>
      <c r="O2897" s="8">
        <v>-37.718600000000002</v>
      </c>
      <c r="P2897" s="8">
        <v>145.01660000000001</v>
      </c>
    </row>
    <row r="2898" spans="2:16" x14ac:dyDescent="0.35">
      <c r="B2898" t="s">
        <v>595</v>
      </c>
      <c r="C2898" t="s">
        <v>3363</v>
      </c>
      <c r="D2898" t="s">
        <v>19</v>
      </c>
      <c r="E2898" s="17">
        <v>472500</v>
      </c>
      <c r="F2898" t="s">
        <v>20</v>
      </c>
      <c r="G2898" t="s">
        <v>98</v>
      </c>
      <c r="H2898" s="7">
        <v>42938</v>
      </c>
      <c r="I2898">
        <v>28.8</v>
      </c>
      <c r="J2898">
        <v>3177</v>
      </c>
      <c r="K2898">
        <v>2</v>
      </c>
      <c r="L2898">
        <v>1</v>
      </c>
      <c r="M2898">
        <v>2</v>
      </c>
      <c r="N2898">
        <v>590</v>
      </c>
      <c r="O2898" s="8">
        <v>-37.997149999999998</v>
      </c>
      <c r="P2898" s="8">
        <v>145.23526000000001</v>
      </c>
    </row>
    <row r="2899" spans="2:16" x14ac:dyDescent="0.35">
      <c r="B2899" t="s">
        <v>425</v>
      </c>
      <c r="C2899" t="s">
        <v>3364</v>
      </c>
      <c r="D2899" t="s">
        <v>42</v>
      </c>
      <c r="E2899" s="17">
        <v>850500</v>
      </c>
      <c r="F2899" t="s">
        <v>20</v>
      </c>
      <c r="G2899" t="s">
        <v>128</v>
      </c>
      <c r="H2899" s="7">
        <v>42917</v>
      </c>
      <c r="I2899">
        <v>15.4</v>
      </c>
      <c r="J2899">
        <v>3131</v>
      </c>
      <c r="K2899">
        <v>3</v>
      </c>
      <c r="L2899">
        <v>2</v>
      </c>
      <c r="M2899">
        <v>2</v>
      </c>
      <c r="N2899">
        <v>353</v>
      </c>
      <c r="O2899" s="8">
        <v>-37.834009999999999</v>
      </c>
      <c r="P2899" s="8">
        <v>145.17757</v>
      </c>
    </row>
    <row r="2900" spans="2:16" x14ac:dyDescent="0.35">
      <c r="B2900" t="s">
        <v>319</v>
      </c>
      <c r="C2900" t="s">
        <v>3365</v>
      </c>
      <c r="D2900" t="s">
        <v>26</v>
      </c>
      <c r="E2900" s="17">
        <v>1200000</v>
      </c>
      <c r="F2900" t="s">
        <v>69</v>
      </c>
      <c r="G2900" t="s">
        <v>44</v>
      </c>
      <c r="H2900" s="7">
        <v>42693</v>
      </c>
      <c r="I2900">
        <v>5.0999999999999996</v>
      </c>
      <c r="J2900">
        <v>3181</v>
      </c>
      <c r="K2900">
        <v>2</v>
      </c>
      <c r="L2900">
        <v>2</v>
      </c>
      <c r="M2900">
        <v>1</v>
      </c>
      <c r="N2900">
        <v>0</v>
      </c>
      <c r="O2900" s="8">
        <v>-37.856299999999997</v>
      </c>
      <c r="P2900" s="8">
        <v>144.99160000000001</v>
      </c>
    </row>
    <row r="2901" spans="2:16" x14ac:dyDescent="0.35">
      <c r="B2901" t="s">
        <v>93</v>
      </c>
      <c r="C2901" t="s">
        <v>3366</v>
      </c>
      <c r="D2901" t="s">
        <v>42</v>
      </c>
      <c r="E2901" s="17">
        <v>400000</v>
      </c>
      <c r="F2901" t="s">
        <v>53</v>
      </c>
      <c r="G2901" t="s">
        <v>39</v>
      </c>
      <c r="H2901" s="7">
        <v>42924</v>
      </c>
      <c r="I2901">
        <v>11.2</v>
      </c>
      <c r="J2901">
        <v>3046</v>
      </c>
      <c r="K2901">
        <v>2</v>
      </c>
      <c r="L2901">
        <v>1</v>
      </c>
      <c r="M2901">
        <v>1</v>
      </c>
      <c r="N2901">
        <v>102</v>
      </c>
      <c r="O2901" s="8">
        <v>-37.711219999999997</v>
      </c>
      <c r="P2901" s="8">
        <v>144.91863000000001</v>
      </c>
    </row>
    <row r="2902" spans="2:16" x14ac:dyDescent="0.35">
      <c r="B2902" t="s">
        <v>48</v>
      </c>
      <c r="C2902" t="s">
        <v>1027</v>
      </c>
      <c r="D2902" t="s">
        <v>19</v>
      </c>
      <c r="E2902" s="17">
        <v>678000</v>
      </c>
      <c r="F2902" t="s">
        <v>20</v>
      </c>
      <c r="G2902" t="s">
        <v>50</v>
      </c>
      <c r="H2902" s="7">
        <v>42945</v>
      </c>
      <c r="I2902">
        <v>14.7</v>
      </c>
      <c r="J2902">
        <v>3030</v>
      </c>
      <c r="K2902">
        <v>2</v>
      </c>
      <c r="L2902">
        <v>1</v>
      </c>
      <c r="M2902">
        <v>1</v>
      </c>
      <c r="N2902">
        <v>487</v>
      </c>
      <c r="O2902" s="8">
        <v>-37.903790000000001</v>
      </c>
      <c r="P2902" s="8">
        <v>144.66165000000001</v>
      </c>
    </row>
    <row r="2903" spans="2:16" x14ac:dyDescent="0.35">
      <c r="B2903" t="s">
        <v>350</v>
      </c>
      <c r="C2903" t="s">
        <v>3367</v>
      </c>
      <c r="D2903" t="s">
        <v>19</v>
      </c>
      <c r="E2903" s="17">
        <v>777000</v>
      </c>
      <c r="F2903" t="s">
        <v>20</v>
      </c>
      <c r="G2903" t="s">
        <v>30</v>
      </c>
      <c r="H2903" s="7">
        <v>42595</v>
      </c>
      <c r="I2903">
        <v>12.1</v>
      </c>
      <c r="J2903">
        <v>3046</v>
      </c>
      <c r="K2903">
        <v>3</v>
      </c>
      <c r="L2903">
        <v>1</v>
      </c>
      <c r="M2903">
        <v>2</v>
      </c>
      <c r="N2903">
        <v>700</v>
      </c>
      <c r="O2903" s="8">
        <v>-37.704000000000001</v>
      </c>
      <c r="P2903" s="8">
        <v>144.93989999999999</v>
      </c>
    </row>
    <row r="2904" spans="2:16" x14ac:dyDescent="0.35">
      <c r="B2904" t="s">
        <v>249</v>
      </c>
      <c r="C2904" t="s">
        <v>3368</v>
      </c>
      <c r="D2904" t="s">
        <v>26</v>
      </c>
      <c r="E2904" s="17">
        <v>555000</v>
      </c>
      <c r="F2904" t="s">
        <v>20</v>
      </c>
      <c r="G2904" t="s">
        <v>27</v>
      </c>
      <c r="H2904" s="7">
        <v>42854</v>
      </c>
      <c r="I2904">
        <v>7.5</v>
      </c>
      <c r="J2904">
        <v>3123</v>
      </c>
      <c r="K2904">
        <v>2</v>
      </c>
      <c r="L2904">
        <v>1</v>
      </c>
      <c r="M2904">
        <v>2</v>
      </c>
      <c r="N2904">
        <v>0</v>
      </c>
      <c r="O2904" s="8">
        <v>-37.825400000000002</v>
      </c>
      <c r="P2904" s="8">
        <v>145.04740000000001</v>
      </c>
    </row>
    <row r="2905" spans="2:16" x14ac:dyDescent="0.35">
      <c r="B2905" t="s">
        <v>150</v>
      </c>
      <c r="C2905" t="s">
        <v>3369</v>
      </c>
      <c r="D2905" t="s">
        <v>19</v>
      </c>
      <c r="E2905" s="17">
        <v>665000</v>
      </c>
      <c r="F2905" t="s">
        <v>20</v>
      </c>
      <c r="G2905" t="s">
        <v>152</v>
      </c>
      <c r="H2905" s="7">
        <v>42833</v>
      </c>
      <c r="I2905">
        <v>11.2</v>
      </c>
      <c r="J2905">
        <v>3073</v>
      </c>
      <c r="K2905">
        <v>3</v>
      </c>
      <c r="L2905">
        <v>1</v>
      </c>
      <c r="M2905">
        <v>2</v>
      </c>
      <c r="N2905">
        <v>874</v>
      </c>
      <c r="O2905" s="8">
        <v>-37.6982</v>
      </c>
      <c r="P2905" s="8">
        <v>145.0043</v>
      </c>
    </row>
    <row r="2906" spans="2:16" x14ac:dyDescent="0.35">
      <c r="B2906" t="s">
        <v>362</v>
      </c>
      <c r="C2906" t="s">
        <v>3370</v>
      </c>
      <c r="D2906" t="s">
        <v>19</v>
      </c>
      <c r="E2906" s="17">
        <v>1400000</v>
      </c>
      <c r="F2906" t="s">
        <v>46</v>
      </c>
      <c r="G2906" t="s">
        <v>52</v>
      </c>
      <c r="H2906" s="7">
        <v>42959</v>
      </c>
      <c r="I2906">
        <v>12.4</v>
      </c>
      <c r="J2906">
        <v>3108</v>
      </c>
      <c r="K2906">
        <v>3</v>
      </c>
      <c r="L2906">
        <v>3</v>
      </c>
      <c r="M2906">
        <v>2</v>
      </c>
      <c r="N2906">
        <v>621</v>
      </c>
      <c r="O2906" s="8">
        <v>-37.792070000000002</v>
      </c>
      <c r="P2906" s="8">
        <v>145.11671999999999</v>
      </c>
    </row>
    <row r="2907" spans="2:16" x14ac:dyDescent="0.35">
      <c r="B2907" t="s">
        <v>762</v>
      </c>
      <c r="C2907" t="s">
        <v>3371</v>
      </c>
      <c r="D2907" t="s">
        <v>19</v>
      </c>
      <c r="E2907" s="17">
        <v>797000</v>
      </c>
      <c r="F2907" t="s">
        <v>20</v>
      </c>
      <c r="G2907" t="s">
        <v>3372</v>
      </c>
      <c r="H2907" s="7">
        <v>42987</v>
      </c>
      <c r="I2907">
        <v>24.8</v>
      </c>
      <c r="J2907">
        <v>3156</v>
      </c>
      <c r="K2907">
        <v>3</v>
      </c>
      <c r="L2907">
        <v>2</v>
      </c>
      <c r="M2907">
        <v>1</v>
      </c>
      <c r="N2907">
        <v>626</v>
      </c>
      <c r="O2907" s="8">
        <v>-37.89555</v>
      </c>
      <c r="P2907" s="8">
        <v>145.27625</v>
      </c>
    </row>
    <row r="2908" spans="2:16" x14ac:dyDescent="0.35">
      <c r="B2908" t="s">
        <v>59</v>
      </c>
      <c r="C2908" t="s">
        <v>3373</v>
      </c>
      <c r="D2908" t="s">
        <v>26</v>
      </c>
      <c r="E2908" s="17">
        <v>802000</v>
      </c>
      <c r="F2908" t="s">
        <v>69</v>
      </c>
      <c r="G2908" t="s">
        <v>75</v>
      </c>
      <c r="H2908" s="7">
        <v>42707</v>
      </c>
      <c r="I2908">
        <v>13.7</v>
      </c>
      <c r="J2908">
        <v>3188</v>
      </c>
      <c r="K2908">
        <v>2</v>
      </c>
      <c r="L2908">
        <v>1</v>
      </c>
      <c r="M2908">
        <v>1</v>
      </c>
      <c r="N2908">
        <v>0</v>
      </c>
      <c r="O2908" s="8">
        <v>-37.939</v>
      </c>
      <c r="P2908" s="8">
        <v>145.0137</v>
      </c>
    </row>
    <row r="2909" spans="2:16" x14ac:dyDescent="0.35">
      <c r="B2909" t="s">
        <v>76</v>
      </c>
      <c r="C2909" t="s">
        <v>3374</v>
      </c>
      <c r="D2909" t="s">
        <v>19</v>
      </c>
      <c r="E2909" s="17">
        <v>955000</v>
      </c>
      <c r="F2909" t="s">
        <v>20</v>
      </c>
      <c r="G2909" t="s">
        <v>33</v>
      </c>
      <c r="H2909" s="7">
        <v>42854</v>
      </c>
      <c r="I2909">
        <v>6.9</v>
      </c>
      <c r="J2909">
        <v>3039</v>
      </c>
      <c r="K2909">
        <v>4</v>
      </c>
      <c r="L2909">
        <v>2</v>
      </c>
      <c r="M2909">
        <v>3</v>
      </c>
      <c r="N2909">
        <v>431</v>
      </c>
      <c r="O2909" s="8">
        <v>-37.761499999999998</v>
      </c>
      <c r="P2909" s="8">
        <v>144.90940000000001</v>
      </c>
    </row>
    <row r="2910" spans="2:16" x14ac:dyDescent="0.35">
      <c r="B2910" t="s">
        <v>198</v>
      </c>
      <c r="C2910" t="s">
        <v>931</v>
      </c>
      <c r="D2910" t="s">
        <v>19</v>
      </c>
      <c r="E2910" s="17">
        <v>1285000</v>
      </c>
      <c r="F2910" t="s">
        <v>20</v>
      </c>
      <c r="G2910" t="s">
        <v>39</v>
      </c>
      <c r="H2910" s="7">
        <v>42581</v>
      </c>
      <c r="I2910">
        <v>9.6999999999999993</v>
      </c>
      <c r="J2910">
        <v>3041</v>
      </c>
      <c r="K2910">
        <v>3</v>
      </c>
      <c r="L2910">
        <v>2</v>
      </c>
      <c r="M2910">
        <v>2</v>
      </c>
      <c r="N2910">
        <v>616</v>
      </c>
      <c r="O2910" s="8">
        <v>-37.737299999999998</v>
      </c>
      <c r="P2910" s="8">
        <v>144.91550000000001</v>
      </c>
    </row>
    <row r="2911" spans="2:16" x14ac:dyDescent="0.35">
      <c r="B2911" t="s">
        <v>145</v>
      </c>
      <c r="C2911" t="s">
        <v>3375</v>
      </c>
      <c r="D2911" t="s">
        <v>42</v>
      </c>
      <c r="E2911" s="17">
        <v>1130000</v>
      </c>
      <c r="F2911" t="s">
        <v>20</v>
      </c>
      <c r="G2911" t="s">
        <v>75</v>
      </c>
      <c r="H2911" s="7">
        <v>42973</v>
      </c>
      <c r="I2911">
        <v>13.8</v>
      </c>
      <c r="J2911">
        <v>3165</v>
      </c>
      <c r="K2911">
        <v>4</v>
      </c>
      <c r="L2911">
        <v>2</v>
      </c>
      <c r="M2911">
        <v>2</v>
      </c>
      <c r="N2911">
        <v>270</v>
      </c>
      <c r="O2911" s="8">
        <v>-37.908659999999998</v>
      </c>
      <c r="P2911" s="8">
        <v>145.07533000000001</v>
      </c>
    </row>
    <row r="2912" spans="2:16" x14ac:dyDescent="0.35">
      <c r="B2912" t="s">
        <v>110</v>
      </c>
      <c r="C2912" t="s">
        <v>3376</v>
      </c>
      <c r="D2912" t="s">
        <v>19</v>
      </c>
      <c r="E2912" s="17">
        <v>810000</v>
      </c>
      <c r="F2912" t="s">
        <v>20</v>
      </c>
      <c r="G2912" t="s">
        <v>58</v>
      </c>
      <c r="H2912" s="7">
        <v>42623</v>
      </c>
      <c r="I2912">
        <v>8.8000000000000007</v>
      </c>
      <c r="J2912">
        <v>3072</v>
      </c>
      <c r="K2912">
        <v>4</v>
      </c>
      <c r="L2912">
        <v>2</v>
      </c>
      <c r="M2912">
        <v>2</v>
      </c>
      <c r="N2912">
        <v>1034</v>
      </c>
      <c r="O2912" s="8">
        <v>-37.737900000000003</v>
      </c>
      <c r="P2912" s="8">
        <v>144.98509999999999</v>
      </c>
    </row>
    <row r="2913" spans="2:16" x14ac:dyDescent="0.35">
      <c r="B2913" t="s">
        <v>31</v>
      </c>
      <c r="C2913" t="s">
        <v>3377</v>
      </c>
      <c r="D2913" t="s">
        <v>26</v>
      </c>
      <c r="E2913" s="17">
        <v>316000</v>
      </c>
      <c r="F2913" t="s">
        <v>46</v>
      </c>
      <c r="G2913" t="s">
        <v>58</v>
      </c>
      <c r="H2913" s="7">
        <v>42945</v>
      </c>
      <c r="I2913">
        <v>10.1</v>
      </c>
      <c r="J2913">
        <v>3163</v>
      </c>
      <c r="K2913">
        <v>1</v>
      </c>
      <c r="L2913">
        <v>1</v>
      </c>
      <c r="M2913">
        <v>1</v>
      </c>
      <c r="N2913">
        <v>1978</v>
      </c>
      <c r="O2913" s="8">
        <v>-37.885060000000003</v>
      </c>
      <c r="P2913" s="8">
        <v>145.06411</v>
      </c>
    </row>
    <row r="2914" spans="2:16" x14ac:dyDescent="0.35">
      <c r="B2914" t="s">
        <v>38</v>
      </c>
      <c r="C2914" t="s">
        <v>3378</v>
      </c>
      <c r="D2914" t="s">
        <v>19</v>
      </c>
      <c r="E2914" s="17">
        <v>470000</v>
      </c>
      <c r="F2914" t="s">
        <v>20</v>
      </c>
      <c r="G2914" t="s">
        <v>52</v>
      </c>
      <c r="H2914" s="7">
        <v>42833</v>
      </c>
      <c r="I2914">
        <v>9.1</v>
      </c>
      <c r="J2914">
        <v>3040</v>
      </c>
      <c r="K2914">
        <v>2</v>
      </c>
      <c r="L2914">
        <v>1</v>
      </c>
      <c r="M2914">
        <v>1</v>
      </c>
      <c r="N2914">
        <v>70</v>
      </c>
      <c r="O2914" s="8">
        <v>-37.756399999999999</v>
      </c>
      <c r="P2914" s="8">
        <v>144.90430000000001</v>
      </c>
    </row>
    <row r="2915" spans="2:16" x14ac:dyDescent="0.35">
      <c r="B2915" t="s">
        <v>161</v>
      </c>
      <c r="C2915" t="s">
        <v>3379</v>
      </c>
      <c r="D2915" t="s">
        <v>19</v>
      </c>
      <c r="E2915" s="17">
        <v>1950000</v>
      </c>
      <c r="F2915" t="s">
        <v>20</v>
      </c>
      <c r="G2915" t="s">
        <v>39</v>
      </c>
      <c r="H2915" s="7">
        <v>42504</v>
      </c>
      <c r="I2915">
        <v>3.5</v>
      </c>
      <c r="J2915">
        <v>3068</v>
      </c>
      <c r="K2915">
        <v>4</v>
      </c>
      <c r="L2915">
        <v>2</v>
      </c>
      <c r="M2915">
        <v>2</v>
      </c>
      <c r="N2915">
        <v>233</v>
      </c>
      <c r="O2915" s="8">
        <v>-37.778599999999997</v>
      </c>
      <c r="P2915" s="8">
        <v>144.98179999999999</v>
      </c>
    </row>
    <row r="2916" spans="2:16" x14ac:dyDescent="0.35">
      <c r="B2916" t="s">
        <v>123</v>
      </c>
      <c r="C2916" t="s">
        <v>725</v>
      </c>
      <c r="D2916" t="s">
        <v>19</v>
      </c>
      <c r="E2916" s="17">
        <v>2321000</v>
      </c>
      <c r="F2916" t="s">
        <v>20</v>
      </c>
      <c r="G2916" t="s">
        <v>124</v>
      </c>
      <c r="H2916" s="7">
        <v>42966</v>
      </c>
      <c r="I2916">
        <v>9.6999999999999993</v>
      </c>
      <c r="J2916">
        <v>3104</v>
      </c>
      <c r="K2916">
        <v>3</v>
      </c>
      <c r="L2916">
        <v>1</v>
      </c>
      <c r="M2916">
        <v>2</v>
      </c>
      <c r="N2916">
        <v>923</v>
      </c>
      <c r="O2916" s="8">
        <v>-37.800809999999998</v>
      </c>
      <c r="P2916" s="8">
        <v>145.09318999999999</v>
      </c>
    </row>
    <row r="2917" spans="2:16" x14ac:dyDescent="0.35">
      <c r="B2917" t="s">
        <v>129</v>
      </c>
      <c r="C2917" t="s">
        <v>3380</v>
      </c>
      <c r="D2917" t="s">
        <v>26</v>
      </c>
      <c r="E2917" s="17">
        <v>630000</v>
      </c>
      <c r="F2917" t="s">
        <v>69</v>
      </c>
      <c r="G2917" t="s">
        <v>118</v>
      </c>
      <c r="H2917" s="7">
        <v>42924</v>
      </c>
      <c r="I2917">
        <v>2.4</v>
      </c>
      <c r="J2917">
        <v>3121</v>
      </c>
      <c r="K2917">
        <v>2</v>
      </c>
      <c r="L2917">
        <v>1</v>
      </c>
      <c r="M2917">
        <v>1</v>
      </c>
      <c r="N2917">
        <v>0</v>
      </c>
      <c r="O2917" s="8">
        <v>-37.819769999999998</v>
      </c>
      <c r="P2917" s="8">
        <v>144.99597</v>
      </c>
    </row>
    <row r="2918" spans="2:16" x14ac:dyDescent="0.35">
      <c r="B2918" t="s">
        <v>249</v>
      </c>
      <c r="C2918" t="s">
        <v>3381</v>
      </c>
      <c r="D2918" t="s">
        <v>19</v>
      </c>
      <c r="E2918" s="17">
        <v>3600000</v>
      </c>
      <c r="F2918" t="s">
        <v>53</v>
      </c>
      <c r="G2918" t="s">
        <v>44</v>
      </c>
      <c r="H2918" s="7">
        <v>42868</v>
      </c>
      <c r="I2918">
        <v>7.5</v>
      </c>
      <c r="J2918">
        <v>3123</v>
      </c>
      <c r="K2918">
        <v>4</v>
      </c>
      <c r="L2918">
        <v>3</v>
      </c>
      <c r="M2918">
        <v>2</v>
      </c>
      <c r="N2918">
        <v>667</v>
      </c>
      <c r="O2918" s="8">
        <v>-37.837400000000002</v>
      </c>
      <c r="P2918" s="8">
        <v>145.05109999999999</v>
      </c>
    </row>
    <row r="2919" spans="2:16" x14ac:dyDescent="0.35">
      <c r="B2919" t="s">
        <v>67</v>
      </c>
      <c r="C2919" t="s">
        <v>3382</v>
      </c>
      <c r="D2919" t="s">
        <v>19</v>
      </c>
      <c r="E2919" s="17">
        <v>916000</v>
      </c>
      <c r="F2919" t="s">
        <v>20</v>
      </c>
      <c r="G2919" t="s">
        <v>39</v>
      </c>
      <c r="H2919" s="7">
        <v>42637</v>
      </c>
      <c r="I2919">
        <v>5.2</v>
      </c>
      <c r="J2919">
        <v>3056</v>
      </c>
      <c r="K2919">
        <v>2</v>
      </c>
      <c r="L2919">
        <v>1</v>
      </c>
      <c r="M2919">
        <v>0</v>
      </c>
      <c r="N2919">
        <v>1328</v>
      </c>
      <c r="O2919" s="8">
        <v>-37.773000000000003</v>
      </c>
      <c r="P2919" s="8">
        <v>144.95679999999999</v>
      </c>
    </row>
    <row r="2920" spans="2:16" x14ac:dyDescent="0.35">
      <c r="B2920" t="s">
        <v>3383</v>
      </c>
      <c r="C2920" t="s">
        <v>3384</v>
      </c>
      <c r="D2920" t="s">
        <v>19</v>
      </c>
      <c r="E2920" s="17">
        <v>655000</v>
      </c>
      <c r="F2920" t="s">
        <v>20</v>
      </c>
      <c r="G2920" t="s">
        <v>3385</v>
      </c>
      <c r="H2920" s="7">
        <v>42945</v>
      </c>
      <c r="I2920">
        <v>36.9</v>
      </c>
      <c r="J2920">
        <v>3782</v>
      </c>
      <c r="K2920">
        <v>2</v>
      </c>
      <c r="L2920">
        <v>1</v>
      </c>
      <c r="M2920">
        <v>0</v>
      </c>
      <c r="N2920">
        <v>1000</v>
      </c>
      <c r="O2920" s="8">
        <v>-37.930639999999997</v>
      </c>
      <c r="P2920" s="8">
        <v>145.4453</v>
      </c>
    </row>
    <row r="2921" spans="2:16" x14ac:dyDescent="0.35">
      <c r="B2921" t="s">
        <v>167</v>
      </c>
      <c r="C2921" t="s">
        <v>3386</v>
      </c>
      <c r="D2921" t="s">
        <v>19</v>
      </c>
      <c r="E2921" s="17">
        <v>900000</v>
      </c>
      <c r="F2921" t="s">
        <v>46</v>
      </c>
      <c r="G2921" t="s">
        <v>92</v>
      </c>
      <c r="H2921" s="7">
        <v>42938</v>
      </c>
      <c r="I2921">
        <v>16.100000000000001</v>
      </c>
      <c r="J2921">
        <v>3111</v>
      </c>
      <c r="K2921">
        <v>3</v>
      </c>
      <c r="L2921">
        <v>1</v>
      </c>
      <c r="M2921">
        <v>2</v>
      </c>
      <c r="N2921">
        <v>726</v>
      </c>
      <c r="O2921" s="8">
        <v>-37.802790000000002</v>
      </c>
      <c r="P2921" s="8">
        <v>145.19973999999999</v>
      </c>
    </row>
    <row r="2922" spans="2:16" x14ac:dyDescent="0.35">
      <c r="B2922" t="s">
        <v>205</v>
      </c>
      <c r="C2922" t="s">
        <v>3387</v>
      </c>
      <c r="D2922" t="s">
        <v>26</v>
      </c>
      <c r="E2922" s="17">
        <v>450000</v>
      </c>
      <c r="F2922" t="s">
        <v>20</v>
      </c>
      <c r="G2922" t="s">
        <v>126</v>
      </c>
      <c r="H2922" s="7">
        <v>42504</v>
      </c>
      <c r="I2922">
        <v>8</v>
      </c>
      <c r="J2922">
        <v>3016</v>
      </c>
      <c r="K2922">
        <v>2</v>
      </c>
      <c r="L2922">
        <v>1</v>
      </c>
      <c r="M2922">
        <v>2</v>
      </c>
      <c r="N2922">
        <v>0</v>
      </c>
      <c r="O2922" s="8">
        <v>-37.8536</v>
      </c>
      <c r="P2922" s="8">
        <v>144.899</v>
      </c>
    </row>
    <row r="2923" spans="2:16" x14ac:dyDescent="0.35">
      <c r="B2923" t="s">
        <v>955</v>
      </c>
      <c r="C2923" t="s">
        <v>3388</v>
      </c>
      <c r="D2923" t="s">
        <v>19</v>
      </c>
      <c r="E2923" s="17">
        <v>1229000</v>
      </c>
      <c r="F2923" t="s">
        <v>20</v>
      </c>
      <c r="G2923" t="s">
        <v>107</v>
      </c>
      <c r="H2923" s="7">
        <v>43001</v>
      </c>
      <c r="I2923">
        <v>13.4</v>
      </c>
      <c r="J2923">
        <v>3130</v>
      </c>
      <c r="K2923">
        <v>4</v>
      </c>
      <c r="L2923">
        <v>2</v>
      </c>
      <c r="M2923">
        <v>2</v>
      </c>
      <c r="N2923">
        <v>727</v>
      </c>
      <c r="O2923" s="8">
        <v>-37.843780000000002</v>
      </c>
      <c r="P2923" s="8">
        <v>145.13407000000001</v>
      </c>
    </row>
    <row r="2924" spans="2:16" x14ac:dyDescent="0.35">
      <c r="B2924" t="s">
        <v>123</v>
      </c>
      <c r="C2924" t="s">
        <v>3389</v>
      </c>
      <c r="D2924" t="s">
        <v>19</v>
      </c>
      <c r="E2924" s="17">
        <v>1800000</v>
      </c>
      <c r="F2924" t="s">
        <v>53</v>
      </c>
      <c r="G2924" t="s">
        <v>3390</v>
      </c>
      <c r="H2924" s="7">
        <v>42714</v>
      </c>
      <c r="I2924">
        <v>9.1999999999999993</v>
      </c>
      <c r="J2924">
        <v>3104</v>
      </c>
      <c r="K2924">
        <v>4</v>
      </c>
      <c r="L2924">
        <v>2</v>
      </c>
      <c r="M2924">
        <v>4</v>
      </c>
      <c r="N2924">
        <v>587</v>
      </c>
      <c r="O2924" s="8">
        <v>-37.784100000000002</v>
      </c>
      <c r="P2924" s="8">
        <v>145.09530000000001</v>
      </c>
    </row>
    <row r="2925" spans="2:16" x14ac:dyDescent="0.35">
      <c r="B2925" t="s">
        <v>119</v>
      </c>
      <c r="C2925" t="s">
        <v>3391</v>
      </c>
      <c r="D2925" t="s">
        <v>19</v>
      </c>
      <c r="E2925" s="17">
        <v>1190000</v>
      </c>
      <c r="F2925" t="s">
        <v>20</v>
      </c>
      <c r="G2925" t="s">
        <v>23</v>
      </c>
      <c r="H2925" s="7">
        <v>42973</v>
      </c>
      <c r="I2925">
        <v>12.4</v>
      </c>
      <c r="J2925">
        <v>3107</v>
      </c>
      <c r="K2925">
        <v>3</v>
      </c>
      <c r="L2925">
        <v>1</v>
      </c>
      <c r="M2925">
        <v>1</v>
      </c>
      <c r="N2925">
        <v>723</v>
      </c>
      <c r="O2925" s="8">
        <v>-37.766840000000002</v>
      </c>
      <c r="P2925" s="8">
        <v>145.11309</v>
      </c>
    </row>
    <row r="2926" spans="2:16" x14ac:dyDescent="0.35">
      <c r="B2926" t="s">
        <v>358</v>
      </c>
      <c r="C2926" t="s">
        <v>405</v>
      </c>
      <c r="D2926" t="s">
        <v>26</v>
      </c>
      <c r="E2926" s="17">
        <v>400000</v>
      </c>
      <c r="F2926" t="s">
        <v>46</v>
      </c>
      <c r="G2926" t="s">
        <v>58</v>
      </c>
      <c r="H2926" s="7">
        <v>42630</v>
      </c>
      <c r="I2926">
        <v>13</v>
      </c>
      <c r="J2926">
        <v>3166</v>
      </c>
      <c r="K2926">
        <v>2</v>
      </c>
      <c r="L2926">
        <v>1</v>
      </c>
      <c r="M2926">
        <v>1</v>
      </c>
      <c r="N2926">
        <v>100</v>
      </c>
      <c r="O2926" s="8">
        <v>-37.894500000000001</v>
      </c>
      <c r="P2926" s="8">
        <v>145.08760000000001</v>
      </c>
    </row>
    <row r="2927" spans="2:16" x14ac:dyDescent="0.35">
      <c r="B2927" t="s">
        <v>144</v>
      </c>
      <c r="C2927" t="s">
        <v>3392</v>
      </c>
      <c r="D2927" t="s">
        <v>19</v>
      </c>
      <c r="E2927" s="17">
        <v>1100000</v>
      </c>
      <c r="F2927" t="s">
        <v>53</v>
      </c>
      <c r="G2927" t="s">
        <v>39</v>
      </c>
      <c r="H2927" s="7">
        <v>42868</v>
      </c>
      <c r="I2927">
        <v>5.9</v>
      </c>
      <c r="J2927">
        <v>3055</v>
      </c>
      <c r="K2927">
        <v>3</v>
      </c>
      <c r="L2927">
        <v>2</v>
      </c>
      <c r="M2927">
        <v>1</v>
      </c>
      <c r="N2927">
        <v>169</v>
      </c>
      <c r="O2927" s="8">
        <v>-37.758499999999998</v>
      </c>
      <c r="P2927" s="8">
        <v>144.9504</v>
      </c>
    </row>
    <row r="2928" spans="2:16" x14ac:dyDescent="0.35">
      <c r="B2928" t="s">
        <v>417</v>
      </c>
      <c r="C2928" t="s">
        <v>3393</v>
      </c>
      <c r="D2928" t="s">
        <v>19</v>
      </c>
      <c r="E2928" s="17">
        <v>775000</v>
      </c>
      <c r="F2928" t="s">
        <v>53</v>
      </c>
      <c r="G2928" t="s">
        <v>224</v>
      </c>
      <c r="H2928" s="7">
        <v>42938</v>
      </c>
      <c r="I2928">
        <v>35.200000000000003</v>
      </c>
      <c r="J2928">
        <v>3806</v>
      </c>
      <c r="K2928">
        <v>4</v>
      </c>
      <c r="L2928">
        <v>2</v>
      </c>
      <c r="M2928">
        <v>2</v>
      </c>
      <c r="N2928">
        <v>520</v>
      </c>
      <c r="O2928" s="8">
        <v>-38.064860000000003</v>
      </c>
      <c r="P2928" s="8">
        <v>145.35031000000001</v>
      </c>
    </row>
    <row r="2929" spans="2:16" x14ac:dyDescent="0.35">
      <c r="B2929" t="s">
        <v>219</v>
      </c>
      <c r="C2929" t="s">
        <v>3394</v>
      </c>
      <c r="D2929" t="s">
        <v>19</v>
      </c>
      <c r="E2929" s="17">
        <v>2760000</v>
      </c>
      <c r="F2929" t="s">
        <v>20</v>
      </c>
      <c r="G2929" t="s">
        <v>27</v>
      </c>
      <c r="H2929" s="7">
        <v>42701</v>
      </c>
      <c r="I2929">
        <v>11.2</v>
      </c>
      <c r="J2929">
        <v>3127</v>
      </c>
      <c r="K2929">
        <v>4</v>
      </c>
      <c r="L2929">
        <v>2</v>
      </c>
      <c r="M2929">
        <v>4</v>
      </c>
      <c r="N2929">
        <v>924</v>
      </c>
      <c r="O2929" s="8">
        <v>-37.816800000000001</v>
      </c>
      <c r="P2929" s="8">
        <v>145.1011</v>
      </c>
    </row>
    <row r="2930" spans="2:16" x14ac:dyDescent="0.35">
      <c r="B2930" t="s">
        <v>146</v>
      </c>
      <c r="C2930" t="s">
        <v>3395</v>
      </c>
      <c r="D2930" t="s">
        <v>19</v>
      </c>
      <c r="E2930" s="17">
        <v>980000</v>
      </c>
      <c r="F2930" t="s">
        <v>20</v>
      </c>
      <c r="G2930" t="s">
        <v>147</v>
      </c>
      <c r="H2930" s="7">
        <v>42693</v>
      </c>
      <c r="I2930">
        <v>13.8</v>
      </c>
      <c r="J2930">
        <v>3018</v>
      </c>
      <c r="K2930">
        <v>3</v>
      </c>
      <c r="L2930">
        <v>1</v>
      </c>
      <c r="M2930">
        <v>2</v>
      </c>
      <c r="N2930">
        <v>724</v>
      </c>
      <c r="O2930" s="8">
        <v>-37.867199999999997</v>
      </c>
      <c r="P2930" s="8">
        <v>144.81700000000001</v>
      </c>
    </row>
    <row r="2931" spans="2:16" x14ac:dyDescent="0.35">
      <c r="B2931" t="s">
        <v>123</v>
      </c>
      <c r="C2931" t="s">
        <v>3396</v>
      </c>
      <c r="D2931" t="s">
        <v>19</v>
      </c>
      <c r="E2931" s="17">
        <v>1593000</v>
      </c>
      <c r="F2931" t="s">
        <v>20</v>
      </c>
      <c r="G2931" t="s">
        <v>124</v>
      </c>
      <c r="H2931" s="7">
        <v>42889</v>
      </c>
      <c r="I2931">
        <v>9.6999999999999993</v>
      </c>
      <c r="J2931">
        <v>3104</v>
      </c>
      <c r="K2931">
        <v>4</v>
      </c>
      <c r="L2931">
        <v>3</v>
      </c>
      <c r="M2931">
        <v>2</v>
      </c>
      <c r="N2931">
        <v>598</v>
      </c>
      <c r="O2931" s="8">
        <v>-37.781419999999997</v>
      </c>
      <c r="P2931" s="8">
        <v>145.09226999999899</v>
      </c>
    </row>
    <row r="2932" spans="2:16" x14ac:dyDescent="0.35">
      <c r="B2932" t="s">
        <v>81</v>
      </c>
      <c r="C2932" t="s">
        <v>3397</v>
      </c>
      <c r="D2932" t="s">
        <v>19</v>
      </c>
      <c r="E2932" s="17">
        <v>1600000</v>
      </c>
      <c r="F2932" t="s">
        <v>69</v>
      </c>
      <c r="G2932" t="s">
        <v>78</v>
      </c>
      <c r="H2932" s="7">
        <v>42693</v>
      </c>
      <c r="I2932">
        <v>8</v>
      </c>
      <c r="J2932">
        <v>3040</v>
      </c>
      <c r="K2932">
        <v>4</v>
      </c>
      <c r="L2932">
        <v>3</v>
      </c>
      <c r="M2932">
        <v>1</v>
      </c>
      <c r="N2932">
        <v>519</v>
      </c>
      <c r="O2932" s="8">
        <v>-37.7517</v>
      </c>
      <c r="P2932" s="8">
        <v>144.90860000000001</v>
      </c>
    </row>
    <row r="2933" spans="2:16" x14ac:dyDescent="0.35">
      <c r="B2933" t="s">
        <v>212</v>
      </c>
      <c r="C2933" t="s">
        <v>3398</v>
      </c>
      <c r="D2933" t="s">
        <v>26</v>
      </c>
      <c r="E2933" s="17">
        <v>575000</v>
      </c>
      <c r="F2933" t="s">
        <v>20</v>
      </c>
      <c r="G2933" t="s">
        <v>75</v>
      </c>
      <c r="H2933" s="7">
        <v>42847</v>
      </c>
      <c r="I2933">
        <v>10.4</v>
      </c>
      <c r="J2933">
        <v>3163</v>
      </c>
      <c r="K2933">
        <v>2</v>
      </c>
      <c r="L2933">
        <v>2</v>
      </c>
      <c r="M2933">
        <v>1</v>
      </c>
      <c r="N2933">
        <v>0</v>
      </c>
      <c r="O2933" s="8">
        <v>-37.889800000000001</v>
      </c>
      <c r="P2933" s="8">
        <v>145.0438</v>
      </c>
    </row>
    <row r="2934" spans="2:16" x14ac:dyDescent="0.35">
      <c r="B2934" t="s">
        <v>119</v>
      </c>
      <c r="C2934" t="s">
        <v>120</v>
      </c>
      <c r="D2934" t="s">
        <v>19</v>
      </c>
      <c r="E2934" s="17">
        <v>1051000</v>
      </c>
      <c r="F2934" t="s">
        <v>20</v>
      </c>
      <c r="G2934" t="s">
        <v>44</v>
      </c>
      <c r="H2934" s="7">
        <v>42714</v>
      </c>
      <c r="I2934">
        <v>13.8</v>
      </c>
      <c r="J2934">
        <v>3107</v>
      </c>
      <c r="K2934">
        <v>3</v>
      </c>
      <c r="L2934">
        <v>2</v>
      </c>
      <c r="M2934">
        <v>1</v>
      </c>
      <c r="N2934">
        <v>962</v>
      </c>
      <c r="O2934" s="8">
        <v>-37.764400000000002</v>
      </c>
      <c r="P2934" s="8">
        <v>145.11199999999999</v>
      </c>
    </row>
    <row r="2935" spans="2:16" x14ac:dyDescent="0.35">
      <c r="B2935" t="s">
        <v>31</v>
      </c>
      <c r="C2935" t="s">
        <v>3399</v>
      </c>
      <c r="D2935" t="s">
        <v>19</v>
      </c>
      <c r="E2935" s="17">
        <v>817500</v>
      </c>
      <c r="F2935" t="s">
        <v>20</v>
      </c>
      <c r="G2935" t="s">
        <v>44</v>
      </c>
      <c r="H2935" s="7">
        <v>42476</v>
      </c>
      <c r="I2935">
        <v>11.4</v>
      </c>
      <c r="J2935">
        <v>3163</v>
      </c>
      <c r="K2935">
        <v>2</v>
      </c>
      <c r="L2935">
        <v>1</v>
      </c>
      <c r="M2935">
        <v>1</v>
      </c>
      <c r="N2935">
        <v>211</v>
      </c>
      <c r="O2935" s="8">
        <v>-37.885599999999997</v>
      </c>
      <c r="P2935" s="8">
        <v>145.0599</v>
      </c>
    </row>
    <row r="2936" spans="2:16" x14ac:dyDescent="0.35">
      <c r="B2936" t="s">
        <v>70</v>
      </c>
      <c r="C2936" t="s">
        <v>3400</v>
      </c>
      <c r="D2936" t="s">
        <v>26</v>
      </c>
      <c r="E2936" s="17">
        <v>540000</v>
      </c>
      <c r="F2936" t="s">
        <v>20</v>
      </c>
      <c r="G2936" t="s">
        <v>23</v>
      </c>
      <c r="H2936" s="7">
        <v>42512</v>
      </c>
      <c r="I2936">
        <v>3.3</v>
      </c>
      <c r="J2936">
        <v>3141</v>
      </c>
      <c r="K2936">
        <v>1</v>
      </c>
      <c r="L2936">
        <v>1</v>
      </c>
      <c r="M2936">
        <v>1</v>
      </c>
      <c r="N2936">
        <v>480</v>
      </c>
      <c r="O2936" s="8">
        <v>-37.835599999999999</v>
      </c>
      <c r="P2936" s="8">
        <v>144.97669999999999</v>
      </c>
    </row>
    <row r="2937" spans="2:16" x14ac:dyDescent="0.35">
      <c r="B2937" t="s">
        <v>76</v>
      </c>
      <c r="C2937" t="s">
        <v>954</v>
      </c>
      <c r="D2937" t="s">
        <v>19</v>
      </c>
      <c r="E2937" s="17">
        <v>945000</v>
      </c>
      <c r="F2937" t="s">
        <v>20</v>
      </c>
      <c r="G2937" t="s">
        <v>39</v>
      </c>
      <c r="H2937" s="7">
        <v>42714</v>
      </c>
      <c r="I2937">
        <v>6.9</v>
      </c>
      <c r="J2937">
        <v>3039</v>
      </c>
      <c r="K2937">
        <v>2</v>
      </c>
      <c r="L2937">
        <v>1</v>
      </c>
      <c r="M2937">
        <v>0</v>
      </c>
      <c r="N2937">
        <v>225</v>
      </c>
      <c r="O2937" s="8">
        <v>-37.7639</v>
      </c>
      <c r="P2937" s="8">
        <v>144.9093</v>
      </c>
    </row>
    <row r="2938" spans="2:16" x14ac:dyDescent="0.35">
      <c r="B2938" t="s">
        <v>192</v>
      </c>
      <c r="C2938" t="s">
        <v>3401</v>
      </c>
      <c r="D2938" t="s">
        <v>26</v>
      </c>
      <c r="E2938" s="17">
        <v>869000</v>
      </c>
      <c r="F2938" t="s">
        <v>20</v>
      </c>
      <c r="G2938" t="s">
        <v>44</v>
      </c>
      <c r="H2938" s="7">
        <v>42518</v>
      </c>
      <c r="I2938">
        <v>6.3</v>
      </c>
      <c r="J2938">
        <v>3143</v>
      </c>
      <c r="K2938">
        <v>2</v>
      </c>
      <c r="L2938">
        <v>1</v>
      </c>
      <c r="M2938">
        <v>1</v>
      </c>
      <c r="N2938">
        <v>0</v>
      </c>
      <c r="O2938" s="8">
        <v>-37.853000000000002</v>
      </c>
      <c r="P2938" s="8">
        <v>145.0264</v>
      </c>
    </row>
    <row r="2939" spans="2:16" x14ac:dyDescent="0.35">
      <c r="B2939" t="s">
        <v>24</v>
      </c>
      <c r="C2939" t="s">
        <v>3402</v>
      </c>
      <c r="D2939" t="s">
        <v>26</v>
      </c>
      <c r="E2939" s="17">
        <v>480000</v>
      </c>
      <c r="F2939" t="s">
        <v>46</v>
      </c>
      <c r="G2939" t="s">
        <v>23</v>
      </c>
      <c r="H2939" s="7">
        <v>42812</v>
      </c>
      <c r="I2939">
        <v>4.5</v>
      </c>
      <c r="J2939">
        <v>3181</v>
      </c>
      <c r="K2939">
        <v>2</v>
      </c>
      <c r="L2939">
        <v>1</v>
      </c>
      <c r="M2939">
        <v>2</v>
      </c>
      <c r="N2939">
        <v>0</v>
      </c>
      <c r="O2939" s="8">
        <v>-37.859200000000001</v>
      </c>
      <c r="P2939" s="8">
        <v>145.00540000000001</v>
      </c>
    </row>
    <row r="2940" spans="2:16" x14ac:dyDescent="0.35">
      <c r="B2940" t="s">
        <v>84</v>
      </c>
      <c r="C2940" t="s">
        <v>85</v>
      </c>
      <c r="D2940" t="s">
        <v>19</v>
      </c>
      <c r="E2940" s="17">
        <v>2040000</v>
      </c>
      <c r="F2940" t="s">
        <v>53</v>
      </c>
      <c r="G2940" t="s">
        <v>86</v>
      </c>
      <c r="H2940" s="7">
        <v>43001</v>
      </c>
      <c r="I2940">
        <v>7.8</v>
      </c>
      <c r="J2940">
        <v>3079</v>
      </c>
      <c r="K2940">
        <v>4</v>
      </c>
      <c r="L2940">
        <v>2</v>
      </c>
      <c r="M2940">
        <v>2</v>
      </c>
      <c r="N2940">
        <v>585</v>
      </c>
      <c r="O2940" s="8">
        <v>-37.770899999999997</v>
      </c>
      <c r="P2940" s="8">
        <v>145.05676</v>
      </c>
    </row>
    <row r="2941" spans="2:16" x14ac:dyDescent="0.35">
      <c r="B2941" t="s">
        <v>71</v>
      </c>
      <c r="C2941" t="s">
        <v>3403</v>
      </c>
      <c r="D2941" t="s">
        <v>19</v>
      </c>
      <c r="E2941" s="17">
        <v>3400000</v>
      </c>
      <c r="F2941" t="s">
        <v>20</v>
      </c>
      <c r="G2941" t="s">
        <v>27</v>
      </c>
      <c r="H2941" s="7">
        <v>42994</v>
      </c>
      <c r="I2941">
        <v>5.9</v>
      </c>
      <c r="J2941">
        <v>3144</v>
      </c>
      <c r="K2941">
        <v>4</v>
      </c>
      <c r="L2941">
        <v>2</v>
      </c>
      <c r="M2941">
        <v>2</v>
      </c>
      <c r="N2941">
        <v>561</v>
      </c>
      <c r="O2941" s="8">
        <v>-37.865519999999997</v>
      </c>
      <c r="P2941" s="8">
        <v>145.03529</v>
      </c>
    </row>
    <row r="2942" spans="2:16" x14ac:dyDescent="0.35">
      <c r="B2942" t="s">
        <v>93</v>
      </c>
      <c r="C2942" t="s">
        <v>3404</v>
      </c>
      <c r="D2942" t="s">
        <v>19</v>
      </c>
      <c r="E2942" s="17">
        <v>1158000</v>
      </c>
      <c r="F2942" t="s">
        <v>20</v>
      </c>
      <c r="G2942" t="s">
        <v>50</v>
      </c>
      <c r="H2942" s="7">
        <v>42861</v>
      </c>
      <c r="I2942">
        <v>13</v>
      </c>
      <c r="J2942">
        <v>3046</v>
      </c>
      <c r="K2942">
        <v>3</v>
      </c>
      <c r="L2942">
        <v>1</v>
      </c>
      <c r="M2942">
        <v>1</v>
      </c>
      <c r="N2942">
        <v>1011</v>
      </c>
      <c r="O2942" s="8">
        <v>-37.711500000000001</v>
      </c>
      <c r="P2942" s="8">
        <v>144.91200000000001</v>
      </c>
    </row>
    <row r="2943" spans="2:16" x14ac:dyDescent="0.35">
      <c r="B2943" t="s">
        <v>72</v>
      </c>
      <c r="C2943" t="s">
        <v>3405</v>
      </c>
      <c r="D2943" t="s">
        <v>19</v>
      </c>
      <c r="E2943" s="17">
        <v>2200000</v>
      </c>
      <c r="F2943" t="s">
        <v>20</v>
      </c>
      <c r="G2943" t="s">
        <v>21</v>
      </c>
      <c r="H2943" s="7">
        <v>42707</v>
      </c>
      <c r="I2943">
        <v>3.8</v>
      </c>
      <c r="J2943">
        <v>3207</v>
      </c>
      <c r="K2943">
        <v>3</v>
      </c>
      <c r="L2943">
        <v>2</v>
      </c>
      <c r="M2943">
        <v>0</v>
      </c>
      <c r="N2943">
        <v>250</v>
      </c>
      <c r="O2943" s="8">
        <v>-37.838099999999997</v>
      </c>
      <c r="P2943" s="8">
        <v>144.9391</v>
      </c>
    </row>
    <row r="2944" spans="2:16" x14ac:dyDescent="0.35">
      <c r="B2944" t="s">
        <v>96</v>
      </c>
      <c r="C2944" t="s">
        <v>3406</v>
      </c>
      <c r="D2944" t="s">
        <v>19</v>
      </c>
      <c r="E2944" s="17">
        <v>980000</v>
      </c>
      <c r="F2944" t="s">
        <v>20</v>
      </c>
      <c r="G2944" t="s">
        <v>39</v>
      </c>
      <c r="H2944" s="7">
        <v>42693</v>
      </c>
      <c r="I2944">
        <v>5.5</v>
      </c>
      <c r="J2944">
        <v>3070</v>
      </c>
      <c r="K2944">
        <v>3</v>
      </c>
      <c r="L2944">
        <v>1</v>
      </c>
      <c r="M2944">
        <v>0</v>
      </c>
      <c r="N2944">
        <v>279</v>
      </c>
      <c r="O2944" s="8">
        <v>-37.770000000000003</v>
      </c>
      <c r="P2944" s="8">
        <v>145.00489999999999</v>
      </c>
    </row>
    <row r="2945" spans="2:16" x14ac:dyDescent="0.35">
      <c r="B2945" t="s">
        <v>150</v>
      </c>
      <c r="C2945" t="s">
        <v>3407</v>
      </c>
      <c r="D2945" t="s">
        <v>26</v>
      </c>
      <c r="E2945" s="17">
        <v>336000</v>
      </c>
      <c r="F2945" t="s">
        <v>20</v>
      </c>
      <c r="G2945" t="s">
        <v>177</v>
      </c>
      <c r="H2945" s="7">
        <v>42707</v>
      </c>
      <c r="I2945">
        <v>11.2</v>
      </c>
      <c r="J2945">
        <v>3073</v>
      </c>
      <c r="K2945">
        <v>2</v>
      </c>
      <c r="L2945">
        <v>1</v>
      </c>
      <c r="M2945">
        <v>1</v>
      </c>
      <c r="N2945">
        <v>99</v>
      </c>
      <c r="O2945" s="8">
        <v>-37.7166</v>
      </c>
      <c r="P2945" s="8">
        <v>144.99109999999999</v>
      </c>
    </row>
    <row r="2946" spans="2:16" x14ac:dyDescent="0.35">
      <c r="B2946" t="s">
        <v>312</v>
      </c>
      <c r="C2946" t="s">
        <v>3408</v>
      </c>
      <c r="D2946" t="s">
        <v>19</v>
      </c>
      <c r="E2946" s="17">
        <v>760000</v>
      </c>
      <c r="F2946" t="s">
        <v>46</v>
      </c>
      <c r="G2946" t="s">
        <v>39</v>
      </c>
      <c r="H2946" s="7">
        <v>42548</v>
      </c>
      <c r="I2946">
        <v>5.9</v>
      </c>
      <c r="J2946">
        <v>3032</v>
      </c>
      <c r="K2946">
        <v>2</v>
      </c>
      <c r="L2946">
        <v>1</v>
      </c>
      <c r="M2946">
        <v>1</v>
      </c>
      <c r="N2946">
        <v>124</v>
      </c>
      <c r="O2946" s="8">
        <v>-37.780700000000003</v>
      </c>
      <c r="P2946" s="8">
        <v>144.92850000000001</v>
      </c>
    </row>
    <row r="2947" spans="2:16" x14ac:dyDescent="0.35">
      <c r="B2947" t="s">
        <v>312</v>
      </c>
      <c r="C2947" t="s">
        <v>3409</v>
      </c>
      <c r="D2947" t="s">
        <v>19</v>
      </c>
      <c r="E2947" s="17">
        <v>1215000</v>
      </c>
      <c r="F2947" t="s">
        <v>20</v>
      </c>
      <c r="G2947" t="s">
        <v>177</v>
      </c>
      <c r="H2947" s="7">
        <v>42610</v>
      </c>
      <c r="I2947">
        <v>5.9</v>
      </c>
      <c r="J2947">
        <v>3032</v>
      </c>
      <c r="K2947">
        <v>3</v>
      </c>
      <c r="L2947">
        <v>1</v>
      </c>
      <c r="M2947">
        <v>1</v>
      </c>
      <c r="N2947">
        <v>452</v>
      </c>
      <c r="O2947" s="8">
        <v>-37.776200000000003</v>
      </c>
      <c r="P2947" s="8">
        <v>144.91739999999999</v>
      </c>
    </row>
    <row r="2948" spans="2:16" x14ac:dyDescent="0.35">
      <c r="B2948" t="s">
        <v>123</v>
      </c>
      <c r="C2948" t="s">
        <v>941</v>
      </c>
      <c r="D2948" t="s">
        <v>19</v>
      </c>
      <c r="E2948" s="17">
        <v>1480000</v>
      </c>
      <c r="F2948" t="s">
        <v>46</v>
      </c>
      <c r="G2948" t="s">
        <v>27</v>
      </c>
      <c r="H2948" s="7">
        <v>42681</v>
      </c>
      <c r="I2948">
        <v>9.1999999999999993</v>
      </c>
      <c r="J2948">
        <v>3104</v>
      </c>
      <c r="K2948">
        <v>3</v>
      </c>
      <c r="L2948">
        <v>1</v>
      </c>
      <c r="M2948">
        <v>2</v>
      </c>
      <c r="N2948">
        <v>992</v>
      </c>
      <c r="O2948" s="8">
        <v>-37.797699999999999</v>
      </c>
      <c r="P2948" s="8">
        <v>145.1037</v>
      </c>
    </row>
    <row r="2949" spans="2:16" x14ac:dyDescent="0.35">
      <c r="B2949" t="s">
        <v>142</v>
      </c>
      <c r="C2949" t="s">
        <v>3410</v>
      </c>
      <c r="D2949" t="s">
        <v>26</v>
      </c>
      <c r="E2949" s="17">
        <v>910000</v>
      </c>
      <c r="F2949" t="s">
        <v>20</v>
      </c>
      <c r="G2949" t="s">
        <v>86</v>
      </c>
      <c r="H2949" s="7">
        <v>42889</v>
      </c>
      <c r="I2949">
        <v>7.8</v>
      </c>
      <c r="J2949">
        <v>3079</v>
      </c>
      <c r="K2949">
        <v>3</v>
      </c>
      <c r="L2949">
        <v>2</v>
      </c>
      <c r="M2949">
        <v>1</v>
      </c>
      <c r="N2949">
        <v>0</v>
      </c>
      <c r="O2949" s="8">
        <v>-37.758220000000001</v>
      </c>
      <c r="P2949" s="8">
        <v>145.05055999999999</v>
      </c>
    </row>
    <row r="2950" spans="2:16" x14ac:dyDescent="0.35">
      <c r="B2950" t="s">
        <v>70</v>
      </c>
      <c r="C2950" t="s">
        <v>882</v>
      </c>
      <c r="D2950" t="s">
        <v>26</v>
      </c>
      <c r="E2950" s="17">
        <v>310000</v>
      </c>
      <c r="F2950" t="s">
        <v>69</v>
      </c>
      <c r="G2950" t="s">
        <v>23</v>
      </c>
      <c r="H2950" s="7">
        <v>42483</v>
      </c>
      <c r="I2950">
        <v>3.3</v>
      </c>
      <c r="J2950">
        <v>3141</v>
      </c>
      <c r="K2950">
        <v>1</v>
      </c>
      <c r="L2950">
        <v>1</v>
      </c>
      <c r="M2950">
        <v>1</v>
      </c>
      <c r="N2950">
        <v>0</v>
      </c>
      <c r="O2950" s="8">
        <v>-37.831899999999997</v>
      </c>
      <c r="P2950" s="8">
        <v>144.98759999999999</v>
      </c>
    </row>
    <row r="2951" spans="2:16" x14ac:dyDescent="0.35">
      <c r="B2951" t="s">
        <v>67</v>
      </c>
      <c r="C2951" t="s">
        <v>598</v>
      </c>
      <c r="D2951" t="s">
        <v>19</v>
      </c>
      <c r="E2951" s="17">
        <v>1260000</v>
      </c>
      <c r="F2951" t="s">
        <v>20</v>
      </c>
      <c r="G2951" t="s">
        <v>44</v>
      </c>
      <c r="H2951" s="7">
        <v>42777</v>
      </c>
      <c r="I2951">
        <v>5.2</v>
      </c>
      <c r="J2951">
        <v>3056</v>
      </c>
      <c r="K2951">
        <v>2</v>
      </c>
      <c r="L2951">
        <v>1</v>
      </c>
      <c r="M2951">
        <v>1</v>
      </c>
      <c r="N2951">
        <v>385</v>
      </c>
      <c r="O2951" s="8">
        <v>-37.763100000000001</v>
      </c>
      <c r="P2951" s="8">
        <v>144.95339999999999</v>
      </c>
    </row>
    <row r="2952" spans="2:16" x14ac:dyDescent="0.35">
      <c r="B2952" t="s">
        <v>388</v>
      </c>
      <c r="C2952" t="s">
        <v>3411</v>
      </c>
      <c r="D2952" t="s">
        <v>19</v>
      </c>
      <c r="E2952" s="17">
        <v>1120000</v>
      </c>
      <c r="F2952" t="s">
        <v>20</v>
      </c>
      <c r="G2952" t="s">
        <v>75</v>
      </c>
      <c r="H2952" s="7">
        <v>42889</v>
      </c>
      <c r="I2952">
        <v>15.5</v>
      </c>
      <c r="J2952">
        <v>3167</v>
      </c>
      <c r="K2952">
        <v>4</v>
      </c>
      <c r="L2952">
        <v>2</v>
      </c>
      <c r="M2952">
        <v>2</v>
      </c>
      <c r="N2952">
        <v>564</v>
      </c>
      <c r="O2952" s="8">
        <v>-37.935429999999997</v>
      </c>
      <c r="P2952" s="8">
        <v>145.08408</v>
      </c>
    </row>
    <row r="2953" spans="2:16" x14ac:dyDescent="0.35">
      <c r="B2953" t="s">
        <v>328</v>
      </c>
      <c r="C2953" t="s">
        <v>3412</v>
      </c>
      <c r="D2953" t="s">
        <v>19</v>
      </c>
      <c r="E2953" s="17">
        <v>691000</v>
      </c>
      <c r="F2953" t="s">
        <v>20</v>
      </c>
      <c r="G2953" t="s">
        <v>344</v>
      </c>
      <c r="H2953" s="7">
        <v>42616</v>
      </c>
      <c r="I2953">
        <v>9.4</v>
      </c>
      <c r="J2953">
        <v>3081</v>
      </c>
      <c r="K2953">
        <v>2</v>
      </c>
      <c r="L2953">
        <v>1</v>
      </c>
      <c r="M2953">
        <v>2</v>
      </c>
      <c r="N2953">
        <v>624</v>
      </c>
      <c r="O2953" s="8">
        <v>-37.745600000000003</v>
      </c>
      <c r="P2953" s="8">
        <v>145.03970000000001</v>
      </c>
    </row>
    <row r="2954" spans="2:16" x14ac:dyDescent="0.35">
      <c r="B2954" t="s">
        <v>81</v>
      </c>
      <c r="C2954" t="s">
        <v>3413</v>
      </c>
      <c r="D2954" t="s">
        <v>26</v>
      </c>
      <c r="E2954" s="17">
        <v>280000</v>
      </c>
      <c r="F2954" t="s">
        <v>69</v>
      </c>
      <c r="G2954" t="s">
        <v>199</v>
      </c>
      <c r="H2954" s="7">
        <v>42476</v>
      </c>
      <c r="I2954">
        <v>8</v>
      </c>
      <c r="J2954">
        <v>3040</v>
      </c>
      <c r="K2954">
        <v>1</v>
      </c>
      <c r="L2954">
        <v>1</v>
      </c>
      <c r="M2954">
        <v>1</v>
      </c>
      <c r="N2954">
        <v>0</v>
      </c>
      <c r="O2954" s="8">
        <v>-37.747500000000002</v>
      </c>
      <c r="P2954" s="8">
        <v>144.9194</v>
      </c>
    </row>
    <row r="2955" spans="2:16" x14ac:dyDescent="0.35">
      <c r="B2955" t="s">
        <v>289</v>
      </c>
      <c r="C2955" t="s">
        <v>454</v>
      </c>
      <c r="D2955" t="s">
        <v>19</v>
      </c>
      <c r="E2955" s="17">
        <v>545000</v>
      </c>
      <c r="F2955" t="s">
        <v>46</v>
      </c>
      <c r="G2955" t="s">
        <v>52</v>
      </c>
      <c r="H2955" s="7">
        <v>42882</v>
      </c>
      <c r="I2955">
        <v>19.600000000000001</v>
      </c>
      <c r="J2955">
        <v>3076</v>
      </c>
      <c r="K2955">
        <v>4</v>
      </c>
      <c r="L2955">
        <v>2</v>
      </c>
      <c r="M2955">
        <v>2</v>
      </c>
      <c r="N2955">
        <v>635</v>
      </c>
      <c r="O2955" s="8">
        <v>-37.640509999999999</v>
      </c>
      <c r="P2955" s="8">
        <v>145.05743000000001</v>
      </c>
    </row>
    <row r="2956" spans="2:16" x14ac:dyDescent="0.35">
      <c r="B2956" t="s">
        <v>545</v>
      </c>
      <c r="C2956" t="s">
        <v>3414</v>
      </c>
      <c r="D2956" t="s">
        <v>19</v>
      </c>
      <c r="E2956" s="17">
        <v>1155000</v>
      </c>
      <c r="F2956" t="s">
        <v>20</v>
      </c>
      <c r="G2956" t="s">
        <v>118</v>
      </c>
      <c r="H2956" s="7">
        <v>42987</v>
      </c>
      <c r="I2956">
        <v>14.7</v>
      </c>
      <c r="J2956">
        <v>3152</v>
      </c>
      <c r="K2956">
        <v>6</v>
      </c>
      <c r="L2956">
        <v>3</v>
      </c>
      <c r="M2956">
        <v>3</v>
      </c>
      <c r="N2956">
        <v>754</v>
      </c>
      <c r="O2956" s="8">
        <v>-37.881529999999998</v>
      </c>
      <c r="P2956" s="8">
        <v>145.23003</v>
      </c>
    </row>
    <row r="2957" spans="2:16" x14ac:dyDescent="0.35">
      <c r="B2957" t="s">
        <v>56</v>
      </c>
      <c r="C2957" t="s">
        <v>3415</v>
      </c>
      <c r="D2957" t="s">
        <v>19</v>
      </c>
      <c r="E2957" s="17">
        <v>1300000</v>
      </c>
      <c r="F2957" t="s">
        <v>46</v>
      </c>
      <c r="G2957" t="s">
        <v>75</v>
      </c>
      <c r="H2957" s="7">
        <v>42681</v>
      </c>
      <c r="I2957">
        <v>13</v>
      </c>
      <c r="J2957">
        <v>3204</v>
      </c>
      <c r="K2957">
        <v>4</v>
      </c>
      <c r="L2957">
        <v>2</v>
      </c>
      <c r="M2957">
        <v>2</v>
      </c>
      <c r="N2957">
        <v>697</v>
      </c>
      <c r="O2957" s="8">
        <v>-37.931800000000003</v>
      </c>
      <c r="P2957" s="8">
        <v>145.04740000000001</v>
      </c>
    </row>
    <row r="2958" spans="2:16" x14ac:dyDescent="0.35">
      <c r="B2958" t="s">
        <v>81</v>
      </c>
      <c r="C2958" t="s">
        <v>3416</v>
      </c>
      <c r="D2958" t="s">
        <v>19</v>
      </c>
      <c r="E2958" s="17">
        <v>2050000</v>
      </c>
      <c r="F2958" t="s">
        <v>46</v>
      </c>
      <c r="G2958" t="s">
        <v>3417</v>
      </c>
      <c r="H2958" s="7">
        <v>42959</v>
      </c>
      <c r="I2958">
        <v>7.5</v>
      </c>
      <c r="J2958">
        <v>3040</v>
      </c>
      <c r="K2958">
        <v>5</v>
      </c>
      <c r="L2958">
        <v>3</v>
      </c>
      <c r="M2958">
        <v>3</v>
      </c>
      <c r="N2958">
        <v>663</v>
      </c>
      <c r="O2958" s="8">
        <v>-37.743510000000001</v>
      </c>
      <c r="P2958" s="8">
        <v>144.92174</v>
      </c>
    </row>
    <row r="2959" spans="2:16" x14ac:dyDescent="0.35">
      <c r="B2959" t="s">
        <v>356</v>
      </c>
      <c r="C2959" t="s">
        <v>3418</v>
      </c>
      <c r="D2959" t="s">
        <v>19</v>
      </c>
      <c r="E2959" s="17">
        <v>792000</v>
      </c>
      <c r="F2959" t="s">
        <v>69</v>
      </c>
      <c r="G2959" t="s">
        <v>44</v>
      </c>
      <c r="H2959" s="7">
        <v>42577</v>
      </c>
      <c r="I2959">
        <v>9.1999999999999993</v>
      </c>
      <c r="J2959">
        <v>3058</v>
      </c>
      <c r="K2959">
        <v>4</v>
      </c>
      <c r="L2959">
        <v>2</v>
      </c>
      <c r="M2959">
        <v>1</v>
      </c>
      <c r="N2959">
        <v>320</v>
      </c>
      <c r="O2959" s="8">
        <v>-37.724200000000003</v>
      </c>
      <c r="P2959" s="8">
        <v>144.96119999999999</v>
      </c>
    </row>
    <row r="2960" spans="2:16" x14ac:dyDescent="0.35">
      <c r="B2960" t="s">
        <v>138</v>
      </c>
      <c r="C2960" t="s">
        <v>1029</v>
      </c>
      <c r="D2960" t="s">
        <v>26</v>
      </c>
      <c r="E2960" s="17">
        <v>545000</v>
      </c>
      <c r="F2960" t="s">
        <v>69</v>
      </c>
      <c r="G2960" t="s">
        <v>118</v>
      </c>
      <c r="H2960" s="7">
        <v>42812</v>
      </c>
      <c r="I2960">
        <v>8.1999999999999993</v>
      </c>
      <c r="J2960">
        <v>3012</v>
      </c>
      <c r="K2960">
        <v>2</v>
      </c>
      <c r="L2960">
        <v>1</v>
      </c>
      <c r="M2960">
        <v>1</v>
      </c>
      <c r="N2960">
        <v>154</v>
      </c>
      <c r="O2960" s="8">
        <v>-37.800400000000003</v>
      </c>
      <c r="P2960" s="8">
        <v>144.8647</v>
      </c>
    </row>
    <row r="2961" spans="2:16" x14ac:dyDescent="0.35">
      <c r="B2961" t="s">
        <v>72</v>
      </c>
      <c r="C2961" t="s">
        <v>3419</v>
      </c>
      <c r="D2961" t="s">
        <v>19</v>
      </c>
      <c r="E2961" s="17">
        <v>1000000</v>
      </c>
      <c r="F2961" t="s">
        <v>20</v>
      </c>
      <c r="G2961" t="s">
        <v>157</v>
      </c>
      <c r="H2961" s="7">
        <v>42987</v>
      </c>
      <c r="I2961">
        <v>3.5</v>
      </c>
      <c r="J2961">
        <v>3207</v>
      </c>
      <c r="K2961">
        <v>3</v>
      </c>
      <c r="L2961">
        <v>1</v>
      </c>
      <c r="M2961">
        <v>0</v>
      </c>
      <c r="N2961">
        <v>99</v>
      </c>
      <c r="O2961" s="8">
        <v>-37.835090000000001</v>
      </c>
      <c r="P2961" s="8">
        <v>144.94286</v>
      </c>
    </row>
    <row r="2962" spans="2:16" x14ac:dyDescent="0.35">
      <c r="B2962" t="s">
        <v>804</v>
      </c>
      <c r="C2962" t="s">
        <v>3420</v>
      </c>
      <c r="D2962" t="s">
        <v>19</v>
      </c>
      <c r="E2962" s="17">
        <v>505000</v>
      </c>
      <c r="F2962" t="s">
        <v>20</v>
      </c>
      <c r="G2962" t="s">
        <v>50</v>
      </c>
      <c r="H2962" s="7">
        <v>42938</v>
      </c>
      <c r="I2962">
        <v>18</v>
      </c>
      <c r="J2962">
        <v>3037</v>
      </c>
      <c r="K2962">
        <v>4</v>
      </c>
      <c r="L2962">
        <v>2</v>
      </c>
      <c r="M2962">
        <v>2</v>
      </c>
      <c r="N2962">
        <v>344</v>
      </c>
      <c r="O2962" s="8">
        <v>-37.719000000000001</v>
      </c>
      <c r="P2962" s="8">
        <v>144.76698999999999</v>
      </c>
    </row>
    <row r="2963" spans="2:16" x14ac:dyDescent="0.35">
      <c r="B2963" t="s">
        <v>93</v>
      </c>
      <c r="C2963" t="s">
        <v>921</v>
      </c>
      <c r="D2963" t="s">
        <v>19</v>
      </c>
      <c r="E2963" s="17">
        <v>525000</v>
      </c>
      <c r="F2963" t="s">
        <v>20</v>
      </c>
      <c r="G2963" t="s">
        <v>78</v>
      </c>
      <c r="H2963" s="7">
        <v>42476</v>
      </c>
      <c r="I2963">
        <v>13</v>
      </c>
      <c r="J2963">
        <v>3046</v>
      </c>
      <c r="K2963">
        <v>3</v>
      </c>
      <c r="L2963">
        <v>1</v>
      </c>
      <c r="M2963">
        <v>1</v>
      </c>
      <c r="N2963">
        <v>665</v>
      </c>
      <c r="O2963" s="8">
        <v>-37.696599999999997</v>
      </c>
      <c r="P2963" s="8">
        <v>144.9331</v>
      </c>
    </row>
    <row r="2964" spans="2:16" x14ac:dyDescent="0.35">
      <c r="B2964" t="s">
        <v>93</v>
      </c>
      <c r="C2964" t="s">
        <v>3421</v>
      </c>
      <c r="D2964" t="s">
        <v>19</v>
      </c>
      <c r="E2964" s="17">
        <v>820000</v>
      </c>
      <c r="F2964" t="s">
        <v>20</v>
      </c>
      <c r="G2964" t="s">
        <v>457</v>
      </c>
      <c r="H2964" s="7">
        <v>42847</v>
      </c>
      <c r="I2964">
        <v>13</v>
      </c>
      <c r="J2964">
        <v>3046</v>
      </c>
      <c r="K2964">
        <v>3</v>
      </c>
      <c r="L2964">
        <v>1</v>
      </c>
      <c r="M2964">
        <v>1</v>
      </c>
      <c r="N2964">
        <v>697</v>
      </c>
      <c r="O2964" s="8">
        <v>-37.707299999999996</v>
      </c>
      <c r="P2964" s="8">
        <v>144.93549999999999</v>
      </c>
    </row>
    <row r="2965" spans="2:16" x14ac:dyDescent="0.35">
      <c r="B2965" t="s">
        <v>100</v>
      </c>
      <c r="C2965" t="s">
        <v>3422</v>
      </c>
      <c r="D2965" t="s">
        <v>26</v>
      </c>
      <c r="E2965" s="17">
        <v>650000</v>
      </c>
      <c r="F2965" t="s">
        <v>20</v>
      </c>
      <c r="G2965" t="s">
        <v>52</v>
      </c>
      <c r="H2965" s="7">
        <v>42854</v>
      </c>
      <c r="I2965">
        <v>7.8</v>
      </c>
      <c r="J2965">
        <v>3058</v>
      </c>
      <c r="K2965">
        <v>2</v>
      </c>
      <c r="L2965">
        <v>1</v>
      </c>
      <c r="M2965">
        <v>1</v>
      </c>
      <c r="N2965">
        <v>136</v>
      </c>
      <c r="O2965" s="8">
        <v>-37.744900000000001</v>
      </c>
      <c r="P2965" s="8">
        <v>144.97540000000001</v>
      </c>
    </row>
    <row r="2966" spans="2:16" x14ac:dyDescent="0.35">
      <c r="B2966" t="s">
        <v>869</v>
      </c>
      <c r="C2966" t="s">
        <v>3423</v>
      </c>
      <c r="D2966" t="s">
        <v>19</v>
      </c>
      <c r="E2966" s="17">
        <v>1370000</v>
      </c>
      <c r="F2966" t="s">
        <v>20</v>
      </c>
      <c r="G2966" t="s">
        <v>44</v>
      </c>
      <c r="H2966" s="7">
        <v>42910</v>
      </c>
      <c r="I2966">
        <v>3.1</v>
      </c>
      <c r="J2966">
        <v>3003</v>
      </c>
      <c r="K2966">
        <v>3</v>
      </c>
      <c r="L2966">
        <v>1</v>
      </c>
      <c r="M2966">
        <v>0</v>
      </c>
      <c r="N2966">
        <v>121</v>
      </c>
      <c r="O2966" s="8">
        <v>-37.809730000000002</v>
      </c>
      <c r="P2966" s="8">
        <v>144.94720000000001</v>
      </c>
    </row>
    <row r="2967" spans="2:16" x14ac:dyDescent="0.35">
      <c r="B2967" t="s">
        <v>48</v>
      </c>
      <c r="C2967" t="s">
        <v>3424</v>
      </c>
      <c r="D2967" t="s">
        <v>19</v>
      </c>
      <c r="E2967" s="17">
        <v>335000</v>
      </c>
      <c r="F2967" t="s">
        <v>20</v>
      </c>
      <c r="G2967" t="s">
        <v>21</v>
      </c>
      <c r="H2967" s="7">
        <v>42931</v>
      </c>
      <c r="I2967">
        <v>14.7</v>
      </c>
      <c r="J2967">
        <v>3030</v>
      </c>
      <c r="K2967">
        <v>2</v>
      </c>
      <c r="L2967">
        <v>1</v>
      </c>
      <c r="M2967">
        <v>1</v>
      </c>
      <c r="N2967">
        <v>190</v>
      </c>
      <c r="O2967" s="8">
        <v>-37.904229999999998</v>
      </c>
      <c r="P2967" s="8">
        <v>144.67008000000001</v>
      </c>
    </row>
    <row r="2968" spans="2:16" x14ac:dyDescent="0.35">
      <c r="B2968" t="s">
        <v>36</v>
      </c>
      <c r="C2968" t="s">
        <v>1016</v>
      </c>
      <c r="D2968" t="s">
        <v>26</v>
      </c>
      <c r="E2968" s="17">
        <v>400000</v>
      </c>
      <c r="F2968" t="s">
        <v>69</v>
      </c>
      <c r="G2968" t="s">
        <v>37</v>
      </c>
      <c r="H2968" s="7">
        <v>42882</v>
      </c>
      <c r="I2968">
        <v>3.4</v>
      </c>
      <c r="J2968">
        <v>3031</v>
      </c>
      <c r="K2968">
        <v>1</v>
      </c>
      <c r="L2968">
        <v>1</v>
      </c>
      <c r="M2968">
        <v>1</v>
      </c>
      <c r="N2968">
        <v>0</v>
      </c>
      <c r="O2968" s="8">
        <v>-37.797409999999999</v>
      </c>
      <c r="P2968" s="8">
        <v>144.92614</v>
      </c>
    </row>
    <row r="2969" spans="2:16" x14ac:dyDescent="0.35">
      <c r="B2969" t="s">
        <v>319</v>
      </c>
      <c r="C2969" t="s">
        <v>3425</v>
      </c>
      <c r="D2969" t="s">
        <v>19</v>
      </c>
      <c r="E2969" s="17">
        <v>957500</v>
      </c>
      <c r="F2969" t="s">
        <v>20</v>
      </c>
      <c r="G2969" t="s">
        <v>23</v>
      </c>
      <c r="H2969" s="7">
        <v>42910</v>
      </c>
      <c r="I2969">
        <v>4.5999999999999996</v>
      </c>
      <c r="J2969">
        <v>3181</v>
      </c>
      <c r="K2969">
        <v>2</v>
      </c>
      <c r="L2969">
        <v>1</v>
      </c>
      <c r="M2969">
        <v>1</v>
      </c>
      <c r="N2969">
        <v>136</v>
      </c>
      <c r="O2969" s="8">
        <v>-37.855420000000002</v>
      </c>
      <c r="P2969" s="8">
        <v>144.99571</v>
      </c>
    </row>
    <row r="2970" spans="2:16" x14ac:dyDescent="0.35">
      <c r="B2970" t="s">
        <v>181</v>
      </c>
      <c r="C2970" t="s">
        <v>3426</v>
      </c>
      <c r="D2970" t="s">
        <v>19</v>
      </c>
      <c r="E2970" s="17">
        <v>1521000</v>
      </c>
      <c r="F2970" t="s">
        <v>20</v>
      </c>
      <c r="G2970" t="s">
        <v>27</v>
      </c>
      <c r="H2970" s="7">
        <v>42658</v>
      </c>
      <c r="I2970">
        <v>11.7</v>
      </c>
      <c r="J2970">
        <v>3125</v>
      </c>
      <c r="K2970">
        <v>3</v>
      </c>
      <c r="L2970">
        <v>2</v>
      </c>
      <c r="M2970">
        <v>2</v>
      </c>
      <c r="N2970">
        <v>660</v>
      </c>
      <c r="O2970" s="8">
        <v>-37.8474</v>
      </c>
      <c r="P2970" s="8">
        <v>145.09880000000001</v>
      </c>
    </row>
    <row r="2971" spans="2:16" x14ac:dyDescent="0.35">
      <c r="B2971" t="s">
        <v>388</v>
      </c>
      <c r="C2971" t="s">
        <v>866</v>
      </c>
      <c r="D2971" t="s">
        <v>19</v>
      </c>
      <c r="E2971" s="17">
        <v>945000</v>
      </c>
      <c r="F2971" t="s">
        <v>20</v>
      </c>
      <c r="G2971" t="s">
        <v>33</v>
      </c>
      <c r="H2971" s="7">
        <v>42889</v>
      </c>
      <c r="I2971">
        <v>15.5</v>
      </c>
      <c r="J2971">
        <v>3167</v>
      </c>
      <c r="K2971">
        <v>3</v>
      </c>
      <c r="L2971">
        <v>1</v>
      </c>
      <c r="M2971">
        <v>2</v>
      </c>
      <c r="N2971">
        <v>640</v>
      </c>
      <c r="O2971" s="8">
        <v>-37.936459999999997</v>
      </c>
      <c r="P2971" s="8">
        <v>145.08727999999999</v>
      </c>
    </row>
    <row r="2972" spans="2:16" x14ac:dyDescent="0.35">
      <c r="B2972" t="s">
        <v>31</v>
      </c>
      <c r="C2972" t="s">
        <v>3427</v>
      </c>
      <c r="D2972" t="s">
        <v>19</v>
      </c>
      <c r="E2972" s="17">
        <v>675000</v>
      </c>
      <c r="F2972" t="s">
        <v>20</v>
      </c>
      <c r="G2972" t="s">
        <v>258</v>
      </c>
      <c r="H2972" s="7">
        <v>42476</v>
      </c>
      <c r="I2972">
        <v>11.4</v>
      </c>
      <c r="J2972">
        <v>3163</v>
      </c>
      <c r="K2972">
        <v>2</v>
      </c>
      <c r="L2972">
        <v>1</v>
      </c>
      <c r="M2972">
        <v>1</v>
      </c>
      <c r="N2972">
        <v>0</v>
      </c>
      <c r="O2972" s="8">
        <v>-37.897300000000001</v>
      </c>
      <c r="P2972" s="8">
        <v>145.0625</v>
      </c>
    </row>
    <row r="2973" spans="2:16" x14ac:dyDescent="0.35">
      <c r="B2973" t="s">
        <v>41</v>
      </c>
      <c r="C2973" t="s">
        <v>643</v>
      </c>
      <c r="D2973" t="s">
        <v>19</v>
      </c>
      <c r="E2973" s="17">
        <v>2600000</v>
      </c>
      <c r="F2973" t="s">
        <v>20</v>
      </c>
      <c r="G2973" t="s">
        <v>27</v>
      </c>
      <c r="H2973" s="7">
        <v>42868</v>
      </c>
      <c r="I2973">
        <v>5.6</v>
      </c>
      <c r="J2973">
        <v>3101</v>
      </c>
      <c r="K2973">
        <v>4</v>
      </c>
      <c r="L2973">
        <v>2</v>
      </c>
      <c r="M2973">
        <v>0</v>
      </c>
      <c r="N2973">
        <v>320</v>
      </c>
      <c r="O2973" s="8">
        <v>-37.8127</v>
      </c>
      <c r="P2973" s="8">
        <v>145.04509999999999</v>
      </c>
    </row>
    <row r="2974" spans="2:16" x14ac:dyDescent="0.35">
      <c r="B2974" t="s">
        <v>70</v>
      </c>
      <c r="C2974" t="s">
        <v>1102</v>
      </c>
      <c r="D2974" t="s">
        <v>26</v>
      </c>
      <c r="E2974" s="17">
        <v>499000</v>
      </c>
      <c r="F2974" t="s">
        <v>20</v>
      </c>
      <c r="G2974" t="s">
        <v>23</v>
      </c>
      <c r="H2974" s="7">
        <v>42833</v>
      </c>
      <c r="I2974">
        <v>3.3</v>
      </c>
      <c r="J2974">
        <v>3141</v>
      </c>
      <c r="K2974">
        <v>2</v>
      </c>
      <c r="L2974">
        <v>1</v>
      </c>
      <c r="M2974">
        <v>1</v>
      </c>
      <c r="N2974">
        <v>0</v>
      </c>
      <c r="O2974" s="8">
        <v>-37.845199999999998</v>
      </c>
      <c r="P2974" s="8">
        <v>145.0001</v>
      </c>
    </row>
    <row r="2975" spans="2:16" x14ac:dyDescent="0.35">
      <c r="B2975" t="s">
        <v>362</v>
      </c>
      <c r="C2975" t="s">
        <v>628</v>
      </c>
      <c r="D2975" t="s">
        <v>19</v>
      </c>
      <c r="E2975" s="17">
        <v>1600000</v>
      </c>
      <c r="F2975" t="s">
        <v>46</v>
      </c>
      <c r="G2975" t="s">
        <v>52</v>
      </c>
      <c r="H2975" s="7">
        <v>42889</v>
      </c>
      <c r="I2975">
        <v>12.4</v>
      </c>
      <c r="J2975">
        <v>3108</v>
      </c>
      <c r="K2975">
        <v>5</v>
      </c>
      <c r="L2975">
        <v>2</v>
      </c>
      <c r="M2975">
        <v>2</v>
      </c>
      <c r="N2975">
        <v>757</v>
      </c>
      <c r="O2975" s="8">
        <v>-37.775359999999999</v>
      </c>
      <c r="P2975" s="8">
        <v>145.13163</v>
      </c>
    </row>
    <row r="2976" spans="2:16" x14ac:dyDescent="0.35">
      <c r="B2976" t="s">
        <v>63</v>
      </c>
      <c r="C2976" t="s">
        <v>3428</v>
      </c>
      <c r="D2976" t="s">
        <v>19</v>
      </c>
      <c r="E2976" s="17">
        <v>1265000</v>
      </c>
      <c r="F2976" t="s">
        <v>20</v>
      </c>
      <c r="G2976" t="s">
        <v>44</v>
      </c>
      <c r="H2976" s="7">
        <v>42658</v>
      </c>
      <c r="I2976">
        <v>6.5</v>
      </c>
      <c r="J2976">
        <v>3071</v>
      </c>
      <c r="K2976">
        <v>3</v>
      </c>
      <c r="L2976">
        <v>2</v>
      </c>
      <c r="M2976">
        <v>2</v>
      </c>
      <c r="N2976">
        <v>397</v>
      </c>
      <c r="O2976" s="8">
        <v>-37.7515</v>
      </c>
      <c r="P2976" s="8">
        <v>144.98570000000001</v>
      </c>
    </row>
    <row r="2977" spans="2:16" x14ac:dyDescent="0.35">
      <c r="B2977" t="s">
        <v>123</v>
      </c>
      <c r="C2977" t="s">
        <v>751</v>
      </c>
      <c r="D2977" t="s">
        <v>19</v>
      </c>
      <c r="E2977" s="17">
        <v>1825000</v>
      </c>
      <c r="F2977" t="s">
        <v>20</v>
      </c>
      <c r="G2977" t="s">
        <v>124</v>
      </c>
      <c r="H2977" s="7">
        <v>42798</v>
      </c>
      <c r="I2977">
        <v>9.1999999999999993</v>
      </c>
      <c r="J2977">
        <v>3104</v>
      </c>
      <c r="K2977">
        <v>4</v>
      </c>
      <c r="L2977">
        <v>2</v>
      </c>
      <c r="M2977">
        <v>3</v>
      </c>
      <c r="N2977">
        <v>736</v>
      </c>
      <c r="O2977" s="8">
        <v>-37.794400000000003</v>
      </c>
      <c r="P2977" s="8">
        <v>145.1028</v>
      </c>
    </row>
    <row r="2978" spans="2:16" x14ac:dyDescent="0.35">
      <c r="B2978" t="s">
        <v>65</v>
      </c>
      <c r="C2978" t="s">
        <v>3429</v>
      </c>
      <c r="D2978" t="s">
        <v>19</v>
      </c>
      <c r="E2978" s="17">
        <v>2510000</v>
      </c>
      <c r="F2978" t="s">
        <v>46</v>
      </c>
      <c r="G2978" t="s">
        <v>185</v>
      </c>
      <c r="H2978" s="7">
        <v>42868</v>
      </c>
      <c r="I2978">
        <v>9</v>
      </c>
      <c r="J2978">
        <v>3126</v>
      </c>
      <c r="K2978">
        <v>4</v>
      </c>
      <c r="L2978">
        <v>3</v>
      </c>
      <c r="M2978">
        <v>2</v>
      </c>
      <c r="N2978">
        <v>789</v>
      </c>
      <c r="O2978" s="8">
        <v>-37.821399999999997</v>
      </c>
      <c r="P2978" s="8">
        <v>145.08430000000001</v>
      </c>
    </row>
    <row r="2979" spans="2:16" x14ac:dyDescent="0.35">
      <c r="B2979" t="s">
        <v>142</v>
      </c>
      <c r="C2979" t="s">
        <v>3430</v>
      </c>
      <c r="D2979" t="s">
        <v>19</v>
      </c>
      <c r="E2979" s="17">
        <v>1851000</v>
      </c>
      <c r="F2979" t="s">
        <v>20</v>
      </c>
      <c r="G2979" t="s">
        <v>44</v>
      </c>
      <c r="H2979" s="7">
        <v>42868</v>
      </c>
      <c r="I2979">
        <v>7.9</v>
      </c>
      <c r="J2979">
        <v>3079</v>
      </c>
      <c r="K2979">
        <v>3</v>
      </c>
      <c r="L2979">
        <v>2</v>
      </c>
      <c r="M2979">
        <v>2</v>
      </c>
      <c r="N2979">
        <v>618</v>
      </c>
      <c r="O2979" s="8">
        <v>-37.781700000000001</v>
      </c>
      <c r="P2979" s="8">
        <v>145.03909999999999</v>
      </c>
    </row>
    <row r="2980" spans="2:16" x14ac:dyDescent="0.35">
      <c r="B2980" t="s">
        <v>290</v>
      </c>
      <c r="C2980" t="s">
        <v>291</v>
      </c>
      <c r="D2980" t="s">
        <v>19</v>
      </c>
      <c r="E2980" s="17">
        <v>1500000</v>
      </c>
      <c r="F2980" t="s">
        <v>20</v>
      </c>
      <c r="G2980" t="s">
        <v>124</v>
      </c>
      <c r="H2980" s="7">
        <v>42945</v>
      </c>
      <c r="I2980">
        <v>7.3</v>
      </c>
      <c r="J2980">
        <v>3102</v>
      </c>
      <c r="K2980">
        <v>3</v>
      </c>
      <c r="L2980">
        <v>2</v>
      </c>
      <c r="M2980">
        <v>2</v>
      </c>
      <c r="N2980">
        <v>446</v>
      </c>
      <c r="O2980" s="8">
        <v>-37.79589</v>
      </c>
      <c r="P2980" s="8">
        <v>145.05223000000001</v>
      </c>
    </row>
    <row r="2981" spans="2:16" x14ac:dyDescent="0.35">
      <c r="B2981" t="s">
        <v>205</v>
      </c>
      <c r="C2981" t="s">
        <v>3431</v>
      </c>
      <c r="D2981" t="s">
        <v>19</v>
      </c>
      <c r="E2981" s="17">
        <v>769000</v>
      </c>
      <c r="F2981" t="s">
        <v>20</v>
      </c>
      <c r="G2981" t="s">
        <v>88</v>
      </c>
      <c r="H2981" s="7">
        <v>42539</v>
      </c>
      <c r="I2981">
        <v>8</v>
      </c>
      <c r="J2981">
        <v>3016</v>
      </c>
      <c r="K2981">
        <v>2</v>
      </c>
      <c r="L2981">
        <v>1</v>
      </c>
      <c r="M2981">
        <v>1</v>
      </c>
      <c r="N2981">
        <v>265</v>
      </c>
      <c r="O2981" s="8">
        <v>-37.853000000000002</v>
      </c>
      <c r="P2981" s="8">
        <v>144.89279999999999</v>
      </c>
    </row>
    <row r="2982" spans="2:16" x14ac:dyDescent="0.35">
      <c r="B2982" t="s">
        <v>64</v>
      </c>
      <c r="C2982" t="s">
        <v>3432</v>
      </c>
      <c r="D2982" t="s">
        <v>19</v>
      </c>
      <c r="E2982" s="17">
        <v>590000</v>
      </c>
      <c r="F2982" t="s">
        <v>20</v>
      </c>
      <c r="G2982" t="s">
        <v>39</v>
      </c>
      <c r="H2982" s="7">
        <v>42707</v>
      </c>
      <c r="I2982">
        <v>12.8</v>
      </c>
      <c r="J2982">
        <v>3033</v>
      </c>
      <c r="K2982">
        <v>3</v>
      </c>
      <c r="L2982">
        <v>1</v>
      </c>
      <c r="M2982">
        <v>2</v>
      </c>
      <c r="N2982">
        <v>610</v>
      </c>
      <c r="O2982" s="8">
        <v>-37.7455</v>
      </c>
      <c r="P2982" s="8">
        <v>144.8484</v>
      </c>
    </row>
    <row r="2983" spans="2:16" x14ac:dyDescent="0.35">
      <c r="B2983" t="s">
        <v>96</v>
      </c>
      <c r="C2983" t="s">
        <v>485</v>
      </c>
      <c r="D2983" t="s">
        <v>26</v>
      </c>
      <c r="E2983" s="17">
        <v>352500</v>
      </c>
      <c r="F2983" t="s">
        <v>20</v>
      </c>
      <c r="G2983" t="s">
        <v>58</v>
      </c>
      <c r="H2983" s="7">
        <v>42938</v>
      </c>
      <c r="I2983">
        <v>5.3</v>
      </c>
      <c r="J2983">
        <v>3070</v>
      </c>
      <c r="K2983">
        <v>1</v>
      </c>
      <c r="L2983">
        <v>1</v>
      </c>
      <c r="M2983">
        <v>1</v>
      </c>
      <c r="N2983">
        <v>1279</v>
      </c>
      <c r="O2983" s="8">
        <v>-37.766199999999998</v>
      </c>
      <c r="P2983" s="8">
        <v>144.99906999999999</v>
      </c>
    </row>
    <row r="2984" spans="2:16" x14ac:dyDescent="0.35">
      <c r="B2984" t="s">
        <v>402</v>
      </c>
      <c r="C2984" t="s">
        <v>3433</v>
      </c>
      <c r="D2984" t="s">
        <v>19</v>
      </c>
      <c r="E2984" s="17">
        <v>890000</v>
      </c>
      <c r="F2984" t="s">
        <v>20</v>
      </c>
      <c r="G2984" t="s">
        <v>58</v>
      </c>
      <c r="H2984" s="7">
        <v>42973</v>
      </c>
      <c r="I2984">
        <v>22.2</v>
      </c>
      <c r="J2984">
        <v>3179</v>
      </c>
      <c r="K2984">
        <v>3</v>
      </c>
      <c r="L2984">
        <v>1</v>
      </c>
      <c r="M2984">
        <v>2</v>
      </c>
      <c r="N2984">
        <v>724</v>
      </c>
      <c r="O2984" s="8">
        <v>-37.889530000000001</v>
      </c>
      <c r="P2984" s="8">
        <v>145.22056000000001</v>
      </c>
    </row>
    <row r="2985" spans="2:16" x14ac:dyDescent="0.35">
      <c r="B2985" t="s">
        <v>123</v>
      </c>
      <c r="C2985" t="s">
        <v>3434</v>
      </c>
      <c r="D2985" t="s">
        <v>19</v>
      </c>
      <c r="E2985" s="17">
        <v>1500000</v>
      </c>
      <c r="F2985" t="s">
        <v>53</v>
      </c>
      <c r="G2985" t="s">
        <v>23</v>
      </c>
      <c r="H2985" s="7">
        <v>42483</v>
      </c>
      <c r="I2985">
        <v>9.1999999999999993</v>
      </c>
      <c r="J2985">
        <v>3104</v>
      </c>
      <c r="K2985">
        <v>5</v>
      </c>
      <c r="L2985">
        <v>2</v>
      </c>
      <c r="M2985">
        <v>2</v>
      </c>
      <c r="N2985">
        <v>605</v>
      </c>
      <c r="O2985" s="8">
        <v>-37.783200000000001</v>
      </c>
      <c r="P2985" s="8">
        <v>145.0796</v>
      </c>
    </row>
    <row r="2986" spans="2:16" x14ac:dyDescent="0.35">
      <c r="B2986" t="s">
        <v>146</v>
      </c>
      <c r="C2986" t="s">
        <v>3435</v>
      </c>
      <c r="D2986" t="s">
        <v>26</v>
      </c>
      <c r="E2986" s="17">
        <v>660000</v>
      </c>
      <c r="F2986" t="s">
        <v>20</v>
      </c>
      <c r="G2986" t="s">
        <v>147</v>
      </c>
      <c r="H2986" s="7">
        <v>42959</v>
      </c>
      <c r="I2986">
        <v>11</v>
      </c>
      <c r="J2986">
        <v>3018</v>
      </c>
      <c r="K2986">
        <v>3</v>
      </c>
      <c r="L2986">
        <v>1</v>
      </c>
      <c r="M2986">
        <v>2</v>
      </c>
      <c r="N2986">
        <v>211</v>
      </c>
      <c r="O2986" s="8">
        <v>-37.864730000000002</v>
      </c>
      <c r="P2986" s="8">
        <v>144.81506999999999</v>
      </c>
    </row>
    <row r="2987" spans="2:16" x14ac:dyDescent="0.35">
      <c r="B2987" t="s">
        <v>56</v>
      </c>
      <c r="C2987" t="s">
        <v>3436</v>
      </c>
      <c r="D2987" t="s">
        <v>19</v>
      </c>
      <c r="E2987" s="17">
        <v>1355000</v>
      </c>
      <c r="F2987" t="s">
        <v>20</v>
      </c>
      <c r="G2987" t="s">
        <v>23</v>
      </c>
      <c r="H2987" s="7">
        <v>42539</v>
      </c>
      <c r="I2987">
        <v>13</v>
      </c>
      <c r="J2987">
        <v>3204</v>
      </c>
      <c r="K2987">
        <v>4</v>
      </c>
      <c r="L2987">
        <v>2</v>
      </c>
      <c r="M2987">
        <v>3</v>
      </c>
      <c r="N2987">
        <v>591</v>
      </c>
      <c r="O2987" s="8">
        <v>-37.921500000000002</v>
      </c>
      <c r="P2987" s="8">
        <v>145.0505</v>
      </c>
    </row>
    <row r="2988" spans="2:16" x14ac:dyDescent="0.35">
      <c r="B2988" t="s">
        <v>125</v>
      </c>
      <c r="C2988" t="s">
        <v>3437</v>
      </c>
      <c r="D2988" t="s">
        <v>19</v>
      </c>
      <c r="E2988" s="17">
        <v>650000</v>
      </c>
      <c r="F2988" t="s">
        <v>69</v>
      </c>
      <c r="G2988" t="s">
        <v>3438</v>
      </c>
      <c r="H2988" s="7">
        <v>42512</v>
      </c>
      <c r="I2988">
        <v>8.4</v>
      </c>
      <c r="J2988">
        <v>3015</v>
      </c>
      <c r="K2988">
        <v>2</v>
      </c>
      <c r="L2988">
        <v>1</v>
      </c>
      <c r="M2988">
        <v>1</v>
      </c>
      <c r="N2988">
        <v>149</v>
      </c>
      <c r="O2988" s="8">
        <v>-37.8491</v>
      </c>
      <c r="P2988" s="8">
        <v>144.8903</v>
      </c>
    </row>
    <row r="2989" spans="2:16" x14ac:dyDescent="0.35">
      <c r="B2989" t="s">
        <v>114</v>
      </c>
      <c r="C2989" t="s">
        <v>3439</v>
      </c>
      <c r="D2989" t="s">
        <v>19</v>
      </c>
      <c r="E2989" s="17">
        <v>718000</v>
      </c>
      <c r="F2989" t="s">
        <v>20</v>
      </c>
      <c r="G2989" t="s">
        <v>190</v>
      </c>
      <c r="H2989" s="7">
        <v>42868</v>
      </c>
      <c r="I2989">
        <v>13.3</v>
      </c>
      <c r="J2989">
        <v>3020</v>
      </c>
      <c r="K2989">
        <v>3</v>
      </c>
      <c r="L2989">
        <v>1</v>
      </c>
      <c r="M2989">
        <v>2</v>
      </c>
      <c r="N2989">
        <v>551</v>
      </c>
      <c r="O2989" s="8">
        <v>-37.771000000000001</v>
      </c>
      <c r="P2989" s="8">
        <v>144.8389</v>
      </c>
    </row>
    <row r="2990" spans="2:16" x14ac:dyDescent="0.35">
      <c r="B2990" t="s">
        <v>41</v>
      </c>
      <c r="C2990" t="s">
        <v>3440</v>
      </c>
      <c r="D2990" t="s">
        <v>19</v>
      </c>
      <c r="E2990" s="17">
        <v>2600000</v>
      </c>
      <c r="F2990" t="s">
        <v>53</v>
      </c>
      <c r="G2990" t="s">
        <v>185</v>
      </c>
      <c r="H2990" s="7">
        <v>42610</v>
      </c>
      <c r="I2990">
        <v>5.6</v>
      </c>
      <c r="J2990">
        <v>3101</v>
      </c>
      <c r="K2990">
        <v>4</v>
      </c>
      <c r="L2990">
        <v>3</v>
      </c>
      <c r="M2990">
        <v>2</v>
      </c>
      <c r="N2990">
        <v>700</v>
      </c>
      <c r="O2990" s="8">
        <v>-37.8033</v>
      </c>
      <c r="P2990" s="8">
        <v>145.05260000000001</v>
      </c>
    </row>
    <row r="2991" spans="2:16" x14ac:dyDescent="0.35">
      <c r="B2991" t="s">
        <v>229</v>
      </c>
      <c r="C2991" t="s">
        <v>376</v>
      </c>
      <c r="D2991" t="s">
        <v>19</v>
      </c>
      <c r="E2991" s="17">
        <v>2200000</v>
      </c>
      <c r="F2991" t="s">
        <v>53</v>
      </c>
      <c r="G2991" t="s">
        <v>39</v>
      </c>
      <c r="H2991" s="7">
        <v>42476</v>
      </c>
      <c r="I2991">
        <v>1.6</v>
      </c>
      <c r="J2991">
        <v>3065</v>
      </c>
      <c r="K2991">
        <v>3</v>
      </c>
      <c r="L2991">
        <v>2</v>
      </c>
      <c r="M2991">
        <v>1</v>
      </c>
      <c r="N2991">
        <v>187</v>
      </c>
      <c r="O2991" s="8">
        <v>-37.8003</v>
      </c>
      <c r="P2991" s="8">
        <v>144.98060000000001</v>
      </c>
    </row>
    <row r="2992" spans="2:16" x14ac:dyDescent="0.35">
      <c r="B2992" t="s">
        <v>184</v>
      </c>
      <c r="C2992" t="s">
        <v>3441</v>
      </c>
      <c r="D2992" t="s">
        <v>19</v>
      </c>
      <c r="E2992" s="17">
        <v>550000</v>
      </c>
      <c r="F2992" t="s">
        <v>69</v>
      </c>
      <c r="G2992" t="s">
        <v>698</v>
      </c>
      <c r="H2992" s="7">
        <v>43001</v>
      </c>
      <c r="I2992">
        <v>18.399999999999999</v>
      </c>
      <c r="J2992">
        <v>3029</v>
      </c>
      <c r="K2992">
        <v>3</v>
      </c>
      <c r="L2992">
        <v>1</v>
      </c>
      <c r="M2992">
        <v>2</v>
      </c>
      <c r="N2992">
        <v>635</v>
      </c>
      <c r="O2992" s="8">
        <v>-37.868659999999998</v>
      </c>
      <c r="P2992" s="8">
        <v>144.69355999999999</v>
      </c>
    </row>
    <row r="2993" spans="2:16" x14ac:dyDescent="0.35">
      <c r="B2993" t="s">
        <v>41</v>
      </c>
      <c r="C2993" t="s">
        <v>3442</v>
      </c>
      <c r="D2993" t="s">
        <v>19</v>
      </c>
      <c r="E2993" s="17">
        <v>2450000</v>
      </c>
      <c r="F2993" t="s">
        <v>53</v>
      </c>
      <c r="G2993" t="s">
        <v>44</v>
      </c>
      <c r="H2993" s="7">
        <v>42637</v>
      </c>
      <c r="I2993">
        <v>5.6</v>
      </c>
      <c r="J2993">
        <v>3101</v>
      </c>
      <c r="K2993">
        <v>3</v>
      </c>
      <c r="L2993">
        <v>2</v>
      </c>
      <c r="M2993">
        <v>2</v>
      </c>
      <c r="N2993">
        <v>1012</v>
      </c>
      <c r="O2993" s="8">
        <v>-37.806699999999999</v>
      </c>
      <c r="P2993" s="8">
        <v>145.02770000000001</v>
      </c>
    </row>
    <row r="2994" spans="2:16" x14ac:dyDescent="0.35">
      <c r="B2994" t="s">
        <v>497</v>
      </c>
      <c r="C2994" t="s">
        <v>3443</v>
      </c>
      <c r="D2994" t="s">
        <v>19</v>
      </c>
      <c r="E2994" s="17">
        <v>1100000</v>
      </c>
      <c r="F2994" t="s">
        <v>69</v>
      </c>
      <c r="G2994" t="s">
        <v>21</v>
      </c>
      <c r="H2994" s="7">
        <v>42868</v>
      </c>
      <c r="I2994">
        <v>7.7</v>
      </c>
      <c r="J2994">
        <v>3015</v>
      </c>
      <c r="K2994">
        <v>3</v>
      </c>
      <c r="L2994">
        <v>1</v>
      </c>
      <c r="M2994">
        <v>0</v>
      </c>
      <c r="N2994">
        <v>305</v>
      </c>
      <c r="O2994" s="8">
        <v>-37.831200000000003</v>
      </c>
      <c r="P2994" s="8">
        <v>144.88929999999999</v>
      </c>
    </row>
    <row r="2995" spans="2:16" x14ac:dyDescent="0.35">
      <c r="B2995" t="s">
        <v>90</v>
      </c>
      <c r="C2995" t="s">
        <v>3444</v>
      </c>
      <c r="D2995" t="s">
        <v>19</v>
      </c>
      <c r="E2995" s="17">
        <v>2150500</v>
      </c>
      <c r="F2995" t="s">
        <v>46</v>
      </c>
      <c r="G2995" t="s">
        <v>107</v>
      </c>
      <c r="H2995" s="7">
        <v>42910</v>
      </c>
      <c r="I2995">
        <v>10.9</v>
      </c>
      <c r="J2995">
        <v>3128</v>
      </c>
      <c r="K2995">
        <v>6</v>
      </c>
      <c r="L2995">
        <v>3</v>
      </c>
      <c r="M2995">
        <v>3</v>
      </c>
      <c r="N2995">
        <v>786</v>
      </c>
      <c r="O2995" s="8">
        <v>-37.826160000000002</v>
      </c>
      <c r="P2995" s="8">
        <v>145.12747999999999</v>
      </c>
    </row>
    <row r="2996" spans="2:16" x14ac:dyDescent="0.35">
      <c r="B2996" t="s">
        <v>110</v>
      </c>
      <c r="C2996" t="s">
        <v>3445</v>
      </c>
      <c r="D2996" t="s">
        <v>19</v>
      </c>
      <c r="E2996" s="17">
        <v>780000</v>
      </c>
      <c r="F2996" t="s">
        <v>46</v>
      </c>
      <c r="G2996" t="s">
        <v>152</v>
      </c>
      <c r="H2996" s="7">
        <v>42651</v>
      </c>
      <c r="I2996">
        <v>8.8000000000000007</v>
      </c>
      <c r="J2996">
        <v>3072</v>
      </c>
      <c r="K2996">
        <v>2</v>
      </c>
      <c r="L2996">
        <v>1</v>
      </c>
      <c r="M2996">
        <v>3</v>
      </c>
      <c r="N2996">
        <v>475</v>
      </c>
      <c r="O2996" s="8">
        <v>-37.735100000000003</v>
      </c>
      <c r="P2996" s="8">
        <v>145.00659999999999</v>
      </c>
    </row>
    <row r="2997" spans="2:16" x14ac:dyDescent="0.35">
      <c r="B2997" t="s">
        <v>22</v>
      </c>
      <c r="C2997" t="s">
        <v>3446</v>
      </c>
      <c r="D2997" t="s">
        <v>19</v>
      </c>
      <c r="E2997" s="17">
        <v>2450000</v>
      </c>
      <c r="F2997" t="s">
        <v>20</v>
      </c>
      <c r="G2997" t="s">
        <v>33</v>
      </c>
      <c r="H2997" s="7">
        <v>42854</v>
      </c>
      <c r="I2997">
        <v>3.2</v>
      </c>
      <c r="J2997">
        <v>3054</v>
      </c>
      <c r="K2997">
        <v>5</v>
      </c>
      <c r="L2997">
        <v>3</v>
      </c>
      <c r="M2997">
        <v>2</v>
      </c>
      <c r="N2997">
        <v>268</v>
      </c>
      <c r="O2997" s="8">
        <v>-37.791499999999999</v>
      </c>
      <c r="P2997" s="8">
        <v>144.97370000000001</v>
      </c>
    </row>
    <row r="2998" spans="2:16" x14ac:dyDescent="0.35">
      <c r="B2998" t="s">
        <v>388</v>
      </c>
      <c r="C2998" t="s">
        <v>440</v>
      </c>
      <c r="D2998" t="s">
        <v>19</v>
      </c>
      <c r="E2998" s="17">
        <v>1260500</v>
      </c>
      <c r="F2998" t="s">
        <v>20</v>
      </c>
      <c r="G2998" t="s">
        <v>75</v>
      </c>
      <c r="H2998" s="7">
        <v>42577</v>
      </c>
      <c r="I2998">
        <v>14.7</v>
      </c>
      <c r="J2998">
        <v>3167</v>
      </c>
      <c r="K2998">
        <v>3</v>
      </c>
      <c r="L2998">
        <v>1</v>
      </c>
      <c r="M2998">
        <v>1</v>
      </c>
      <c r="N2998">
        <v>774</v>
      </c>
      <c r="O2998" s="8">
        <v>-37.9178</v>
      </c>
      <c r="P2998" s="8">
        <v>145.0872</v>
      </c>
    </row>
    <row r="2999" spans="2:16" x14ac:dyDescent="0.35">
      <c r="B2999" t="s">
        <v>68</v>
      </c>
      <c r="C2999" t="s">
        <v>3447</v>
      </c>
      <c r="D2999" t="s">
        <v>26</v>
      </c>
      <c r="E2999" s="17">
        <v>461000</v>
      </c>
      <c r="F2999" t="s">
        <v>69</v>
      </c>
      <c r="G2999" t="s">
        <v>44</v>
      </c>
      <c r="H2999" s="7">
        <v>42567</v>
      </c>
      <c r="I2999">
        <v>1.6</v>
      </c>
      <c r="J2999">
        <v>3066</v>
      </c>
      <c r="K2999">
        <v>1</v>
      </c>
      <c r="L2999">
        <v>1</v>
      </c>
      <c r="M2999">
        <v>1</v>
      </c>
      <c r="N2999">
        <v>0</v>
      </c>
      <c r="O2999" s="8">
        <v>-37.8035</v>
      </c>
      <c r="P2999" s="8">
        <v>144.98500000000001</v>
      </c>
    </row>
    <row r="3000" spans="2:16" x14ac:dyDescent="0.35">
      <c r="B3000" t="s">
        <v>67</v>
      </c>
      <c r="C3000" t="s">
        <v>474</v>
      </c>
      <c r="D3000" t="s">
        <v>26</v>
      </c>
      <c r="E3000" s="17">
        <v>659500</v>
      </c>
      <c r="F3000" t="s">
        <v>20</v>
      </c>
      <c r="G3000" t="s">
        <v>475</v>
      </c>
      <c r="H3000" s="7">
        <v>42681</v>
      </c>
      <c r="I3000">
        <v>5.2</v>
      </c>
      <c r="J3000">
        <v>3056</v>
      </c>
      <c r="K3000">
        <v>2</v>
      </c>
      <c r="L3000">
        <v>1</v>
      </c>
      <c r="M3000">
        <v>1</v>
      </c>
      <c r="N3000">
        <v>100</v>
      </c>
      <c r="O3000" s="8">
        <v>-37.760100000000001</v>
      </c>
      <c r="P3000" s="8">
        <v>144.9581</v>
      </c>
    </row>
    <row r="3001" spans="2:16" x14ac:dyDescent="0.35">
      <c r="B3001" t="s">
        <v>117</v>
      </c>
      <c r="C3001" t="s">
        <v>3448</v>
      </c>
      <c r="D3001" t="s">
        <v>19</v>
      </c>
      <c r="E3001" s="17">
        <v>906000</v>
      </c>
      <c r="F3001" t="s">
        <v>20</v>
      </c>
      <c r="G3001" t="s">
        <v>35</v>
      </c>
      <c r="H3001" s="7">
        <v>42707</v>
      </c>
      <c r="I3001">
        <v>8.5</v>
      </c>
      <c r="J3001">
        <v>3185</v>
      </c>
      <c r="K3001">
        <v>2</v>
      </c>
      <c r="L3001">
        <v>1</v>
      </c>
      <c r="M3001">
        <v>1</v>
      </c>
      <c r="N3001">
        <v>221</v>
      </c>
      <c r="O3001" s="8">
        <v>-37.882899999999999</v>
      </c>
      <c r="P3001" s="8">
        <v>145.0129</v>
      </c>
    </row>
    <row r="3002" spans="2:16" x14ac:dyDescent="0.35">
      <c r="B3002" t="s">
        <v>131</v>
      </c>
      <c r="C3002" t="s">
        <v>3449</v>
      </c>
      <c r="D3002" t="s">
        <v>42</v>
      </c>
      <c r="E3002" s="17">
        <v>800000</v>
      </c>
      <c r="F3002" t="s">
        <v>20</v>
      </c>
      <c r="G3002" t="s">
        <v>75</v>
      </c>
      <c r="H3002" s="7">
        <v>42610</v>
      </c>
      <c r="I3002">
        <v>14.6</v>
      </c>
      <c r="J3002">
        <v>3189</v>
      </c>
      <c r="K3002">
        <v>3</v>
      </c>
      <c r="L3002">
        <v>2</v>
      </c>
      <c r="M3002">
        <v>1</v>
      </c>
      <c r="N3002">
        <v>0</v>
      </c>
      <c r="O3002" s="8">
        <v>-37.937399999999997</v>
      </c>
      <c r="P3002" s="8">
        <v>145.05420000000001</v>
      </c>
    </row>
    <row r="3003" spans="2:16" x14ac:dyDescent="0.35">
      <c r="B3003" t="s">
        <v>955</v>
      </c>
      <c r="C3003" t="s">
        <v>3450</v>
      </c>
      <c r="D3003" t="s">
        <v>19</v>
      </c>
      <c r="E3003" s="17">
        <v>1246000</v>
      </c>
      <c r="F3003" t="s">
        <v>29</v>
      </c>
      <c r="G3003" t="s">
        <v>124</v>
      </c>
      <c r="H3003" s="7">
        <v>42959</v>
      </c>
      <c r="I3003">
        <v>13.4</v>
      </c>
      <c r="J3003">
        <v>3130</v>
      </c>
      <c r="K3003">
        <v>3</v>
      </c>
      <c r="L3003">
        <v>1</v>
      </c>
      <c r="M3003">
        <v>2</v>
      </c>
      <c r="N3003">
        <v>702</v>
      </c>
      <c r="O3003" s="8">
        <v>-37.835039999999999</v>
      </c>
      <c r="P3003" s="8">
        <v>145.15941000000001</v>
      </c>
    </row>
    <row r="3004" spans="2:16" x14ac:dyDescent="0.35">
      <c r="B3004" t="s">
        <v>71</v>
      </c>
      <c r="C3004" t="s">
        <v>519</v>
      </c>
      <c r="D3004" t="s">
        <v>19</v>
      </c>
      <c r="E3004" s="17">
        <v>2000000</v>
      </c>
      <c r="F3004" t="s">
        <v>53</v>
      </c>
      <c r="G3004" t="s">
        <v>44</v>
      </c>
      <c r="H3004" s="7">
        <v>42868</v>
      </c>
      <c r="I3004">
        <v>7.4</v>
      </c>
      <c r="J3004">
        <v>3144</v>
      </c>
      <c r="K3004">
        <v>3</v>
      </c>
      <c r="L3004">
        <v>1</v>
      </c>
      <c r="M3004">
        <v>2</v>
      </c>
      <c r="N3004">
        <v>360</v>
      </c>
      <c r="O3004" s="8">
        <v>-37.863599999999998</v>
      </c>
      <c r="P3004" s="8">
        <v>145.0301</v>
      </c>
    </row>
    <row r="3005" spans="2:16" x14ac:dyDescent="0.35">
      <c r="B3005" t="s">
        <v>121</v>
      </c>
      <c r="C3005" t="s">
        <v>3451</v>
      </c>
      <c r="D3005" t="s">
        <v>19</v>
      </c>
      <c r="E3005" s="17">
        <v>735000</v>
      </c>
      <c r="F3005" t="s">
        <v>20</v>
      </c>
      <c r="G3005" t="s">
        <v>118</v>
      </c>
      <c r="H3005" s="7">
        <v>42973</v>
      </c>
      <c r="I3005">
        <v>6.4</v>
      </c>
      <c r="J3005">
        <v>3012</v>
      </c>
      <c r="K3005">
        <v>3</v>
      </c>
      <c r="L3005">
        <v>1</v>
      </c>
      <c r="M3005">
        <v>1</v>
      </c>
      <c r="N3005">
        <v>167</v>
      </c>
      <c r="O3005" s="8">
        <v>-37.788170000000001</v>
      </c>
      <c r="P3005" s="8">
        <v>144.87872999999999</v>
      </c>
    </row>
    <row r="3006" spans="2:16" x14ac:dyDescent="0.35">
      <c r="B3006" t="s">
        <v>110</v>
      </c>
      <c r="C3006" t="s">
        <v>3452</v>
      </c>
      <c r="D3006" t="s">
        <v>19</v>
      </c>
      <c r="E3006" s="17">
        <v>900000</v>
      </c>
      <c r="F3006" t="s">
        <v>20</v>
      </c>
      <c r="G3006" t="s">
        <v>39</v>
      </c>
      <c r="H3006" s="7">
        <v>42616</v>
      </c>
      <c r="I3006">
        <v>8.8000000000000007</v>
      </c>
      <c r="J3006">
        <v>3072</v>
      </c>
      <c r="K3006">
        <v>4</v>
      </c>
      <c r="L3006">
        <v>2</v>
      </c>
      <c r="M3006">
        <v>1</v>
      </c>
      <c r="N3006">
        <v>530</v>
      </c>
      <c r="O3006" s="8">
        <v>-37.741599999999998</v>
      </c>
      <c r="P3006" s="8">
        <v>145.01599999999999</v>
      </c>
    </row>
    <row r="3007" spans="2:16" x14ac:dyDescent="0.35">
      <c r="B3007" t="s">
        <v>117</v>
      </c>
      <c r="C3007" t="s">
        <v>3453</v>
      </c>
      <c r="D3007" t="s">
        <v>26</v>
      </c>
      <c r="E3007" s="17">
        <v>500000</v>
      </c>
      <c r="F3007" t="s">
        <v>20</v>
      </c>
      <c r="G3007" t="s">
        <v>258</v>
      </c>
      <c r="H3007" s="7">
        <v>42604</v>
      </c>
      <c r="I3007">
        <v>8.5</v>
      </c>
      <c r="J3007">
        <v>3185</v>
      </c>
      <c r="K3007">
        <v>1</v>
      </c>
      <c r="L3007">
        <v>1</v>
      </c>
      <c r="M3007">
        <v>1</v>
      </c>
      <c r="N3007">
        <v>0</v>
      </c>
      <c r="O3007" s="8">
        <v>-37.882199999999997</v>
      </c>
      <c r="P3007" s="8">
        <v>144.99940000000001</v>
      </c>
    </row>
    <row r="3008" spans="2:16" x14ac:dyDescent="0.35">
      <c r="B3008" t="s">
        <v>249</v>
      </c>
      <c r="C3008" t="s">
        <v>3454</v>
      </c>
      <c r="D3008" t="s">
        <v>19</v>
      </c>
      <c r="E3008" s="17">
        <v>2825000</v>
      </c>
      <c r="F3008" t="s">
        <v>53</v>
      </c>
      <c r="G3008" t="s">
        <v>44</v>
      </c>
      <c r="H3008" s="7">
        <v>42959</v>
      </c>
      <c r="I3008">
        <v>6.2</v>
      </c>
      <c r="J3008">
        <v>3123</v>
      </c>
      <c r="K3008">
        <v>3</v>
      </c>
      <c r="L3008">
        <v>1</v>
      </c>
      <c r="M3008">
        <v>3</v>
      </c>
      <c r="N3008">
        <v>860</v>
      </c>
      <c r="O3008" s="8">
        <v>-37.821080000000002</v>
      </c>
      <c r="P3008" s="8">
        <v>145.05739</v>
      </c>
    </row>
    <row r="3009" spans="2:16" x14ac:dyDescent="0.35">
      <c r="B3009" t="s">
        <v>279</v>
      </c>
      <c r="C3009" t="s">
        <v>3455</v>
      </c>
      <c r="D3009" t="s">
        <v>19</v>
      </c>
      <c r="E3009" s="17">
        <v>1340000</v>
      </c>
      <c r="F3009" t="s">
        <v>20</v>
      </c>
      <c r="G3009" t="s">
        <v>21</v>
      </c>
      <c r="H3009" s="7">
        <v>42791</v>
      </c>
      <c r="I3009">
        <v>3.3</v>
      </c>
      <c r="J3009">
        <v>3206</v>
      </c>
      <c r="K3009">
        <v>2</v>
      </c>
      <c r="L3009">
        <v>1</v>
      </c>
      <c r="M3009">
        <v>0</v>
      </c>
      <c r="N3009">
        <v>136</v>
      </c>
      <c r="O3009" s="8">
        <v>-37.845999999999997</v>
      </c>
      <c r="P3009" s="8">
        <v>144.95169999999999</v>
      </c>
    </row>
  </sheetData>
  <conditionalFormatting sqref="E9:E3009">
    <cfRule type="colorScale" priority="1">
      <colorScale>
        <cfvo type="min"/>
        <cfvo type="max"/>
        <color rgb="FFFCFCFF"/>
        <color rgb="FF63BE7B"/>
      </colorScale>
    </cfRule>
  </conditionalFormatting>
  <hyperlinks>
    <hyperlink ref="C2" r:id="rId1" xr:uid="{0B097A79-A83F-439B-ABEF-E9B0F0CCFE93}"/>
  </hyperlinks>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C7403-E32F-4204-82AA-F20B8233DC71}">
  <sheetPr>
    <tabColor theme="4"/>
  </sheetPr>
  <dimension ref="A1:N283"/>
  <sheetViews>
    <sheetView workbookViewId="0">
      <selection activeCell="D8" sqref="D8"/>
    </sheetView>
  </sheetViews>
  <sheetFormatPr defaultRowHeight="18" x14ac:dyDescent="0.35"/>
  <cols>
    <col min="1" max="1" width="16.33203125" bestFit="1" customWidth="1"/>
    <col min="10" max="10" width="14.1640625" customWidth="1"/>
  </cols>
  <sheetData>
    <row r="1" spans="1:14" x14ac:dyDescent="0.35">
      <c r="A1" s="44" t="s">
        <v>3465</v>
      </c>
      <c r="B1" s="45"/>
      <c r="C1" s="45"/>
      <c r="D1" s="45"/>
      <c r="E1" s="45"/>
      <c r="F1" s="45"/>
      <c r="G1" s="45"/>
      <c r="H1" s="45"/>
      <c r="I1" s="45"/>
      <c r="J1" s="45"/>
      <c r="K1" s="45"/>
      <c r="L1" s="45"/>
      <c r="M1" s="45"/>
      <c r="N1" s="45"/>
    </row>
    <row r="2" spans="1:14" x14ac:dyDescent="0.35">
      <c r="A2" s="45"/>
      <c r="B2" s="45"/>
      <c r="C2" s="45"/>
      <c r="D2" s="45"/>
      <c r="E2" s="45"/>
      <c r="F2" s="45"/>
      <c r="G2" s="45"/>
      <c r="H2" s="45"/>
      <c r="I2" s="45"/>
      <c r="J2" s="45"/>
      <c r="K2" s="45"/>
      <c r="L2" s="45"/>
      <c r="M2" s="45"/>
      <c r="N2" s="45"/>
    </row>
    <row r="3" spans="1:14" x14ac:dyDescent="0.35">
      <c r="A3" s="45"/>
      <c r="B3" s="45"/>
      <c r="C3" s="45"/>
      <c r="D3" s="45"/>
      <c r="E3" s="45"/>
      <c r="F3" s="45"/>
      <c r="G3" s="45"/>
      <c r="H3" s="45"/>
      <c r="I3" s="45"/>
      <c r="J3" s="45"/>
      <c r="K3" s="45"/>
      <c r="L3" s="45"/>
      <c r="M3" s="45"/>
      <c r="N3" s="45"/>
    </row>
    <row r="4" spans="1:14" x14ac:dyDescent="0.35">
      <c r="A4" s="45"/>
      <c r="B4" s="45"/>
      <c r="C4" s="45"/>
      <c r="D4" s="45"/>
      <c r="E4" s="45"/>
      <c r="F4" s="45"/>
      <c r="G4" s="45"/>
      <c r="H4" s="45"/>
      <c r="I4" s="45"/>
      <c r="J4" s="45"/>
      <c r="K4" s="45"/>
      <c r="L4" s="45"/>
      <c r="M4" s="45"/>
      <c r="N4" s="45"/>
    </row>
    <row r="6" spans="1:14" x14ac:dyDescent="0.35">
      <c r="A6" s="41" t="s">
        <v>3461</v>
      </c>
    </row>
    <row r="7" spans="1:14" ht="21" x14ac:dyDescent="0.4">
      <c r="A7" s="10" t="s">
        <v>401</v>
      </c>
      <c r="C7" s="46" t="s">
        <v>3466</v>
      </c>
      <c r="D7" s="46"/>
      <c r="E7" s="46"/>
      <c r="F7" s="46"/>
      <c r="G7" s="46"/>
    </row>
    <row r="8" spans="1:14" x14ac:dyDescent="0.35">
      <c r="A8" s="10" t="s">
        <v>38</v>
      </c>
      <c r="D8" s="43">
        <f>COUNTA(A7:A283)</f>
        <v>277</v>
      </c>
    </row>
    <row r="9" spans="1:14" x14ac:dyDescent="0.35">
      <c r="A9" s="12" t="s">
        <v>162</v>
      </c>
      <c r="G9" s="47" t="s">
        <v>3467</v>
      </c>
      <c r="H9" s="47"/>
      <c r="I9" s="47"/>
      <c r="J9" s="47"/>
      <c r="K9" s="48"/>
      <c r="L9" s="48"/>
      <c r="M9" s="48"/>
      <c r="N9" s="48"/>
    </row>
    <row r="10" spans="1:14" x14ac:dyDescent="0.35">
      <c r="A10" s="12" t="s">
        <v>279</v>
      </c>
      <c r="D10" s="42">
        <f>COUNTIF(A7:A283,"&lt;&gt;")</f>
        <v>277</v>
      </c>
      <c r="E10" s="42">
        <f>COUNTIF(A7:A283,"&lt;&gt;")</f>
        <v>277</v>
      </c>
    </row>
    <row r="11" spans="1:14" x14ac:dyDescent="0.35">
      <c r="A11" s="12" t="s">
        <v>346</v>
      </c>
    </row>
    <row r="12" spans="1:14" x14ac:dyDescent="0.35">
      <c r="A12" s="12" t="s">
        <v>435</v>
      </c>
    </row>
    <row r="13" spans="1:14" x14ac:dyDescent="0.35">
      <c r="A13" s="10" t="s">
        <v>146</v>
      </c>
    </row>
    <row r="14" spans="1:14" x14ac:dyDescent="0.35">
      <c r="A14" s="12" t="s">
        <v>464</v>
      </c>
    </row>
    <row r="15" spans="1:14" x14ac:dyDescent="0.35">
      <c r="A15" s="10" t="s">
        <v>102</v>
      </c>
    </row>
    <row r="16" spans="1:14" x14ac:dyDescent="0.35">
      <c r="A16" s="10" t="s">
        <v>192</v>
      </c>
    </row>
    <row r="17" spans="1:1" x14ac:dyDescent="0.35">
      <c r="A17" s="10" t="s">
        <v>312</v>
      </c>
    </row>
    <row r="18" spans="1:1" x14ac:dyDescent="0.35">
      <c r="A18" s="12" t="s">
        <v>101</v>
      </c>
    </row>
    <row r="19" spans="1:1" x14ac:dyDescent="0.35">
      <c r="A19" s="10" t="s">
        <v>43</v>
      </c>
    </row>
    <row r="20" spans="1:1" x14ac:dyDescent="0.35">
      <c r="A20" s="10" t="s">
        <v>330</v>
      </c>
    </row>
    <row r="21" spans="1:1" x14ac:dyDescent="0.35">
      <c r="A21" s="10" t="s">
        <v>1000</v>
      </c>
    </row>
    <row r="22" spans="1:1" x14ac:dyDescent="0.35">
      <c r="A22" s="10" t="s">
        <v>213</v>
      </c>
    </row>
    <row r="23" spans="1:1" x14ac:dyDescent="0.35">
      <c r="A23" s="12" t="s">
        <v>409</v>
      </c>
    </row>
    <row r="24" spans="1:1" x14ac:dyDescent="0.35">
      <c r="A24" s="10" t="s">
        <v>111</v>
      </c>
    </row>
    <row r="25" spans="1:1" x14ac:dyDescent="0.35">
      <c r="A25" s="10" t="s">
        <v>123</v>
      </c>
    </row>
    <row r="26" spans="1:1" x14ac:dyDescent="0.35">
      <c r="A26" s="12" t="s">
        <v>930</v>
      </c>
    </row>
    <row r="27" spans="1:1" x14ac:dyDescent="0.35">
      <c r="A27" s="12" t="s">
        <v>924</v>
      </c>
    </row>
    <row r="28" spans="1:1" x14ac:dyDescent="0.35">
      <c r="A28" s="12" t="s">
        <v>380</v>
      </c>
    </row>
    <row r="29" spans="1:1" x14ac:dyDescent="0.35">
      <c r="A29" s="10" t="s">
        <v>2266</v>
      </c>
    </row>
    <row r="30" spans="1:1" x14ac:dyDescent="0.35">
      <c r="A30" s="12" t="s">
        <v>495</v>
      </c>
    </row>
    <row r="31" spans="1:1" x14ac:dyDescent="0.35">
      <c r="A31" s="12" t="s">
        <v>439</v>
      </c>
    </row>
    <row r="32" spans="1:1" x14ac:dyDescent="0.35">
      <c r="A32" s="12" t="s">
        <v>56</v>
      </c>
    </row>
    <row r="33" spans="1:1" x14ac:dyDescent="0.35">
      <c r="A33" s="10" t="s">
        <v>145</v>
      </c>
    </row>
    <row r="34" spans="1:1" x14ac:dyDescent="0.35">
      <c r="A34" s="10" t="s">
        <v>417</v>
      </c>
    </row>
    <row r="35" spans="1:1" x14ac:dyDescent="0.35">
      <c r="A35" s="10" t="s">
        <v>641</v>
      </c>
    </row>
    <row r="36" spans="1:1" x14ac:dyDescent="0.35">
      <c r="A36" s="12" t="s">
        <v>309</v>
      </c>
    </row>
    <row r="37" spans="1:1" x14ac:dyDescent="0.35">
      <c r="A37" s="12" t="s">
        <v>321</v>
      </c>
    </row>
    <row r="38" spans="1:1" x14ac:dyDescent="0.35">
      <c r="A38" s="10" t="s">
        <v>955</v>
      </c>
    </row>
    <row r="39" spans="1:1" x14ac:dyDescent="0.35">
      <c r="A39" s="12" t="s">
        <v>263</v>
      </c>
    </row>
    <row r="40" spans="1:1" x14ac:dyDescent="0.35">
      <c r="A40" s="12" t="s">
        <v>90</v>
      </c>
    </row>
    <row r="41" spans="1:1" x14ac:dyDescent="0.35">
      <c r="A41" s="10" t="s">
        <v>469</v>
      </c>
    </row>
    <row r="42" spans="1:1" x14ac:dyDescent="0.35">
      <c r="A42" s="10" t="s">
        <v>850</v>
      </c>
    </row>
    <row r="43" spans="1:1" x14ac:dyDescent="0.35">
      <c r="A43" s="12" t="s">
        <v>306</v>
      </c>
    </row>
    <row r="44" spans="1:1" x14ac:dyDescent="0.35">
      <c r="A44" s="12" t="s">
        <v>230</v>
      </c>
    </row>
    <row r="45" spans="1:1" x14ac:dyDescent="0.35">
      <c r="A45" s="12" t="s">
        <v>748</v>
      </c>
    </row>
    <row r="46" spans="1:1" x14ac:dyDescent="0.35">
      <c r="A46" s="10" t="s">
        <v>373</v>
      </c>
    </row>
    <row r="47" spans="1:1" x14ac:dyDescent="0.35">
      <c r="A47" s="10" t="s">
        <v>67</v>
      </c>
    </row>
    <row r="48" spans="1:1" x14ac:dyDescent="0.35">
      <c r="A48" s="12" t="s">
        <v>67</v>
      </c>
    </row>
    <row r="49" spans="1:1" x14ac:dyDescent="0.35">
      <c r="A49" s="10" t="s">
        <v>62</v>
      </c>
    </row>
    <row r="50" spans="1:1" x14ac:dyDescent="0.35">
      <c r="A50" s="10" t="s">
        <v>144</v>
      </c>
    </row>
    <row r="51" spans="1:1" x14ac:dyDescent="0.35">
      <c r="A51" s="10" t="s">
        <v>55</v>
      </c>
    </row>
    <row r="52" spans="1:1" x14ac:dyDescent="0.35">
      <c r="A52" s="10" t="s">
        <v>724</v>
      </c>
    </row>
    <row r="53" spans="1:1" x14ac:dyDescent="0.35">
      <c r="A53" s="10" t="s">
        <v>2167</v>
      </c>
    </row>
    <row r="54" spans="1:1" x14ac:dyDescent="0.35">
      <c r="A54" s="10" t="s">
        <v>778</v>
      </c>
    </row>
    <row r="55" spans="1:1" x14ac:dyDescent="0.35">
      <c r="A55" s="10" t="s">
        <v>2460</v>
      </c>
    </row>
    <row r="56" spans="1:1" x14ac:dyDescent="0.35">
      <c r="A56" s="10" t="s">
        <v>181</v>
      </c>
    </row>
    <row r="57" spans="1:1" x14ac:dyDescent="0.35">
      <c r="A57" s="10" t="s">
        <v>535</v>
      </c>
    </row>
    <row r="58" spans="1:1" x14ac:dyDescent="0.35">
      <c r="A58" s="12" t="s">
        <v>411</v>
      </c>
    </row>
    <row r="59" spans="1:1" x14ac:dyDescent="0.35">
      <c r="A59" s="12" t="s">
        <v>139</v>
      </c>
    </row>
    <row r="60" spans="1:1" x14ac:dyDescent="0.35">
      <c r="A60" s="12" t="s">
        <v>65</v>
      </c>
    </row>
    <row r="61" spans="1:1" x14ac:dyDescent="0.35">
      <c r="A61" s="12" t="s">
        <v>174</v>
      </c>
    </row>
    <row r="62" spans="1:1" x14ac:dyDescent="0.35">
      <c r="A62" s="12" t="s">
        <v>22</v>
      </c>
    </row>
    <row r="63" spans="1:1" x14ac:dyDescent="0.35">
      <c r="A63" s="12" t="s">
        <v>31</v>
      </c>
    </row>
    <row r="64" spans="1:1" x14ac:dyDescent="0.35">
      <c r="A64" s="12" t="s">
        <v>2331</v>
      </c>
    </row>
    <row r="65" spans="1:1" x14ac:dyDescent="0.35">
      <c r="A65" s="10" t="s">
        <v>655</v>
      </c>
    </row>
    <row r="66" spans="1:1" x14ac:dyDescent="0.35">
      <c r="A66" s="12" t="s">
        <v>313</v>
      </c>
    </row>
    <row r="67" spans="1:1" x14ac:dyDescent="0.35">
      <c r="A67" s="10" t="s">
        <v>268</v>
      </c>
    </row>
    <row r="68" spans="1:1" x14ac:dyDescent="0.35">
      <c r="A68" s="12" t="s">
        <v>257</v>
      </c>
    </row>
    <row r="69" spans="1:1" x14ac:dyDescent="0.35">
      <c r="A69" s="12" t="s">
        <v>538</v>
      </c>
    </row>
    <row r="70" spans="1:1" x14ac:dyDescent="0.35">
      <c r="A70" s="10" t="s">
        <v>726</v>
      </c>
    </row>
    <row r="71" spans="1:1" x14ac:dyDescent="0.35">
      <c r="A71" s="12" t="s">
        <v>1101</v>
      </c>
    </row>
    <row r="72" spans="1:1" x14ac:dyDescent="0.35">
      <c r="A72" s="10" t="s">
        <v>34</v>
      </c>
    </row>
    <row r="73" spans="1:1" x14ac:dyDescent="0.35">
      <c r="A73" s="10" t="s">
        <v>1005</v>
      </c>
    </row>
    <row r="74" spans="1:1" x14ac:dyDescent="0.35">
      <c r="A74" s="12" t="s">
        <v>448</v>
      </c>
    </row>
    <row r="75" spans="1:1" x14ac:dyDescent="0.35">
      <c r="A75" s="10" t="s">
        <v>747</v>
      </c>
    </row>
    <row r="76" spans="1:1" x14ac:dyDescent="0.35">
      <c r="A76" s="12" t="s">
        <v>2223</v>
      </c>
    </row>
    <row r="77" spans="1:1" x14ac:dyDescent="0.35">
      <c r="A77" s="10" t="s">
        <v>317</v>
      </c>
    </row>
    <row r="78" spans="1:1" x14ac:dyDescent="0.35">
      <c r="A78" s="10" t="s">
        <v>100</v>
      </c>
    </row>
    <row r="79" spans="1:1" x14ac:dyDescent="0.35">
      <c r="A79" s="10" t="s">
        <v>356</v>
      </c>
    </row>
    <row r="80" spans="1:1" x14ac:dyDescent="0.35">
      <c r="A80" s="10" t="s">
        <v>68</v>
      </c>
    </row>
    <row r="81" spans="1:1" x14ac:dyDescent="0.35">
      <c r="A81" s="12" t="s">
        <v>612</v>
      </c>
    </row>
    <row r="82" spans="1:1" x14ac:dyDescent="0.35">
      <c r="A82" s="12" t="s">
        <v>168</v>
      </c>
    </row>
    <row r="83" spans="1:1" x14ac:dyDescent="0.35">
      <c r="A83" s="10" t="s">
        <v>1459</v>
      </c>
    </row>
    <row r="84" spans="1:1" x14ac:dyDescent="0.35">
      <c r="A84" s="12" t="s">
        <v>1679</v>
      </c>
    </row>
    <row r="85" spans="1:1" x14ac:dyDescent="0.35">
      <c r="A85" s="12" t="s">
        <v>540</v>
      </c>
    </row>
    <row r="86" spans="1:1" x14ac:dyDescent="0.35">
      <c r="A86" s="10" t="s">
        <v>555</v>
      </c>
    </row>
    <row r="87" spans="1:1" x14ac:dyDescent="0.35">
      <c r="A87" s="10" t="s">
        <v>293</v>
      </c>
    </row>
    <row r="88" spans="1:1" x14ac:dyDescent="0.35">
      <c r="A88" s="10" t="s">
        <v>681</v>
      </c>
    </row>
    <row r="89" spans="1:1" x14ac:dyDescent="0.35">
      <c r="A89" s="10" t="s">
        <v>603</v>
      </c>
    </row>
    <row r="90" spans="1:1" x14ac:dyDescent="0.35">
      <c r="A90" s="10" t="s">
        <v>978</v>
      </c>
    </row>
    <row r="91" spans="1:1" x14ac:dyDescent="0.35">
      <c r="A91" s="10" t="s">
        <v>804</v>
      </c>
    </row>
    <row r="92" spans="1:1" x14ac:dyDescent="0.35">
      <c r="A92" s="12" t="s">
        <v>2716</v>
      </c>
    </row>
    <row r="93" spans="1:1" x14ac:dyDescent="0.35">
      <c r="A93" s="12" t="s">
        <v>2562</v>
      </c>
    </row>
    <row r="94" spans="1:1" x14ac:dyDescent="0.35">
      <c r="A94" s="10" t="s">
        <v>395</v>
      </c>
    </row>
    <row r="95" spans="1:1" x14ac:dyDescent="0.35">
      <c r="A95" s="12" t="s">
        <v>1966</v>
      </c>
    </row>
    <row r="96" spans="1:1" x14ac:dyDescent="0.35">
      <c r="A96" s="10" t="s">
        <v>362</v>
      </c>
    </row>
    <row r="97" spans="1:1" x14ac:dyDescent="0.35">
      <c r="A97" s="10" t="s">
        <v>215</v>
      </c>
    </row>
    <row r="98" spans="1:1" x14ac:dyDescent="0.35">
      <c r="A98" s="10" t="s">
        <v>167</v>
      </c>
    </row>
    <row r="99" spans="1:1" x14ac:dyDescent="0.35">
      <c r="A99" s="10" t="s">
        <v>1132</v>
      </c>
    </row>
    <row r="100" spans="1:1" x14ac:dyDescent="0.35">
      <c r="A100" s="10" t="s">
        <v>595</v>
      </c>
    </row>
    <row r="101" spans="1:1" x14ac:dyDescent="0.35">
      <c r="A101" s="10" t="s">
        <v>135</v>
      </c>
    </row>
    <row r="102" spans="1:1" x14ac:dyDescent="0.35">
      <c r="A102" s="12" t="s">
        <v>546</v>
      </c>
    </row>
    <row r="103" spans="1:1" x14ac:dyDescent="0.35">
      <c r="A103" s="10" t="s">
        <v>296</v>
      </c>
    </row>
    <row r="104" spans="1:1" x14ac:dyDescent="0.35">
      <c r="A104" s="12" t="s">
        <v>117</v>
      </c>
    </row>
    <row r="105" spans="1:1" x14ac:dyDescent="0.35">
      <c r="A105" s="10" t="s">
        <v>203</v>
      </c>
    </row>
    <row r="106" spans="1:1" x14ac:dyDescent="0.35">
      <c r="A106" s="10" t="s">
        <v>606</v>
      </c>
    </row>
    <row r="107" spans="1:1" x14ac:dyDescent="0.35">
      <c r="A107" s="12" t="s">
        <v>106</v>
      </c>
    </row>
    <row r="108" spans="1:1" x14ac:dyDescent="0.35">
      <c r="A108" s="10" t="s">
        <v>3383</v>
      </c>
    </row>
    <row r="109" spans="1:1" x14ac:dyDescent="0.35">
      <c r="A109" s="12" t="s">
        <v>222</v>
      </c>
    </row>
    <row r="110" spans="1:1" x14ac:dyDescent="0.35">
      <c r="A110" s="12" t="s">
        <v>289</v>
      </c>
    </row>
    <row r="111" spans="1:1" x14ac:dyDescent="0.35">
      <c r="A111" s="10" t="s">
        <v>81</v>
      </c>
    </row>
    <row r="112" spans="1:1" x14ac:dyDescent="0.35">
      <c r="A112" s="10" t="s">
        <v>195</v>
      </c>
    </row>
    <row r="113" spans="1:1" x14ac:dyDescent="0.35">
      <c r="A113" s="12" t="s">
        <v>349</v>
      </c>
    </row>
    <row r="114" spans="1:1" x14ac:dyDescent="0.35">
      <c r="A114" s="10" t="s">
        <v>45</v>
      </c>
    </row>
    <row r="115" spans="1:1" x14ac:dyDescent="0.35">
      <c r="A115" s="10" t="s">
        <v>191</v>
      </c>
    </row>
    <row r="116" spans="1:1" x14ac:dyDescent="0.35">
      <c r="A116" s="10" t="s">
        <v>762</v>
      </c>
    </row>
    <row r="117" spans="1:1" x14ac:dyDescent="0.35">
      <c r="A117" s="12" t="s">
        <v>229</v>
      </c>
    </row>
    <row r="118" spans="1:1" x14ac:dyDescent="0.35">
      <c r="A118" s="10" t="s">
        <v>161</v>
      </c>
    </row>
    <row r="119" spans="1:1" x14ac:dyDescent="0.35">
      <c r="A119" s="12" t="s">
        <v>252</v>
      </c>
    </row>
    <row r="120" spans="1:1" x14ac:dyDescent="0.35">
      <c r="A120" s="12" t="s">
        <v>171</v>
      </c>
    </row>
    <row r="121" spans="1:1" x14ac:dyDescent="0.35">
      <c r="A121" s="10" t="s">
        <v>425</v>
      </c>
    </row>
    <row r="122" spans="1:1" x14ac:dyDescent="0.35">
      <c r="A122" s="10" t="s">
        <v>28</v>
      </c>
    </row>
    <row r="123" spans="1:1" x14ac:dyDescent="0.35">
      <c r="A123" s="12" t="s">
        <v>386</v>
      </c>
    </row>
    <row r="124" spans="1:1" x14ac:dyDescent="0.35">
      <c r="A124" s="12" t="s">
        <v>558</v>
      </c>
    </row>
    <row r="125" spans="1:1" x14ac:dyDescent="0.35">
      <c r="A125" s="12" t="s">
        <v>846</v>
      </c>
    </row>
    <row r="126" spans="1:1" x14ac:dyDescent="0.35">
      <c r="A126" s="10" t="s">
        <v>216</v>
      </c>
    </row>
    <row r="127" spans="1:1" x14ac:dyDescent="0.35">
      <c r="A127" s="12" t="s">
        <v>212</v>
      </c>
    </row>
    <row r="128" spans="1:1" x14ac:dyDescent="0.35">
      <c r="A128" s="12" t="s">
        <v>143</v>
      </c>
    </row>
    <row r="129" spans="1:1" x14ac:dyDescent="0.35">
      <c r="A129" s="10" t="s">
        <v>79</v>
      </c>
    </row>
    <row r="130" spans="1:1" x14ac:dyDescent="0.35">
      <c r="A130" s="10" t="s">
        <v>93</v>
      </c>
    </row>
    <row r="131" spans="1:1" x14ac:dyDescent="0.35">
      <c r="A131" s="10" t="s">
        <v>200</v>
      </c>
    </row>
    <row r="132" spans="1:1" x14ac:dyDescent="0.35">
      <c r="A132" s="12" t="s">
        <v>287</v>
      </c>
    </row>
    <row r="133" spans="1:1" x14ac:dyDescent="0.35">
      <c r="A133" s="12" t="s">
        <v>112</v>
      </c>
    </row>
    <row r="134" spans="1:1" x14ac:dyDescent="0.35">
      <c r="A134" s="12" t="s">
        <v>350</v>
      </c>
    </row>
    <row r="135" spans="1:1" x14ac:dyDescent="0.35">
      <c r="A135" s="10" t="s">
        <v>3340</v>
      </c>
    </row>
    <row r="136" spans="1:1" x14ac:dyDescent="0.35">
      <c r="A136" s="12" t="s">
        <v>59</v>
      </c>
    </row>
    <row r="137" spans="1:1" x14ac:dyDescent="0.35">
      <c r="A137" s="12" t="s">
        <v>277</v>
      </c>
    </row>
    <row r="138" spans="1:1" x14ac:dyDescent="0.35">
      <c r="A138" s="12" t="s">
        <v>1417</v>
      </c>
    </row>
    <row r="139" spans="1:1" x14ac:dyDescent="0.35">
      <c r="A139" s="10" t="s">
        <v>196</v>
      </c>
    </row>
    <row r="140" spans="1:1" x14ac:dyDescent="0.35">
      <c r="A140" s="10" t="s">
        <v>249</v>
      </c>
    </row>
    <row r="141" spans="1:1" x14ac:dyDescent="0.35">
      <c r="A141" s="10" t="s">
        <v>981</v>
      </c>
    </row>
    <row r="142" spans="1:1" x14ac:dyDescent="0.35">
      <c r="A142" s="12" t="s">
        <v>391</v>
      </c>
    </row>
    <row r="143" spans="1:1" x14ac:dyDescent="0.35">
      <c r="A143" s="12" t="s">
        <v>332</v>
      </c>
    </row>
    <row r="144" spans="1:1" x14ac:dyDescent="0.35">
      <c r="A144" s="10" t="s">
        <v>173</v>
      </c>
    </row>
    <row r="145" spans="1:1" x14ac:dyDescent="0.35">
      <c r="A145" s="12" t="s">
        <v>328</v>
      </c>
    </row>
    <row r="146" spans="1:1" x14ac:dyDescent="0.35">
      <c r="A146" s="10" t="s">
        <v>169</v>
      </c>
    </row>
    <row r="147" spans="1:1" x14ac:dyDescent="0.35">
      <c r="A147" s="10" t="s">
        <v>51</v>
      </c>
    </row>
    <row r="148" spans="1:1" x14ac:dyDescent="0.35">
      <c r="A148" s="12" t="s">
        <v>184</v>
      </c>
    </row>
    <row r="149" spans="1:1" x14ac:dyDescent="0.35">
      <c r="A149" s="12" t="s">
        <v>358</v>
      </c>
    </row>
    <row r="150" spans="1:1" x14ac:dyDescent="0.35">
      <c r="A150" s="12" t="s">
        <v>1800</v>
      </c>
    </row>
    <row r="151" spans="1:1" x14ac:dyDescent="0.35">
      <c r="A151" s="12" t="s">
        <v>142</v>
      </c>
    </row>
    <row r="152" spans="1:1" x14ac:dyDescent="0.35">
      <c r="A152" s="10" t="s">
        <v>84</v>
      </c>
    </row>
    <row r="153" spans="1:1" x14ac:dyDescent="0.35">
      <c r="A153" s="12" t="s">
        <v>429</v>
      </c>
    </row>
    <row r="154" spans="1:1" x14ac:dyDescent="0.35">
      <c r="A154" s="10" t="s">
        <v>480</v>
      </c>
    </row>
    <row r="155" spans="1:1" x14ac:dyDescent="0.35">
      <c r="A155" s="10" t="s">
        <v>228</v>
      </c>
    </row>
    <row r="156" spans="1:1" x14ac:dyDescent="0.35">
      <c r="A156" s="10" t="s">
        <v>149</v>
      </c>
    </row>
    <row r="157" spans="1:1" x14ac:dyDescent="0.35">
      <c r="A157" s="12" t="s">
        <v>64</v>
      </c>
    </row>
    <row r="158" spans="1:1" x14ac:dyDescent="0.35">
      <c r="A158" s="10" t="s">
        <v>528</v>
      </c>
    </row>
    <row r="159" spans="1:1" x14ac:dyDescent="0.35">
      <c r="A159" s="10" t="s">
        <v>234</v>
      </c>
    </row>
    <row r="160" spans="1:1" x14ac:dyDescent="0.35">
      <c r="A160" s="10" t="s">
        <v>36</v>
      </c>
    </row>
    <row r="161" spans="1:1" x14ac:dyDescent="0.35">
      <c r="A161" s="10" t="s">
        <v>41</v>
      </c>
    </row>
    <row r="162" spans="1:1" x14ac:dyDescent="0.35">
      <c r="A162" s="10" t="s">
        <v>290</v>
      </c>
    </row>
    <row r="163" spans="1:1" x14ac:dyDescent="0.35">
      <c r="A163" s="10" t="s">
        <v>347</v>
      </c>
    </row>
    <row r="164" spans="1:1" x14ac:dyDescent="0.35">
      <c r="A164" s="12" t="s">
        <v>2264</v>
      </c>
    </row>
    <row r="165" spans="1:1" x14ac:dyDescent="0.35">
      <c r="A165" s="12" t="s">
        <v>326</v>
      </c>
    </row>
    <row r="166" spans="1:1" x14ac:dyDescent="0.35">
      <c r="A166" s="12" t="s">
        <v>338</v>
      </c>
    </row>
    <row r="167" spans="1:1" x14ac:dyDescent="0.35">
      <c r="A167" s="12" t="s">
        <v>627</v>
      </c>
    </row>
    <row r="168" spans="1:1" x14ac:dyDescent="0.35">
      <c r="A168" s="10" t="s">
        <v>208</v>
      </c>
    </row>
    <row r="169" spans="1:1" x14ac:dyDescent="0.35">
      <c r="A169" s="10" t="s">
        <v>1010</v>
      </c>
    </row>
    <row r="170" spans="1:1" x14ac:dyDescent="0.35">
      <c r="A170" s="12" t="s">
        <v>121</v>
      </c>
    </row>
    <row r="171" spans="1:1" x14ac:dyDescent="0.35">
      <c r="A171" s="10" t="s">
        <v>71</v>
      </c>
    </row>
    <row r="172" spans="1:1" x14ac:dyDescent="0.35">
      <c r="A172" s="10" t="s">
        <v>116</v>
      </c>
    </row>
    <row r="173" spans="1:1" x14ac:dyDescent="0.35">
      <c r="A173" s="10" t="s">
        <v>141</v>
      </c>
    </row>
    <row r="174" spans="1:1" x14ac:dyDescent="0.35">
      <c r="A174" s="12" t="s">
        <v>737</v>
      </c>
    </row>
    <row r="175" spans="1:1" x14ac:dyDescent="0.35">
      <c r="A175" s="10" t="s">
        <v>442</v>
      </c>
    </row>
    <row r="176" spans="1:1" x14ac:dyDescent="0.35">
      <c r="A176" s="10" t="s">
        <v>457</v>
      </c>
    </row>
    <row r="177" spans="1:1" x14ac:dyDescent="0.35">
      <c r="A177" s="12" t="s">
        <v>404</v>
      </c>
    </row>
    <row r="178" spans="1:1" x14ac:dyDescent="0.35">
      <c r="A178" s="12" t="s">
        <v>526</v>
      </c>
    </row>
    <row r="179" spans="1:1" x14ac:dyDescent="0.35">
      <c r="A179" s="12" t="s">
        <v>561</v>
      </c>
    </row>
    <row r="180" spans="1:1" x14ac:dyDescent="0.35">
      <c r="A180" s="12" t="s">
        <v>18</v>
      </c>
    </row>
    <row r="181" spans="1:1" x14ac:dyDescent="0.35">
      <c r="A181" s="12" t="s">
        <v>426</v>
      </c>
    </row>
    <row r="182" spans="1:1" x14ac:dyDescent="0.35">
      <c r="A182" s="12" t="s">
        <v>154</v>
      </c>
    </row>
    <row r="183" spans="1:1" x14ac:dyDescent="0.35">
      <c r="A183" s="12" t="s">
        <v>267</v>
      </c>
    </row>
    <row r="184" spans="1:1" x14ac:dyDescent="0.35">
      <c r="A184" s="12" t="s">
        <v>261</v>
      </c>
    </row>
    <row r="185" spans="1:1" x14ac:dyDescent="0.35">
      <c r="A185" s="12" t="s">
        <v>460</v>
      </c>
    </row>
    <row r="186" spans="1:1" x14ac:dyDescent="0.35">
      <c r="A186" s="10" t="s">
        <v>243</v>
      </c>
    </row>
    <row r="187" spans="1:1" x14ac:dyDescent="0.35">
      <c r="A187" s="12" t="s">
        <v>266</v>
      </c>
    </row>
    <row r="188" spans="1:1" x14ac:dyDescent="0.35">
      <c r="A188" s="10" t="s">
        <v>76</v>
      </c>
    </row>
    <row r="189" spans="1:1" x14ac:dyDescent="0.35">
      <c r="A189" s="10" t="s">
        <v>131</v>
      </c>
    </row>
    <row r="190" spans="1:1" x14ac:dyDescent="0.35">
      <c r="A190" s="10" t="s">
        <v>3027</v>
      </c>
    </row>
    <row r="191" spans="1:1" x14ac:dyDescent="0.35">
      <c r="A191" s="10" t="s">
        <v>734</v>
      </c>
    </row>
    <row r="192" spans="1:1" x14ac:dyDescent="0.35">
      <c r="A192" s="12" t="s">
        <v>99</v>
      </c>
    </row>
    <row r="193" spans="1:1" x14ac:dyDescent="0.35">
      <c r="A193" s="12" t="s">
        <v>302</v>
      </c>
    </row>
    <row r="194" spans="1:1" x14ac:dyDescent="0.35">
      <c r="A194" s="10" t="s">
        <v>132</v>
      </c>
    </row>
    <row r="195" spans="1:1" x14ac:dyDescent="0.35">
      <c r="A195" s="10" t="s">
        <v>617</v>
      </c>
    </row>
    <row r="196" spans="1:1" x14ac:dyDescent="0.35">
      <c r="A196" s="12" t="s">
        <v>125</v>
      </c>
    </row>
    <row r="197" spans="1:1" x14ac:dyDescent="0.35">
      <c r="A197" s="12" t="s">
        <v>83</v>
      </c>
    </row>
    <row r="198" spans="1:1" x14ac:dyDescent="0.35">
      <c r="A198" s="12" t="s">
        <v>659</v>
      </c>
    </row>
    <row r="199" spans="1:1" x14ac:dyDescent="0.35">
      <c r="A199" s="12" t="s">
        <v>210</v>
      </c>
    </row>
    <row r="200" spans="1:1" x14ac:dyDescent="0.35">
      <c r="A200" s="12" t="s">
        <v>1650</v>
      </c>
    </row>
    <row r="201" spans="1:1" x14ac:dyDescent="0.35">
      <c r="A201" s="12" t="s">
        <v>96</v>
      </c>
    </row>
    <row r="202" spans="1:1" x14ac:dyDescent="0.35">
      <c r="A202" s="12" t="s">
        <v>127</v>
      </c>
    </row>
    <row r="203" spans="1:1" x14ac:dyDescent="0.35">
      <c r="A203" s="12" t="s">
        <v>334</v>
      </c>
    </row>
    <row r="204" spans="1:1" x14ac:dyDescent="0.35">
      <c r="A204" s="10" t="s">
        <v>165</v>
      </c>
    </row>
    <row r="205" spans="1:1" x14ac:dyDescent="0.35">
      <c r="A205" s="12" t="s">
        <v>182</v>
      </c>
    </row>
    <row r="206" spans="1:1" x14ac:dyDescent="0.35">
      <c r="A206" s="12" t="s">
        <v>388</v>
      </c>
    </row>
    <row r="207" spans="1:1" x14ac:dyDescent="0.35">
      <c r="A207" s="12" t="s">
        <v>299</v>
      </c>
    </row>
    <row r="208" spans="1:1" x14ac:dyDescent="0.35">
      <c r="A208" s="12" t="s">
        <v>97</v>
      </c>
    </row>
    <row r="209" spans="1:1" x14ac:dyDescent="0.35">
      <c r="A209" s="12" t="s">
        <v>276</v>
      </c>
    </row>
    <row r="210" spans="1:1" x14ac:dyDescent="0.35">
      <c r="A210" s="10" t="s">
        <v>282</v>
      </c>
    </row>
    <row r="211" spans="1:1" x14ac:dyDescent="0.35">
      <c r="A211" s="12" t="s">
        <v>80</v>
      </c>
    </row>
    <row r="212" spans="1:1" x14ac:dyDescent="0.35">
      <c r="A212" s="12" t="s">
        <v>352</v>
      </c>
    </row>
    <row r="213" spans="1:1" x14ac:dyDescent="0.35">
      <c r="A213" s="10" t="s">
        <v>72</v>
      </c>
    </row>
    <row r="214" spans="1:1" x14ac:dyDescent="0.35">
      <c r="A214" s="10" t="s">
        <v>24</v>
      </c>
    </row>
    <row r="215" spans="1:1" x14ac:dyDescent="0.35">
      <c r="A215" s="12" t="s">
        <v>110</v>
      </c>
    </row>
    <row r="216" spans="1:1" x14ac:dyDescent="0.35">
      <c r="A216" s="12" t="s">
        <v>505</v>
      </c>
    </row>
    <row r="217" spans="1:1" x14ac:dyDescent="0.35">
      <c r="A217" s="12" t="s">
        <v>150</v>
      </c>
    </row>
    <row r="218" spans="1:1" x14ac:dyDescent="0.35">
      <c r="A218" s="12" t="s">
        <v>129</v>
      </c>
    </row>
    <row r="219" spans="1:1" x14ac:dyDescent="0.35">
      <c r="A219" s="10" t="s">
        <v>621</v>
      </c>
    </row>
    <row r="220" spans="1:1" x14ac:dyDescent="0.35">
      <c r="A220" s="12" t="s">
        <v>1032</v>
      </c>
    </row>
    <row r="221" spans="1:1" x14ac:dyDescent="0.35">
      <c r="A221" s="12" t="s">
        <v>467</v>
      </c>
    </row>
    <row r="222" spans="1:1" x14ac:dyDescent="0.35">
      <c r="A222" s="12" t="s">
        <v>696</v>
      </c>
    </row>
    <row r="223" spans="1:1" x14ac:dyDescent="0.35">
      <c r="A223" s="12" t="s">
        <v>260</v>
      </c>
    </row>
    <row r="224" spans="1:1" x14ac:dyDescent="0.35">
      <c r="A224" s="10" t="s">
        <v>534</v>
      </c>
    </row>
    <row r="225" spans="1:1" x14ac:dyDescent="0.35">
      <c r="A225" s="12" t="s">
        <v>57</v>
      </c>
    </row>
    <row r="226" spans="1:1" x14ac:dyDescent="0.35">
      <c r="A226" s="10" t="s">
        <v>613</v>
      </c>
    </row>
    <row r="227" spans="1:1" x14ac:dyDescent="0.35">
      <c r="A227" s="12" t="s">
        <v>402</v>
      </c>
    </row>
    <row r="228" spans="1:1" x14ac:dyDescent="0.35">
      <c r="A228" s="12" t="s">
        <v>705</v>
      </c>
    </row>
    <row r="229" spans="1:1" x14ac:dyDescent="0.35">
      <c r="A229" s="12" t="s">
        <v>327</v>
      </c>
    </row>
    <row r="230" spans="1:1" x14ac:dyDescent="0.35">
      <c r="A230" s="12" t="s">
        <v>310</v>
      </c>
    </row>
    <row r="231" spans="1:1" x14ac:dyDescent="0.35">
      <c r="A231" s="12" t="s">
        <v>531</v>
      </c>
    </row>
    <row r="232" spans="1:1" x14ac:dyDescent="0.35">
      <c r="A232" s="12" t="s">
        <v>2872</v>
      </c>
    </row>
    <row r="233" spans="1:1" x14ac:dyDescent="0.35">
      <c r="A233" s="12" t="s">
        <v>491</v>
      </c>
    </row>
    <row r="234" spans="1:1" x14ac:dyDescent="0.35">
      <c r="A234" s="10" t="s">
        <v>155</v>
      </c>
    </row>
    <row r="235" spans="1:1" x14ac:dyDescent="0.35">
      <c r="A235" s="12" t="s">
        <v>178</v>
      </c>
    </row>
    <row r="236" spans="1:1" x14ac:dyDescent="0.35">
      <c r="A236" s="10" t="s">
        <v>70</v>
      </c>
    </row>
    <row r="237" spans="1:1" x14ac:dyDescent="0.35">
      <c r="A237" s="12" t="s">
        <v>286</v>
      </c>
    </row>
    <row r="238" spans="1:1" x14ac:dyDescent="0.35">
      <c r="A238" s="12" t="s">
        <v>497</v>
      </c>
    </row>
    <row r="239" spans="1:1" x14ac:dyDescent="0.35">
      <c r="A239" s="12" t="s">
        <v>829</v>
      </c>
    </row>
    <row r="240" spans="1:1" x14ac:dyDescent="0.35">
      <c r="A240" s="10" t="s">
        <v>240</v>
      </c>
    </row>
    <row r="241" spans="1:1" x14ac:dyDescent="0.35">
      <c r="A241" s="10" t="s">
        <v>2057</v>
      </c>
    </row>
    <row r="242" spans="1:1" x14ac:dyDescent="0.35">
      <c r="A242" s="12" t="s">
        <v>105</v>
      </c>
    </row>
    <row r="243" spans="1:1" x14ac:dyDescent="0.35">
      <c r="A243" s="12" t="s">
        <v>198</v>
      </c>
    </row>
    <row r="244" spans="1:1" x14ac:dyDescent="0.35">
      <c r="A244" s="12" t="s">
        <v>586</v>
      </c>
    </row>
    <row r="245" spans="1:1" x14ac:dyDescent="0.35">
      <c r="A245" s="10" t="s">
        <v>280</v>
      </c>
    </row>
    <row r="246" spans="1:1" x14ac:dyDescent="0.35">
      <c r="A246" s="12" t="s">
        <v>194</v>
      </c>
    </row>
    <row r="247" spans="1:1" x14ac:dyDescent="0.35">
      <c r="A247" s="12" t="s">
        <v>114</v>
      </c>
    </row>
    <row r="248" spans="1:1" x14ac:dyDescent="0.35">
      <c r="A248" s="10" t="s">
        <v>108</v>
      </c>
    </row>
    <row r="249" spans="1:1" x14ac:dyDescent="0.35">
      <c r="A249" s="10" t="s">
        <v>219</v>
      </c>
    </row>
    <row r="250" spans="1:1" x14ac:dyDescent="0.35">
      <c r="A250" s="10" t="s">
        <v>975</v>
      </c>
    </row>
    <row r="251" spans="1:1" x14ac:dyDescent="0.35">
      <c r="A251" s="10" t="s">
        <v>397</v>
      </c>
    </row>
    <row r="252" spans="1:1" x14ac:dyDescent="0.35">
      <c r="A252" s="10" t="s">
        <v>847</v>
      </c>
    </row>
    <row r="253" spans="1:1" x14ac:dyDescent="0.35">
      <c r="A253" s="10" t="s">
        <v>248</v>
      </c>
    </row>
    <row r="254" spans="1:1" x14ac:dyDescent="0.35">
      <c r="A254" s="10" t="s">
        <v>503</v>
      </c>
    </row>
    <row r="255" spans="1:1" x14ac:dyDescent="0.35">
      <c r="A255" s="12" t="s">
        <v>119</v>
      </c>
    </row>
    <row r="256" spans="1:1" x14ac:dyDescent="0.35">
      <c r="A256" s="10" t="s">
        <v>1630</v>
      </c>
    </row>
    <row r="257" spans="1:1" x14ac:dyDescent="0.35">
      <c r="A257" s="12" t="s">
        <v>345</v>
      </c>
    </row>
    <row r="258" spans="1:1" x14ac:dyDescent="0.35">
      <c r="A258" s="10" t="s">
        <v>63</v>
      </c>
    </row>
    <row r="259" spans="1:1" x14ac:dyDescent="0.35">
      <c r="A259" s="12" t="s">
        <v>315</v>
      </c>
    </row>
    <row r="260" spans="1:1" x14ac:dyDescent="0.35">
      <c r="A260" s="12" t="s">
        <v>1878</v>
      </c>
    </row>
    <row r="261" spans="1:1" x14ac:dyDescent="0.35">
      <c r="A261" s="12" t="s">
        <v>1412</v>
      </c>
    </row>
    <row r="262" spans="1:1" x14ac:dyDescent="0.35">
      <c r="A262" s="12" t="s">
        <v>691</v>
      </c>
    </row>
    <row r="263" spans="1:1" x14ac:dyDescent="0.35">
      <c r="A263" s="12" t="s">
        <v>548</v>
      </c>
    </row>
    <row r="264" spans="1:1" x14ac:dyDescent="0.35">
      <c r="A264" s="10" t="s">
        <v>245</v>
      </c>
    </row>
    <row r="265" spans="1:1" x14ac:dyDescent="0.35">
      <c r="A265" s="10" t="s">
        <v>445</v>
      </c>
    </row>
    <row r="266" spans="1:1" x14ac:dyDescent="0.35">
      <c r="A266" s="10" t="s">
        <v>201</v>
      </c>
    </row>
    <row r="267" spans="1:1" x14ac:dyDescent="0.35">
      <c r="A267" s="10" t="s">
        <v>264</v>
      </c>
    </row>
    <row r="268" spans="1:1" x14ac:dyDescent="0.35">
      <c r="A268" s="12" t="s">
        <v>545</v>
      </c>
    </row>
    <row r="269" spans="1:1" x14ac:dyDescent="0.35">
      <c r="A269" s="12" t="s">
        <v>2519</v>
      </c>
    </row>
    <row r="270" spans="1:1" x14ac:dyDescent="0.35">
      <c r="A270" s="10" t="s">
        <v>87</v>
      </c>
    </row>
    <row r="271" spans="1:1" x14ac:dyDescent="0.35">
      <c r="A271" s="12" t="s">
        <v>48</v>
      </c>
    </row>
    <row r="272" spans="1:1" x14ac:dyDescent="0.35">
      <c r="A272" s="12" t="s">
        <v>138</v>
      </c>
    </row>
    <row r="273" spans="1:1" x14ac:dyDescent="0.35">
      <c r="A273" s="12" t="s">
        <v>869</v>
      </c>
    </row>
    <row r="274" spans="1:1" x14ac:dyDescent="0.35">
      <c r="A274" s="12" t="s">
        <v>502</v>
      </c>
    </row>
    <row r="275" spans="1:1" x14ac:dyDescent="0.35">
      <c r="A275" s="10" t="s">
        <v>265</v>
      </c>
    </row>
    <row r="276" spans="1:1" x14ac:dyDescent="0.35">
      <c r="A276" s="12" t="s">
        <v>1599</v>
      </c>
    </row>
    <row r="277" spans="1:1" x14ac:dyDescent="0.35">
      <c r="A277" s="12" t="s">
        <v>205</v>
      </c>
    </row>
    <row r="278" spans="1:1" x14ac:dyDescent="0.35">
      <c r="A278" s="12" t="s">
        <v>366</v>
      </c>
    </row>
    <row r="279" spans="1:1" x14ac:dyDescent="0.35">
      <c r="A279" s="10" t="s">
        <v>319</v>
      </c>
    </row>
    <row r="280" spans="1:1" x14ac:dyDescent="0.35">
      <c r="A280" s="10" t="s">
        <v>415</v>
      </c>
    </row>
    <row r="281" spans="1:1" x14ac:dyDescent="0.35">
      <c r="A281" s="12" t="s">
        <v>874</v>
      </c>
    </row>
    <row r="282" spans="1:1" x14ac:dyDescent="0.35">
      <c r="A282" s="10" t="s">
        <v>602</v>
      </c>
    </row>
    <row r="283" spans="1:1" x14ac:dyDescent="0.35">
      <c r="A283" s="12" t="s">
        <v>136</v>
      </c>
    </row>
  </sheetData>
  <autoFilter ref="A6:A3006" xr:uid="{543C7403-E32F-4204-82AA-F20B8233DC71}"/>
  <sortState xmlns:xlrd2="http://schemas.microsoft.com/office/spreadsheetml/2017/richdata2" ref="A7:A283">
    <sortCondition ref="A7:A283"/>
  </sortState>
  <mergeCells count="4">
    <mergeCell ref="A1:N4"/>
    <mergeCell ref="C7:G7"/>
    <mergeCell ref="G9:J9"/>
    <mergeCell ref="K9:N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0D159-32F2-4242-AAB4-B0615D81A7F7}">
  <sheetPr>
    <tabColor theme="5"/>
  </sheetPr>
  <dimension ref="A1:O226"/>
  <sheetViews>
    <sheetView topLeftCell="A7" workbookViewId="0">
      <selection activeCell="E7" sqref="E7:G7"/>
    </sheetView>
  </sheetViews>
  <sheetFormatPr defaultRowHeight="18" x14ac:dyDescent="0.35"/>
  <cols>
    <col min="5" max="5" width="16.33203125" bestFit="1" customWidth="1"/>
    <col min="6" max="6" width="14.83203125" bestFit="1" customWidth="1"/>
    <col min="7" max="7" width="10.1640625" bestFit="1" customWidth="1"/>
    <col min="8" max="15" width="9.75" bestFit="1" customWidth="1"/>
    <col min="16" max="16" width="12.25" bestFit="1" customWidth="1"/>
    <col min="17" max="18" width="3.75" bestFit="1" customWidth="1"/>
    <col min="19" max="19" width="4.75" bestFit="1" customWidth="1"/>
    <col min="20" max="21" width="3.75" bestFit="1" customWidth="1"/>
    <col min="22" max="25" width="1.75" bestFit="1" customWidth="1"/>
    <col min="26" max="26" width="13.1640625" bestFit="1" customWidth="1"/>
    <col min="27" max="27" width="16.75" bestFit="1" customWidth="1"/>
  </cols>
  <sheetData>
    <row r="1" spans="1:15" x14ac:dyDescent="0.35">
      <c r="A1" s="49" t="s">
        <v>3463</v>
      </c>
      <c r="B1" s="45"/>
      <c r="C1" s="45"/>
      <c r="D1" s="45"/>
      <c r="E1" s="45"/>
      <c r="F1" s="45"/>
      <c r="G1" s="45"/>
      <c r="H1" s="45"/>
      <c r="I1" s="45"/>
      <c r="J1" s="45"/>
      <c r="K1" s="45"/>
      <c r="L1" s="45"/>
      <c r="M1" s="45"/>
      <c r="N1" s="45"/>
      <c r="O1" s="45"/>
    </row>
    <row r="2" spans="1:15" x14ac:dyDescent="0.35">
      <c r="A2" s="45"/>
      <c r="B2" s="45"/>
      <c r="C2" s="45"/>
      <c r="D2" s="45"/>
      <c r="E2" s="45"/>
      <c r="F2" s="45"/>
      <c r="G2" s="45"/>
      <c r="H2" s="45"/>
      <c r="I2" s="45"/>
      <c r="J2" s="45"/>
      <c r="K2" s="45"/>
      <c r="L2" s="45"/>
      <c r="M2" s="45"/>
      <c r="N2" s="45"/>
      <c r="O2" s="45"/>
    </row>
    <row r="3" spans="1:15" x14ac:dyDescent="0.35">
      <c r="A3" s="45"/>
      <c r="B3" s="45"/>
      <c r="C3" s="45"/>
      <c r="D3" s="45"/>
      <c r="E3" s="45"/>
      <c r="F3" s="45"/>
      <c r="G3" s="45"/>
      <c r="H3" s="45"/>
      <c r="I3" s="45"/>
      <c r="J3" s="45"/>
      <c r="K3" s="45"/>
      <c r="L3" s="45"/>
      <c r="M3" s="45"/>
      <c r="N3" s="45"/>
      <c r="O3" s="45"/>
    </row>
    <row r="4" spans="1:15" x14ac:dyDescent="0.35">
      <c r="A4" s="45"/>
      <c r="B4" s="45"/>
      <c r="C4" s="45"/>
      <c r="D4" s="45"/>
      <c r="E4" s="45"/>
      <c r="F4" s="45"/>
      <c r="G4" s="45"/>
      <c r="H4" s="45"/>
      <c r="I4" s="45"/>
      <c r="J4" s="45"/>
      <c r="K4" s="45"/>
      <c r="L4" s="45"/>
      <c r="M4" s="45"/>
      <c r="N4" s="45"/>
      <c r="O4" s="45"/>
    </row>
    <row r="7" spans="1:15" ht="21" x14ac:dyDescent="0.4">
      <c r="E7" s="26" t="s">
        <v>3461</v>
      </c>
      <c r="F7" s="27" t="s">
        <v>3464</v>
      </c>
      <c r="G7" s="28" t="s">
        <v>3462</v>
      </c>
    </row>
    <row r="8" spans="1:15" x14ac:dyDescent="0.35">
      <c r="E8" s="25" t="s">
        <v>71</v>
      </c>
      <c r="F8" s="31">
        <v>5</v>
      </c>
      <c r="G8" s="32">
        <v>2801000</v>
      </c>
    </row>
    <row r="9" spans="1:15" x14ac:dyDescent="0.35">
      <c r="E9" s="25" t="s">
        <v>315</v>
      </c>
      <c r="F9" s="33">
        <v>6</v>
      </c>
      <c r="G9" s="29">
        <v>2465000</v>
      </c>
    </row>
    <row r="10" spans="1:15" x14ac:dyDescent="0.35">
      <c r="E10" s="25" t="s">
        <v>747</v>
      </c>
      <c r="F10" s="33">
        <v>2</v>
      </c>
      <c r="G10" s="29">
        <v>2450000</v>
      </c>
    </row>
    <row r="11" spans="1:15" x14ac:dyDescent="0.35">
      <c r="E11" s="22" t="s">
        <v>229</v>
      </c>
      <c r="F11" s="33">
        <v>1</v>
      </c>
      <c r="G11" s="29">
        <v>2200000</v>
      </c>
    </row>
    <row r="12" spans="1:15" x14ac:dyDescent="0.35">
      <c r="E12" s="24" t="s">
        <v>249</v>
      </c>
      <c r="F12" s="33">
        <v>9</v>
      </c>
      <c r="G12" s="29">
        <v>2145000</v>
      </c>
    </row>
    <row r="13" spans="1:15" x14ac:dyDescent="0.35">
      <c r="E13" s="25" t="s">
        <v>306</v>
      </c>
      <c r="F13" s="33">
        <v>11</v>
      </c>
      <c r="G13" s="29">
        <v>2062045.4545454546</v>
      </c>
    </row>
    <row r="14" spans="1:15" x14ac:dyDescent="0.35">
      <c r="E14" s="25" t="s">
        <v>84</v>
      </c>
      <c r="F14" s="33">
        <v>2</v>
      </c>
      <c r="G14" s="29">
        <v>2025500</v>
      </c>
    </row>
    <row r="15" spans="1:15" x14ac:dyDescent="0.35">
      <c r="E15" s="25" t="s">
        <v>243</v>
      </c>
      <c r="F15" s="33">
        <v>1</v>
      </c>
      <c r="G15" s="29">
        <v>2000000</v>
      </c>
    </row>
    <row r="16" spans="1:15" x14ac:dyDescent="0.35">
      <c r="E16" s="25" t="s">
        <v>279</v>
      </c>
      <c r="F16" s="33">
        <v>4</v>
      </c>
      <c r="G16" s="29">
        <v>1984250</v>
      </c>
    </row>
    <row r="17" spans="5:7" x14ac:dyDescent="0.35">
      <c r="E17" s="25" t="s">
        <v>22</v>
      </c>
      <c r="F17" s="33">
        <v>4</v>
      </c>
      <c r="G17" s="29">
        <v>1945625</v>
      </c>
    </row>
    <row r="18" spans="5:7" x14ac:dyDescent="0.35">
      <c r="E18" s="25" t="s">
        <v>59</v>
      </c>
      <c r="F18" s="33">
        <v>10</v>
      </c>
      <c r="G18" s="29">
        <v>1883300</v>
      </c>
    </row>
    <row r="19" spans="5:7" x14ac:dyDescent="0.35">
      <c r="E19" s="25" t="s">
        <v>70</v>
      </c>
      <c r="F19" s="33">
        <v>5</v>
      </c>
      <c r="G19" s="29">
        <v>1870560</v>
      </c>
    </row>
    <row r="20" spans="5:7" x14ac:dyDescent="0.35">
      <c r="E20" s="22" t="s">
        <v>111</v>
      </c>
      <c r="F20" s="33">
        <v>6</v>
      </c>
      <c r="G20" s="29">
        <v>1855833.3333333333</v>
      </c>
    </row>
    <row r="21" spans="5:7" x14ac:dyDescent="0.35">
      <c r="E21" s="24" t="s">
        <v>192</v>
      </c>
      <c r="F21" s="33">
        <v>4</v>
      </c>
      <c r="G21" s="29">
        <v>1855000</v>
      </c>
    </row>
    <row r="22" spans="5:7" x14ac:dyDescent="0.35">
      <c r="E22" s="25" t="s">
        <v>139</v>
      </c>
      <c r="F22" s="33">
        <v>8</v>
      </c>
      <c r="G22" s="29">
        <v>1845625</v>
      </c>
    </row>
    <row r="23" spans="5:7" x14ac:dyDescent="0.35">
      <c r="E23" s="25" t="s">
        <v>143</v>
      </c>
      <c r="F23" s="33">
        <v>11</v>
      </c>
      <c r="G23" s="29">
        <v>1802363.6363636365</v>
      </c>
    </row>
    <row r="24" spans="5:7" x14ac:dyDescent="0.35">
      <c r="E24" s="25" t="s">
        <v>41</v>
      </c>
      <c r="F24" s="33">
        <v>9</v>
      </c>
      <c r="G24" s="29">
        <v>1801777.7777777778</v>
      </c>
    </row>
    <row r="25" spans="5:7" x14ac:dyDescent="0.35">
      <c r="E25" s="25" t="s">
        <v>161</v>
      </c>
      <c r="F25" s="33">
        <v>7</v>
      </c>
      <c r="G25" s="29">
        <v>1746142.857142857</v>
      </c>
    </row>
    <row r="26" spans="5:7" x14ac:dyDescent="0.35">
      <c r="E26" s="25" t="s">
        <v>106</v>
      </c>
      <c r="F26" s="33">
        <v>3</v>
      </c>
      <c r="G26" s="29">
        <v>1724666.6666666667</v>
      </c>
    </row>
    <row r="27" spans="5:7" x14ac:dyDescent="0.35">
      <c r="E27" s="25" t="s">
        <v>505</v>
      </c>
      <c r="F27" s="33">
        <v>1</v>
      </c>
      <c r="G27" s="29">
        <v>1700000</v>
      </c>
    </row>
    <row r="28" spans="5:7" x14ac:dyDescent="0.35">
      <c r="E28" s="25" t="s">
        <v>409</v>
      </c>
      <c r="F28" s="33">
        <v>1</v>
      </c>
      <c r="G28" s="29">
        <v>1690000</v>
      </c>
    </row>
    <row r="29" spans="5:7" x14ac:dyDescent="0.35">
      <c r="E29" s="25" t="s">
        <v>116</v>
      </c>
      <c r="F29" s="33">
        <v>7</v>
      </c>
      <c r="G29" s="29">
        <v>1671000</v>
      </c>
    </row>
    <row r="30" spans="5:7" x14ac:dyDescent="0.35">
      <c r="E30" s="22" t="s">
        <v>24</v>
      </c>
      <c r="F30" s="33">
        <v>9</v>
      </c>
      <c r="G30" s="29">
        <v>1665333.3333333333</v>
      </c>
    </row>
    <row r="31" spans="5:7" x14ac:dyDescent="0.35">
      <c r="E31" s="23" t="s">
        <v>613</v>
      </c>
      <c r="F31" s="33">
        <v>1</v>
      </c>
      <c r="G31" s="29">
        <v>1651000</v>
      </c>
    </row>
    <row r="32" spans="5:7" x14ac:dyDescent="0.35">
      <c r="E32" s="24" t="s">
        <v>155</v>
      </c>
      <c r="F32" s="33">
        <v>7</v>
      </c>
      <c r="G32" s="29">
        <v>1645000</v>
      </c>
    </row>
    <row r="33" spans="5:7" x14ac:dyDescent="0.35">
      <c r="E33" s="22" t="s">
        <v>154</v>
      </c>
      <c r="F33" s="33">
        <v>4</v>
      </c>
      <c r="G33" s="29">
        <v>1638750</v>
      </c>
    </row>
    <row r="34" spans="5:7" x14ac:dyDescent="0.35">
      <c r="E34" s="24" t="s">
        <v>290</v>
      </c>
      <c r="F34" s="33">
        <v>5</v>
      </c>
      <c r="G34" s="29">
        <v>1637200</v>
      </c>
    </row>
    <row r="35" spans="5:7" x14ac:dyDescent="0.35">
      <c r="E35" s="25" t="s">
        <v>319</v>
      </c>
      <c r="F35" s="33">
        <v>5</v>
      </c>
      <c r="G35" s="29">
        <v>1631000</v>
      </c>
    </row>
    <row r="36" spans="5:7" x14ac:dyDescent="0.35">
      <c r="E36" s="22" t="s">
        <v>495</v>
      </c>
      <c r="F36" s="33">
        <v>1</v>
      </c>
      <c r="G36" s="29">
        <v>1589000</v>
      </c>
    </row>
    <row r="37" spans="5:7" x14ac:dyDescent="0.35">
      <c r="E37" s="23" t="s">
        <v>101</v>
      </c>
      <c r="F37" s="33">
        <v>4</v>
      </c>
      <c r="G37" s="29">
        <v>1577500</v>
      </c>
    </row>
    <row r="38" spans="5:7" x14ac:dyDescent="0.35">
      <c r="E38" s="23" t="s">
        <v>123</v>
      </c>
      <c r="F38" s="33">
        <v>13</v>
      </c>
      <c r="G38" s="29">
        <v>1576230.7692307692</v>
      </c>
    </row>
    <row r="39" spans="5:7" x14ac:dyDescent="0.35">
      <c r="E39" s="23" t="s">
        <v>230</v>
      </c>
      <c r="F39" s="33">
        <v>9</v>
      </c>
      <c r="G39" s="29">
        <v>1570200</v>
      </c>
    </row>
    <row r="40" spans="5:7" x14ac:dyDescent="0.35">
      <c r="E40" s="24" t="s">
        <v>435</v>
      </c>
      <c r="F40" s="33">
        <v>2</v>
      </c>
      <c r="G40" s="29">
        <v>1567500</v>
      </c>
    </row>
    <row r="41" spans="5:7" x14ac:dyDescent="0.35">
      <c r="E41" s="25" t="s">
        <v>317</v>
      </c>
      <c r="F41" s="33">
        <v>4</v>
      </c>
      <c r="G41" s="29">
        <v>1557125</v>
      </c>
    </row>
    <row r="42" spans="5:7" x14ac:dyDescent="0.35">
      <c r="E42" s="22" t="s">
        <v>45</v>
      </c>
      <c r="F42" s="33">
        <v>2</v>
      </c>
      <c r="G42" s="29">
        <v>1525000</v>
      </c>
    </row>
    <row r="43" spans="5:7" x14ac:dyDescent="0.35">
      <c r="E43" s="23" t="s">
        <v>142</v>
      </c>
      <c r="F43" s="33">
        <v>6</v>
      </c>
      <c r="G43" s="29">
        <v>1502166.6666666667</v>
      </c>
    </row>
    <row r="44" spans="5:7" x14ac:dyDescent="0.35">
      <c r="E44" s="24" t="s">
        <v>196</v>
      </c>
      <c r="F44" s="33">
        <v>5</v>
      </c>
      <c r="G44" s="29">
        <v>1486400</v>
      </c>
    </row>
    <row r="45" spans="5:7" x14ac:dyDescent="0.35">
      <c r="E45" s="25" t="s">
        <v>540</v>
      </c>
      <c r="F45" s="33">
        <v>1</v>
      </c>
      <c r="G45" s="29">
        <v>1475000</v>
      </c>
    </row>
    <row r="46" spans="5:7" x14ac:dyDescent="0.35">
      <c r="E46" s="25" t="s">
        <v>219</v>
      </c>
      <c r="F46" s="33">
        <v>8</v>
      </c>
      <c r="G46" s="29">
        <v>1466500</v>
      </c>
    </row>
    <row r="47" spans="5:7" x14ac:dyDescent="0.35">
      <c r="E47" s="22" t="s">
        <v>135</v>
      </c>
      <c r="F47" s="33">
        <v>2</v>
      </c>
      <c r="G47" s="29">
        <v>1458000</v>
      </c>
    </row>
    <row r="48" spans="5:7" x14ac:dyDescent="0.35">
      <c r="E48" s="24" t="s">
        <v>65</v>
      </c>
      <c r="F48" s="33">
        <v>2</v>
      </c>
      <c r="G48" s="29">
        <v>1429000</v>
      </c>
    </row>
    <row r="49" spans="5:7" x14ac:dyDescent="0.35">
      <c r="E49" s="25" t="s">
        <v>195</v>
      </c>
      <c r="F49" s="33">
        <v>1</v>
      </c>
      <c r="G49" s="29">
        <v>1425000</v>
      </c>
    </row>
    <row r="50" spans="5:7" x14ac:dyDescent="0.35">
      <c r="E50" s="25" t="s">
        <v>210</v>
      </c>
      <c r="F50" s="33">
        <v>1</v>
      </c>
      <c r="G50" s="29">
        <v>1425000</v>
      </c>
    </row>
    <row r="51" spans="5:7" x14ac:dyDescent="0.35">
      <c r="E51" s="25" t="s">
        <v>72</v>
      </c>
      <c r="F51" s="33">
        <v>10</v>
      </c>
      <c r="G51" s="29">
        <v>1422700</v>
      </c>
    </row>
    <row r="52" spans="5:7" x14ac:dyDescent="0.35">
      <c r="E52" s="22" t="s">
        <v>99</v>
      </c>
      <c r="F52" s="33">
        <v>7</v>
      </c>
      <c r="G52" s="29">
        <v>1418571.4285714286</v>
      </c>
    </row>
    <row r="53" spans="5:7" x14ac:dyDescent="0.35">
      <c r="E53" s="24" t="s">
        <v>96</v>
      </c>
      <c r="F53" s="33">
        <v>19</v>
      </c>
      <c r="G53" s="29">
        <v>1416394.7368421052</v>
      </c>
    </row>
    <row r="54" spans="5:7" x14ac:dyDescent="0.35">
      <c r="E54" s="25" t="s">
        <v>31</v>
      </c>
      <c r="F54" s="33">
        <v>8</v>
      </c>
      <c r="G54" s="29">
        <v>1411750</v>
      </c>
    </row>
    <row r="55" spans="5:7" x14ac:dyDescent="0.35">
      <c r="E55" s="25" t="s">
        <v>129</v>
      </c>
      <c r="F55" s="33">
        <v>17</v>
      </c>
      <c r="G55" s="29">
        <v>1407705.8823529412</v>
      </c>
    </row>
    <row r="56" spans="5:7" x14ac:dyDescent="0.35">
      <c r="E56" s="25" t="s">
        <v>68</v>
      </c>
      <c r="F56" s="33">
        <v>2</v>
      </c>
      <c r="G56" s="29">
        <v>1389500</v>
      </c>
    </row>
    <row r="57" spans="5:7" x14ac:dyDescent="0.35">
      <c r="E57" s="25" t="s">
        <v>90</v>
      </c>
      <c r="F57" s="33">
        <v>5</v>
      </c>
      <c r="G57" s="29">
        <v>1378600</v>
      </c>
    </row>
    <row r="58" spans="5:7" x14ac:dyDescent="0.35">
      <c r="E58" s="25" t="s">
        <v>869</v>
      </c>
      <c r="F58" s="33">
        <v>1</v>
      </c>
      <c r="G58" s="29">
        <v>1370000</v>
      </c>
    </row>
    <row r="59" spans="5:7" x14ac:dyDescent="0.35">
      <c r="E59" s="25" t="s">
        <v>79</v>
      </c>
      <c r="F59" s="33">
        <v>1</v>
      </c>
      <c r="G59" s="29">
        <v>1370000</v>
      </c>
    </row>
    <row r="60" spans="5:7" x14ac:dyDescent="0.35">
      <c r="E60" s="25" t="s">
        <v>268</v>
      </c>
      <c r="F60" s="33">
        <v>1</v>
      </c>
      <c r="G60" s="29">
        <v>1365000</v>
      </c>
    </row>
    <row r="61" spans="5:7" x14ac:dyDescent="0.35">
      <c r="E61" s="25" t="s">
        <v>205</v>
      </c>
      <c r="F61" s="33">
        <v>9</v>
      </c>
      <c r="G61" s="29">
        <v>1363000</v>
      </c>
    </row>
    <row r="62" spans="5:7" x14ac:dyDescent="0.35">
      <c r="E62" s="25" t="s">
        <v>327</v>
      </c>
      <c r="F62" s="33">
        <v>1</v>
      </c>
      <c r="G62" s="29">
        <v>1360000</v>
      </c>
    </row>
    <row r="63" spans="5:7" x14ac:dyDescent="0.35">
      <c r="E63" s="25" t="s">
        <v>76</v>
      </c>
      <c r="F63" s="33">
        <v>19</v>
      </c>
      <c r="G63" s="29">
        <v>1342010.5263157894</v>
      </c>
    </row>
    <row r="64" spans="5:7" x14ac:dyDescent="0.35">
      <c r="E64" s="25" t="s">
        <v>215</v>
      </c>
      <c r="F64" s="33">
        <v>5</v>
      </c>
      <c r="G64" s="29">
        <v>1329200</v>
      </c>
    </row>
    <row r="65" spans="5:7" x14ac:dyDescent="0.35">
      <c r="E65" s="25" t="s">
        <v>535</v>
      </c>
      <c r="F65" s="33">
        <v>1</v>
      </c>
      <c r="G65" s="29">
        <v>1320000</v>
      </c>
    </row>
    <row r="66" spans="5:7" x14ac:dyDescent="0.35">
      <c r="E66" s="25" t="s">
        <v>349</v>
      </c>
      <c r="F66" s="33">
        <v>3</v>
      </c>
      <c r="G66" s="29">
        <v>1310333.3333333333</v>
      </c>
    </row>
    <row r="67" spans="5:7" x14ac:dyDescent="0.35">
      <c r="E67" s="22" t="s">
        <v>38</v>
      </c>
      <c r="F67" s="33">
        <v>1</v>
      </c>
      <c r="G67" s="29">
        <v>1300000</v>
      </c>
    </row>
    <row r="68" spans="5:7" x14ac:dyDescent="0.35">
      <c r="E68" s="24" t="s">
        <v>330</v>
      </c>
      <c r="F68" s="33">
        <v>1</v>
      </c>
      <c r="G68" s="29">
        <v>1300000</v>
      </c>
    </row>
    <row r="69" spans="5:7" x14ac:dyDescent="0.35">
      <c r="E69" s="25" t="s">
        <v>299</v>
      </c>
      <c r="F69" s="33">
        <v>1</v>
      </c>
      <c r="G69" s="29">
        <v>1300000</v>
      </c>
    </row>
    <row r="70" spans="5:7" x14ac:dyDescent="0.35">
      <c r="E70" s="25" t="s">
        <v>105</v>
      </c>
      <c r="F70" s="33">
        <v>5</v>
      </c>
      <c r="G70" s="29">
        <v>1282800</v>
      </c>
    </row>
    <row r="71" spans="5:7" x14ac:dyDescent="0.35">
      <c r="E71" s="25" t="s">
        <v>257</v>
      </c>
      <c r="F71" s="33">
        <v>3</v>
      </c>
      <c r="G71" s="29">
        <v>1280166.6666666667</v>
      </c>
    </row>
    <row r="72" spans="5:7" x14ac:dyDescent="0.35">
      <c r="E72" s="22" t="s">
        <v>56</v>
      </c>
      <c r="F72" s="33">
        <v>10</v>
      </c>
      <c r="G72" s="29">
        <v>1271350</v>
      </c>
    </row>
    <row r="73" spans="5:7" x14ac:dyDescent="0.35">
      <c r="E73" s="24" t="s">
        <v>2167</v>
      </c>
      <c r="F73" s="33">
        <v>2</v>
      </c>
      <c r="G73" s="29">
        <v>1267500</v>
      </c>
    </row>
    <row r="74" spans="5:7" x14ac:dyDescent="0.35">
      <c r="E74" s="25" t="s">
        <v>81</v>
      </c>
      <c r="F74" s="33">
        <v>13</v>
      </c>
      <c r="G74" s="29">
        <v>1256846.1538461538</v>
      </c>
    </row>
    <row r="75" spans="5:7" x14ac:dyDescent="0.35">
      <c r="E75" s="25" t="s">
        <v>955</v>
      </c>
      <c r="F75" s="33">
        <v>1</v>
      </c>
      <c r="G75" s="29">
        <v>1246000</v>
      </c>
    </row>
    <row r="76" spans="5:7" x14ac:dyDescent="0.35">
      <c r="E76" s="25" t="s">
        <v>141</v>
      </c>
      <c r="F76" s="33">
        <v>8</v>
      </c>
      <c r="G76" s="29">
        <v>1244250</v>
      </c>
    </row>
    <row r="77" spans="5:7" x14ac:dyDescent="0.35">
      <c r="E77" s="22" t="s">
        <v>401</v>
      </c>
      <c r="F77" s="33">
        <v>9</v>
      </c>
      <c r="G77" s="29">
        <v>1242166.6666666667</v>
      </c>
    </row>
    <row r="78" spans="5:7" x14ac:dyDescent="0.35">
      <c r="E78" s="24" t="s">
        <v>62</v>
      </c>
      <c r="F78" s="33">
        <v>7</v>
      </c>
      <c r="G78" s="29">
        <v>1242000</v>
      </c>
    </row>
    <row r="79" spans="5:7" x14ac:dyDescent="0.35">
      <c r="E79" s="25" t="s">
        <v>198</v>
      </c>
      <c r="F79" s="33">
        <v>11</v>
      </c>
      <c r="G79" s="29">
        <v>1223909.0909090908</v>
      </c>
    </row>
    <row r="80" spans="5:7" x14ac:dyDescent="0.35">
      <c r="E80" s="25" t="s">
        <v>132</v>
      </c>
      <c r="F80" s="33">
        <v>6</v>
      </c>
      <c r="G80" s="29">
        <v>1221198</v>
      </c>
    </row>
    <row r="81" spans="5:7" x14ac:dyDescent="0.35">
      <c r="E81" s="25" t="s">
        <v>362</v>
      </c>
      <c r="F81" s="33">
        <v>9</v>
      </c>
      <c r="G81" s="29">
        <v>1217444.4444444445</v>
      </c>
    </row>
    <row r="82" spans="5:7" x14ac:dyDescent="0.35">
      <c r="E82" s="25" t="s">
        <v>181</v>
      </c>
      <c r="F82" s="33">
        <v>9</v>
      </c>
      <c r="G82" s="29">
        <v>1214000</v>
      </c>
    </row>
    <row r="83" spans="5:7" x14ac:dyDescent="0.35">
      <c r="E83" s="25" t="s">
        <v>276</v>
      </c>
      <c r="F83" s="33">
        <v>3</v>
      </c>
      <c r="G83" s="29">
        <v>1211666.6666666667</v>
      </c>
    </row>
    <row r="84" spans="5:7" x14ac:dyDescent="0.35">
      <c r="E84" s="25" t="s">
        <v>117</v>
      </c>
      <c r="F84" s="33">
        <v>4</v>
      </c>
      <c r="G84" s="29">
        <v>1207500</v>
      </c>
    </row>
    <row r="85" spans="5:7" x14ac:dyDescent="0.35">
      <c r="E85" s="25" t="s">
        <v>1800</v>
      </c>
      <c r="F85" s="33">
        <v>1</v>
      </c>
      <c r="G85" s="29">
        <v>1205000</v>
      </c>
    </row>
    <row r="86" spans="5:7" x14ac:dyDescent="0.35">
      <c r="E86" s="25" t="s">
        <v>165</v>
      </c>
      <c r="F86" s="33">
        <v>5</v>
      </c>
      <c r="G86" s="29">
        <v>1203000</v>
      </c>
    </row>
    <row r="87" spans="5:7" x14ac:dyDescent="0.35">
      <c r="E87" s="22" t="s">
        <v>277</v>
      </c>
      <c r="F87" s="33">
        <v>2</v>
      </c>
      <c r="G87" s="29">
        <v>1202500</v>
      </c>
    </row>
    <row r="88" spans="5:7" x14ac:dyDescent="0.35">
      <c r="E88" s="24" t="s">
        <v>169</v>
      </c>
      <c r="F88" s="33">
        <v>3</v>
      </c>
      <c r="G88" s="29">
        <v>1195666.6666666667</v>
      </c>
    </row>
    <row r="89" spans="5:7" x14ac:dyDescent="0.35">
      <c r="E89" s="25" t="s">
        <v>63</v>
      </c>
      <c r="F89" s="33">
        <v>11</v>
      </c>
      <c r="G89" s="29">
        <v>1188000</v>
      </c>
    </row>
    <row r="90" spans="5:7" x14ac:dyDescent="0.35">
      <c r="E90" s="25" t="s">
        <v>36</v>
      </c>
      <c r="F90" s="33">
        <v>7</v>
      </c>
      <c r="G90" s="29">
        <v>1180714.2857142857</v>
      </c>
    </row>
    <row r="91" spans="5:7" x14ac:dyDescent="0.35">
      <c r="E91" s="25" t="s">
        <v>309</v>
      </c>
      <c r="F91" s="33">
        <v>4</v>
      </c>
      <c r="G91" s="29">
        <v>1168000</v>
      </c>
    </row>
    <row r="92" spans="5:7" x14ac:dyDescent="0.35">
      <c r="E92" s="25" t="s">
        <v>252</v>
      </c>
      <c r="F92" s="33">
        <v>2</v>
      </c>
      <c r="G92" s="29">
        <v>1167500</v>
      </c>
    </row>
    <row r="93" spans="5:7" x14ac:dyDescent="0.35">
      <c r="E93" s="25" t="s">
        <v>34</v>
      </c>
      <c r="F93" s="33">
        <v>5</v>
      </c>
      <c r="G93" s="29">
        <v>1139200</v>
      </c>
    </row>
    <row r="94" spans="5:7" x14ac:dyDescent="0.35">
      <c r="E94" s="25" t="s">
        <v>366</v>
      </c>
      <c r="F94" s="33">
        <v>2</v>
      </c>
      <c r="G94" s="29">
        <v>1135000</v>
      </c>
    </row>
    <row r="95" spans="5:7" x14ac:dyDescent="0.35">
      <c r="E95" s="25" t="s">
        <v>67</v>
      </c>
      <c r="F95" s="33">
        <v>17</v>
      </c>
      <c r="G95" s="29">
        <v>1129205.8823529412</v>
      </c>
    </row>
    <row r="96" spans="5:7" x14ac:dyDescent="0.35">
      <c r="E96" s="25" t="s">
        <v>119</v>
      </c>
      <c r="F96" s="33">
        <v>9</v>
      </c>
      <c r="G96" s="29">
        <v>1126888.888888889</v>
      </c>
    </row>
    <row r="97" spans="5:7" x14ac:dyDescent="0.35">
      <c r="E97" s="25" t="s">
        <v>145</v>
      </c>
      <c r="F97" s="33">
        <v>24</v>
      </c>
      <c r="G97" s="29">
        <v>1114791.6666666667</v>
      </c>
    </row>
    <row r="98" spans="5:7" x14ac:dyDescent="0.35">
      <c r="E98" s="25" t="s">
        <v>497</v>
      </c>
      <c r="F98" s="33">
        <v>5</v>
      </c>
      <c r="G98" s="29">
        <v>1107000</v>
      </c>
    </row>
    <row r="99" spans="5:7" x14ac:dyDescent="0.35">
      <c r="E99" s="25" t="s">
        <v>321</v>
      </c>
      <c r="F99" s="33">
        <v>1</v>
      </c>
      <c r="G99" s="29">
        <v>1100000</v>
      </c>
    </row>
    <row r="100" spans="5:7" x14ac:dyDescent="0.35">
      <c r="E100" s="25" t="s">
        <v>332</v>
      </c>
      <c r="F100" s="33">
        <v>6</v>
      </c>
      <c r="G100" s="29">
        <v>1093500</v>
      </c>
    </row>
    <row r="101" spans="5:7" x14ac:dyDescent="0.35">
      <c r="E101" s="25" t="s">
        <v>312</v>
      </c>
      <c r="F101" s="33">
        <v>12</v>
      </c>
      <c r="G101" s="29">
        <v>1092458.3333333333</v>
      </c>
    </row>
    <row r="102" spans="5:7" x14ac:dyDescent="0.35">
      <c r="E102" s="25" t="s">
        <v>388</v>
      </c>
      <c r="F102" s="33">
        <v>9</v>
      </c>
      <c r="G102" s="29">
        <v>1089555.5555555555</v>
      </c>
    </row>
    <row r="103" spans="5:7" x14ac:dyDescent="0.35">
      <c r="E103" s="25" t="s">
        <v>531</v>
      </c>
      <c r="F103" s="33">
        <v>1</v>
      </c>
      <c r="G103" s="29">
        <v>1085000</v>
      </c>
    </row>
    <row r="104" spans="5:7" x14ac:dyDescent="0.35">
      <c r="E104" s="25" t="s">
        <v>55</v>
      </c>
      <c r="F104" s="33">
        <v>6</v>
      </c>
      <c r="G104" s="29">
        <v>1067833.3333333333</v>
      </c>
    </row>
    <row r="105" spans="5:7" x14ac:dyDescent="0.35">
      <c r="E105" s="25" t="s">
        <v>266</v>
      </c>
      <c r="F105" s="33">
        <v>2</v>
      </c>
      <c r="G105" s="29">
        <v>1060000</v>
      </c>
    </row>
    <row r="106" spans="5:7" x14ac:dyDescent="0.35">
      <c r="E106" s="25" t="s">
        <v>358</v>
      </c>
      <c r="F106" s="33">
        <v>1</v>
      </c>
      <c r="G106" s="29">
        <v>1055000</v>
      </c>
    </row>
    <row r="107" spans="5:7" x14ac:dyDescent="0.35">
      <c r="E107" s="25" t="s">
        <v>144</v>
      </c>
      <c r="F107" s="33">
        <v>5</v>
      </c>
      <c r="G107" s="29">
        <v>1046800</v>
      </c>
    </row>
    <row r="108" spans="5:7" x14ac:dyDescent="0.35">
      <c r="E108" s="25" t="s">
        <v>182</v>
      </c>
      <c r="F108" s="33">
        <v>2</v>
      </c>
      <c r="G108" s="29">
        <v>1042500</v>
      </c>
    </row>
    <row r="109" spans="5:7" x14ac:dyDescent="0.35">
      <c r="E109" s="25" t="s">
        <v>391</v>
      </c>
      <c r="F109" s="33">
        <v>1</v>
      </c>
      <c r="G109" s="29">
        <v>1040000</v>
      </c>
    </row>
    <row r="110" spans="5:7" x14ac:dyDescent="0.35">
      <c r="E110" s="25" t="s">
        <v>100</v>
      </c>
      <c r="F110" s="33">
        <v>17</v>
      </c>
      <c r="G110" s="29">
        <v>1028705.8823529412</v>
      </c>
    </row>
    <row r="111" spans="5:7" x14ac:dyDescent="0.35">
      <c r="E111" s="25" t="s">
        <v>83</v>
      </c>
      <c r="F111" s="33">
        <v>9</v>
      </c>
      <c r="G111" s="29">
        <v>1027333.3333333334</v>
      </c>
    </row>
    <row r="112" spans="5:7" x14ac:dyDescent="0.35">
      <c r="E112" s="22" t="s">
        <v>829</v>
      </c>
      <c r="F112" s="33">
        <v>1</v>
      </c>
      <c r="G112" s="29">
        <v>1016000</v>
      </c>
    </row>
    <row r="113" spans="5:7" x14ac:dyDescent="0.35">
      <c r="E113" s="24" t="s">
        <v>621</v>
      </c>
      <c r="F113" s="33">
        <v>2</v>
      </c>
      <c r="G113" s="29">
        <v>1015000</v>
      </c>
    </row>
    <row r="114" spans="5:7" x14ac:dyDescent="0.35">
      <c r="E114" s="22" t="s">
        <v>338</v>
      </c>
      <c r="F114" s="33">
        <v>1</v>
      </c>
      <c r="G114" s="29">
        <v>1000000</v>
      </c>
    </row>
    <row r="115" spans="5:7" x14ac:dyDescent="0.35">
      <c r="E115" s="24" t="s">
        <v>125</v>
      </c>
      <c r="F115" s="33">
        <v>20</v>
      </c>
      <c r="G115" s="29">
        <v>998600</v>
      </c>
    </row>
    <row r="116" spans="5:7" x14ac:dyDescent="0.35">
      <c r="E116" s="25" t="s">
        <v>43</v>
      </c>
      <c r="F116" s="33">
        <v>3</v>
      </c>
      <c r="G116" s="29">
        <v>995333.33333333337</v>
      </c>
    </row>
    <row r="117" spans="5:7" x14ac:dyDescent="0.35">
      <c r="E117" s="25" t="s">
        <v>386</v>
      </c>
      <c r="F117" s="33">
        <v>4</v>
      </c>
      <c r="G117" s="29">
        <v>995000</v>
      </c>
    </row>
    <row r="118" spans="5:7" x14ac:dyDescent="0.35">
      <c r="E118" s="25" t="s">
        <v>136</v>
      </c>
      <c r="F118" s="33">
        <v>14</v>
      </c>
      <c r="G118" s="29">
        <v>982142.85714285716</v>
      </c>
    </row>
    <row r="119" spans="5:7" x14ac:dyDescent="0.35">
      <c r="E119" s="25" t="s">
        <v>131</v>
      </c>
      <c r="F119" s="33">
        <v>8</v>
      </c>
      <c r="G119" s="29">
        <v>979250</v>
      </c>
    </row>
    <row r="120" spans="5:7" x14ac:dyDescent="0.35">
      <c r="E120" s="25" t="s">
        <v>263</v>
      </c>
      <c r="F120" s="33">
        <v>1</v>
      </c>
      <c r="G120" s="29">
        <v>965000</v>
      </c>
    </row>
    <row r="121" spans="5:7" x14ac:dyDescent="0.35">
      <c r="E121" s="22" t="s">
        <v>310</v>
      </c>
      <c r="F121" s="33">
        <v>3</v>
      </c>
      <c r="G121" s="29">
        <v>964000</v>
      </c>
    </row>
    <row r="122" spans="5:7" x14ac:dyDescent="0.35">
      <c r="E122" s="24" t="s">
        <v>110</v>
      </c>
      <c r="F122" s="33">
        <v>23</v>
      </c>
      <c r="G122" s="29">
        <v>961956.52173913049</v>
      </c>
    </row>
    <row r="123" spans="5:7" x14ac:dyDescent="0.35">
      <c r="E123" s="25" t="s">
        <v>265</v>
      </c>
      <c r="F123" s="33">
        <v>1</v>
      </c>
      <c r="G123" s="29">
        <v>950000</v>
      </c>
    </row>
    <row r="124" spans="5:7" x14ac:dyDescent="0.35">
      <c r="E124" s="22" t="s">
        <v>334</v>
      </c>
      <c r="F124" s="33">
        <v>5</v>
      </c>
      <c r="G124" s="29">
        <v>936100</v>
      </c>
    </row>
    <row r="125" spans="5:7" x14ac:dyDescent="0.35">
      <c r="E125" s="24" t="s">
        <v>127</v>
      </c>
      <c r="F125" s="33">
        <v>2</v>
      </c>
      <c r="G125" s="29">
        <v>919500</v>
      </c>
    </row>
    <row r="126" spans="5:7" x14ac:dyDescent="0.35">
      <c r="E126" s="25" t="s">
        <v>2223</v>
      </c>
      <c r="F126" s="33">
        <v>2</v>
      </c>
      <c r="G126" s="29">
        <v>917500</v>
      </c>
    </row>
    <row r="127" spans="5:7" x14ac:dyDescent="0.35">
      <c r="E127" s="22" t="s">
        <v>1000</v>
      </c>
      <c r="F127" s="33">
        <v>2</v>
      </c>
      <c r="G127" s="29">
        <v>915500</v>
      </c>
    </row>
    <row r="128" spans="5:7" x14ac:dyDescent="0.35">
      <c r="E128" s="24" t="s">
        <v>146</v>
      </c>
      <c r="F128" s="33">
        <v>5</v>
      </c>
      <c r="G128" s="29">
        <v>913400</v>
      </c>
    </row>
    <row r="129" spans="5:7" x14ac:dyDescent="0.35">
      <c r="E129" s="25" t="s">
        <v>138</v>
      </c>
      <c r="F129" s="33">
        <v>9</v>
      </c>
      <c r="G129" s="29">
        <v>907444.4444444445</v>
      </c>
    </row>
    <row r="130" spans="5:7" x14ac:dyDescent="0.35">
      <c r="E130" s="25" t="s">
        <v>18</v>
      </c>
      <c r="F130" s="33">
        <v>3</v>
      </c>
      <c r="G130" s="29">
        <v>905833.33333333337</v>
      </c>
    </row>
    <row r="131" spans="5:7" x14ac:dyDescent="0.35">
      <c r="E131" s="25" t="s">
        <v>373</v>
      </c>
      <c r="F131" s="33">
        <v>1</v>
      </c>
      <c r="G131" s="29">
        <v>901000</v>
      </c>
    </row>
    <row r="132" spans="5:7" x14ac:dyDescent="0.35">
      <c r="E132" s="22" t="s">
        <v>167</v>
      </c>
      <c r="F132" s="33">
        <v>2</v>
      </c>
      <c r="G132" s="29">
        <v>901000</v>
      </c>
    </row>
    <row r="133" spans="5:7" x14ac:dyDescent="0.35">
      <c r="E133" s="24" t="s">
        <v>555</v>
      </c>
      <c r="F133" s="33">
        <v>4</v>
      </c>
      <c r="G133" s="29">
        <v>887750</v>
      </c>
    </row>
    <row r="134" spans="5:7" x14ac:dyDescent="0.35">
      <c r="E134" s="25" t="s">
        <v>228</v>
      </c>
      <c r="F134" s="33">
        <v>2</v>
      </c>
      <c r="G134" s="29">
        <v>885000</v>
      </c>
    </row>
    <row r="135" spans="5:7" x14ac:dyDescent="0.35">
      <c r="E135" s="25" t="s">
        <v>260</v>
      </c>
      <c r="F135" s="33">
        <v>5</v>
      </c>
      <c r="G135" s="29">
        <v>882200</v>
      </c>
    </row>
    <row r="136" spans="5:7" x14ac:dyDescent="0.35">
      <c r="E136" s="25" t="s">
        <v>655</v>
      </c>
      <c r="F136" s="33">
        <v>1</v>
      </c>
      <c r="G136" s="29">
        <v>881000</v>
      </c>
    </row>
    <row r="137" spans="5:7" x14ac:dyDescent="0.35">
      <c r="E137" s="25" t="s">
        <v>80</v>
      </c>
      <c r="F137" s="33">
        <v>14</v>
      </c>
      <c r="G137" s="29">
        <v>876678.57142857148</v>
      </c>
    </row>
    <row r="138" spans="5:7" x14ac:dyDescent="0.35">
      <c r="E138" s="25" t="s">
        <v>296</v>
      </c>
      <c r="F138" s="33">
        <v>1</v>
      </c>
      <c r="G138" s="29">
        <v>875000</v>
      </c>
    </row>
    <row r="139" spans="5:7" x14ac:dyDescent="0.35">
      <c r="E139" s="25" t="s">
        <v>162</v>
      </c>
      <c r="F139" s="33">
        <v>7</v>
      </c>
      <c r="G139" s="29">
        <v>868142.85714285716</v>
      </c>
    </row>
    <row r="140" spans="5:7" x14ac:dyDescent="0.35">
      <c r="E140" s="25" t="s">
        <v>402</v>
      </c>
      <c r="F140" s="33">
        <v>2</v>
      </c>
      <c r="G140" s="29">
        <v>861900</v>
      </c>
    </row>
    <row r="141" spans="5:7" x14ac:dyDescent="0.35">
      <c r="E141" s="25" t="s">
        <v>726</v>
      </c>
      <c r="F141" s="33">
        <v>2</v>
      </c>
      <c r="G141" s="29">
        <v>857500</v>
      </c>
    </row>
    <row r="142" spans="5:7" x14ac:dyDescent="0.35">
      <c r="E142" s="25" t="s">
        <v>171</v>
      </c>
      <c r="F142" s="33">
        <v>8</v>
      </c>
      <c r="G142" s="29">
        <v>857375</v>
      </c>
    </row>
    <row r="143" spans="5:7" x14ac:dyDescent="0.35">
      <c r="E143" s="25" t="s">
        <v>545</v>
      </c>
      <c r="F143" s="33">
        <v>1</v>
      </c>
      <c r="G143" s="29">
        <v>855000</v>
      </c>
    </row>
    <row r="144" spans="5:7" x14ac:dyDescent="0.35">
      <c r="E144" s="25" t="s">
        <v>302</v>
      </c>
      <c r="F144" s="33">
        <v>3</v>
      </c>
      <c r="G144" s="29">
        <v>852333.33333333337</v>
      </c>
    </row>
    <row r="145" spans="5:7" x14ac:dyDescent="0.35">
      <c r="E145" s="25" t="s">
        <v>2519</v>
      </c>
      <c r="F145" s="33">
        <v>1</v>
      </c>
      <c r="G145" s="29">
        <v>826000</v>
      </c>
    </row>
    <row r="146" spans="5:7" x14ac:dyDescent="0.35">
      <c r="E146" s="25" t="s">
        <v>287</v>
      </c>
      <c r="F146" s="33">
        <v>7</v>
      </c>
      <c r="G146" s="29">
        <v>818285.71428571432</v>
      </c>
    </row>
    <row r="147" spans="5:7" x14ac:dyDescent="0.35">
      <c r="E147" s="25" t="s">
        <v>121</v>
      </c>
      <c r="F147" s="33">
        <v>11</v>
      </c>
      <c r="G147" s="29">
        <v>813818.18181818177</v>
      </c>
    </row>
    <row r="148" spans="5:7" x14ac:dyDescent="0.35">
      <c r="E148" s="25" t="s">
        <v>87</v>
      </c>
      <c r="F148" s="33">
        <v>2</v>
      </c>
      <c r="G148" s="29">
        <v>812000</v>
      </c>
    </row>
    <row r="149" spans="5:7" x14ac:dyDescent="0.35">
      <c r="E149" s="25" t="s">
        <v>2264</v>
      </c>
      <c r="F149" s="33">
        <v>3</v>
      </c>
      <c r="G149" s="29">
        <v>798000</v>
      </c>
    </row>
    <row r="150" spans="5:7" x14ac:dyDescent="0.35">
      <c r="E150" s="25" t="s">
        <v>448</v>
      </c>
      <c r="F150" s="33">
        <v>1</v>
      </c>
      <c r="G150" s="29">
        <v>790000</v>
      </c>
    </row>
    <row r="151" spans="5:7" x14ac:dyDescent="0.35">
      <c r="E151" s="25" t="s">
        <v>102</v>
      </c>
      <c r="F151" s="33">
        <v>7</v>
      </c>
      <c r="G151" s="29">
        <v>786500</v>
      </c>
    </row>
    <row r="152" spans="5:7" x14ac:dyDescent="0.35">
      <c r="E152" s="25" t="s">
        <v>602</v>
      </c>
      <c r="F152" s="33">
        <v>5</v>
      </c>
      <c r="G152" s="29">
        <v>785800</v>
      </c>
    </row>
    <row r="153" spans="5:7" x14ac:dyDescent="0.35">
      <c r="E153" s="25" t="s">
        <v>762</v>
      </c>
      <c r="F153" s="33">
        <v>2</v>
      </c>
      <c r="G153" s="29">
        <v>778500</v>
      </c>
    </row>
    <row r="154" spans="5:7" x14ac:dyDescent="0.35">
      <c r="E154" s="25" t="s">
        <v>356</v>
      </c>
      <c r="F154" s="33">
        <v>4</v>
      </c>
      <c r="G154" s="29">
        <v>775750</v>
      </c>
    </row>
    <row r="155" spans="5:7" x14ac:dyDescent="0.35">
      <c r="E155" s="25" t="s">
        <v>425</v>
      </c>
      <c r="F155" s="33">
        <v>2</v>
      </c>
      <c r="G155" s="29">
        <v>771000</v>
      </c>
    </row>
    <row r="156" spans="5:7" x14ac:dyDescent="0.35">
      <c r="E156" s="25" t="s">
        <v>469</v>
      </c>
      <c r="F156" s="33">
        <v>3</v>
      </c>
      <c r="G156" s="29">
        <v>767000</v>
      </c>
    </row>
    <row r="157" spans="5:7" x14ac:dyDescent="0.35">
      <c r="E157" s="25" t="s">
        <v>173</v>
      </c>
      <c r="F157" s="33">
        <v>10</v>
      </c>
      <c r="G157" s="29">
        <v>756060</v>
      </c>
    </row>
    <row r="158" spans="5:7" x14ac:dyDescent="0.35">
      <c r="E158" s="25" t="s">
        <v>150</v>
      </c>
      <c r="F158" s="33">
        <v>23</v>
      </c>
      <c r="G158" s="29">
        <v>755826.08695652173</v>
      </c>
    </row>
    <row r="159" spans="5:7" x14ac:dyDescent="0.35">
      <c r="E159" s="25" t="s">
        <v>347</v>
      </c>
      <c r="F159" s="33">
        <v>3</v>
      </c>
      <c r="G159" s="29">
        <v>755666.66666666663</v>
      </c>
    </row>
    <row r="160" spans="5:7" x14ac:dyDescent="0.35">
      <c r="E160" s="25" t="s">
        <v>216</v>
      </c>
      <c r="F160" s="33">
        <v>1</v>
      </c>
      <c r="G160" s="29">
        <v>755000</v>
      </c>
    </row>
    <row r="161" spans="5:7" x14ac:dyDescent="0.35">
      <c r="E161" s="22" t="s">
        <v>930</v>
      </c>
      <c r="F161" s="33">
        <v>1</v>
      </c>
      <c r="G161" s="29">
        <v>755000</v>
      </c>
    </row>
    <row r="162" spans="5:7" x14ac:dyDescent="0.35">
      <c r="E162" s="24" t="s">
        <v>346</v>
      </c>
      <c r="F162" s="33">
        <v>2</v>
      </c>
      <c r="G162" s="29">
        <v>753500</v>
      </c>
    </row>
    <row r="163" spans="5:7" x14ac:dyDescent="0.35">
      <c r="E163" s="22" t="s">
        <v>328</v>
      </c>
      <c r="F163" s="33">
        <v>12</v>
      </c>
      <c r="G163" s="29">
        <v>750375</v>
      </c>
    </row>
    <row r="164" spans="5:7" x14ac:dyDescent="0.35">
      <c r="E164" s="24" t="s">
        <v>64</v>
      </c>
      <c r="F164" s="33">
        <v>12</v>
      </c>
      <c r="G164" s="29">
        <v>741666.66666666663</v>
      </c>
    </row>
    <row r="165" spans="5:7" x14ac:dyDescent="0.35">
      <c r="E165" s="25" t="s">
        <v>194</v>
      </c>
      <c r="F165" s="33">
        <v>15</v>
      </c>
      <c r="G165" s="29">
        <v>740300</v>
      </c>
    </row>
    <row r="166" spans="5:7" x14ac:dyDescent="0.35">
      <c r="E166" s="25" t="s">
        <v>439</v>
      </c>
      <c r="F166" s="33">
        <v>3</v>
      </c>
      <c r="G166" s="29">
        <v>729333.33333333337</v>
      </c>
    </row>
    <row r="167" spans="5:7" x14ac:dyDescent="0.35">
      <c r="E167" s="25" t="s">
        <v>705</v>
      </c>
      <c r="F167" s="33">
        <v>1</v>
      </c>
      <c r="G167" s="29">
        <v>725000</v>
      </c>
    </row>
    <row r="168" spans="5:7" x14ac:dyDescent="0.35">
      <c r="E168" s="25" t="s">
        <v>93</v>
      </c>
      <c r="F168" s="33">
        <v>22</v>
      </c>
      <c r="G168" s="29">
        <v>721372.72727272729</v>
      </c>
    </row>
    <row r="169" spans="5:7" x14ac:dyDescent="0.35">
      <c r="E169" s="25" t="s">
        <v>213</v>
      </c>
      <c r="F169" s="33">
        <v>8</v>
      </c>
      <c r="G169" s="29">
        <v>717500</v>
      </c>
    </row>
    <row r="170" spans="5:7" x14ac:dyDescent="0.35">
      <c r="E170" s="25" t="s">
        <v>350</v>
      </c>
      <c r="F170" s="33">
        <v>8</v>
      </c>
      <c r="G170" s="29">
        <v>707187.5</v>
      </c>
    </row>
    <row r="171" spans="5:7" x14ac:dyDescent="0.35">
      <c r="E171" s="22" t="s">
        <v>3027</v>
      </c>
      <c r="F171" s="33">
        <v>1</v>
      </c>
      <c r="G171" s="29">
        <v>696000</v>
      </c>
    </row>
    <row r="172" spans="5:7" x14ac:dyDescent="0.35">
      <c r="E172" s="24" t="s">
        <v>659</v>
      </c>
      <c r="F172" s="33">
        <v>3</v>
      </c>
      <c r="G172" s="29">
        <v>695666.66666666663</v>
      </c>
    </row>
    <row r="173" spans="5:7" x14ac:dyDescent="0.35">
      <c r="E173" s="25" t="s">
        <v>691</v>
      </c>
      <c r="F173" s="33">
        <v>1</v>
      </c>
      <c r="G173" s="29">
        <v>695000</v>
      </c>
    </row>
    <row r="174" spans="5:7" x14ac:dyDescent="0.35">
      <c r="E174" s="22" t="s">
        <v>234</v>
      </c>
      <c r="F174" s="33">
        <v>2</v>
      </c>
      <c r="G174" s="29">
        <v>685000</v>
      </c>
    </row>
    <row r="175" spans="5:7" x14ac:dyDescent="0.35">
      <c r="E175" s="24" t="s">
        <v>528</v>
      </c>
      <c r="F175" s="33">
        <v>1</v>
      </c>
      <c r="G175" s="29">
        <v>680000</v>
      </c>
    </row>
    <row r="176" spans="5:7" x14ac:dyDescent="0.35">
      <c r="E176" s="25" t="s">
        <v>191</v>
      </c>
      <c r="F176" s="33">
        <v>13</v>
      </c>
      <c r="G176" s="29">
        <v>671307.69230769225</v>
      </c>
    </row>
    <row r="177" spans="5:7" x14ac:dyDescent="0.35">
      <c r="E177" s="25" t="s">
        <v>208</v>
      </c>
      <c r="F177" s="33">
        <v>8</v>
      </c>
      <c r="G177" s="29">
        <v>663375</v>
      </c>
    </row>
    <row r="178" spans="5:7" x14ac:dyDescent="0.35">
      <c r="E178" s="25" t="s">
        <v>3340</v>
      </c>
      <c r="F178" s="33">
        <v>1</v>
      </c>
      <c r="G178" s="29">
        <v>662500</v>
      </c>
    </row>
    <row r="179" spans="5:7" x14ac:dyDescent="0.35">
      <c r="E179" s="25" t="s">
        <v>345</v>
      </c>
      <c r="F179" s="33">
        <v>6</v>
      </c>
      <c r="G179" s="29">
        <v>660250</v>
      </c>
    </row>
    <row r="180" spans="5:7" x14ac:dyDescent="0.35">
      <c r="E180" s="25" t="s">
        <v>778</v>
      </c>
      <c r="F180" s="33">
        <v>1</v>
      </c>
      <c r="G180" s="29">
        <v>657500</v>
      </c>
    </row>
    <row r="181" spans="5:7" x14ac:dyDescent="0.35">
      <c r="E181" s="22" t="s">
        <v>222</v>
      </c>
      <c r="F181" s="33">
        <v>2</v>
      </c>
      <c r="G181" s="29">
        <v>653000</v>
      </c>
    </row>
    <row r="182" spans="5:7" x14ac:dyDescent="0.35">
      <c r="E182" s="24" t="s">
        <v>981</v>
      </c>
      <c r="F182" s="33">
        <v>1</v>
      </c>
      <c r="G182" s="29">
        <v>650000</v>
      </c>
    </row>
    <row r="183" spans="5:7" x14ac:dyDescent="0.35">
      <c r="E183" s="25" t="s">
        <v>2331</v>
      </c>
      <c r="F183" s="33">
        <v>1</v>
      </c>
      <c r="G183" s="29">
        <v>646000</v>
      </c>
    </row>
    <row r="184" spans="5:7" x14ac:dyDescent="0.35">
      <c r="E184" s="25" t="s">
        <v>114</v>
      </c>
      <c r="F184" s="33">
        <v>10</v>
      </c>
      <c r="G184" s="29">
        <v>645180</v>
      </c>
    </row>
    <row r="185" spans="5:7" x14ac:dyDescent="0.35">
      <c r="E185" s="25" t="s">
        <v>603</v>
      </c>
      <c r="F185" s="33">
        <v>2</v>
      </c>
      <c r="G185" s="29">
        <v>643500</v>
      </c>
    </row>
    <row r="186" spans="5:7" x14ac:dyDescent="0.35">
      <c r="E186" s="25" t="s">
        <v>248</v>
      </c>
      <c r="F186" s="33">
        <v>2</v>
      </c>
      <c r="G186" s="29">
        <v>642500</v>
      </c>
    </row>
    <row r="187" spans="5:7" x14ac:dyDescent="0.35">
      <c r="E187" s="22" t="s">
        <v>617</v>
      </c>
      <c r="F187" s="33">
        <v>2</v>
      </c>
      <c r="G187" s="29">
        <v>637500</v>
      </c>
    </row>
    <row r="188" spans="5:7" x14ac:dyDescent="0.35">
      <c r="E188" s="24" t="s">
        <v>267</v>
      </c>
      <c r="F188" s="33">
        <v>6</v>
      </c>
      <c r="G188" s="29">
        <v>635333.33333333337</v>
      </c>
    </row>
    <row r="189" spans="5:7" x14ac:dyDescent="0.35">
      <c r="E189" s="25" t="s">
        <v>149</v>
      </c>
      <c r="F189" s="33">
        <v>3</v>
      </c>
      <c r="G189" s="29">
        <v>621666.66666666663</v>
      </c>
    </row>
    <row r="190" spans="5:7" x14ac:dyDescent="0.35">
      <c r="E190" s="22" t="s">
        <v>240</v>
      </c>
      <c r="F190" s="33">
        <v>9</v>
      </c>
      <c r="G190" s="29">
        <v>620733.33333333337</v>
      </c>
    </row>
    <row r="191" spans="5:7" x14ac:dyDescent="0.35">
      <c r="E191" s="24" t="s">
        <v>975</v>
      </c>
      <c r="F191" s="33">
        <v>1</v>
      </c>
      <c r="G191" s="29">
        <v>620000</v>
      </c>
    </row>
    <row r="192" spans="5:7" x14ac:dyDescent="0.35">
      <c r="E192" s="25" t="s">
        <v>924</v>
      </c>
      <c r="F192" s="33">
        <v>1</v>
      </c>
      <c r="G192" s="29">
        <v>616000</v>
      </c>
    </row>
    <row r="193" spans="5:7" x14ac:dyDescent="0.35">
      <c r="E193" s="25" t="s">
        <v>978</v>
      </c>
      <c r="F193" s="33">
        <v>4</v>
      </c>
      <c r="G193" s="29">
        <v>610250</v>
      </c>
    </row>
    <row r="194" spans="5:7" x14ac:dyDescent="0.35">
      <c r="E194" s="25" t="s">
        <v>1599</v>
      </c>
      <c r="F194" s="33">
        <v>1</v>
      </c>
      <c r="G194" s="29">
        <v>601000</v>
      </c>
    </row>
    <row r="195" spans="5:7" x14ac:dyDescent="0.35">
      <c r="E195" s="25" t="s">
        <v>200</v>
      </c>
      <c r="F195" s="33">
        <v>3</v>
      </c>
      <c r="G195" s="29">
        <v>591666.66666666663</v>
      </c>
    </row>
    <row r="196" spans="5:7" x14ac:dyDescent="0.35">
      <c r="E196" s="25" t="s">
        <v>108</v>
      </c>
      <c r="F196" s="33">
        <v>9</v>
      </c>
      <c r="G196" s="29">
        <v>589777.77777777775</v>
      </c>
    </row>
    <row r="197" spans="5:7" x14ac:dyDescent="0.35">
      <c r="E197" s="25" t="s">
        <v>289</v>
      </c>
      <c r="F197" s="33">
        <v>6</v>
      </c>
      <c r="G197" s="29">
        <v>582750</v>
      </c>
    </row>
    <row r="198" spans="5:7" x14ac:dyDescent="0.35">
      <c r="E198" s="25" t="s">
        <v>502</v>
      </c>
      <c r="F198" s="33">
        <v>1</v>
      </c>
      <c r="G198" s="29">
        <v>582000</v>
      </c>
    </row>
    <row r="199" spans="5:7" x14ac:dyDescent="0.35">
      <c r="E199" s="25" t="s">
        <v>847</v>
      </c>
      <c r="F199" s="33">
        <v>3</v>
      </c>
      <c r="G199" s="29">
        <v>577666.66666666663</v>
      </c>
    </row>
    <row r="200" spans="5:7" x14ac:dyDescent="0.35">
      <c r="E200" s="22" t="s">
        <v>804</v>
      </c>
      <c r="F200" s="33">
        <v>1</v>
      </c>
      <c r="G200" s="29">
        <v>563000</v>
      </c>
    </row>
    <row r="201" spans="5:7" x14ac:dyDescent="0.35">
      <c r="E201" s="24" t="s">
        <v>681</v>
      </c>
      <c r="F201" s="33">
        <v>1</v>
      </c>
      <c r="G201" s="29">
        <v>560000</v>
      </c>
    </row>
    <row r="202" spans="5:7" x14ac:dyDescent="0.35">
      <c r="E202" s="25" t="s">
        <v>178</v>
      </c>
      <c r="F202" s="33">
        <v>2</v>
      </c>
      <c r="G202" s="29">
        <v>550500</v>
      </c>
    </row>
    <row r="203" spans="5:7" x14ac:dyDescent="0.35">
      <c r="E203" s="22" t="s">
        <v>480</v>
      </c>
      <c r="F203" s="33">
        <v>2</v>
      </c>
      <c r="G203" s="29">
        <v>548500</v>
      </c>
    </row>
    <row r="204" spans="5:7" x14ac:dyDescent="0.35">
      <c r="E204" s="24" t="s">
        <v>429</v>
      </c>
      <c r="F204" s="33">
        <v>4</v>
      </c>
      <c r="G204" s="29">
        <v>531375</v>
      </c>
    </row>
    <row r="205" spans="5:7" x14ac:dyDescent="0.35">
      <c r="E205" s="22" t="s">
        <v>1132</v>
      </c>
      <c r="F205" s="33">
        <v>1</v>
      </c>
      <c r="G205" s="29">
        <v>530500</v>
      </c>
    </row>
    <row r="206" spans="5:7" x14ac:dyDescent="0.35">
      <c r="E206" s="24" t="s">
        <v>595</v>
      </c>
      <c r="F206" s="33">
        <v>3</v>
      </c>
      <c r="G206" s="29">
        <v>528000</v>
      </c>
    </row>
    <row r="207" spans="5:7" x14ac:dyDescent="0.35">
      <c r="E207" s="25" t="s">
        <v>352</v>
      </c>
      <c r="F207" s="33">
        <v>1</v>
      </c>
      <c r="G207" s="29">
        <v>520000</v>
      </c>
    </row>
    <row r="208" spans="5:7" x14ac:dyDescent="0.35">
      <c r="E208" s="25" t="s">
        <v>28</v>
      </c>
      <c r="F208" s="33">
        <v>2</v>
      </c>
      <c r="G208" s="29">
        <v>518000</v>
      </c>
    </row>
    <row r="209" spans="5:7" x14ac:dyDescent="0.35">
      <c r="E209" s="25" t="s">
        <v>426</v>
      </c>
      <c r="F209" s="33">
        <v>1</v>
      </c>
      <c r="G209" s="29">
        <v>517000</v>
      </c>
    </row>
    <row r="210" spans="5:7" x14ac:dyDescent="0.35">
      <c r="E210" s="25" t="s">
        <v>1630</v>
      </c>
      <c r="F210" s="33">
        <v>2</v>
      </c>
      <c r="G210" s="29">
        <v>514100</v>
      </c>
    </row>
    <row r="211" spans="5:7" x14ac:dyDescent="0.35">
      <c r="E211" s="22" t="s">
        <v>184</v>
      </c>
      <c r="F211" s="33">
        <v>5</v>
      </c>
      <c r="G211" s="29">
        <v>513600</v>
      </c>
    </row>
    <row r="212" spans="5:7" x14ac:dyDescent="0.35">
      <c r="E212" s="24" t="s">
        <v>112</v>
      </c>
      <c r="F212" s="33">
        <v>2</v>
      </c>
      <c r="G212" s="29">
        <v>513250</v>
      </c>
    </row>
    <row r="213" spans="5:7" x14ac:dyDescent="0.35">
      <c r="E213" s="25" t="s">
        <v>168</v>
      </c>
      <c r="F213" s="33">
        <v>3</v>
      </c>
      <c r="G213" s="29">
        <v>509333.33333333331</v>
      </c>
    </row>
    <row r="214" spans="5:7" x14ac:dyDescent="0.35">
      <c r="E214" s="25" t="s">
        <v>48</v>
      </c>
      <c r="F214" s="33">
        <v>7</v>
      </c>
      <c r="G214" s="29">
        <v>496385.71428571426</v>
      </c>
    </row>
    <row r="215" spans="5:7" x14ac:dyDescent="0.35">
      <c r="E215" s="25" t="s">
        <v>442</v>
      </c>
      <c r="F215" s="33">
        <v>4</v>
      </c>
      <c r="G215" s="29">
        <v>494750</v>
      </c>
    </row>
    <row r="216" spans="5:7" x14ac:dyDescent="0.35">
      <c r="E216" s="25" t="s">
        <v>280</v>
      </c>
      <c r="F216" s="33">
        <v>2</v>
      </c>
      <c r="G216" s="29">
        <v>490250</v>
      </c>
    </row>
    <row r="217" spans="5:7" x14ac:dyDescent="0.35">
      <c r="E217" s="25" t="s">
        <v>1417</v>
      </c>
      <c r="F217" s="33">
        <v>2</v>
      </c>
      <c r="G217" s="29">
        <v>480500</v>
      </c>
    </row>
    <row r="218" spans="5:7" x14ac:dyDescent="0.35">
      <c r="E218" s="25" t="s">
        <v>612</v>
      </c>
      <c r="F218" s="33">
        <v>2</v>
      </c>
      <c r="G218" s="29">
        <v>456000</v>
      </c>
    </row>
    <row r="219" spans="5:7" x14ac:dyDescent="0.35">
      <c r="E219" s="22" t="s">
        <v>397</v>
      </c>
      <c r="F219" s="33">
        <v>1</v>
      </c>
      <c r="G219" s="29">
        <v>446000</v>
      </c>
    </row>
    <row r="220" spans="5:7" x14ac:dyDescent="0.35">
      <c r="E220" s="24" t="s">
        <v>57</v>
      </c>
      <c r="F220" s="33">
        <v>3</v>
      </c>
      <c r="G220" s="29">
        <v>427733.33333333331</v>
      </c>
    </row>
    <row r="221" spans="5:7" x14ac:dyDescent="0.35">
      <c r="E221" s="25" t="s">
        <v>846</v>
      </c>
      <c r="F221" s="33">
        <v>1</v>
      </c>
      <c r="G221" s="29">
        <v>426000</v>
      </c>
    </row>
    <row r="222" spans="5:7" x14ac:dyDescent="0.35">
      <c r="E222" s="25" t="s">
        <v>561</v>
      </c>
      <c r="F222" s="33">
        <v>2</v>
      </c>
      <c r="G222" s="29">
        <v>404750</v>
      </c>
    </row>
    <row r="223" spans="5:7" x14ac:dyDescent="0.35">
      <c r="E223" s="25" t="s">
        <v>415</v>
      </c>
      <c r="F223" s="33">
        <v>1</v>
      </c>
      <c r="G223" s="29">
        <v>400000</v>
      </c>
    </row>
    <row r="224" spans="5:7" x14ac:dyDescent="0.35">
      <c r="E224" s="22" t="s">
        <v>526</v>
      </c>
      <c r="F224" s="33">
        <v>1</v>
      </c>
      <c r="G224" s="29">
        <v>395000</v>
      </c>
    </row>
    <row r="225" spans="5:7" x14ac:dyDescent="0.35">
      <c r="E225" s="24" t="s">
        <v>404</v>
      </c>
      <c r="F225" s="33">
        <v>2</v>
      </c>
      <c r="G225" s="29">
        <v>381500</v>
      </c>
    </row>
    <row r="226" spans="5:7" x14ac:dyDescent="0.35">
      <c r="E226" s="25" t="s">
        <v>3459</v>
      </c>
      <c r="F226" s="34">
        <v>1083</v>
      </c>
      <c r="G226" s="30">
        <v>1121263.7008310249</v>
      </c>
    </row>
  </sheetData>
  <mergeCells count="1">
    <mergeCell ref="A1:O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41081-8DDD-4597-B1B1-5D434608A00A}">
  <sheetPr>
    <tabColor theme="6"/>
  </sheetPr>
  <dimension ref="A1:AD3006"/>
  <sheetViews>
    <sheetView workbookViewId="0">
      <selection sqref="A1:N4"/>
    </sheetView>
  </sheetViews>
  <sheetFormatPr defaultRowHeight="18" x14ac:dyDescent="0.35"/>
  <cols>
    <col min="6" max="6" width="15.4140625" bestFit="1" customWidth="1"/>
    <col min="7" max="8" width="13.83203125" bestFit="1" customWidth="1"/>
    <col min="9" max="9" width="13.6640625" bestFit="1" customWidth="1"/>
    <col min="10" max="10" width="13.1640625" bestFit="1" customWidth="1"/>
    <col min="19" max="19" width="10.33203125" bestFit="1" customWidth="1"/>
    <col min="22" max="22" width="9.33203125" bestFit="1" customWidth="1"/>
  </cols>
  <sheetData>
    <row r="1" spans="1:30" x14ac:dyDescent="0.35">
      <c r="A1" s="44" t="s">
        <v>3472</v>
      </c>
      <c r="B1" s="45"/>
      <c r="C1" s="45"/>
      <c r="D1" s="45"/>
      <c r="E1" s="45"/>
      <c r="F1" s="45"/>
      <c r="G1" s="45"/>
      <c r="H1" s="45"/>
      <c r="I1" s="45"/>
      <c r="J1" s="45"/>
      <c r="K1" s="45"/>
      <c r="L1" s="45"/>
      <c r="M1" s="45"/>
      <c r="N1" s="45"/>
      <c r="O1" s="45"/>
    </row>
    <row r="2" spans="1:30" x14ac:dyDescent="0.35">
      <c r="A2" s="45"/>
      <c r="B2" s="45"/>
      <c r="C2" s="45"/>
      <c r="D2" s="45"/>
      <c r="E2" s="45"/>
      <c r="F2" s="45"/>
      <c r="G2" s="45"/>
      <c r="H2" s="45"/>
      <c r="I2" s="45"/>
      <c r="J2" s="45"/>
      <c r="K2" s="45"/>
      <c r="L2" s="45"/>
      <c r="M2" s="45"/>
      <c r="N2" s="45"/>
      <c r="O2" s="45"/>
    </row>
    <row r="3" spans="1:30" x14ac:dyDescent="0.35">
      <c r="A3" s="45"/>
      <c r="B3" s="45"/>
      <c r="C3" s="45"/>
      <c r="D3" s="45"/>
      <c r="E3" s="45"/>
      <c r="F3" s="45"/>
      <c r="G3" s="45"/>
      <c r="H3" s="45"/>
      <c r="I3" s="45"/>
      <c r="J3" s="45"/>
      <c r="K3" s="45"/>
      <c r="L3" s="45"/>
      <c r="M3" s="45"/>
      <c r="N3" s="45"/>
      <c r="O3" s="45"/>
    </row>
    <row r="4" spans="1:30" x14ac:dyDescent="0.35">
      <c r="A4" s="45"/>
      <c r="B4" s="45"/>
      <c r="C4" s="45"/>
      <c r="D4" s="45"/>
      <c r="E4" s="45"/>
      <c r="F4" s="45"/>
      <c r="G4" s="45"/>
      <c r="H4" s="45"/>
      <c r="I4" s="45"/>
      <c r="J4" s="45"/>
      <c r="K4" s="45"/>
      <c r="L4" s="45"/>
      <c r="M4" s="45"/>
      <c r="N4" s="45"/>
      <c r="O4" s="45"/>
    </row>
    <row r="6" spans="1:30" x14ac:dyDescent="0.35">
      <c r="F6" s="35" t="s">
        <v>3468</v>
      </c>
      <c r="G6" s="35"/>
      <c r="H6" s="36">
        <v>750000</v>
      </c>
      <c r="P6" s="14" t="s">
        <v>3</v>
      </c>
      <c r="Q6" s="14" t="s">
        <v>4</v>
      </c>
      <c r="R6" s="14" t="s">
        <v>5</v>
      </c>
      <c r="S6" s="16" t="s">
        <v>6</v>
      </c>
      <c r="T6" s="14" t="s">
        <v>7</v>
      </c>
      <c r="U6" s="14" t="s">
        <v>8</v>
      </c>
      <c r="V6" s="14" t="s">
        <v>9</v>
      </c>
      <c r="W6" s="14" t="s">
        <v>10</v>
      </c>
      <c r="X6" s="14" t="s">
        <v>11</v>
      </c>
      <c r="Y6" s="14" t="s">
        <v>12</v>
      </c>
      <c r="Z6" s="14" t="s">
        <v>13</v>
      </c>
      <c r="AA6" s="14" t="s">
        <v>14</v>
      </c>
      <c r="AB6" s="14" t="s">
        <v>15</v>
      </c>
      <c r="AC6" s="15" t="s">
        <v>16</v>
      </c>
      <c r="AD6" s="15" t="s">
        <v>17</v>
      </c>
    </row>
    <row r="7" spans="1:30" x14ac:dyDescent="0.35">
      <c r="F7" s="35" t="s">
        <v>3469</v>
      </c>
      <c r="G7" s="35"/>
      <c r="H7" s="36">
        <v>820000</v>
      </c>
      <c r="P7" t="s">
        <v>67</v>
      </c>
      <c r="Q7" t="s">
        <v>949</v>
      </c>
      <c r="R7" t="s">
        <v>19</v>
      </c>
      <c r="S7" s="17">
        <v>730000</v>
      </c>
      <c r="T7" t="s">
        <v>20</v>
      </c>
      <c r="U7" t="s">
        <v>39</v>
      </c>
      <c r="V7" s="7">
        <v>42889</v>
      </c>
      <c r="W7">
        <v>5.2</v>
      </c>
      <c r="X7">
        <v>3056</v>
      </c>
      <c r="Y7">
        <v>2</v>
      </c>
      <c r="Z7">
        <v>1</v>
      </c>
      <c r="AA7">
        <v>1</v>
      </c>
      <c r="AB7">
        <v>134</v>
      </c>
      <c r="AC7" s="8">
        <v>-37.765689999999999</v>
      </c>
      <c r="AD7" s="8">
        <v>144.96559999999999</v>
      </c>
    </row>
    <row r="8" spans="1:30" x14ac:dyDescent="0.35">
      <c r="F8" s="35" t="s">
        <v>3470</v>
      </c>
      <c r="G8" s="35"/>
      <c r="H8" s="36">
        <v>3</v>
      </c>
      <c r="P8" t="s">
        <v>252</v>
      </c>
      <c r="Q8" t="s">
        <v>1105</v>
      </c>
      <c r="R8" t="s">
        <v>19</v>
      </c>
      <c r="S8" s="17">
        <v>957000</v>
      </c>
      <c r="T8" t="s">
        <v>69</v>
      </c>
      <c r="U8" t="s">
        <v>39</v>
      </c>
      <c r="V8" s="7">
        <v>42512</v>
      </c>
      <c r="W8">
        <v>4.4000000000000004</v>
      </c>
      <c r="X8">
        <v>3031</v>
      </c>
      <c r="Y8">
        <v>2</v>
      </c>
      <c r="Z8">
        <v>1</v>
      </c>
      <c r="AA8">
        <v>0</v>
      </c>
      <c r="AB8">
        <v>165</v>
      </c>
      <c r="AC8" s="8">
        <v>-37.784700000000001</v>
      </c>
      <c r="AD8" s="8">
        <v>144.9341</v>
      </c>
    </row>
    <row r="9" spans="1:30" x14ac:dyDescent="0.35">
      <c r="F9" s="35" t="s">
        <v>3471</v>
      </c>
      <c r="G9" s="35"/>
      <c r="H9" s="37" t="s">
        <v>19</v>
      </c>
      <c r="P9" t="s">
        <v>100</v>
      </c>
      <c r="Q9" t="s">
        <v>1106</v>
      </c>
      <c r="R9" t="s">
        <v>19</v>
      </c>
      <c r="S9" s="17">
        <v>645000</v>
      </c>
      <c r="T9" t="s">
        <v>69</v>
      </c>
      <c r="U9" t="s">
        <v>44</v>
      </c>
      <c r="V9" s="7">
        <v>42581</v>
      </c>
      <c r="W9">
        <v>7.8</v>
      </c>
      <c r="X9">
        <v>3058</v>
      </c>
      <c r="Y9">
        <v>2</v>
      </c>
      <c r="Z9">
        <v>1</v>
      </c>
      <c r="AA9">
        <v>1</v>
      </c>
      <c r="AB9">
        <v>702</v>
      </c>
      <c r="AC9" s="8">
        <v>-37.7517</v>
      </c>
      <c r="AD9" s="8">
        <v>144.9795</v>
      </c>
    </row>
    <row r="10" spans="1:30" x14ac:dyDescent="0.35">
      <c r="P10" t="s">
        <v>125</v>
      </c>
      <c r="Q10" t="s">
        <v>1107</v>
      </c>
      <c r="R10" t="s">
        <v>19</v>
      </c>
      <c r="S10" s="17">
        <v>805000</v>
      </c>
      <c r="T10" t="s">
        <v>20</v>
      </c>
      <c r="U10" t="s">
        <v>88</v>
      </c>
      <c r="V10" s="7">
        <v>42483</v>
      </c>
      <c r="W10">
        <v>8.4</v>
      </c>
      <c r="X10">
        <v>3015</v>
      </c>
      <c r="Y10">
        <v>3</v>
      </c>
      <c r="Z10">
        <v>1</v>
      </c>
      <c r="AA10">
        <v>2</v>
      </c>
      <c r="AB10">
        <v>322</v>
      </c>
      <c r="AC10" s="8">
        <v>-37.842199999999998</v>
      </c>
      <c r="AD10" s="8">
        <v>144.8784</v>
      </c>
    </row>
    <row r="11" spans="1:30" x14ac:dyDescent="0.35">
      <c r="P11" t="s">
        <v>55</v>
      </c>
      <c r="Q11" t="s">
        <v>1108</v>
      </c>
      <c r="R11" t="s">
        <v>19</v>
      </c>
      <c r="S11" s="17">
        <v>976000</v>
      </c>
      <c r="T11" t="s">
        <v>20</v>
      </c>
      <c r="U11" t="s">
        <v>52</v>
      </c>
      <c r="V11" s="7">
        <v>42539</v>
      </c>
      <c r="W11">
        <v>11.8</v>
      </c>
      <c r="X11">
        <v>3105</v>
      </c>
      <c r="Y11">
        <v>4</v>
      </c>
      <c r="Z11">
        <v>1</v>
      </c>
      <c r="AA11">
        <v>1</v>
      </c>
      <c r="AB11">
        <v>701</v>
      </c>
      <c r="AC11" s="8">
        <v>-37.778599999999997</v>
      </c>
      <c r="AD11" s="8">
        <v>145.09450000000001</v>
      </c>
    </row>
    <row r="12" spans="1:30" x14ac:dyDescent="0.35">
      <c r="P12" t="s">
        <v>114</v>
      </c>
      <c r="Q12" t="s">
        <v>1109</v>
      </c>
      <c r="R12" t="s">
        <v>19</v>
      </c>
      <c r="S12" s="17">
        <v>770000</v>
      </c>
      <c r="T12" t="s">
        <v>20</v>
      </c>
      <c r="U12" t="s">
        <v>190</v>
      </c>
      <c r="V12" s="7">
        <v>42987</v>
      </c>
      <c r="W12">
        <v>10.5</v>
      </c>
      <c r="X12">
        <v>3020</v>
      </c>
      <c r="Y12">
        <v>3</v>
      </c>
      <c r="Z12">
        <v>1</v>
      </c>
      <c r="AA12">
        <v>2</v>
      </c>
      <c r="AB12">
        <v>608</v>
      </c>
      <c r="AC12" s="8">
        <v>-37.773879999999998</v>
      </c>
      <c r="AD12" s="8">
        <v>144.84368999999899</v>
      </c>
    </row>
    <row r="13" spans="1:30" x14ac:dyDescent="0.35">
      <c r="F13" s="38" t="s">
        <v>3461</v>
      </c>
      <c r="G13" s="38" t="s">
        <v>3460</v>
      </c>
      <c r="P13" t="s">
        <v>196</v>
      </c>
      <c r="Q13" t="s">
        <v>1110</v>
      </c>
      <c r="R13" t="s">
        <v>26</v>
      </c>
      <c r="S13" s="17">
        <v>612500</v>
      </c>
      <c r="T13" t="s">
        <v>20</v>
      </c>
      <c r="U13" t="s">
        <v>27</v>
      </c>
      <c r="V13" s="7">
        <v>42791</v>
      </c>
      <c r="W13">
        <v>4.5999999999999996</v>
      </c>
      <c r="X13">
        <v>3122</v>
      </c>
      <c r="Y13">
        <v>2</v>
      </c>
      <c r="Z13">
        <v>1</v>
      </c>
      <c r="AA13">
        <v>1</v>
      </c>
      <c r="AB13">
        <v>859</v>
      </c>
      <c r="AC13" s="8">
        <v>-37.818300000000001</v>
      </c>
      <c r="AD13" s="8">
        <v>145.04230000000001</v>
      </c>
    </row>
    <row r="14" spans="1:30" x14ac:dyDescent="0.35">
      <c r="F14" s="18" t="s">
        <v>276</v>
      </c>
      <c r="G14" s="19">
        <v>820000</v>
      </c>
      <c r="P14" t="s">
        <v>309</v>
      </c>
      <c r="Q14" t="s">
        <v>945</v>
      </c>
      <c r="R14" t="s">
        <v>42</v>
      </c>
      <c r="S14" s="17">
        <v>881000</v>
      </c>
      <c r="T14" t="s">
        <v>20</v>
      </c>
      <c r="U14" t="s">
        <v>44</v>
      </c>
      <c r="V14" s="7">
        <v>42966</v>
      </c>
      <c r="W14">
        <v>13.4</v>
      </c>
      <c r="X14">
        <v>3130</v>
      </c>
      <c r="Y14">
        <v>3</v>
      </c>
      <c r="Z14">
        <v>1</v>
      </c>
      <c r="AA14">
        <v>1</v>
      </c>
      <c r="AB14">
        <v>300</v>
      </c>
      <c r="AC14" s="8">
        <v>-37.81156</v>
      </c>
      <c r="AD14" s="8">
        <v>145.14057</v>
      </c>
    </row>
    <row r="15" spans="1:30" x14ac:dyDescent="0.35">
      <c r="F15" s="18" t="s">
        <v>138</v>
      </c>
      <c r="G15" s="19">
        <v>820000</v>
      </c>
      <c r="P15" t="s">
        <v>111</v>
      </c>
      <c r="Q15" t="s">
        <v>1111</v>
      </c>
      <c r="R15" t="s">
        <v>26</v>
      </c>
      <c r="S15" s="17">
        <v>825000</v>
      </c>
      <c r="T15" t="s">
        <v>46</v>
      </c>
      <c r="U15" t="s">
        <v>118</v>
      </c>
      <c r="V15" s="7">
        <v>42875</v>
      </c>
      <c r="W15">
        <v>9.6999999999999993</v>
      </c>
      <c r="X15">
        <v>3103</v>
      </c>
      <c r="Y15">
        <v>2</v>
      </c>
      <c r="Z15">
        <v>2</v>
      </c>
      <c r="AA15">
        <v>2</v>
      </c>
      <c r="AB15">
        <v>288</v>
      </c>
      <c r="AC15" s="8">
        <v>-37.8078</v>
      </c>
      <c r="AD15" s="8">
        <v>145.10310000000001</v>
      </c>
    </row>
    <row r="16" spans="1:30" x14ac:dyDescent="0.35">
      <c r="F16" s="18" t="s">
        <v>18</v>
      </c>
      <c r="G16" s="19">
        <v>815000</v>
      </c>
      <c r="P16" t="s">
        <v>306</v>
      </c>
      <c r="Q16" t="s">
        <v>1112</v>
      </c>
      <c r="R16" t="s">
        <v>19</v>
      </c>
      <c r="S16" s="17">
        <v>1410000</v>
      </c>
      <c r="T16" t="s">
        <v>20</v>
      </c>
      <c r="U16" t="s">
        <v>75</v>
      </c>
      <c r="V16" s="7">
        <v>42693</v>
      </c>
      <c r="W16">
        <v>11.2</v>
      </c>
      <c r="X16">
        <v>3186</v>
      </c>
      <c r="Y16">
        <v>3</v>
      </c>
      <c r="Z16">
        <v>1</v>
      </c>
      <c r="AA16">
        <v>1</v>
      </c>
      <c r="AB16">
        <v>375</v>
      </c>
      <c r="AC16" s="8">
        <v>-37.917499999999997</v>
      </c>
      <c r="AD16" s="8">
        <v>144.9949</v>
      </c>
    </row>
    <row r="17" spans="6:30" x14ac:dyDescent="0.35">
      <c r="F17" s="18" t="s">
        <v>386</v>
      </c>
      <c r="G17" s="19">
        <v>810000</v>
      </c>
      <c r="P17" t="s">
        <v>317</v>
      </c>
      <c r="Q17" t="s">
        <v>1113</v>
      </c>
      <c r="R17" t="s">
        <v>19</v>
      </c>
      <c r="S17" s="17">
        <v>1436000</v>
      </c>
      <c r="T17" t="s">
        <v>20</v>
      </c>
      <c r="U17" t="s">
        <v>44</v>
      </c>
      <c r="V17" s="7">
        <v>42981</v>
      </c>
      <c r="W17">
        <v>3.6</v>
      </c>
      <c r="X17">
        <v>3068</v>
      </c>
      <c r="Y17">
        <v>3</v>
      </c>
      <c r="Z17">
        <v>2</v>
      </c>
      <c r="AA17">
        <v>0</v>
      </c>
      <c r="AB17">
        <v>123</v>
      </c>
      <c r="AC17" s="8">
        <v>-37.788879999999999</v>
      </c>
      <c r="AD17" s="8">
        <v>145.00036</v>
      </c>
    </row>
    <row r="18" spans="6:30" x14ac:dyDescent="0.35">
      <c r="F18" s="18" t="s">
        <v>602</v>
      </c>
      <c r="G18" s="19">
        <v>810000</v>
      </c>
      <c r="P18" t="s">
        <v>150</v>
      </c>
      <c r="Q18" t="s">
        <v>733</v>
      </c>
      <c r="R18" t="s">
        <v>26</v>
      </c>
      <c r="S18" s="17">
        <v>500000</v>
      </c>
      <c r="T18" t="s">
        <v>20</v>
      </c>
      <c r="U18" t="s">
        <v>58</v>
      </c>
      <c r="V18" s="7">
        <v>42686</v>
      </c>
      <c r="W18">
        <v>11.2</v>
      </c>
      <c r="X18">
        <v>3073</v>
      </c>
      <c r="Y18">
        <v>3</v>
      </c>
      <c r="Z18">
        <v>1</v>
      </c>
      <c r="AA18">
        <v>1</v>
      </c>
      <c r="AB18">
        <v>359</v>
      </c>
      <c r="AC18" s="8">
        <v>-37.695700000000002</v>
      </c>
      <c r="AD18" s="8">
        <v>145.01609999999999</v>
      </c>
    </row>
    <row r="19" spans="6:30" x14ac:dyDescent="0.35">
      <c r="F19" s="18" t="s">
        <v>198</v>
      </c>
      <c r="G19" s="19">
        <v>810000</v>
      </c>
      <c r="P19" t="s">
        <v>62</v>
      </c>
      <c r="Q19" t="s">
        <v>1114</v>
      </c>
      <c r="R19" t="s">
        <v>42</v>
      </c>
      <c r="S19" s="17">
        <v>690000</v>
      </c>
      <c r="T19" t="s">
        <v>20</v>
      </c>
      <c r="U19" t="s">
        <v>44</v>
      </c>
      <c r="V19" s="7">
        <v>42875</v>
      </c>
      <c r="W19">
        <v>4.5</v>
      </c>
      <c r="X19">
        <v>3057</v>
      </c>
      <c r="Y19">
        <v>2</v>
      </c>
      <c r="Z19">
        <v>1</v>
      </c>
      <c r="AA19">
        <v>1</v>
      </c>
      <c r="AB19">
        <v>3886</v>
      </c>
      <c r="AC19" s="8">
        <v>-37.776200000000003</v>
      </c>
      <c r="AD19" s="8">
        <v>144.97710000000001</v>
      </c>
    </row>
    <row r="20" spans="6:30" x14ac:dyDescent="0.35">
      <c r="F20" s="18" t="s">
        <v>173</v>
      </c>
      <c r="G20" s="19">
        <v>810000</v>
      </c>
      <c r="P20" t="s">
        <v>129</v>
      </c>
      <c r="Q20" t="s">
        <v>1115</v>
      </c>
      <c r="R20" t="s">
        <v>19</v>
      </c>
      <c r="S20" s="17">
        <v>1650000</v>
      </c>
      <c r="T20" t="s">
        <v>20</v>
      </c>
      <c r="U20" t="s">
        <v>23</v>
      </c>
      <c r="V20" s="7">
        <v>42483</v>
      </c>
      <c r="W20">
        <v>2.6</v>
      </c>
      <c r="X20">
        <v>3121</v>
      </c>
      <c r="Y20">
        <v>3</v>
      </c>
      <c r="Z20">
        <v>2</v>
      </c>
      <c r="AA20">
        <v>1</v>
      </c>
      <c r="AB20">
        <v>312</v>
      </c>
      <c r="AC20" s="8">
        <v>-37.8217</v>
      </c>
      <c r="AD20" s="8">
        <v>145.00700000000001</v>
      </c>
    </row>
    <row r="21" spans="6:30" x14ac:dyDescent="0.35">
      <c r="F21" s="18" t="s">
        <v>328</v>
      </c>
      <c r="G21" s="19">
        <v>805000</v>
      </c>
      <c r="P21" t="s">
        <v>312</v>
      </c>
      <c r="Q21" t="s">
        <v>1116</v>
      </c>
      <c r="R21" t="s">
        <v>19</v>
      </c>
      <c r="S21" s="17">
        <v>940000</v>
      </c>
      <c r="T21" t="s">
        <v>20</v>
      </c>
      <c r="U21" t="s">
        <v>39</v>
      </c>
      <c r="V21" s="7">
        <v>42476</v>
      </c>
      <c r="W21">
        <v>5.9</v>
      </c>
      <c r="X21">
        <v>3032</v>
      </c>
      <c r="Y21">
        <v>3</v>
      </c>
      <c r="Z21">
        <v>3</v>
      </c>
      <c r="AA21">
        <v>1</v>
      </c>
      <c r="AB21">
        <v>491</v>
      </c>
      <c r="AC21" s="8">
        <v>-37.7727</v>
      </c>
      <c r="AD21" s="8">
        <v>144.9136</v>
      </c>
    </row>
    <row r="22" spans="6:30" x14ac:dyDescent="0.35">
      <c r="F22" s="18" t="s">
        <v>659</v>
      </c>
      <c r="G22" s="19">
        <v>802000</v>
      </c>
      <c r="P22" t="s">
        <v>67</v>
      </c>
      <c r="Q22" t="s">
        <v>720</v>
      </c>
      <c r="R22" t="s">
        <v>19</v>
      </c>
      <c r="S22" s="17">
        <v>936000</v>
      </c>
      <c r="T22" t="s">
        <v>20</v>
      </c>
      <c r="U22" t="s">
        <v>39</v>
      </c>
      <c r="V22" s="7">
        <v>42476</v>
      </c>
      <c r="W22">
        <v>5.2</v>
      </c>
      <c r="X22">
        <v>3056</v>
      </c>
      <c r="Y22">
        <v>2</v>
      </c>
      <c r="Z22">
        <v>1</v>
      </c>
      <c r="AA22">
        <v>2</v>
      </c>
      <c r="AB22">
        <v>200</v>
      </c>
      <c r="AC22" s="8">
        <v>-37.758099999999999</v>
      </c>
      <c r="AD22" s="8">
        <v>144.96780000000001</v>
      </c>
    </row>
    <row r="23" spans="6:30" x14ac:dyDescent="0.35">
      <c r="F23" s="18" t="s">
        <v>208</v>
      </c>
      <c r="G23" s="19">
        <v>801000</v>
      </c>
      <c r="P23" t="s">
        <v>116</v>
      </c>
      <c r="Q23" t="s">
        <v>707</v>
      </c>
      <c r="R23" t="s">
        <v>26</v>
      </c>
      <c r="S23" s="17">
        <v>523000</v>
      </c>
      <c r="T23" t="s">
        <v>20</v>
      </c>
      <c r="U23" t="s">
        <v>316</v>
      </c>
      <c r="V23" s="7">
        <v>42701</v>
      </c>
      <c r="W23">
        <v>11.2</v>
      </c>
      <c r="X23">
        <v>3145</v>
      </c>
      <c r="Y23">
        <v>2</v>
      </c>
      <c r="Z23">
        <v>1</v>
      </c>
      <c r="AA23">
        <v>1</v>
      </c>
      <c r="AB23">
        <v>0</v>
      </c>
      <c r="AC23" s="8">
        <v>-37.880099999999999</v>
      </c>
      <c r="AD23" s="8">
        <v>145.0874</v>
      </c>
    </row>
    <row r="24" spans="6:30" x14ac:dyDescent="0.35">
      <c r="F24" s="18" t="s">
        <v>131</v>
      </c>
      <c r="G24" s="19">
        <v>800000</v>
      </c>
      <c r="P24" t="s">
        <v>328</v>
      </c>
      <c r="Q24" t="s">
        <v>585</v>
      </c>
      <c r="R24" t="s">
        <v>19</v>
      </c>
      <c r="S24" s="17">
        <v>715000</v>
      </c>
      <c r="T24" t="s">
        <v>20</v>
      </c>
      <c r="U24" t="s">
        <v>344</v>
      </c>
      <c r="V24" s="7">
        <v>42791</v>
      </c>
      <c r="W24">
        <v>9.4</v>
      </c>
      <c r="X24">
        <v>3081</v>
      </c>
      <c r="Y24">
        <v>2</v>
      </c>
      <c r="Z24">
        <v>1</v>
      </c>
      <c r="AA24">
        <v>3</v>
      </c>
      <c r="AB24">
        <v>609</v>
      </c>
      <c r="AC24" s="8">
        <v>-37.741500000000002</v>
      </c>
      <c r="AD24" s="8">
        <v>145.03909999999999</v>
      </c>
    </row>
    <row r="25" spans="6:30" x14ac:dyDescent="0.35">
      <c r="F25" s="18" t="s">
        <v>388</v>
      </c>
      <c r="G25" s="19">
        <v>800000</v>
      </c>
      <c r="P25" t="s">
        <v>132</v>
      </c>
      <c r="Q25" t="s">
        <v>1117</v>
      </c>
      <c r="R25" t="s">
        <v>26</v>
      </c>
      <c r="S25" s="17">
        <v>256500</v>
      </c>
      <c r="T25" t="s">
        <v>20</v>
      </c>
      <c r="U25" t="s">
        <v>258</v>
      </c>
      <c r="V25" s="7">
        <v>42539</v>
      </c>
      <c r="W25">
        <v>12.1</v>
      </c>
      <c r="X25">
        <v>3163</v>
      </c>
      <c r="Y25">
        <v>1</v>
      </c>
      <c r="Z25">
        <v>1</v>
      </c>
      <c r="AA25">
        <v>1</v>
      </c>
      <c r="AB25">
        <v>0</v>
      </c>
      <c r="AC25" s="8">
        <v>-37.894399999999997</v>
      </c>
      <c r="AD25" s="8">
        <v>145.07329999999999</v>
      </c>
    </row>
    <row r="26" spans="6:30" x14ac:dyDescent="0.35">
      <c r="F26" s="18" t="s">
        <v>425</v>
      </c>
      <c r="G26" s="19">
        <v>800000</v>
      </c>
      <c r="P26" t="s">
        <v>80</v>
      </c>
      <c r="Q26" t="s">
        <v>1118</v>
      </c>
      <c r="R26" t="s">
        <v>19</v>
      </c>
      <c r="S26" s="17">
        <v>750000</v>
      </c>
      <c r="T26" t="s">
        <v>46</v>
      </c>
      <c r="U26" t="s">
        <v>39</v>
      </c>
      <c r="V26" s="7">
        <v>42861</v>
      </c>
      <c r="W26">
        <v>9.9</v>
      </c>
      <c r="X26">
        <v>3044</v>
      </c>
      <c r="Y26">
        <v>2</v>
      </c>
      <c r="Z26">
        <v>1</v>
      </c>
      <c r="AA26">
        <v>2</v>
      </c>
      <c r="AB26">
        <v>531</v>
      </c>
      <c r="AC26" s="8">
        <v>-37.718899999999998</v>
      </c>
      <c r="AD26" s="8">
        <v>144.95079999999999</v>
      </c>
    </row>
    <row r="27" spans="6:30" x14ac:dyDescent="0.35">
      <c r="F27" s="18" t="s">
        <v>117</v>
      </c>
      <c r="G27" s="19">
        <v>800000</v>
      </c>
      <c r="P27" t="s">
        <v>196</v>
      </c>
      <c r="Q27" t="s">
        <v>1119</v>
      </c>
      <c r="R27" t="s">
        <v>19</v>
      </c>
      <c r="S27" s="17">
        <v>1936000</v>
      </c>
      <c r="T27" t="s">
        <v>20</v>
      </c>
      <c r="U27" t="s">
        <v>185</v>
      </c>
      <c r="V27" s="7">
        <v>42630</v>
      </c>
      <c r="W27">
        <v>4.5999999999999996</v>
      </c>
      <c r="X27">
        <v>3122</v>
      </c>
      <c r="Y27">
        <v>4</v>
      </c>
      <c r="Z27">
        <v>2</v>
      </c>
      <c r="AA27">
        <v>1</v>
      </c>
      <c r="AB27">
        <v>218</v>
      </c>
      <c r="AC27" s="8">
        <v>-37.8142</v>
      </c>
      <c r="AD27" s="8">
        <v>145.02520000000001</v>
      </c>
    </row>
    <row r="28" spans="6:30" x14ac:dyDescent="0.35">
      <c r="F28" s="18" t="s">
        <v>141</v>
      </c>
      <c r="G28" s="19">
        <v>800000</v>
      </c>
      <c r="P28" t="s">
        <v>138</v>
      </c>
      <c r="Q28" t="s">
        <v>1120</v>
      </c>
      <c r="R28" t="s">
        <v>19</v>
      </c>
      <c r="S28" s="17">
        <v>470000</v>
      </c>
      <c r="T28" t="s">
        <v>69</v>
      </c>
      <c r="U28" t="s">
        <v>21</v>
      </c>
      <c r="V28" s="7">
        <v>42861</v>
      </c>
      <c r="W28">
        <v>8.1999999999999993</v>
      </c>
      <c r="X28">
        <v>3012</v>
      </c>
      <c r="Y28">
        <v>2</v>
      </c>
      <c r="Z28">
        <v>1</v>
      </c>
      <c r="AA28">
        <v>1</v>
      </c>
      <c r="AB28">
        <v>0</v>
      </c>
      <c r="AC28" s="8">
        <v>-37.808799999999998</v>
      </c>
      <c r="AD28" s="8">
        <v>144.8715</v>
      </c>
    </row>
    <row r="29" spans="6:30" x14ac:dyDescent="0.35">
      <c r="F29" s="18" t="s">
        <v>2264</v>
      </c>
      <c r="G29" s="19">
        <v>798000</v>
      </c>
      <c r="P29" t="s">
        <v>191</v>
      </c>
      <c r="Q29" t="s">
        <v>1121</v>
      </c>
      <c r="R29" t="s">
        <v>19</v>
      </c>
      <c r="S29" s="17">
        <v>640000</v>
      </c>
      <c r="T29" t="s">
        <v>69</v>
      </c>
      <c r="U29" t="s">
        <v>23</v>
      </c>
      <c r="V29" s="7">
        <v>42681</v>
      </c>
      <c r="W29">
        <v>12.4</v>
      </c>
      <c r="X29">
        <v>3060</v>
      </c>
      <c r="Y29">
        <v>3</v>
      </c>
      <c r="Z29">
        <v>1</v>
      </c>
      <c r="AA29">
        <v>4</v>
      </c>
      <c r="AB29">
        <v>592</v>
      </c>
      <c r="AC29" s="8">
        <v>-37.711100000000002</v>
      </c>
      <c r="AD29" s="8">
        <v>144.96639999999999</v>
      </c>
    </row>
    <row r="30" spans="6:30" x14ac:dyDescent="0.35">
      <c r="F30" s="18" t="s">
        <v>108</v>
      </c>
      <c r="G30" s="19">
        <v>795000</v>
      </c>
      <c r="P30" t="s">
        <v>409</v>
      </c>
      <c r="Q30" t="s">
        <v>1122</v>
      </c>
      <c r="R30" t="s">
        <v>19</v>
      </c>
      <c r="S30" s="17">
        <v>1690000</v>
      </c>
      <c r="T30" t="s">
        <v>20</v>
      </c>
      <c r="U30" t="s">
        <v>107</v>
      </c>
      <c r="V30" s="7">
        <v>42791</v>
      </c>
      <c r="W30">
        <v>6.6</v>
      </c>
      <c r="X30">
        <v>3183</v>
      </c>
      <c r="Y30">
        <v>3</v>
      </c>
      <c r="Z30">
        <v>2</v>
      </c>
      <c r="AA30">
        <v>2</v>
      </c>
      <c r="AB30">
        <v>339</v>
      </c>
      <c r="AC30" s="8">
        <v>-37.872</v>
      </c>
      <c r="AD30" s="8">
        <v>144.99090000000001</v>
      </c>
    </row>
    <row r="31" spans="6:30" x14ac:dyDescent="0.35">
      <c r="F31" s="18" t="s">
        <v>55</v>
      </c>
      <c r="G31" s="19">
        <v>794000</v>
      </c>
      <c r="P31" t="s">
        <v>208</v>
      </c>
      <c r="Q31" t="s">
        <v>1123</v>
      </c>
      <c r="R31" t="s">
        <v>19</v>
      </c>
      <c r="S31" s="17">
        <v>700000</v>
      </c>
      <c r="T31" t="s">
        <v>69</v>
      </c>
      <c r="U31" t="s">
        <v>50</v>
      </c>
      <c r="V31" s="7">
        <v>42945</v>
      </c>
      <c r="W31">
        <v>16.3</v>
      </c>
      <c r="X31">
        <v>3075</v>
      </c>
      <c r="Y31">
        <v>3</v>
      </c>
      <c r="Z31">
        <v>1</v>
      </c>
      <c r="AA31">
        <v>2</v>
      </c>
      <c r="AB31">
        <v>625</v>
      </c>
      <c r="AC31" s="8">
        <v>-37.67427</v>
      </c>
      <c r="AD31" s="8">
        <v>145.02960999999999</v>
      </c>
    </row>
    <row r="32" spans="6:30" x14ac:dyDescent="0.35">
      <c r="F32" s="18" t="s">
        <v>93</v>
      </c>
      <c r="G32" s="19">
        <v>793783.33333333337</v>
      </c>
      <c r="P32" t="s">
        <v>96</v>
      </c>
      <c r="Q32" t="s">
        <v>1124</v>
      </c>
      <c r="R32" t="s">
        <v>26</v>
      </c>
      <c r="S32" s="17">
        <v>340000</v>
      </c>
      <c r="T32" t="s">
        <v>46</v>
      </c>
      <c r="U32" t="s">
        <v>39</v>
      </c>
      <c r="V32" s="7">
        <v>42610</v>
      </c>
      <c r="W32">
        <v>5.5</v>
      </c>
      <c r="X32">
        <v>3070</v>
      </c>
      <c r="Y32">
        <v>1</v>
      </c>
      <c r="Z32">
        <v>1</v>
      </c>
      <c r="AA32">
        <v>1</v>
      </c>
      <c r="AB32">
        <v>0</v>
      </c>
      <c r="AC32" s="8">
        <v>-37.783900000000003</v>
      </c>
      <c r="AD32" s="8">
        <v>144.9991</v>
      </c>
    </row>
    <row r="33" spans="6:30" x14ac:dyDescent="0.35">
      <c r="F33" s="18" t="s">
        <v>334</v>
      </c>
      <c r="G33" s="19">
        <v>792750</v>
      </c>
      <c r="P33" t="s">
        <v>312</v>
      </c>
      <c r="Q33" t="s">
        <v>1125</v>
      </c>
      <c r="R33" t="s">
        <v>19</v>
      </c>
      <c r="S33" s="17">
        <v>1010000</v>
      </c>
      <c r="T33" t="s">
        <v>20</v>
      </c>
      <c r="U33" t="s">
        <v>78</v>
      </c>
      <c r="V33" s="7">
        <v>42910</v>
      </c>
      <c r="W33">
        <v>4.3</v>
      </c>
      <c r="X33">
        <v>3032</v>
      </c>
      <c r="Y33">
        <v>3</v>
      </c>
      <c r="Z33">
        <v>2</v>
      </c>
      <c r="AA33">
        <v>1</v>
      </c>
      <c r="AB33">
        <v>150</v>
      </c>
      <c r="AC33" s="8">
        <v>-37.776389999999999</v>
      </c>
      <c r="AD33" s="8">
        <v>144.91666000000001</v>
      </c>
    </row>
    <row r="34" spans="6:30" x14ac:dyDescent="0.35">
      <c r="F34" s="18" t="s">
        <v>150</v>
      </c>
      <c r="G34" s="19">
        <v>791750</v>
      </c>
      <c r="P34" t="s">
        <v>930</v>
      </c>
      <c r="Q34" t="s">
        <v>1126</v>
      </c>
      <c r="R34" t="s">
        <v>19</v>
      </c>
      <c r="S34" s="17">
        <v>755000</v>
      </c>
      <c r="T34" t="s">
        <v>20</v>
      </c>
      <c r="U34" t="s">
        <v>928</v>
      </c>
      <c r="V34" s="7">
        <v>43001</v>
      </c>
      <c r="W34">
        <v>23.2</v>
      </c>
      <c r="X34">
        <v>3153</v>
      </c>
      <c r="Y34">
        <v>3</v>
      </c>
      <c r="Z34">
        <v>2</v>
      </c>
      <c r="AA34">
        <v>4</v>
      </c>
      <c r="AB34">
        <v>782</v>
      </c>
      <c r="AC34" s="8">
        <v>-37.850020000000001</v>
      </c>
      <c r="AD34" s="8">
        <v>145.25963999999999</v>
      </c>
    </row>
    <row r="35" spans="6:30" x14ac:dyDescent="0.35">
      <c r="F35" s="18" t="s">
        <v>125</v>
      </c>
      <c r="G35" s="19">
        <v>791500</v>
      </c>
      <c r="P35" t="s">
        <v>192</v>
      </c>
      <c r="Q35" t="s">
        <v>1127</v>
      </c>
      <c r="R35" t="s">
        <v>19</v>
      </c>
      <c r="S35" s="17">
        <v>1285000</v>
      </c>
      <c r="T35" t="s">
        <v>20</v>
      </c>
      <c r="U35" t="s">
        <v>27</v>
      </c>
      <c r="V35" s="7">
        <v>42791</v>
      </c>
      <c r="W35">
        <v>6.3</v>
      </c>
      <c r="X35">
        <v>3143</v>
      </c>
      <c r="Y35">
        <v>3</v>
      </c>
      <c r="Z35">
        <v>1</v>
      </c>
      <c r="AA35">
        <v>2</v>
      </c>
      <c r="AB35">
        <v>186</v>
      </c>
      <c r="AC35" s="8">
        <v>-37.855400000000003</v>
      </c>
      <c r="AD35" s="8">
        <v>145.01730000000001</v>
      </c>
    </row>
    <row r="36" spans="6:30" x14ac:dyDescent="0.35">
      <c r="F36" s="18" t="s">
        <v>448</v>
      </c>
      <c r="G36" s="19">
        <v>790000</v>
      </c>
      <c r="P36" t="s">
        <v>106</v>
      </c>
      <c r="Q36" t="s">
        <v>1017</v>
      </c>
      <c r="R36" t="s">
        <v>26</v>
      </c>
      <c r="S36" s="17">
        <v>680000</v>
      </c>
      <c r="T36" t="s">
        <v>46</v>
      </c>
      <c r="U36" t="s">
        <v>23</v>
      </c>
      <c r="V36" s="7">
        <v>42701</v>
      </c>
      <c r="W36">
        <v>7.7</v>
      </c>
      <c r="X36">
        <v>3184</v>
      </c>
      <c r="Y36">
        <v>2</v>
      </c>
      <c r="Z36">
        <v>1</v>
      </c>
      <c r="AA36">
        <v>1</v>
      </c>
      <c r="AB36">
        <v>0</v>
      </c>
      <c r="AC36" s="8">
        <v>-37.875300000000003</v>
      </c>
      <c r="AD36" s="8">
        <v>144.99019999999999</v>
      </c>
    </row>
    <row r="37" spans="6:30" x14ac:dyDescent="0.35">
      <c r="F37" s="18" t="s">
        <v>181</v>
      </c>
      <c r="G37" s="19">
        <v>790000</v>
      </c>
      <c r="P37" t="s">
        <v>249</v>
      </c>
      <c r="Q37" t="s">
        <v>740</v>
      </c>
      <c r="R37" t="s">
        <v>19</v>
      </c>
      <c r="S37" s="17">
        <v>1100000</v>
      </c>
      <c r="T37" t="s">
        <v>20</v>
      </c>
      <c r="U37" t="s">
        <v>44</v>
      </c>
      <c r="V37" s="7">
        <v>42610</v>
      </c>
      <c r="W37">
        <v>7.5</v>
      </c>
      <c r="X37">
        <v>3123</v>
      </c>
      <c r="Y37">
        <v>2</v>
      </c>
      <c r="Z37">
        <v>1</v>
      </c>
      <c r="AA37">
        <v>2</v>
      </c>
      <c r="AB37">
        <v>206</v>
      </c>
      <c r="AC37" s="8">
        <v>-37.826700000000002</v>
      </c>
      <c r="AD37" s="8">
        <v>145.04759999999999</v>
      </c>
    </row>
    <row r="38" spans="6:30" x14ac:dyDescent="0.35">
      <c r="F38" s="18" t="s">
        <v>100</v>
      </c>
      <c r="G38" s="19">
        <v>790000</v>
      </c>
      <c r="P38" t="s">
        <v>121</v>
      </c>
      <c r="Q38" t="s">
        <v>1128</v>
      </c>
      <c r="R38" t="s">
        <v>42</v>
      </c>
      <c r="S38" s="17">
        <v>728000</v>
      </c>
      <c r="T38" t="s">
        <v>20</v>
      </c>
      <c r="U38" t="s">
        <v>104</v>
      </c>
      <c r="V38" s="7">
        <v>42658</v>
      </c>
      <c r="W38">
        <v>9.1999999999999993</v>
      </c>
      <c r="X38">
        <v>3012</v>
      </c>
      <c r="Y38">
        <v>3</v>
      </c>
      <c r="Z38">
        <v>2</v>
      </c>
      <c r="AA38">
        <v>2</v>
      </c>
      <c r="AB38">
        <v>218</v>
      </c>
      <c r="AC38" s="8">
        <v>-37.789499999999997</v>
      </c>
      <c r="AD38" s="8">
        <v>144.8723</v>
      </c>
    </row>
    <row r="39" spans="6:30" x14ac:dyDescent="0.35">
      <c r="F39" s="18" t="s">
        <v>80</v>
      </c>
      <c r="G39" s="19">
        <v>787200</v>
      </c>
      <c r="P39" t="s">
        <v>457</v>
      </c>
      <c r="Q39" t="s">
        <v>1129</v>
      </c>
      <c r="R39" t="s">
        <v>26</v>
      </c>
      <c r="S39" s="17">
        <v>436000</v>
      </c>
      <c r="T39" t="s">
        <v>20</v>
      </c>
      <c r="U39" t="s">
        <v>88</v>
      </c>
      <c r="V39" s="7">
        <v>42483</v>
      </c>
      <c r="W39">
        <v>2.8</v>
      </c>
      <c r="X39">
        <v>3000</v>
      </c>
      <c r="Y39">
        <v>1</v>
      </c>
      <c r="Z39">
        <v>1</v>
      </c>
      <c r="AA39">
        <v>0</v>
      </c>
      <c r="AB39">
        <v>0</v>
      </c>
      <c r="AC39" s="8">
        <v>-37.815899999999999</v>
      </c>
      <c r="AD39" s="8">
        <v>144.97200000000001</v>
      </c>
    </row>
    <row r="40" spans="6:30" x14ac:dyDescent="0.35">
      <c r="F40" s="18" t="s">
        <v>346</v>
      </c>
      <c r="G40" s="19">
        <v>787000</v>
      </c>
      <c r="P40" t="s">
        <v>230</v>
      </c>
      <c r="Q40" t="s">
        <v>1130</v>
      </c>
      <c r="R40" t="s">
        <v>19</v>
      </c>
      <c r="S40" s="17">
        <v>1590000</v>
      </c>
      <c r="T40" t="s">
        <v>20</v>
      </c>
      <c r="U40" t="s">
        <v>27</v>
      </c>
      <c r="V40" s="7">
        <v>42981</v>
      </c>
      <c r="W40">
        <v>10.3</v>
      </c>
      <c r="X40">
        <v>3187</v>
      </c>
      <c r="Y40">
        <v>3</v>
      </c>
      <c r="Z40">
        <v>2</v>
      </c>
      <c r="AA40">
        <v>3</v>
      </c>
      <c r="AB40">
        <v>594</v>
      </c>
      <c r="AC40" s="8">
        <v>-37.911659999999998</v>
      </c>
      <c r="AD40" s="8">
        <v>145.02265</v>
      </c>
    </row>
    <row r="41" spans="6:30" x14ac:dyDescent="0.35">
      <c r="F41" s="18" t="s">
        <v>469</v>
      </c>
      <c r="G41" s="19">
        <v>785500</v>
      </c>
      <c r="P41" t="s">
        <v>129</v>
      </c>
      <c r="Q41" t="s">
        <v>375</v>
      </c>
      <c r="R41" t="s">
        <v>19</v>
      </c>
      <c r="S41" s="17">
        <v>1420000</v>
      </c>
      <c r="T41" t="s">
        <v>20</v>
      </c>
      <c r="U41" t="s">
        <v>44</v>
      </c>
      <c r="V41" s="7">
        <v>42504</v>
      </c>
      <c r="W41">
        <v>2.6</v>
      </c>
      <c r="X41">
        <v>3121</v>
      </c>
      <c r="Y41">
        <v>3</v>
      </c>
      <c r="Z41">
        <v>1</v>
      </c>
      <c r="AA41">
        <v>0</v>
      </c>
      <c r="AB41">
        <v>198</v>
      </c>
      <c r="AC41" s="8">
        <v>-37.822499999999998</v>
      </c>
      <c r="AD41" s="8">
        <v>145.00069999999999</v>
      </c>
    </row>
    <row r="42" spans="6:30" x14ac:dyDescent="0.35">
      <c r="F42" s="18" t="s">
        <v>83</v>
      </c>
      <c r="G42" s="19">
        <v>782500</v>
      </c>
      <c r="P42" t="s">
        <v>404</v>
      </c>
      <c r="Q42" t="s">
        <v>1131</v>
      </c>
      <c r="R42" t="s">
        <v>19</v>
      </c>
      <c r="S42" s="17">
        <v>283000</v>
      </c>
      <c r="T42" t="s">
        <v>20</v>
      </c>
      <c r="U42" t="s">
        <v>115</v>
      </c>
      <c r="V42" s="7">
        <v>43001</v>
      </c>
      <c r="W42">
        <v>31.7</v>
      </c>
      <c r="X42">
        <v>3337</v>
      </c>
      <c r="Y42">
        <v>3</v>
      </c>
      <c r="Z42">
        <v>1</v>
      </c>
      <c r="AA42">
        <v>0</v>
      </c>
      <c r="AB42">
        <v>362</v>
      </c>
      <c r="AC42" s="8">
        <v>-37.687550000000002</v>
      </c>
      <c r="AD42" s="8">
        <v>144.56887</v>
      </c>
    </row>
    <row r="43" spans="6:30" x14ac:dyDescent="0.35">
      <c r="F43" s="18" t="s">
        <v>110</v>
      </c>
      <c r="G43" s="19">
        <v>780250</v>
      </c>
      <c r="P43" t="s">
        <v>1132</v>
      </c>
      <c r="Q43" t="s">
        <v>1133</v>
      </c>
      <c r="R43" t="s">
        <v>19</v>
      </c>
      <c r="S43" s="17">
        <v>500000</v>
      </c>
      <c r="T43" t="s">
        <v>46</v>
      </c>
      <c r="U43" t="s">
        <v>256</v>
      </c>
      <c r="V43" s="7">
        <v>42945</v>
      </c>
      <c r="W43">
        <v>25.9</v>
      </c>
      <c r="X43">
        <v>3754</v>
      </c>
      <c r="Y43">
        <v>4</v>
      </c>
      <c r="Z43">
        <v>2</v>
      </c>
      <c r="AA43">
        <v>2</v>
      </c>
      <c r="AB43">
        <v>550</v>
      </c>
      <c r="AC43" s="8">
        <v>-37.582790000000003</v>
      </c>
      <c r="AD43" s="8">
        <v>145.12171999999899</v>
      </c>
    </row>
    <row r="44" spans="6:30" x14ac:dyDescent="0.35">
      <c r="F44" s="18" t="s">
        <v>287</v>
      </c>
      <c r="G44" s="19">
        <v>780000</v>
      </c>
      <c r="P44" t="s">
        <v>105</v>
      </c>
      <c r="Q44" t="s">
        <v>1134</v>
      </c>
      <c r="R44" t="s">
        <v>26</v>
      </c>
      <c r="S44" s="17">
        <v>487500</v>
      </c>
      <c r="T44" t="s">
        <v>20</v>
      </c>
      <c r="U44" t="s">
        <v>675</v>
      </c>
      <c r="V44" s="7">
        <v>42651</v>
      </c>
      <c r="W44">
        <v>6.1</v>
      </c>
      <c r="X44">
        <v>3182</v>
      </c>
      <c r="Y44">
        <v>2</v>
      </c>
      <c r="Z44">
        <v>1</v>
      </c>
      <c r="AA44">
        <v>2</v>
      </c>
      <c r="AB44">
        <v>1676</v>
      </c>
      <c r="AC44" s="8">
        <v>-37.858499999999999</v>
      </c>
      <c r="AD44" s="8">
        <v>144.98519999999999</v>
      </c>
    </row>
    <row r="45" spans="6:30" x14ac:dyDescent="0.35">
      <c r="F45" s="18" t="s">
        <v>260</v>
      </c>
      <c r="G45" s="19">
        <v>780000</v>
      </c>
      <c r="P45" t="s">
        <v>81</v>
      </c>
      <c r="Q45" t="s">
        <v>1135</v>
      </c>
      <c r="R45" t="s">
        <v>19</v>
      </c>
      <c r="S45" s="17">
        <v>1315000</v>
      </c>
      <c r="T45" t="s">
        <v>20</v>
      </c>
      <c r="U45" t="s">
        <v>52</v>
      </c>
      <c r="V45" s="7">
        <v>42945</v>
      </c>
      <c r="W45">
        <v>7.5</v>
      </c>
      <c r="X45">
        <v>3040</v>
      </c>
      <c r="Y45">
        <v>3</v>
      </c>
      <c r="Z45">
        <v>3</v>
      </c>
      <c r="AA45">
        <v>1</v>
      </c>
      <c r="AB45">
        <v>226</v>
      </c>
      <c r="AC45" s="8">
        <v>-37.754849999999998</v>
      </c>
      <c r="AD45" s="8">
        <v>144.9119</v>
      </c>
    </row>
    <row r="46" spans="6:30" x14ac:dyDescent="0.35">
      <c r="F46" s="18" t="s">
        <v>762</v>
      </c>
      <c r="G46" s="19">
        <v>778500</v>
      </c>
      <c r="P46" t="s">
        <v>105</v>
      </c>
      <c r="Q46" t="s">
        <v>1136</v>
      </c>
      <c r="R46" t="s">
        <v>26</v>
      </c>
      <c r="S46" s="17">
        <v>461000</v>
      </c>
      <c r="T46" t="s">
        <v>69</v>
      </c>
      <c r="U46" t="s">
        <v>107</v>
      </c>
      <c r="V46" s="7">
        <v>42701</v>
      </c>
      <c r="W46">
        <v>6.1</v>
      </c>
      <c r="X46">
        <v>3182</v>
      </c>
      <c r="Y46">
        <v>1</v>
      </c>
      <c r="Z46">
        <v>1</v>
      </c>
      <c r="AA46">
        <v>1</v>
      </c>
      <c r="AB46">
        <v>0</v>
      </c>
      <c r="AC46" s="8">
        <v>-37.857100000000003</v>
      </c>
      <c r="AD46" s="8">
        <v>144.98699999999999</v>
      </c>
    </row>
    <row r="47" spans="6:30" x14ac:dyDescent="0.35">
      <c r="F47" s="18" t="s">
        <v>350</v>
      </c>
      <c r="G47" s="19">
        <v>777000</v>
      </c>
      <c r="P47" t="s">
        <v>328</v>
      </c>
      <c r="Q47" t="s">
        <v>1137</v>
      </c>
      <c r="R47" t="s">
        <v>19</v>
      </c>
      <c r="S47" s="17">
        <v>497500</v>
      </c>
      <c r="T47" t="s">
        <v>69</v>
      </c>
      <c r="U47" t="s">
        <v>86</v>
      </c>
      <c r="V47" s="7">
        <v>42476</v>
      </c>
      <c r="W47">
        <v>9.4</v>
      </c>
      <c r="X47">
        <v>3081</v>
      </c>
      <c r="Y47">
        <v>2</v>
      </c>
      <c r="Z47">
        <v>1</v>
      </c>
      <c r="AA47">
        <v>2</v>
      </c>
      <c r="AB47">
        <v>708</v>
      </c>
      <c r="AC47" s="8">
        <v>-37.744300000000003</v>
      </c>
      <c r="AD47" s="8">
        <v>145.0454</v>
      </c>
    </row>
    <row r="48" spans="6:30" x14ac:dyDescent="0.35">
      <c r="F48" s="18" t="s">
        <v>194</v>
      </c>
      <c r="G48" s="19">
        <v>776666.66666666663</v>
      </c>
      <c r="P48" t="s">
        <v>65</v>
      </c>
      <c r="Q48" t="s">
        <v>1138</v>
      </c>
      <c r="R48" t="s">
        <v>42</v>
      </c>
      <c r="S48" s="17">
        <v>1550000</v>
      </c>
      <c r="T48" t="s">
        <v>46</v>
      </c>
      <c r="U48" t="s">
        <v>128</v>
      </c>
      <c r="V48" s="7">
        <v>42798</v>
      </c>
      <c r="W48">
        <v>9</v>
      </c>
      <c r="X48">
        <v>3126</v>
      </c>
      <c r="Y48">
        <v>4</v>
      </c>
      <c r="Z48">
        <v>2</v>
      </c>
      <c r="AA48">
        <v>4</v>
      </c>
      <c r="AB48">
        <v>318</v>
      </c>
      <c r="AC48" s="8">
        <v>-37.822000000000003</v>
      </c>
      <c r="AD48" s="8">
        <v>145.0864</v>
      </c>
    </row>
    <row r="49" spans="6:30" x14ac:dyDescent="0.35">
      <c r="F49" s="18" t="s">
        <v>121</v>
      </c>
      <c r="G49" s="19">
        <v>776500</v>
      </c>
      <c r="P49" t="s">
        <v>196</v>
      </c>
      <c r="Q49" t="s">
        <v>1139</v>
      </c>
      <c r="R49" t="s">
        <v>26</v>
      </c>
      <c r="S49" s="17">
        <v>382000</v>
      </c>
      <c r="T49" t="s">
        <v>69</v>
      </c>
      <c r="U49" t="s">
        <v>185</v>
      </c>
      <c r="V49" s="7">
        <v>42518</v>
      </c>
      <c r="W49">
        <v>4.5999999999999996</v>
      </c>
      <c r="X49">
        <v>3122</v>
      </c>
      <c r="Y49">
        <v>1</v>
      </c>
      <c r="Z49">
        <v>1</v>
      </c>
      <c r="AA49">
        <v>1</v>
      </c>
      <c r="AB49">
        <v>0</v>
      </c>
      <c r="AC49" s="8">
        <v>-37.8339</v>
      </c>
      <c r="AD49" s="8">
        <v>145.0335</v>
      </c>
    </row>
    <row r="50" spans="6:30" x14ac:dyDescent="0.35">
      <c r="F50" s="18" t="s">
        <v>439</v>
      </c>
      <c r="G50" s="19">
        <v>771500</v>
      </c>
      <c r="P50" t="s">
        <v>129</v>
      </c>
      <c r="Q50" t="s">
        <v>1140</v>
      </c>
      <c r="R50" t="s">
        <v>42</v>
      </c>
      <c r="S50" s="17">
        <v>975000</v>
      </c>
      <c r="T50" t="s">
        <v>46</v>
      </c>
      <c r="U50" t="s">
        <v>44</v>
      </c>
      <c r="V50" s="7">
        <v>42604</v>
      </c>
      <c r="W50">
        <v>2.6</v>
      </c>
      <c r="X50">
        <v>3121</v>
      </c>
      <c r="Y50">
        <v>3</v>
      </c>
      <c r="Z50">
        <v>1</v>
      </c>
      <c r="AA50">
        <v>1</v>
      </c>
      <c r="AB50">
        <v>383</v>
      </c>
      <c r="AC50" s="8">
        <v>-37.824800000000003</v>
      </c>
      <c r="AD50" s="8">
        <v>144.99760000000001</v>
      </c>
    </row>
    <row r="51" spans="6:30" x14ac:dyDescent="0.35">
      <c r="F51" s="18" t="s">
        <v>114</v>
      </c>
      <c r="G51" s="19">
        <v>770000</v>
      </c>
      <c r="P51" t="s">
        <v>36</v>
      </c>
      <c r="Q51" t="s">
        <v>1141</v>
      </c>
      <c r="R51" t="s">
        <v>26</v>
      </c>
      <c r="S51" s="17">
        <v>395000</v>
      </c>
      <c r="T51" t="s">
        <v>69</v>
      </c>
      <c r="U51" t="s">
        <v>37</v>
      </c>
      <c r="V51" s="7">
        <v>42910</v>
      </c>
      <c r="W51">
        <v>3.4</v>
      </c>
      <c r="X51">
        <v>3031</v>
      </c>
      <c r="Y51">
        <v>1</v>
      </c>
      <c r="Z51">
        <v>1</v>
      </c>
      <c r="AA51">
        <v>1</v>
      </c>
      <c r="AB51">
        <v>2592</v>
      </c>
      <c r="AC51" s="8">
        <v>-37.79609</v>
      </c>
      <c r="AD51" s="8">
        <v>144.92608000000001</v>
      </c>
    </row>
    <row r="52" spans="6:30" x14ac:dyDescent="0.35">
      <c r="F52" s="18" t="s">
        <v>56</v>
      </c>
      <c r="G52" s="19">
        <v>770000</v>
      </c>
      <c r="P52" t="s">
        <v>80</v>
      </c>
      <c r="Q52" t="s">
        <v>1142</v>
      </c>
      <c r="R52" t="s">
        <v>19</v>
      </c>
      <c r="S52" s="17">
        <v>900000</v>
      </c>
      <c r="T52" t="s">
        <v>69</v>
      </c>
      <c r="U52" t="s">
        <v>39</v>
      </c>
      <c r="V52" s="7">
        <v>42504</v>
      </c>
      <c r="W52">
        <v>9.9</v>
      </c>
      <c r="X52">
        <v>3044</v>
      </c>
      <c r="Y52">
        <v>3</v>
      </c>
      <c r="Z52">
        <v>2</v>
      </c>
      <c r="AA52">
        <v>2</v>
      </c>
      <c r="AB52">
        <v>608</v>
      </c>
      <c r="AC52" s="8">
        <v>-37.718200000000003</v>
      </c>
      <c r="AD52" s="8">
        <v>144.94049999999999</v>
      </c>
    </row>
    <row r="53" spans="6:30" x14ac:dyDescent="0.35">
      <c r="F53" s="18" t="s">
        <v>145</v>
      </c>
      <c r="G53" s="19">
        <v>770000</v>
      </c>
      <c r="P53" t="s">
        <v>36</v>
      </c>
      <c r="Q53" t="s">
        <v>650</v>
      </c>
      <c r="R53" t="s">
        <v>19</v>
      </c>
      <c r="S53" s="17">
        <v>1110000</v>
      </c>
      <c r="T53" t="s">
        <v>20</v>
      </c>
      <c r="U53" t="s">
        <v>39</v>
      </c>
      <c r="V53" s="7">
        <v>42875</v>
      </c>
      <c r="W53">
        <v>4.2</v>
      </c>
      <c r="X53">
        <v>3031</v>
      </c>
      <c r="Y53">
        <v>2</v>
      </c>
      <c r="Z53">
        <v>1</v>
      </c>
      <c r="AA53">
        <v>0</v>
      </c>
      <c r="AB53">
        <v>155</v>
      </c>
      <c r="AC53" s="8">
        <v>-37.798900000000003</v>
      </c>
      <c r="AD53" s="8">
        <v>144.92750000000001</v>
      </c>
    </row>
    <row r="54" spans="6:30" x14ac:dyDescent="0.35">
      <c r="F54" s="18" t="s">
        <v>162</v>
      </c>
      <c r="G54" s="19">
        <v>770000</v>
      </c>
      <c r="P54" t="s">
        <v>139</v>
      </c>
      <c r="Q54" t="s">
        <v>1143</v>
      </c>
      <c r="R54" t="s">
        <v>19</v>
      </c>
      <c r="S54" s="17">
        <v>3050000</v>
      </c>
      <c r="T54" t="s">
        <v>20</v>
      </c>
      <c r="U54" t="s">
        <v>44</v>
      </c>
      <c r="V54" s="7">
        <v>42889</v>
      </c>
      <c r="W54">
        <v>7.7</v>
      </c>
      <c r="X54">
        <v>3124</v>
      </c>
      <c r="Y54">
        <v>4</v>
      </c>
      <c r="Z54">
        <v>2</v>
      </c>
      <c r="AA54">
        <v>2</v>
      </c>
      <c r="AB54">
        <v>984</v>
      </c>
      <c r="AC54" s="8">
        <v>-37.840000000000003</v>
      </c>
      <c r="AD54" s="8">
        <v>145.07853</v>
      </c>
    </row>
    <row r="55" spans="6:30" x14ac:dyDescent="0.35">
      <c r="F55" s="18" t="s">
        <v>356</v>
      </c>
      <c r="G55" s="19">
        <v>766000</v>
      </c>
      <c r="P55" t="s">
        <v>306</v>
      </c>
      <c r="Q55" t="s">
        <v>1144</v>
      </c>
      <c r="R55" t="s">
        <v>19</v>
      </c>
      <c r="S55" s="17">
        <v>1550000</v>
      </c>
      <c r="T55" t="s">
        <v>53</v>
      </c>
      <c r="U55" t="s">
        <v>75</v>
      </c>
      <c r="V55" s="7">
        <v>42686</v>
      </c>
      <c r="W55">
        <v>11.2</v>
      </c>
      <c r="X55">
        <v>3186</v>
      </c>
      <c r="Y55">
        <v>2</v>
      </c>
      <c r="Z55">
        <v>2</v>
      </c>
      <c r="AA55">
        <v>2</v>
      </c>
      <c r="AB55">
        <v>404</v>
      </c>
      <c r="AC55" s="8">
        <v>-37.910400000000003</v>
      </c>
      <c r="AD55" s="8">
        <v>145.00200000000001</v>
      </c>
    </row>
    <row r="56" spans="6:30" x14ac:dyDescent="0.35">
      <c r="F56" s="18" t="s">
        <v>102</v>
      </c>
      <c r="G56" s="19">
        <v>765500</v>
      </c>
      <c r="P56" t="s">
        <v>136</v>
      </c>
      <c r="Q56" t="s">
        <v>917</v>
      </c>
      <c r="R56" t="s">
        <v>19</v>
      </c>
      <c r="S56" s="17">
        <v>1425000</v>
      </c>
      <c r="T56" t="s">
        <v>46</v>
      </c>
      <c r="U56" t="s">
        <v>176</v>
      </c>
      <c r="V56" s="7">
        <v>42854</v>
      </c>
      <c r="W56">
        <v>7</v>
      </c>
      <c r="X56">
        <v>3013</v>
      </c>
      <c r="Y56">
        <v>3</v>
      </c>
      <c r="Z56">
        <v>3</v>
      </c>
      <c r="AA56">
        <v>2</v>
      </c>
      <c r="AB56">
        <v>305</v>
      </c>
      <c r="AC56" s="8">
        <v>-37.814900000000002</v>
      </c>
      <c r="AD56" s="8">
        <v>144.89420000000001</v>
      </c>
    </row>
    <row r="57" spans="6:30" x14ac:dyDescent="0.35">
      <c r="F57" s="18" t="s">
        <v>347</v>
      </c>
      <c r="G57" s="19">
        <v>761000</v>
      </c>
      <c r="P57" t="s">
        <v>24</v>
      </c>
      <c r="Q57" t="s">
        <v>1145</v>
      </c>
      <c r="R57" t="s">
        <v>26</v>
      </c>
      <c r="S57" s="17">
        <v>325000</v>
      </c>
      <c r="T57" t="s">
        <v>53</v>
      </c>
      <c r="U57" t="s">
        <v>118</v>
      </c>
      <c r="V57" s="7">
        <v>42588</v>
      </c>
      <c r="W57">
        <v>4.5</v>
      </c>
      <c r="X57">
        <v>3181</v>
      </c>
      <c r="Y57">
        <v>1</v>
      </c>
      <c r="Z57">
        <v>1</v>
      </c>
      <c r="AA57">
        <v>1</v>
      </c>
      <c r="AB57">
        <v>0</v>
      </c>
      <c r="AC57" s="8">
        <v>-37.848599999999998</v>
      </c>
      <c r="AD57" s="8">
        <v>144.9872</v>
      </c>
    </row>
    <row r="58" spans="6:30" x14ac:dyDescent="0.35">
      <c r="F58" s="18" t="s">
        <v>43</v>
      </c>
      <c r="G58" s="19">
        <v>761000</v>
      </c>
      <c r="P58" t="s">
        <v>287</v>
      </c>
      <c r="Q58" t="s">
        <v>1146</v>
      </c>
      <c r="R58" t="s">
        <v>19</v>
      </c>
      <c r="S58" s="17">
        <v>740000</v>
      </c>
      <c r="T58" t="s">
        <v>20</v>
      </c>
      <c r="U58" t="s">
        <v>859</v>
      </c>
      <c r="V58" s="7">
        <v>42882</v>
      </c>
      <c r="W58">
        <v>16.100000000000001</v>
      </c>
      <c r="X58">
        <v>3088</v>
      </c>
      <c r="Y58">
        <v>3</v>
      </c>
      <c r="Z58">
        <v>1</v>
      </c>
      <c r="AA58">
        <v>3</v>
      </c>
      <c r="AB58">
        <v>580</v>
      </c>
      <c r="AC58" s="8">
        <v>-37.715359999999997</v>
      </c>
      <c r="AD58" s="8">
        <v>145.10204999999999</v>
      </c>
    </row>
    <row r="59" spans="6:30" x14ac:dyDescent="0.35">
      <c r="F59" s="18" t="s">
        <v>171</v>
      </c>
      <c r="G59" s="19">
        <v>760000</v>
      </c>
      <c r="P59" t="s">
        <v>161</v>
      </c>
      <c r="Q59" t="s">
        <v>1147</v>
      </c>
      <c r="R59" t="s">
        <v>19</v>
      </c>
      <c r="S59" s="17">
        <v>1210000</v>
      </c>
      <c r="T59" t="s">
        <v>20</v>
      </c>
      <c r="U59" t="s">
        <v>39</v>
      </c>
      <c r="V59" s="7">
        <v>42658</v>
      </c>
      <c r="W59">
        <v>3.5</v>
      </c>
      <c r="X59">
        <v>3068</v>
      </c>
      <c r="Y59">
        <v>2</v>
      </c>
      <c r="Z59">
        <v>1</v>
      </c>
      <c r="AA59">
        <v>1</v>
      </c>
      <c r="AB59">
        <v>223</v>
      </c>
      <c r="AC59" s="8">
        <v>-37.782899999999998</v>
      </c>
      <c r="AD59" s="8">
        <v>144.97819999999999</v>
      </c>
    </row>
    <row r="60" spans="6:30" x14ac:dyDescent="0.35">
      <c r="F60" s="18" t="s">
        <v>302</v>
      </c>
      <c r="G60" s="19">
        <v>757000</v>
      </c>
      <c r="P60" t="s">
        <v>309</v>
      </c>
      <c r="Q60" t="s">
        <v>1148</v>
      </c>
      <c r="R60" t="s">
        <v>19</v>
      </c>
      <c r="S60" s="17">
        <v>1390000</v>
      </c>
      <c r="T60" t="s">
        <v>20</v>
      </c>
      <c r="U60" t="s">
        <v>124</v>
      </c>
      <c r="V60" s="7">
        <v>42987</v>
      </c>
      <c r="W60">
        <v>13.4</v>
      </c>
      <c r="X60">
        <v>3130</v>
      </c>
      <c r="Y60">
        <v>3</v>
      </c>
      <c r="Z60">
        <v>2</v>
      </c>
      <c r="AA60">
        <v>3</v>
      </c>
      <c r="AB60">
        <v>698</v>
      </c>
      <c r="AC60" s="8">
        <v>-37.812309999999997</v>
      </c>
      <c r="AD60" s="8">
        <v>145.16419999999999</v>
      </c>
    </row>
    <row r="61" spans="6:30" x14ac:dyDescent="0.35">
      <c r="F61" s="18" t="s">
        <v>216</v>
      </c>
      <c r="G61" s="19">
        <v>755000</v>
      </c>
      <c r="P61" t="s">
        <v>252</v>
      </c>
      <c r="Q61" t="s">
        <v>1149</v>
      </c>
      <c r="R61" t="s">
        <v>26</v>
      </c>
      <c r="S61" s="17">
        <v>476000</v>
      </c>
      <c r="T61" t="s">
        <v>20</v>
      </c>
      <c r="U61" t="s">
        <v>283</v>
      </c>
      <c r="V61" s="7">
        <v>42658</v>
      </c>
      <c r="W61">
        <v>4.4000000000000004</v>
      </c>
      <c r="X61">
        <v>3031</v>
      </c>
      <c r="Y61">
        <v>2</v>
      </c>
      <c r="Z61">
        <v>1</v>
      </c>
      <c r="AA61">
        <v>1</v>
      </c>
      <c r="AB61">
        <v>0</v>
      </c>
      <c r="AC61" s="8">
        <v>-37.783000000000001</v>
      </c>
      <c r="AD61" s="8">
        <v>144.93199999999999</v>
      </c>
    </row>
    <row r="62" spans="6:30" x14ac:dyDescent="0.35">
      <c r="F62" s="18" t="s">
        <v>930</v>
      </c>
      <c r="G62" s="19">
        <v>755000</v>
      </c>
      <c r="P62" t="s">
        <v>31</v>
      </c>
      <c r="Q62" t="s">
        <v>1150</v>
      </c>
      <c r="R62" t="s">
        <v>19</v>
      </c>
      <c r="S62" s="17">
        <v>1350000</v>
      </c>
      <c r="T62" t="s">
        <v>53</v>
      </c>
      <c r="U62" t="s">
        <v>258</v>
      </c>
      <c r="V62" s="7">
        <v>42588</v>
      </c>
      <c r="W62">
        <v>11.4</v>
      </c>
      <c r="X62">
        <v>3163</v>
      </c>
      <c r="Y62">
        <v>1</v>
      </c>
      <c r="Z62">
        <v>2</v>
      </c>
      <c r="AA62">
        <v>2</v>
      </c>
      <c r="AB62">
        <v>265</v>
      </c>
      <c r="AC62" s="8">
        <v>-37.888100000000001</v>
      </c>
      <c r="AD62" s="8">
        <v>145.05369999999999</v>
      </c>
    </row>
    <row r="63" spans="6:30" x14ac:dyDescent="0.35">
      <c r="F63" s="18" t="s">
        <v>191</v>
      </c>
      <c r="G63" s="19">
        <v>750000</v>
      </c>
      <c r="P63" t="s">
        <v>319</v>
      </c>
      <c r="Q63" t="s">
        <v>1151</v>
      </c>
      <c r="R63" t="s">
        <v>26</v>
      </c>
      <c r="S63" s="17">
        <v>600000</v>
      </c>
      <c r="T63" t="s">
        <v>20</v>
      </c>
      <c r="U63" t="s">
        <v>118</v>
      </c>
      <c r="V63" s="7">
        <v>42539</v>
      </c>
      <c r="W63">
        <v>5.0999999999999996</v>
      </c>
      <c r="X63">
        <v>3181</v>
      </c>
      <c r="Y63">
        <v>2</v>
      </c>
      <c r="Z63">
        <v>1</v>
      </c>
      <c r="AA63">
        <v>1</v>
      </c>
      <c r="AB63">
        <v>0</v>
      </c>
      <c r="AC63" s="8">
        <v>-37.855899999999998</v>
      </c>
      <c r="AD63" s="8">
        <v>144.999</v>
      </c>
    </row>
    <row r="64" spans="6:30" x14ac:dyDescent="0.35">
      <c r="F64" s="18" t="s">
        <v>136</v>
      </c>
      <c r="G64" s="19">
        <v>750000</v>
      </c>
      <c r="P64" t="s">
        <v>119</v>
      </c>
      <c r="Q64" t="s">
        <v>1152</v>
      </c>
      <c r="R64" t="s">
        <v>42</v>
      </c>
      <c r="S64" s="17">
        <v>766000</v>
      </c>
      <c r="T64" t="s">
        <v>20</v>
      </c>
      <c r="U64" t="s">
        <v>52</v>
      </c>
      <c r="V64" s="7">
        <v>42812</v>
      </c>
      <c r="W64">
        <v>13.8</v>
      </c>
      <c r="X64">
        <v>3107</v>
      </c>
      <c r="Y64">
        <v>3</v>
      </c>
      <c r="Z64">
        <v>1</v>
      </c>
      <c r="AA64">
        <v>1</v>
      </c>
      <c r="AB64">
        <v>226</v>
      </c>
      <c r="AC64" s="8">
        <v>-37.756700000000002</v>
      </c>
      <c r="AD64" s="8">
        <v>145.12090000000001</v>
      </c>
    </row>
    <row r="65" spans="6:30" x14ac:dyDescent="0.35">
      <c r="F65" s="18" t="s">
        <v>213</v>
      </c>
      <c r="G65" s="19">
        <v>750000</v>
      </c>
      <c r="P65" t="s">
        <v>76</v>
      </c>
      <c r="Q65" t="s">
        <v>1153</v>
      </c>
      <c r="R65" t="s">
        <v>19</v>
      </c>
      <c r="S65" s="17">
        <v>1450000</v>
      </c>
      <c r="T65" t="s">
        <v>20</v>
      </c>
      <c r="U65" t="s">
        <v>39</v>
      </c>
      <c r="V65" s="7">
        <v>42981</v>
      </c>
      <c r="W65">
        <v>6.2</v>
      </c>
      <c r="X65">
        <v>3039</v>
      </c>
      <c r="Y65">
        <v>4</v>
      </c>
      <c r="Z65">
        <v>2</v>
      </c>
      <c r="AA65">
        <v>3</v>
      </c>
      <c r="AB65">
        <v>465</v>
      </c>
      <c r="AC65" s="8">
        <v>-37.763060000000003</v>
      </c>
      <c r="AD65" s="8">
        <v>144.92850999999999</v>
      </c>
    </row>
    <row r="66" spans="6:30" x14ac:dyDescent="0.35">
      <c r="F66" s="18" t="s">
        <v>332</v>
      </c>
      <c r="G66" s="19">
        <v>750000</v>
      </c>
      <c r="P66" t="s">
        <v>142</v>
      </c>
      <c r="Q66" t="s">
        <v>911</v>
      </c>
      <c r="R66" t="s">
        <v>26</v>
      </c>
      <c r="S66" s="17">
        <v>450000</v>
      </c>
      <c r="T66" t="s">
        <v>20</v>
      </c>
      <c r="U66" t="s">
        <v>86</v>
      </c>
      <c r="V66" s="7">
        <v>42693</v>
      </c>
      <c r="W66">
        <v>7.9</v>
      </c>
      <c r="X66">
        <v>3079</v>
      </c>
      <c r="Y66">
        <v>2</v>
      </c>
      <c r="Z66">
        <v>1</v>
      </c>
      <c r="AA66">
        <v>1</v>
      </c>
      <c r="AB66">
        <v>0</v>
      </c>
      <c r="AC66" s="8">
        <v>-37.759</v>
      </c>
      <c r="AD66" s="8">
        <v>145.047</v>
      </c>
    </row>
    <row r="67" spans="6:30" x14ac:dyDescent="0.35">
      <c r="F67" s="18" t="s">
        <v>3459</v>
      </c>
      <c r="G67" s="19">
        <v>783752.17391304346</v>
      </c>
      <c r="P67" t="s">
        <v>306</v>
      </c>
      <c r="Q67" t="s">
        <v>1154</v>
      </c>
      <c r="R67" t="s">
        <v>19</v>
      </c>
      <c r="S67" s="17">
        <v>3050000</v>
      </c>
      <c r="T67" t="s">
        <v>69</v>
      </c>
      <c r="U67" t="s">
        <v>75</v>
      </c>
      <c r="V67" s="7">
        <v>42791</v>
      </c>
      <c r="W67">
        <v>11.2</v>
      </c>
      <c r="X67">
        <v>3186</v>
      </c>
      <c r="Y67">
        <v>4</v>
      </c>
      <c r="Z67">
        <v>4</v>
      </c>
      <c r="AA67">
        <v>2</v>
      </c>
      <c r="AB67">
        <v>578</v>
      </c>
      <c r="AC67" s="8">
        <v>-37.898899999999998</v>
      </c>
      <c r="AD67" s="8">
        <v>145.0008</v>
      </c>
    </row>
    <row r="68" spans="6:30" x14ac:dyDescent="0.35">
      <c r="P68" t="s">
        <v>62</v>
      </c>
      <c r="Q68" t="s">
        <v>1155</v>
      </c>
      <c r="R68" t="s">
        <v>19</v>
      </c>
      <c r="S68" s="17">
        <v>1625000</v>
      </c>
      <c r="T68" t="s">
        <v>20</v>
      </c>
      <c r="U68" t="s">
        <v>39</v>
      </c>
      <c r="V68" s="7">
        <v>42497</v>
      </c>
      <c r="W68">
        <v>4.5</v>
      </c>
      <c r="X68">
        <v>3057</v>
      </c>
      <c r="Y68">
        <v>4</v>
      </c>
      <c r="Z68">
        <v>2</v>
      </c>
      <c r="AA68">
        <v>2</v>
      </c>
      <c r="AB68">
        <v>822</v>
      </c>
      <c r="AC68" s="8">
        <v>-37.774900000000002</v>
      </c>
      <c r="AD68" s="8">
        <v>144.97620000000001</v>
      </c>
    </row>
    <row r="69" spans="6:30" x14ac:dyDescent="0.35">
      <c r="P69" t="s">
        <v>72</v>
      </c>
      <c r="Q69" t="s">
        <v>1156</v>
      </c>
      <c r="R69" t="s">
        <v>26</v>
      </c>
      <c r="S69" s="17">
        <v>520000</v>
      </c>
      <c r="T69" t="s">
        <v>53</v>
      </c>
      <c r="U69" t="s">
        <v>75</v>
      </c>
      <c r="V69" s="7">
        <v>42833</v>
      </c>
      <c r="W69">
        <v>3.8</v>
      </c>
      <c r="X69">
        <v>3207</v>
      </c>
      <c r="Y69">
        <v>2</v>
      </c>
      <c r="Z69">
        <v>1</v>
      </c>
      <c r="AA69">
        <v>1</v>
      </c>
      <c r="AB69">
        <v>2166</v>
      </c>
      <c r="AC69" s="8">
        <v>-37.841500000000003</v>
      </c>
      <c r="AD69" s="8">
        <v>144.94120000000001</v>
      </c>
    </row>
    <row r="70" spans="6:30" x14ac:dyDescent="0.35">
      <c r="P70" t="s">
        <v>125</v>
      </c>
      <c r="Q70" t="s">
        <v>1157</v>
      </c>
      <c r="R70" t="s">
        <v>19</v>
      </c>
      <c r="S70" s="17">
        <v>800000</v>
      </c>
      <c r="T70" t="s">
        <v>69</v>
      </c>
      <c r="U70" t="s">
        <v>176</v>
      </c>
      <c r="V70" s="7">
        <v>42714</v>
      </c>
      <c r="W70">
        <v>8.4</v>
      </c>
      <c r="X70">
        <v>3015</v>
      </c>
      <c r="Y70">
        <v>3</v>
      </c>
      <c r="Z70">
        <v>2</v>
      </c>
      <c r="AA70">
        <v>1</v>
      </c>
      <c r="AB70">
        <v>0</v>
      </c>
      <c r="AC70" s="8">
        <v>-37.8352</v>
      </c>
      <c r="AD70" s="8">
        <v>144.86609999999999</v>
      </c>
    </row>
    <row r="71" spans="6:30" x14ac:dyDescent="0.35">
      <c r="P71" t="s">
        <v>67</v>
      </c>
      <c r="Q71" t="s">
        <v>1158</v>
      </c>
      <c r="R71" t="s">
        <v>19</v>
      </c>
      <c r="S71" s="17">
        <v>1073000</v>
      </c>
      <c r="T71" t="s">
        <v>20</v>
      </c>
      <c r="U71" t="s">
        <v>44</v>
      </c>
      <c r="V71" s="7">
        <v>42610</v>
      </c>
      <c r="W71">
        <v>5.2</v>
      </c>
      <c r="X71">
        <v>3056</v>
      </c>
      <c r="Y71">
        <v>2</v>
      </c>
      <c r="Z71">
        <v>1</v>
      </c>
      <c r="AA71">
        <v>1</v>
      </c>
      <c r="AB71">
        <v>182</v>
      </c>
      <c r="AC71" s="8">
        <v>-37.762900000000002</v>
      </c>
      <c r="AD71" s="8">
        <v>144.96799999999999</v>
      </c>
    </row>
    <row r="72" spans="6:30" x14ac:dyDescent="0.35">
      <c r="P72" t="s">
        <v>161</v>
      </c>
      <c r="Q72" t="s">
        <v>1159</v>
      </c>
      <c r="R72" t="s">
        <v>19</v>
      </c>
      <c r="S72" s="17">
        <v>2170000</v>
      </c>
      <c r="T72" t="s">
        <v>20</v>
      </c>
      <c r="U72" t="s">
        <v>39</v>
      </c>
      <c r="V72" s="7">
        <v>42798</v>
      </c>
      <c r="W72">
        <v>3.5</v>
      </c>
      <c r="X72">
        <v>3068</v>
      </c>
      <c r="Y72">
        <v>3</v>
      </c>
      <c r="Z72">
        <v>2</v>
      </c>
      <c r="AA72">
        <v>1</v>
      </c>
      <c r="AB72">
        <v>177</v>
      </c>
      <c r="AC72" s="8">
        <v>-37.7851</v>
      </c>
      <c r="AD72" s="8">
        <v>144.99340000000001</v>
      </c>
    </row>
    <row r="73" spans="6:30" x14ac:dyDescent="0.35">
      <c r="P73" t="s">
        <v>136</v>
      </c>
      <c r="Q73" t="s">
        <v>1160</v>
      </c>
      <c r="R73" t="s">
        <v>19</v>
      </c>
      <c r="S73" s="17">
        <v>1044000</v>
      </c>
      <c r="T73" t="s">
        <v>69</v>
      </c>
      <c r="U73" t="s">
        <v>176</v>
      </c>
      <c r="V73" s="7">
        <v>42938</v>
      </c>
      <c r="W73">
        <v>6.3</v>
      </c>
      <c r="X73">
        <v>3013</v>
      </c>
      <c r="Y73">
        <v>2</v>
      </c>
      <c r="Z73">
        <v>1</v>
      </c>
      <c r="AA73">
        <v>0</v>
      </c>
      <c r="AB73">
        <v>197</v>
      </c>
      <c r="AC73" s="8">
        <v>-37.817360000000001</v>
      </c>
      <c r="AD73" s="8">
        <v>144.89133000000001</v>
      </c>
    </row>
    <row r="74" spans="6:30" x14ac:dyDescent="0.35">
      <c r="P74" t="s">
        <v>100</v>
      </c>
      <c r="Q74" t="s">
        <v>1161</v>
      </c>
      <c r="R74" t="s">
        <v>42</v>
      </c>
      <c r="S74" s="17">
        <v>680000</v>
      </c>
      <c r="T74" t="s">
        <v>20</v>
      </c>
      <c r="U74" t="s">
        <v>47</v>
      </c>
      <c r="V74" s="7">
        <v>42868</v>
      </c>
      <c r="W74">
        <v>7.8</v>
      </c>
      <c r="X74">
        <v>3058</v>
      </c>
      <c r="Y74">
        <v>4</v>
      </c>
      <c r="Z74">
        <v>2</v>
      </c>
      <c r="AA74">
        <v>1</v>
      </c>
      <c r="AB74">
        <v>3747</v>
      </c>
      <c r="AC74" s="8">
        <v>-37.755099999999999</v>
      </c>
      <c r="AD74" s="8">
        <v>144.9787</v>
      </c>
    </row>
    <row r="75" spans="6:30" x14ac:dyDescent="0.35">
      <c r="P75" t="s">
        <v>401</v>
      </c>
      <c r="Q75" t="s">
        <v>1162</v>
      </c>
      <c r="R75" t="s">
        <v>26</v>
      </c>
      <c r="S75" s="17">
        <v>505000</v>
      </c>
      <c r="T75" t="s">
        <v>46</v>
      </c>
      <c r="U75" t="s">
        <v>39</v>
      </c>
      <c r="V75" s="7">
        <v>42882</v>
      </c>
      <c r="W75">
        <v>3</v>
      </c>
      <c r="X75">
        <v>3067</v>
      </c>
      <c r="Y75">
        <v>2</v>
      </c>
      <c r="Z75">
        <v>1</v>
      </c>
      <c r="AA75">
        <v>1</v>
      </c>
      <c r="AB75">
        <v>0</v>
      </c>
      <c r="AC75" s="8">
        <v>-37.802059999999997</v>
      </c>
      <c r="AD75" s="8">
        <v>145.00014999999999</v>
      </c>
    </row>
    <row r="76" spans="6:30" x14ac:dyDescent="0.35">
      <c r="P76" t="s">
        <v>56</v>
      </c>
      <c r="Q76" t="s">
        <v>1163</v>
      </c>
      <c r="R76" t="s">
        <v>42</v>
      </c>
      <c r="S76" s="17">
        <v>1100000</v>
      </c>
      <c r="T76" t="s">
        <v>69</v>
      </c>
      <c r="U76" t="s">
        <v>75</v>
      </c>
      <c r="V76" s="7">
        <v>42714</v>
      </c>
      <c r="W76">
        <v>13</v>
      </c>
      <c r="X76">
        <v>3204</v>
      </c>
      <c r="Y76">
        <v>3</v>
      </c>
      <c r="Z76">
        <v>2</v>
      </c>
      <c r="AA76">
        <v>2</v>
      </c>
      <c r="AB76">
        <v>333</v>
      </c>
      <c r="AC76" s="8">
        <v>-37.929200000000002</v>
      </c>
      <c r="AD76" s="8">
        <v>145.0341</v>
      </c>
    </row>
    <row r="77" spans="6:30" x14ac:dyDescent="0.35">
      <c r="P77" t="s">
        <v>24</v>
      </c>
      <c r="Q77" t="s">
        <v>1164</v>
      </c>
      <c r="R77" t="s">
        <v>19</v>
      </c>
      <c r="S77" s="17">
        <v>1612000</v>
      </c>
      <c r="T77" t="s">
        <v>20</v>
      </c>
      <c r="U77" t="s">
        <v>44</v>
      </c>
      <c r="V77" s="7">
        <v>42581</v>
      </c>
      <c r="W77">
        <v>4.5</v>
      </c>
      <c r="X77">
        <v>3181</v>
      </c>
      <c r="Y77">
        <v>3</v>
      </c>
      <c r="Z77">
        <v>2</v>
      </c>
      <c r="AA77">
        <v>0</v>
      </c>
      <c r="AB77">
        <v>146</v>
      </c>
      <c r="AC77" s="8">
        <v>-37.851900000000001</v>
      </c>
      <c r="AD77" s="8">
        <v>145.00550000000001</v>
      </c>
    </row>
    <row r="78" spans="6:30" x14ac:dyDescent="0.35">
      <c r="P78" t="s">
        <v>386</v>
      </c>
      <c r="Q78" t="s">
        <v>1165</v>
      </c>
      <c r="R78" t="s">
        <v>19</v>
      </c>
      <c r="S78" s="17">
        <v>860000</v>
      </c>
      <c r="T78" t="s">
        <v>20</v>
      </c>
      <c r="U78" t="s">
        <v>224</v>
      </c>
      <c r="V78" s="7">
        <v>42910</v>
      </c>
      <c r="W78">
        <v>38</v>
      </c>
      <c r="X78">
        <v>3199</v>
      </c>
      <c r="Y78">
        <v>3</v>
      </c>
      <c r="Z78">
        <v>2</v>
      </c>
      <c r="AA78">
        <v>3</v>
      </c>
      <c r="AB78">
        <v>4780</v>
      </c>
      <c r="AC78" s="8">
        <v>-38.182549999999999</v>
      </c>
      <c r="AD78" s="8">
        <v>145.11985999999999</v>
      </c>
    </row>
    <row r="79" spans="6:30" x14ac:dyDescent="0.35">
      <c r="P79" t="s">
        <v>67</v>
      </c>
      <c r="Q79" t="s">
        <v>1166</v>
      </c>
      <c r="R79" t="s">
        <v>19</v>
      </c>
      <c r="S79" s="17">
        <v>1350000</v>
      </c>
      <c r="T79" t="s">
        <v>20</v>
      </c>
      <c r="U79" t="s">
        <v>39</v>
      </c>
      <c r="V79" s="7">
        <v>42658</v>
      </c>
      <c r="W79">
        <v>5.2</v>
      </c>
      <c r="X79">
        <v>3056</v>
      </c>
      <c r="Y79">
        <v>4</v>
      </c>
      <c r="Z79">
        <v>1</v>
      </c>
      <c r="AA79">
        <v>1</v>
      </c>
      <c r="AB79">
        <v>370</v>
      </c>
      <c r="AC79" s="8">
        <v>-37.772799999999997</v>
      </c>
      <c r="AD79" s="8">
        <v>144.9639</v>
      </c>
    </row>
    <row r="80" spans="6:30" x14ac:dyDescent="0.35">
      <c r="P80" t="s">
        <v>464</v>
      </c>
      <c r="Q80" t="s">
        <v>465</v>
      </c>
      <c r="R80" t="s">
        <v>26</v>
      </c>
      <c r="S80" s="17">
        <v>440500</v>
      </c>
      <c r="T80" t="s">
        <v>20</v>
      </c>
      <c r="U80" t="s">
        <v>21</v>
      </c>
      <c r="V80" s="7">
        <v>42931</v>
      </c>
      <c r="W80">
        <v>15.5</v>
      </c>
      <c r="X80">
        <v>3028</v>
      </c>
      <c r="Y80">
        <v>3</v>
      </c>
      <c r="Z80">
        <v>1</v>
      </c>
      <c r="AA80">
        <v>1</v>
      </c>
      <c r="AB80">
        <v>205</v>
      </c>
      <c r="AC80" s="8">
        <v>-37.889949999999999</v>
      </c>
      <c r="AD80" s="8">
        <v>144.78505000000001</v>
      </c>
    </row>
    <row r="81" spans="16:30" x14ac:dyDescent="0.35">
      <c r="P81" t="s">
        <v>102</v>
      </c>
      <c r="Q81" t="s">
        <v>1167</v>
      </c>
      <c r="R81" t="s">
        <v>19</v>
      </c>
      <c r="S81" s="17">
        <v>1085000</v>
      </c>
      <c r="T81" t="s">
        <v>20</v>
      </c>
      <c r="U81" t="s">
        <v>115</v>
      </c>
      <c r="V81" s="7">
        <v>42616</v>
      </c>
      <c r="W81">
        <v>11.1</v>
      </c>
      <c r="X81">
        <v>3025</v>
      </c>
      <c r="Y81">
        <v>5</v>
      </c>
      <c r="Z81">
        <v>3</v>
      </c>
      <c r="AA81">
        <v>6</v>
      </c>
      <c r="AB81">
        <v>592</v>
      </c>
      <c r="AC81" s="8">
        <v>-37.838799999999999</v>
      </c>
      <c r="AD81" s="8">
        <v>144.85669999999999</v>
      </c>
    </row>
    <row r="82" spans="16:30" x14ac:dyDescent="0.35">
      <c r="P82" t="s">
        <v>230</v>
      </c>
      <c r="Q82" t="s">
        <v>1168</v>
      </c>
      <c r="R82" t="s">
        <v>26</v>
      </c>
      <c r="S82" s="17">
        <v>910000</v>
      </c>
      <c r="T82" t="s">
        <v>20</v>
      </c>
      <c r="U82" t="s">
        <v>33</v>
      </c>
      <c r="V82" s="7">
        <v>42868</v>
      </c>
      <c r="W82">
        <v>10.7</v>
      </c>
      <c r="X82">
        <v>3187</v>
      </c>
      <c r="Y82">
        <v>2</v>
      </c>
      <c r="Z82">
        <v>1</v>
      </c>
      <c r="AA82">
        <v>3</v>
      </c>
      <c r="AB82">
        <v>238</v>
      </c>
      <c r="AC82" s="8">
        <v>-37.912599999999998</v>
      </c>
      <c r="AD82" s="8">
        <v>145.01050000000001</v>
      </c>
    </row>
    <row r="83" spans="16:30" x14ac:dyDescent="0.35">
      <c r="P83" t="s">
        <v>602</v>
      </c>
      <c r="Q83" t="s">
        <v>744</v>
      </c>
      <c r="R83" t="s">
        <v>19</v>
      </c>
      <c r="S83" s="17">
        <v>721000</v>
      </c>
      <c r="T83" t="s">
        <v>20</v>
      </c>
      <c r="U83" t="s">
        <v>52</v>
      </c>
      <c r="V83" s="7">
        <v>42610</v>
      </c>
      <c r="W83">
        <v>15</v>
      </c>
      <c r="X83">
        <v>3085</v>
      </c>
      <c r="Y83">
        <v>3</v>
      </c>
      <c r="Z83">
        <v>1</v>
      </c>
      <c r="AA83">
        <v>1</v>
      </c>
      <c r="AB83">
        <v>687</v>
      </c>
      <c r="AC83" s="8">
        <v>-37.7303</v>
      </c>
      <c r="AD83" s="8">
        <v>145.0823</v>
      </c>
    </row>
    <row r="84" spans="16:30" x14ac:dyDescent="0.35">
      <c r="P84" t="s">
        <v>67</v>
      </c>
      <c r="Q84" t="s">
        <v>339</v>
      </c>
      <c r="R84" t="s">
        <v>19</v>
      </c>
      <c r="S84" s="17">
        <v>860000</v>
      </c>
      <c r="T84" t="s">
        <v>20</v>
      </c>
      <c r="U84" t="s">
        <v>39</v>
      </c>
      <c r="V84" s="7">
        <v>42476</v>
      </c>
      <c r="W84">
        <v>5.2</v>
      </c>
      <c r="X84">
        <v>3056</v>
      </c>
      <c r="Y84">
        <v>3</v>
      </c>
      <c r="Z84">
        <v>1</v>
      </c>
      <c r="AA84">
        <v>2</v>
      </c>
      <c r="AB84">
        <v>352</v>
      </c>
      <c r="AC84" s="8">
        <v>-37.756599999999999</v>
      </c>
      <c r="AD84" s="8">
        <v>144.9599</v>
      </c>
    </row>
    <row r="85" spans="16:30" x14ac:dyDescent="0.35">
      <c r="P85" t="s">
        <v>243</v>
      </c>
      <c r="Q85" t="s">
        <v>1169</v>
      </c>
      <c r="R85" t="s">
        <v>42</v>
      </c>
      <c r="S85" s="17">
        <v>943000</v>
      </c>
      <c r="T85" t="s">
        <v>20</v>
      </c>
      <c r="U85" t="s">
        <v>124</v>
      </c>
      <c r="V85" s="7">
        <v>42945</v>
      </c>
      <c r="W85">
        <v>10.199999999999999</v>
      </c>
      <c r="X85">
        <v>3127</v>
      </c>
      <c r="Y85">
        <v>3</v>
      </c>
      <c r="Z85">
        <v>1</v>
      </c>
      <c r="AA85">
        <v>1</v>
      </c>
      <c r="AB85">
        <v>248</v>
      </c>
      <c r="AC85" s="8">
        <v>-37.823349999999998</v>
      </c>
      <c r="AD85" s="8">
        <v>145.11358000000001</v>
      </c>
    </row>
    <row r="86" spans="16:30" x14ac:dyDescent="0.35">
      <c r="P86" t="s">
        <v>22</v>
      </c>
      <c r="Q86" t="s">
        <v>1170</v>
      </c>
      <c r="R86" t="s">
        <v>19</v>
      </c>
      <c r="S86" s="17">
        <v>1690000</v>
      </c>
      <c r="T86" t="s">
        <v>20</v>
      </c>
      <c r="U86" t="s">
        <v>23</v>
      </c>
      <c r="V86" s="7">
        <v>42945</v>
      </c>
      <c r="W86">
        <v>3.5</v>
      </c>
      <c r="X86">
        <v>3054</v>
      </c>
      <c r="Y86">
        <v>2</v>
      </c>
      <c r="Z86">
        <v>1</v>
      </c>
      <c r="AA86">
        <v>1</v>
      </c>
      <c r="AB86">
        <v>173</v>
      </c>
      <c r="AC86" s="8">
        <v>-37.788290000000003</v>
      </c>
      <c r="AD86" s="8">
        <v>144.97476</v>
      </c>
    </row>
    <row r="87" spans="16:30" x14ac:dyDescent="0.35">
      <c r="P87" t="s">
        <v>67</v>
      </c>
      <c r="Q87" t="s">
        <v>1171</v>
      </c>
      <c r="R87" t="s">
        <v>19</v>
      </c>
      <c r="S87" s="17">
        <v>1802500</v>
      </c>
      <c r="T87" t="s">
        <v>20</v>
      </c>
      <c r="U87" t="s">
        <v>44</v>
      </c>
      <c r="V87" s="7">
        <v>42707</v>
      </c>
      <c r="W87">
        <v>5.2</v>
      </c>
      <c r="X87">
        <v>3056</v>
      </c>
      <c r="Y87">
        <v>4</v>
      </c>
      <c r="Z87">
        <v>3</v>
      </c>
      <c r="AA87">
        <v>1</v>
      </c>
      <c r="AB87">
        <v>238</v>
      </c>
      <c r="AC87" s="8">
        <v>-37.771299999999997</v>
      </c>
      <c r="AD87" s="8">
        <v>144.96430000000001</v>
      </c>
    </row>
    <row r="88" spans="16:30" x14ac:dyDescent="0.35">
      <c r="P88" t="s">
        <v>846</v>
      </c>
      <c r="Q88" t="s">
        <v>1172</v>
      </c>
      <c r="R88" t="s">
        <v>19</v>
      </c>
      <c r="S88" s="17">
        <v>426000</v>
      </c>
      <c r="T88" t="s">
        <v>20</v>
      </c>
      <c r="U88" t="s">
        <v>54</v>
      </c>
      <c r="V88" s="7">
        <v>42931</v>
      </c>
      <c r="W88">
        <v>45.9</v>
      </c>
      <c r="X88">
        <v>3437</v>
      </c>
      <c r="Y88">
        <v>3</v>
      </c>
      <c r="Z88">
        <v>1</v>
      </c>
      <c r="AA88">
        <v>1</v>
      </c>
      <c r="AB88">
        <v>412</v>
      </c>
      <c r="AC88" s="8">
        <v>-37.491750000000003</v>
      </c>
      <c r="AD88" s="8">
        <v>144.59565000000001</v>
      </c>
    </row>
    <row r="89" spans="16:30" x14ac:dyDescent="0.35">
      <c r="P89" t="s">
        <v>228</v>
      </c>
      <c r="Q89" t="s">
        <v>1173</v>
      </c>
      <c r="R89" t="s">
        <v>19</v>
      </c>
      <c r="S89" s="17">
        <v>930000</v>
      </c>
      <c r="T89" t="s">
        <v>20</v>
      </c>
      <c r="U89" t="s">
        <v>39</v>
      </c>
      <c r="V89" s="7">
        <v>42931</v>
      </c>
      <c r="W89">
        <v>14.5</v>
      </c>
      <c r="X89">
        <v>3036</v>
      </c>
      <c r="Y89">
        <v>3</v>
      </c>
      <c r="Z89">
        <v>2</v>
      </c>
      <c r="AA89">
        <v>2</v>
      </c>
      <c r="AB89">
        <v>847</v>
      </c>
      <c r="AC89" s="8">
        <v>-37.722859999999997</v>
      </c>
      <c r="AD89" s="8">
        <v>144.83251999999999</v>
      </c>
    </row>
    <row r="90" spans="16:30" x14ac:dyDescent="0.35">
      <c r="P90" t="s">
        <v>289</v>
      </c>
      <c r="Q90" t="s">
        <v>1174</v>
      </c>
      <c r="R90" t="s">
        <v>19</v>
      </c>
      <c r="S90" s="17">
        <v>940000</v>
      </c>
      <c r="T90" t="s">
        <v>69</v>
      </c>
      <c r="U90" t="s">
        <v>753</v>
      </c>
      <c r="V90" s="7">
        <v>42917</v>
      </c>
      <c r="W90">
        <v>19.600000000000001</v>
      </c>
      <c r="X90">
        <v>3076</v>
      </c>
      <c r="Y90">
        <v>4</v>
      </c>
      <c r="Z90">
        <v>3</v>
      </c>
      <c r="AA90">
        <v>2</v>
      </c>
      <c r="AB90">
        <v>508</v>
      </c>
      <c r="AC90" s="8">
        <v>-37.626930000000002</v>
      </c>
      <c r="AD90" s="8">
        <v>145.01562999999999</v>
      </c>
    </row>
    <row r="91" spans="16:30" x14ac:dyDescent="0.35">
      <c r="P91" t="s">
        <v>328</v>
      </c>
      <c r="Q91" t="s">
        <v>915</v>
      </c>
      <c r="R91" t="s">
        <v>19</v>
      </c>
      <c r="S91" s="17">
        <v>525500</v>
      </c>
      <c r="T91" t="s">
        <v>20</v>
      </c>
      <c r="U91" t="s">
        <v>39</v>
      </c>
      <c r="V91" s="7">
        <v>42651</v>
      </c>
      <c r="W91">
        <v>9.4</v>
      </c>
      <c r="X91">
        <v>3081</v>
      </c>
      <c r="Y91">
        <v>3</v>
      </c>
      <c r="Z91">
        <v>1</v>
      </c>
      <c r="AA91">
        <v>1</v>
      </c>
      <c r="AB91">
        <v>605</v>
      </c>
      <c r="AC91" s="8">
        <v>-37.734400000000001</v>
      </c>
      <c r="AD91" s="8">
        <v>145.04040000000001</v>
      </c>
    </row>
    <row r="92" spans="16:30" x14ac:dyDescent="0.35">
      <c r="P92" t="s">
        <v>198</v>
      </c>
      <c r="Q92" t="s">
        <v>1175</v>
      </c>
      <c r="R92" t="s">
        <v>19</v>
      </c>
      <c r="S92" s="17">
        <v>1265000</v>
      </c>
      <c r="T92" t="s">
        <v>20</v>
      </c>
      <c r="U92" t="s">
        <v>78</v>
      </c>
      <c r="V92" s="7">
        <v>42497</v>
      </c>
      <c r="W92">
        <v>9.6999999999999993</v>
      </c>
      <c r="X92">
        <v>3041</v>
      </c>
      <c r="Y92">
        <v>3</v>
      </c>
      <c r="Z92">
        <v>1</v>
      </c>
      <c r="AA92">
        <v>1</v>
      </c>
      <c r="AB92">
        <v>649</v>
      </c>
      <c r="AC92" s="8">
        <v>-37.736699999999999</v>
      </c>
      <c r="AD92" s="8">
        <v>144.9204</v>
      </c>
    </row>
    <row r="93" spans="16:30" x14ac:dyDescent="0.35">
      <c r="P93" t="s">
        <v>76</v>
      </c>
      <c r="Q93" t="s">
        <v>1176</v>
      </c>
      <c r="R93" t="s">
        <v>26</v>
      </c>
      <c r="S93" s="17">
        <v>672000</v>
      </c>
      <c r="T93" t="s">
        <v>69</v>
      </c>
      <c r="U93" t="s">
        <v>39</v>
      </c>
      <c r="V93" s="7">
        <v>42630</v>
      </c>
      <c r="W93">
        <v>6.9</v>
      </c>
      <c r="X93">
        <v>3039</v>
      </c>
      <c r="Y93">
        <v>2</v>
      </c>
      <c r="Z93">
        <v>1</v>
      </c>
      <c r="AA93">
        <v>2</v>
      </c>
      <c r="AB93">
        <v>230</v>
      </c>
      <c r="AC93" s="8">
        <v>-37.759500000000003</v>
      </c>
      <c r="AD93" s="8">
        <v>144.93170000000001</v>
      </c>
    </row>
    <row r="94" spans="16:30" x14ac:dyDescent="0.35">
      <c r="P94" t="s">
        <v>76</v>
      </c>
      <c r="Q94" t="s">
        <v>715</v>
      </c>
      <c r="R94" t="s">
        <v>26</v>
      </c>
      <c r="S94" s="17">
        <v>286000</v>
      </c>
      <c r="T94" t="s">
        <v>46</v>
      </c>
      <c r="U94" t="s">
        <v>39</v>
      </c>
      <c r="V94" s="7">
        <v>42910</v>
      </c>
      <c r="W94">
        <v>6.2</v>
      </c>
      <c r="X94">
        <v>3039</v>
      </c>
      <c r="Y94">
        <v>1</v>
      </c>
      <c r="Z94">
        <v>1</v>
      </c>
      <c r="AA94">
        <v>1</v>
      </c>
      <c r="AB94">
        <v>114</v>
      </c>
      <c r="AC94" s="8">
        <v>-37.769109999999998</v>
      </c>
      <c r="AD94" s="8">
        <v>144.92472000000001</v>
      </c>
    </row>
    <row r="95" spans="16:30" x14ac:dyDescent="0.35">
      <c r="P95" t="s">
        <v>312</v>
      </c>
      <c r="Q95" t="s">
        <v>456</v>
      </c>
      <c r="R95" t="s">
        <v>26</v>
      </c>
      <c r="S95" s="17">
        <v>690000</v>
      </c>
      <c r="T95" t="s">
        <v>20</v>
      </c>
      <c r="U95" t="s">
        <v>78</v>
      </c>
      <c r="V95" s="7">
        <v>42512</v>
      </c>
      <c r="W95">
        <v>5.9</v>
      </c>
      <c r="X95">
        <v>3032</v>
      </c>
      <c r="Y95">
        <v>2</v>
      </c>
      <c r="Z95">
        <v>1</v>
      </c>
      <c r="AA95">
        <v>1</v>
      </c>
      <c r="AB95">
        <v>0</v>
      </c>
      <c r="AC95" s="8">
        <v>-37.772799999999997</v>
      </c>
      <c r="AD95" s="8">
        <v>144.9169</v>
      </c>
    </row>
    <row r="96" spans="16:30" x14ac:dyDescent="0.35">
      <c r="P96" t="s">
        <v>602</v>
      </c>
      <c r="Q96" t="s">
        <v>1177</v>
      </c>
      <c r="R96" t="s">
        <v>19</v>
      </c>
      <c r="S96" s="17">
        <v>720000</v>
      </c>
      <c r="T96" t="s">
        <v>20</v>
      </c>
      <c r="U96" t="s">
        <v>482</v>
      </c>
      <c r="V96" s="7">
        <v>42637</v>
      </c>
      <c r="W96">
        <v>15</v>
      </c>
      <c r="X96">
        <v>3085</v>
      </c>
      <c r="Y96">
        <v>4</v>
      </c>
      <c r="Z96">
        <v>2</v>
      </c>
      <c r="AA96">
        <v>4</v>
      </c>
      <c r="AB96">
        <v>535</v>
      </c>
      <c r="AC96" s="8">
        <v>-37.722499999999997</v>
      </c>
      <c r="AD96" s="8">
        <v>145.1037</v>
      </c>
    </row>
    <row r="97" spans="16:30" x14ac:dyDescent="0.35">
      <c r="P97" t="s">
        <v>67</v>
      </c>
      <c r="Q97" t="s">
        <v>1178</v>
      </c>
      <c r="R97" t="s">
        <v>26</v>
      </c>
      <c r="S97" s="17">
        <v>315000</v>
      </c>
      <c r="T97" t="s">
        <v>20</v>
      </c>
      <c r="U97" t="s">
        <v>44</v>
      </c>
      <c r="V97" s="7">
        <v>42833</v>
      </c>
      <c r="W97">
        <v>5.2</v>
      </c>
      <c r="X97">
        <v>3056</v>
      </c>
      <c r="Y97">
        <v>1</v>
      </c>
      <c r="Z97">
        <v>1</v>
      </c>
      <c r="AA97">
        <v>1</v>
      </c>
      <c r="AB97">
        <v>1403</v>
      </c>
      <c r="AC97" s="8">
        <v>-37.759099999999997</v>
      </c>
      <c r="AD97" s="8">
        <v>144.95769999999999</v>
      </c>
    </row>
    <row r="98" spans="16:30" x14ac:dyDescent="0.35">
      <c r="P98" t="s">
        <v>31</v>
      </c>
      <c r="Q98" t="s">
        <v>1179</v>
      </c>
      <c r="R98" t="s">
        <v>26</v>
      </c>
      <c r="S98" s="17">
        <v>650000</v>
      </c>
      <c r="T98" t="s">
        <v>20</v>
      </c>
      <c r="U98" t="s">
        <v>23</v>
      </c>
      <c r="V98" s="7">
        <v>42539</v>
      </c>
      <c r="W98">
        <v>11.4</v>
      </c>
      <c r="X98">
        <v>3163</v>
      </c>
      <c r="Y98">
        <v>2</v>
      </c>
      <c r="Z98">
        <v>1</v>
      </c>
      <c r="AA98">
        <v>1</v>
      </c>
      <c r="AB98">
        <v>174</v>
      </c>
      <c r="AC98" s="8">
        <v>-37.897799999999997</v>
      </c>
      <c r="AD98" s="8">
        <v>145.06200000000001</v>
      </c>
    </row>
    <row r="99" spans="16:30" x14ac:dyDescent="0.35">
      <c r="P99" t="s">
        <v>131</v>
      </c>
      <c r="Q99" t="s">
        <v>443</v>
      </c>
      <c r="R99" t="s">
        <v>19</v>
      </c>
      <c r="S99" s="17">
        <v>825000</v>
      </c>
      <c r="T99" t="s">
        <v>46</v>
      </c>
      <c r="U99" t="s">
        <v>75</v>
      </c>
      <c r="V99" s="7">
        <v>42518</v>
      </c>
      <c r="W99">
        <v>14.6</v>
      </c>
      <c r="X99">
        <v>3189</v>
      </c>
      <c r="Y99">
        <v>3</v>
      </c>
      <c r="Z99">
        <v>1</v>
      </c>
      <c r="AA99">
        <v>2</v>
      </c>
      <c r="AB99">
        <v>538</v>
      </c>
      <c r="AC99" s="8">
        <v>-37.945399999999999</v>
      </c>
      <c r="AD99" s="8">
        <v>145.05070000000001</v>
      </c>
    </row>
    <row r="100" spans="16:30" x14ac:dyDescent="0.35">
      <c r="P100" t="s">
        <v>229</v>
      </c>
      <c r="Q100" t="s">
        <v>1180</v>
      </c>
      <c r="R100" t="s">
        <v>19</v>
      </c>
      <c r="S100" s="17">
        <v>1300000</v>
      </c>
      <c r="T100" t="s">
        <v>20</v>
      </c>
      <c r="U100" t="s">
        <v>39</v>
      </c>
      <c r="V100" s="7">
        <v>42637</v>
      </c>
      <c r="W100">
        <v>1.6</v>
      </c>
      <c r="X100">
        <v>3065</v>
      </c>
      <c r="Y100">
        <v>2</v>
      </c>
      <c r="Z100">
        <v>1</v>
      </c>
      <c r="AA100">
        <v>1</v>
      </c>
      <c r="AB100">
        <v>157</v>
      </c>
      <c r="AC100" s="8">
        <v>-37.7941</v>
      </c>
      <c r="AD100" s="8">
        <v>144.97999999999999</v>
      </c>
    </row>
    <row r="101" spans="16:30" x14ac:dyDescent="0.35">
      <c r="P101" t="s">
        <v>136</v>
      </c>
      <c r="Q101" t="s">
        <v>773</v>
      </c>
      <c r="R101" t="s">
        <v>19</v>
      </c>
      <c r="S101" s="17">
        <v>710000</v>
      </c>
      <c r="T101" t="s">
        <v>20</v>
      </c>
      <c r="U101" t="s">
        <v>244</v>
      </c>
      <c r="V101" s="7">
        <v>42798</v>
      </c>
      <c r="W101">
        <v>7</v>
      </c>
      <c r="X101">
        <v>3013</v>
      </c>
      <c r="Y101">
        <v>2</v>
      </c>
      <c r="Z101">
        <v>1</v>
      </c>
      <c r="AA101">
        <v>0</v>
      </c>
      <c r="AB101">
        <v>164</v>
      </c>
      <c r="AC101" s="8">
        <v>-37.819800000000001</v>
      </c>
      <c r="AD101" s="8">
        <v>144.88390000000001</v>
      </c>
    </row>
    <row r="102" spans="16:30" x14ac:dyDescent="0.35">
      <c r="P102" t="s">
        <v>196</v>
      </c>
      <c r="Q102" t="s">
        <v>1181</v>
      </c>
      <c r="R102" t="s">
        <v>26</v>
      </c>
      <c r="S102" s="17">
        <v>488000</v>
      </c>
      <c r="T102" t="s">
        <v>20</v>
      </c>
      <c r="U102" t="s">
        <v>27</v>
      </c>
      <c r="V102" s="7">
        <v>42714</v>
      </c>
      <c r="W102">
        <v>4.5999999999999996</v>
      </c>
      <c r="X102">
        <v>3122</v>
      </c>
      <c r="Y102">
        <v>1</v>
      </c>
      <c r="Z102">
        <v>1</v>
      </c>
      <c r="AA102">
        <v>1</v>
      </c>
      <c r="AB102">
        <v>0</v>
      </c>
      <c r="AC102" s="8">
        <v>-37.827199999999998</v>
      </c>
      <c r="AD102" s="8">
        <v>145.0343</v>
      </c>
    </row>
    <row r="103" spans="16:30" x14ac:dyDescent="0.35">
      <c r="P103" t="s">
        <v>181</v>
      </c>
      <c r="Q103" t="s">
        <v>1182</v>
      </c>
      <c r="R103" t="s">
        <v>26</v>
      </c>
      <c r="S103" s="17">
        <v>625000</v>
      </c>
      <c r="T103" t="s">
        <v>46</v>
      </c>
      <c r="U103" t="s">
        <v>44</v>
      </c>
      <c r="V103" s="7">
        <v>42623</v>
      </c>
      <c r="W103">
        <v>11.7</v>
      </c>
      <c r="X103">
        <v>3125</v>
      </c>
      <c r="Y103">
        <v>3</v>
      </c>
      <c r="Z103">
        <v>2</v>
      </c>
      <c r="AA103">
        <v>1</v>
      </c>
      <c r="AB103">
        <v>0</v>
      </c>
      <c r="AC103" s="8">
        <v>-37.856099999999998</v>
      </c>
      <c r="AD103" s="8">
        <v>145.09620000000001</v>
      </c>
    </row>
    <row r="104" spans="16:30" x14ac:dyDescent="0.35">
      <c r="P104" t="s">
        <v>111</v>
      </c>
      <c r="Q104" t="s">
        <v>645</v>
      </c>
      <c r="R104" t="s">
        <v>26</v>
      </c>
      <c r="S104" s="17">
        <v>805000</v>
      </c>
      <c r="T104" t="s">
        <v>20</v>
      </c>
      <c r="U104" t="s">
        <v>128</v>
      </c>
      <c r="V104" s="7">
        <v>42588</v>
      </c>
      <c r="W104">
        <v>9.6999999999999993</v>
      </c>
      <c r="X104">
        <v>3103</v>
      </c>
      <c r="Y104">
        <v>3</v>
      </c>
      <c r="Z104">
        <v>1</v>
      </c>
      <c r="AA104">
        <v>1</v>
      </c>
      <c r="AB104">
        <v>209</v>
      </c>
      <c r="AC104" s="8">
        <v>-37.8125</v>
      </c>
      <c r="AD104" s="8">
        <v>145.09010000000001</v>
      </c>
    </row>
    <row r="105" spans="16:30" x14ac:dyDescent="0.35">
      <c r="P105" t="s">
        <v>111</v>
      </c>
      <c r="Q105" t="s">
        <v>1183</v>
      </c>
      <c r="R105" t="s">
        <v>19</v>
      </c>
      <c r="S105" s="17">
        <v>4000000</v>
      </c>
      <c r="T105" t="s">
        <v>53</v>
      </c>
      <c r="U105" t="s">
        <v>88</v>
      </c>
      <c r="V105" s="7">
        <v>42701</v>
      </c>
      <c r="W105">
        <v>9.6999999999999993</v>
      </c>
      <c r="X105">
        <v>3103</v>
      </c>
      <c r="Y105">
        <v>5</v>
      </c>
      <c r="Z105">
        <v>4</v>
      </c>
      <c r="AA105">
        <v>3</v>
      </c>
      <c r="AB105">
        <v>1437</v>
      </c>
      <c r="AC105" s="8">
        <v>-37.805799999999998</v>
      </c>
      <c r="AD105" s="8">
        <v>145.0882</v>
      </c>
    </row>
    <row r="106" spans="16:30" x14ac:dyDescent="0.35">
      <c r="P106" t="s">
        <v>345</v>
      </c>
      <c r="Q106" t="s">
        <v>1184</v>
      </c>
      <c r="R106" t="s">
        <v>19</v>
      </c>
      <c r="S106" s="17">
        <v>867000</v>
      </c>
      <c r="T106" t="s">
        <v>20</v>
      </c>
      <c r="U106" t="s">
        <v>209</v>
      </c>
      <c r="V106" s="7">
        <v>42945</v>
      </c>
      <c r="W106">
        <v>15.3</v>
      </c>
      <c r="X106">
        <v>3074</v>
      </c>
      <c r="Y106">
        <v>3</v>
      </c>
      <c r="Z106">
        <v>1</v>
      </c>
      <c r="AA106">
        <v>3</v>
      </c>
      <c r="AB106">
        <v>819</v>
      </c>
      <c r="AC106" s="8">
        <v>-37.679079999999999</v>
      </c>
      <c r="AD106" s="8">
        <v>145.02095</v>
      </c>
    </row>
    <row r="107" spans="16:30" x14ac:dyDescent="0.35">
      <c r="P107" t="s">
        <v>249</v>
      </c>
      <c r="Q107" t="s">
        <v>1185</v>
      </c>
      <c r="R107" t="s">
        <v>19</v>
      </c>
      <c r="S107" s="17">
        <v>2920000</v>
      </c>
      <c r="T107" t="s">
        <v>20</v>
      </c>
      <c r="U107" t="s">
        <v>27</v>
      </c>
      <c r="V107" s="7">
        <v>42476</v>
      </c>
      <c r="W107">
        <v>7.5</v>
      </c>
      <c r="X107">
        <v>3123</v>
      </c>
      <c r="Y107">
        <v>4</v>
      </c>
      <c r="Z107">
        <v>3</v>
      </c>
      <c r="AA107">
        <v>3</v>
      </c>
      <c r="AB107">
        <v>726</v>
      </c>
      <c r="AC107" s="8">
        <v>-37.823900000000002</v>
      </c>
      <c r="AD107" s="8">
        <v>145.05529999999999</v>
      </c>
    </row>
    <row r="108" spans="16:30" x14ac:dyDescent="0.35">
      <c r="P108" t="s">
        <v>602</v>
      </c>
      <c r="Q108" t="s">
        <v>1186</v>
      </c>
      <c r="R108" t="s">
        <v>19</v>
      </c>
      <c r="S108" s="17">
        <v>810000</v>
      </c>
      <c r="T108" t="s">
        <v>20</v>
      </c>
      <c r="U108" t="s">
        <v>482</v>
      </c>
      <c r="V108" s="7">
        <v>42714</v>
      </c>
      <c r="W108">
        <v>15</v>
      </c>
      <c r="X108">
        <v>3085</v>
      </c>
      <c r="Y108">
        <v>3</v>
      </c>
      <c r="Z108">
        <v>2</v>
      </c>
      <c r="AA108">
        <v>2</v>
      </c>
      <c r="AB108">
        <v>568</v>
      </c>
      <c r="AC108" s="8">
        <v>-37.721600000000002</v>
      </c>
      <c r="AD108" s="8">
        <v>145.10659999999999</v>
      </c>
    </row>
    <row r="109" spans="16:30" x14ac:dyDescent="0.35">
      <c r="P109" t="s">
        <v>240</v>
      </c>
      <c r="Q109" t="s">
        <v>1187</v>
      </c>
      <c r="R109" t="s">
        <v>19</v>
      </c>
      <c r="S109" s="17">
        <v>645000</v>
      </c>
      <c r="T109" t="s">
        <v>20</v>
      </c>
      <c r="U109" t="s">
        <v>179</v>
      </c>
      <c r="V109" s="7">
        <v>43001</v>
      </c>
      <c r="W109">
        <v>14</v>
      </c>
      <c r="X109">
        <v>3021</v>
      </c>
      <c r="Y109">
        <v>3</v>
      </c>
      <c r="Z109">
        <v>1</v>
      </c>
      <c r="AA109">
        <v>1</v>
      </c>
      <c r="AB109">
        <v>690</v>
      </c>
      <c r="AC109" s="8">
        <v>-37.74295</v>
      </c>
      <c r="AD109" s="8">
        <v>144.81009</v>
      </c>
    </row>
    <row r="110" spans="16:30" x14ac:dyDescent="0.35">
      <c r="P110" t="s">
        <v>111</v>
      </c>
      <c r="Q110" t="s">
        <v>755</v>
      </c>
      <c r="R110" t="s">
        <v>19</v>
      </c>
      <c r="S110" s="17">
        <v>1255000</v>
      </c>
      <c r="T110" t="s">
        <v>46</v>
      </c>
      <c r="U110" t="s">
        <v>128</v>
      </c>
      <c r="V110" s="7">
        <v>42525</v>
      </c>
      <c r="W110">
        <v>9.6999999999999993</v>
      </c>
      <c r="X110">
        <v>3103</v>
      </c>
      <c r="Y110">
        <v>3</v>
      </c>
      <c r="Z110">
        <v>2</v>
      </c>
      <c r="AA110">
        <v>2</v>
      </c>
      <c r="AB110">
        <v>308</v>
      </c>
      <c r="AC110" s="8">
        <v>-37.805599999999998</v>
      </c>
      <c r="AD110" s="8">
        <v>145.0788</v>
      </c>
    </row>
    <row r="111" spans="16:30" x14ac:dyDescent="0.35">
      <c r="P111" t="s">
        <v>71</v>
      </c>
      <c r="Q111" t="s">
        <v>1188</v>
      </c>
      <c r="R111" t="s">
        <v>42</v>
      </c>
      <c r="S111" s="17">
        <v>2750000</v>
      </c>
      <c r="T111" t="s">
        <v>69</v>
      </c>
      <c r="U111" t="s">
        <v>27</v>
      </c>
      <c r="V111" s="7">
        <v>42994</v>
      </c>
      <c r="W111">
        <v>5.9</v>
      </c>
      <c r="X111">
        <v>3144</v>
      </c>
      <c r="Y111">
        <v>4</v>
      </c>
      <c r="Z111">
        <v>2</v>
      </c>
      <c r="AA111">
        <v>3</v>
      </c>
      <c r="AB111">
        <v>357</v>
      </c>
      <c r="AC111" s="8">
        <v>-37.84684</v>
      </c>
      <c r="AD111" s="8">
        <v>145.03892999999999</v>
      </c>
    </row>
    <row r="112" spans="16:30" x14ac:dyDescent="0.35">
      <c r="P112" t="s">
        <v>328</v>
      </c>
      <c r="Q112" t="s">
        <v>1189</v>
      </c>
      <c r="R112" t="s">
        <v>19</v>
      </c>
      <c r="S112" s="17">
        <v>810000</v>
      </c>
      <c r="T112" t="s">
        <v>20</v>
      </c>
      <c r="U112" t="s">
        <v>52</v>
      </c>
      <c r="V112" s="7">
        <v>42847</v>
      </c>
      <c r="W112">
        <v>9.4</v>
      </c>
      <c r="X112">
        <v>3081</v>
      </c>
      <c r="Y112">
        <v>3</v>
      </c>
      <c r="Z112">
        <v>2</v>
      </c>
      <c r="AA112">
        <v>0</v>
      </c>
      <c r="AB112">
        <v>747</v>
      </c>
      <c r="AC112" s="8">
        <v>-37.7348</v>
      </c>
      <c r="AD112" s="8">
        <v>145.0402</v>
      </c>
    </row>
    <row r="113" spans="16:30" x14ac:dyDescent="0.35">
      <c r="P113" t="s">
        <v>312</v>
      </c>
      <c r="Q113" t="s">
        <v>1190</v>
      </c>
      <c r="R113" t="s">
        <v>19</v>
      </c>
      <c r="S113" s="17">
        <v>1430000</v>
      </c>
      <c r="T113" t="s">
        <v>20</v>
      </c>
      <c r="U113" t="s">
        <v>39</v>
      </c>
      <c r="V113" s="7">
        <v>42476</v>
      </c>
      <c r="W113">
        <v>5.9</v>
      </c>
      <c r="X113">
        <v>3032</v>
      </c>
      <c r="Y113">
        <v>4</v>
      </c>
      <c r="Z113">
        <v>2</v>
      </c>
      <c r="AA113">
        <v>1</v>
      </c>
      <c r="AB113">
        <v>461</v>
      </c>
      <c r="AC113" s="8">
        <v>-37.78</v>
      </c>
      <c r="AD113" s="8">
        <v>144.92949999999999</v>
      </c>
    </row>
    <row r="114" spans="16:30" x14ac:dyDescent="0.35">
      <c r="P114" t="s">
        <v>495</v>
      </c>
      <c r="Q114" t="s">
        <v>1191</v>
      </c>
      <c r="R114" t="s">
        <v>19</v>
      </c>
      <c r="S114" s="17">
        <v>1589000</v>
      </c>
      <c r="T114" t="s">
        <v>20</v>
      </c>
      <c r="U114" t="s">
        <v>61</v>
      </c>
      <c r="V114" s="7">
        <v>42973</v>
      </c>
      <c r="W114">
        <v>17.3</v>
      </c>
      <c r="X114">
        <v>3193</v>
      </c>
      <c r="Y114">
        <v>3</v>
      </c>
      <c r="Z114">
        <v>2</v>
      </c>
      <c r="AA114">
        <v>2</v>
      </c>
      <c r="AB114">
        <v>596</v>
      </c>
      <c r="AC114" s="8">
        <v>-37.980449999999998</v>
      </c>
      <c r="AD114" s="8">
        <v>145.04832999999999</v>
      </c>
    </row>
    <row r="115" spans="16:30" x14ac:dyDescent="0.35">
      <c r="P115" t="s">
        <v>215</v>
      </c>
      <c r="Q115" t="s">
        <v>885</v>
      </c>
      <c r="R115" t="s">
        <v>19</v>
      </c>
      <c r="S115" s="17">
        <v>1120000</v>
      </c>
      <c r="T115" t="s">
        <v>20</v>
      </c>
      <c r="U115" t="s">
        <v>52</v>
      </c>
      <c r="V115" s="7">
        <v>42945</v>
      </c>
      <c r="W115">
        <v>14.3</v>
      </c>
      <c r="X115">
        <v>3109</v>
      </c>
      <c r="Y115">
        <v>3</v>
      </c>
      <c r="Z115">
        <v>1</v>
      </c>
      <c r="AA115">
        <v>1</v>
      </c>
      <c r="AB115">
        <v>725</v>
      </c>
      <c r="AC115" s="8">
        <v>-37.795090000000002</v>
      </c>
      <c r="AD115" s="8">
        <v>145.15591000000001</v>
      </c>
    </row>
    <row r="116" spans="16:30" x14ac:dyDescent="0.35">
      <c r="P116" t="s">
        <v>100</v>
      </c>
      <c r="Q116" t="s">
        <v>1192</v>
      </c>
      <c r="R116" t="s">
        <v>19</v>
      </c>
      <c r="S116" s="17">
        <v>700000</v>
      </c>
      <c r="T116" t="s">
        <v>53</v>
      </c>
      <c r="U116" t="s">
        <v>39</v>
      </c>
      <c r="V116" s="7">
        <v>42518</v>
      </c>
      <c r="W116">
        <v>7.8</v>
      </c>
      <c r="X116">
        <v>3058</v>
      </c>
      <c r="Y116">
        <v>2</v>
      </c>
      <c r="Z116">
        <v>1</v>
      </c>
      <c r="AA116">
        <v>2</v>
      </c>
      <c r="AB116">
        <v>381</v>
      </c>
      <c r="AC116" s="8">
        <v>-37.74</v>
      </c>
      <c r="AD116" s="8">
        <v>144.95160000000001</v>
      </c>
    </row>
    <row r="117" spans="16:30" x14ac:dyDescent="0.35">
      <c r="P117" t="s">
        <v>68</v>
      </c>
      <c r="Q117" t="s">
        <v>1193</v>
      </c>
      <c r="R117" t="s">
        <v>19</v>
      </c>
      <c r="S117" s="17">
        <v>1135000</v>
      </c>
      <c r="T117" t="s">
        <v>20</v>
      </c>
      <c r="U117" t="s">
        <v>185</v>
      </c>
      <c r="V117" s="7">
        <v>42882</v>
      </c>
      <c r="W117">
        <v>2</v>
      </c>
      <c r="X117">
        <v>3066</v>
      </c>
      <c r="Y117">
        <v>2</v>
      </c>
      <c r="Z117">
        <v>1</v>
      </c>
      <c r="AA117">
        <v>0</v>
      </c>
      <c r="AB117">
        <v>144</v>
      </c>
      <c r="AC117" s="8">
        <v>-37.802979999999998</v>
      </c>
      <c r="AD117" s="8">
        <v>144.98894000000001</v>
      </c>
    </row>
    <row r="118" spans="16:30" x14ac:dyDescent="0.35">
      <c r="P118" t="s">
        <v>80</v>
      </c>
      <c r="Q118" t="s">
        <v>1194</v>
      </c>
      <c r="R118" t="s">
        <v>19</v>
      </c>
      <c r="S118" s="17">
        <v>962000</v>
      </c>
      <c r="T118" t="s">
        <v>20</v>
      </c>
      <c r="U118" t="s">
        <v>1195</v>
      </c>
      <c r="V118" s="7">
        <v>42931</v>
      </c>
      <c r="W118">
        <v>8.5</v>
      </c>
      <c r="X118">
        <v>3044</v>
      </c>
      <c r="Y118">
        <v>2</v>
      </c>
      <c r="Z118">
        <v>1</v>
      </c>
      <c r="AA118">
        <v>2</v>
      </c>
      <c r="AB118">
        <v>624</v>
      </c>
      <c r="AC118" s="8">
        <v>-37.732610000000001</v>
      </c>
      <c r="AD118" s="8">
        <v>144.94220999999999</v>
      </c>
    </row>
    <row r="119" spans="16:30" x14ac:dyDescent="0.35">
      <c r="P119" t="s">
        <v>31</v>
      </c>
      <c r="Q119" t="s">
        <v>1196</v>
      </c>
      <c r="R119" t="s">
        <v>19</v>
      </c>
      <c r="S119" s="17">
        <v>1501000</v>
      </c>
      <c r="T119" t="s">
        <v>20</v>
      </c>
      <c r="U119" t="s">
        <v>258</v>
      </c>
      <c r="V119" s="7">
        <v>42504</v>
      </c>
      <c r="W119">
        <v>11.4</v>
      </c>
      <c r="X119">
        <v>3163</v>
      </c>
      <c r="Y119">
        <v>3</v>
      </c>
      <c r="Z119">
        <v>2</v>
      </c>
      <c r="AA119">
        <v>1</v>
      </c>
      <c r="AB119">
        <v>598</v>
      </c>
      <c r="AC119" s="8">
        <v>-37.903700000000001</v>
      </c>
      <c r="AD119" s="8">
        <v>145.05879999999999</v>
      </c>
    </row>
    <row r="120" spans="16:30" x14ac:dyDescent="0.35">
      <c r="P120" t="s">
        <v>101</v>
      </c>
      <c r="Q120" t="s">
        <v>1197</v>
      </c>
      <c r="R120" t="s">
        <v>19</v>
      </c>
      <c r="S120" s="17">
        <v>1840000</v>
      </c>
      <c r="T120" t="s">
        <v>69</v>
      </c>
      <c r="U120" t="s">
        <v>75</v>
      </c>
      <c r="V120" s="7">
        <v>43001</v>
      </c>
      <c r="W120">
        <v>10.199999999999999</v>
      </c>
      <c r="X120">
        <v>3147</v>
      </c>
      <c r="Y120">
        <v>3</v>
      </c>
      <c r="Z120">
        <v>1</v>
      </c>
      <c r="AA120">
        <v>2</v>
      </c>
      <c r="AB120">
        <v>648</v>
      </c>
      <c r="AC120" s="8">
        <v>-37.861400000000003</v>
      </c>
      <c r="AD120" s="8">
        <v>145.08436</v>
      </c>
    </row>
    <row r="121" spans="16:30" x14ac:dyDescent="0.35">
      <c r="P121" t="s">
        <v>621</v>
      </c>
      <c r="Q121" t="s">
        <v>1198</v>
      </c>
      <c r="R121" t="s">
        <v>19</v>
      </c>
      <c r="S121" s="17">
        <v>1725000</v>
      </c>
      <c r="T121" t="s">
        <v>20</v>
      </c>
      <c r="U121" t="s">
        <v>481</v>
      </c>
      <c r="V121" s="7">
        <v>42924</v>
      </c>
      <c r="W121">
        <v>19.899999999999999</v>
      </c>
      <c r="X121">
        <v>3134</v>
      </c>
      <c r="Y121">
        <v>4</v>
      </c>
      <c r="Z121">
        <v>2</v>
      </c>
      <c r="AA121">
        <v>2</v>
      </c>
      <c r="AB121">
        <v>1016</v>
      </c>
      <c r="AC121" s="8">
        <v>-37.783720000000002</v>
      </c>
      <c r="AD121" s="8">
        <v>145.25310999999999</v>
      </c>
    </row>
    <row r="122" spans="16:30" x14ac:dyDescent="0.35">
      <c r="P122" t="s">
        <v>80</v>
      </c>
      <c r="Q122" t="s">
        <v>1199</v>
      </c>
      <c r="R122" t="s">
        <v>19</v>
      </c>
      <c r="S122" s="17">
        <v>850000</v>
      </c>
      <c r="T122" t="s">
        <v>53</v>
      </c>
      <c r="U122" t="s">
        <v>39</v>
      </c>
      <c r="V122" s="7">
        <v>42994</v>
      </c>
      <c r="W122">
        <v>8.5</v>
      </c>
      <c r="X122">
        <v>3044</v>
      </c>
      <c r="Y122">
        <v>3</v>
      </c>
      <c r="Z122">
        <v>1</v>
      </c>
      <c r="AA122">
        <v>1</v>
      </c>
      <c r="AB122">
        <v>712</v>
      </c>
      <c r="AC122" s="8">
        <v>-37.715940000000003</v>
      </c>
      <c r="AD122" s="8">
        <v>144.92985999999999</v>
      </c>
    </row>
    <row r="123" spans="16:30" x14ac:dyDescent="0.35">
      <c r="P123" t="s">
        <v>93</v>
      </c>
      <c r="Q123" t="s">
        <v>1200</v>
      </c>
      <c r="R123" t="s">
        <v>19</v>
      </c>
      <c r="S123" s="17">
        <v>605000</v>
      </c>
      <c r="T123" t="s">
        <v>20</v>
      </c>
      <c r="U123" t="s">
        <v>39</v>
      </c>
      <c r="V123" s="7">
        <v>42987</v>
      </c>
      <c r="W123">
        <v>11.2</v>
      </c>
      <c r="X123">
        <v>3046</v>
      </c>
      <c r="Y123">
        <v>2</v>
      </c>
      <c r="Z123">
        <v>1</v>
      </c>
      <c r="AA123">
        <v>2</v>
      </c>
      <c r="AB123">
        <v>378</v>
      </c>
      <c r="AC123" s="8">
        <v>-37.701749999999997</v>
      </c>
      <c r="AD123" s="8">
        <v>144.93577999999999</v>
      </c>
    </row>
    <row r="124" spans="16:30" x14ac:dyDescent="0.35">
      <c r="P124" t="s">
        <v>143</v>
      </c>
      <c r="Q124" t="s">
        <v>1201</v>
      </c>
      <c r="R124" t="s">
        <v>19</v>
      </c>
      <c r="S124" s="17">
        <v>1425000</v>
      </c>
      <c r="T124" t="s">
        <v>20</v>
      </c>
      <c r="U124" t="s">
        <v>27</v>
      </c>
      <c r="V124" s="7">
        <v>42798</v>
      </c>
      <c r="W124">
        <v>9.1999999999999993</v>
      </c>
      <c r="X124">
        <v>3146</v>
      </c>
      <c r="Y124">
        <v>3</v>
      </c>
      <c r="Z124">
        <v>2</v>
      </c>
      <c r="AA124">
        <v>2</v>
      </c>
      <c r="AB124">
        <v>217</v>
      </c>
      <c r="AC124" s="8">
        <v>-37.863900000000001</v>
      </c>
      <c r="AD124" s="8">
        <v>145.0641</v>
      </c>
    </row>
    <row r="125" spans="16:30" x14ac:dyDescent="0.35">
      <c r="P125" t="s">
        <v>105</v>
      </c>
      <c r="Q125" t="s">
        <v>1202</v>
      </c>
      <c r="R125" t="s">
        <v>26</v>
      </c>
      <c r="S125" s="17">
        <v>420000</v>
      </c>
      <c r="T125" t="s">
        <v>69</v>
      </c>
      <c r="U125" t="s">
        <v>253</v>
      </c>
      <c r="V125" s="7">
        <v>42686</v>
      </c>
      <c r="W125">
        <v>6.1</v>
      </c>
      <c r="X125">
        <v>3182</v>
      </c>
      <c r="Y125">
        <v>1</v>
      </c>
      <c r="Z125">
        <v>1</v>
      </c>
      <c r="AA125">
        <v>0</v>
      </c>
      <c r="AB125">
        <v>954</v>
      </c>
      <c r="AC125" s="8">
        <v>-37.861199999999997</v>
      </c>
      <c r="AD125" s="8">
        <v>144.9804</v>
      </c>
    </row>
    <row r="126" spans="16:30" x14ac:dyDescent="0.35">
      <c r="P126" t="s">
        <v>138</v>
      </c>
      <c r="Q126" t="s">
        <v>1203</v>
      </c>
      <c r="R126" t="s">
        <v>19</v>
      </c>
      <c r="S126" s="17">
        <v>830000</v>
      </c>
      <c r="T126" t="s">
        <v>20</v>
      </c>
      <c r="U126" t="s">
        <v>104</v>
      </c>
      <c r="V126" s="7">
        <v>42630</v>
      </c>
      <c r="W126">
        <v>8.1999999999999993</v>
      </c>
      <c r="X126">
        <v>3012</v>
      </c>
      <c r="Y126">
        <v>2</v>
      </c>
      <c r="Z126">
        <v>1</v>
      </c>
      <c r="AA126">
        <v>2</v>
      </c>
      <c r="AB126">
        <v>426</v>
      </c>
      <c r="AC126" s="8">
        <v>-37.791899999999998</v>
      </c>
      <c r="AD126" s="8">
        <v>144.8793</v>
      </c>
    </row>
    <row r="127" spans="16:30" x14ac:dyDescent="0.35">
      <c r="P127" t="s">
        <v>72</v>
      </c>
      <c r="Q127" t="s">
        <v>542</v>
      </c>
      <c r="R127" t="s">
        <v>19</v>
      </c>
      <c r="S127" s="17">
        <v>985000</v>
      </c>
      <c r="T127" t="s">
        <v>20</v>
      </c>
      <c r="U127" t="s">
        <v>27</v>
      </c>
      <c r="V127" s="7">
        <v>42707</v>
      </c>
      <c r="W127">
        <v>3.8</v>
      </c>
      <c r="X127">
        <v>3207</v>
      </c>
      <c r="Y127">
        <v>3</v>
      </c>
      <c r="Z127">
        <v>1</v>
      </c>
      <c r="AA127">
        <v>0</v>
      </c>
      <c r="AB127">
        <v>171</v>
      </c>
      <c r="AC127" s="8">
        <v>-37.838500000000003</v>
      </c>
      <c r="AD127" s="8">
        <v>144.9409</v>
      </c>
    </row>
    <row r="128" spans="16:30" x14ac:dyDescent="0.35">
      <c r="P128" t="s">
        <v>249</v>
      </c>
      <c r="Q128" t="s">
        <v>1204</v>
      </c>
      <c r="R128" t="s">
        <v>26</v>
      </c>
      <c r="S128" s="17">
        <v>705000</v>
      </c>
      <c r="T128" t="s">
        <v>46</v>
      </c>
      <c r="U128" t="s">
        <v>27</v>
      </c>
      <c r="V128" s="7">
        <v>42812</v>
      </c>
      <c r="W128">
        <v>7.5</v>
      </c>
      <c r="X128">
        <v>3123</v>
      </c>
      <c r="Y128">
        <v>2</v>
      </c>
      <c r="Z128">
        <v>2</v>
      </c>
      <c r="AA128">
        <v>1</v>
      </c>
      <c r="AB128">
        <v>78</v>
      </c>
      <c r="AC128" s="8">
        <v>-37.828400000000002</v>
      </c>
      <c r="AD128" s="8">
        <v>145.05350000000001</v>
      </c>
    </row>
    <row r="129" spans="16:30" x14ac:dyDescent="0.35">
      <c r="P129" t="s">
        <v>67</v>
      </c>
      <c r="Q129" t="s">
        <v>1205</v>
      </c>
      <c r="R129" t="s">
        <v>19</v>
      </c>
      <c r="S129" s="17">
        <v>800000</v>
      </c>
      <c r="T129" t="s">
        <v>53</v>
      </c>
      <c r="U129" t="s">
        <v>23</v>
      </c>
      <c r="V129" s="7">
        <v>42981</v>
      </c>
      <c r="W129">
        <v>5.2</v>
      </c>
      <c r="X129">
        <v>3056</v>
      </c>
      <c r="Y129">
        <v>2</v>
      </c>
      <c r="Z129">
        <v>1</v>
      </c>
      <c r="AA129">
        <v>0</v>
      </c>
      <c r="AB129">
        <v>140</v>
      </c>
      <c r="AC129" s="8">
        <v>-37.768059999999998</v>
      </c>
      <c r="AD129" s="8">
        <v>144.9598</v>
      </c>
    </row>
    <row r="130" spans="16:30" x14ac:dyDescent="0.35">
      <c r="P130" t="s">
        <v>306</v>
      </c>
      <c r="Q130" t="s">
        <v>484</v>
      </c>
      <c r="R130" t="s">
        <v>42</v>
      </c>
      <c r="S130" s="17">
        <v>3275000</v>
      </c>
      <c r="T130" t="s">
        <v>69</v>
      </c>
      <c r="U130" t="s">
        <v>27</v>
      </c>
      <c r="V130" s="7">
        <v>42910</v>
      </c>
      <c r="W130">
        <v>10.5</v>
      </c>
      <c r="X130">
        <v>3186</v>
      </c>
      <c r="Y130">
        <v>3</v>
      </c>
      <c r="Z130">
        <v>2</v>
      </c>
      <c r="AA130">
        <v>3</v>
      </c>
      <c r="AB130">
        <v>289</v>
      </c>
      <c r="AC130" s="8">
        <v>-37.925759999999997</v>
      </c>
      <c r="AD130" s="8">
        <v>144.99233000000001</v>
      </c>
    </row>
    <row r="131" spans="16:30" x14ac:dyDescent="0.35">
      <c r="P131" t="s">
        <v>100</v>
      </c>
      <c r="Q131" t="s">
        <v>1206</v>
      </c>
      <c r="R131" t="s">
        <v>42</v>
      </c>
      <c r="S131" s="17">
        <v>610000</v>
      </c>
      <c r="T131" t="s">
        <v>46</v>
      </c>
      <c r="U131" t="s">
        <v>58</v>
      </c>
      <c r="V131" s="7">
        <v>42651</v>
      </c>
      <c r="W131">
        <v>7.8</v>
      </c>
      <c r="X131">
        <v>3058</v>
      </c>
      <c r="Y131">
        <v>2</v>
      </c>
      <c r="Z131">
        <v>2</v>
      </c>
      <c r="AA131">
        <v>1</v>
      </c>
      <c r="AB131">
        <v>114</v>
      </c>
      <c r="AC131" s="8">
        <v>-37.746600000000001</v>
      </c>
      <c r="AD131" s="8">
        <v>144.94820000000001</v>
      </c>
    </row>
    <row r="132" spans="16:30" x14ac:dyDescent="0.35">
      <c r="P132" t="s">
        <v>76</v>
      </c>
      <c r="Q132" t="s">
        <v>1207</v>
      </c>
      <c r="R132" t="s">
        <v>19</v>
      </c>
      <c r="S132" s="17">
        <v>1445000</v>
      </c>
      <c r="T132" t="s">
        <v>20</v>
      </c>
      <c r="U132" t="s">
        <v>39</v>
      </c>
      <c r="V132" s="7">
        <v>42497</v>
      </c>
      <c r="W132">
        <v>6.9</v>
      </c>
      <c r="X132">
        <v>3039</v>
      </c>
      <c r="Y132">
        <v>3</v>
      </c>
      <c r="Z132">
        <v>3</v>
      </c>
      <c r="AA132">
        <v>2</v>
      </c>
      <c r="AB132">
        <v>384</v>
      </c>
      <c r="AC132" s="8">
        <v>-37.761699999999998</v>
      </c>
      <c r="AD132" s="8">
        <v>144.9272</v>
      </c>
    </row>
    <row r="133" spans="16:30" x14ac:dyDescent="0.35">
      <c r="P133" t="s">
        <v>613</v>
      </c>
      <c r="Q133" t="s">
        <v>1208</v>
      </c>
      <c r="R133" t="s">
        <v>19</v>
      </c>
      <c r="S133" s="17">
        <v>1651000</v>
      </c>
      <c r="T133" t="s">
        <v>20</v>
      </c>
      <c r="U133" t="s">
        <v>75</v>
      </c>
      <c r="V133" s="7">
        <v>42938</v>
      </c>
      <c r="W133">
        <v>15.2</v>
      </c>
      <c r="X133">
        <v>3191</v>
      </c>
      <c r="Y133">
        <v>3</v>
      </c>
      <c r="Z133">
        <v>2</v>
      </c>
      <c r="AA133">
        <v>1</v>
      </c>
      <c r="AB133">
        <v>390</v>
      </c>
      <c r="AC133" s="8">
        <v>-37.95035</v>
      </c>
      <c r="AD133" s="8">
        <v>145.01571000000001</v>
      </c>
    </row>
    <row r="134" spans="16:30" x14ac:dyDescent="0.35">
      <c r="P134" t="s">
        <v>81</v>
      </c>
      <c r="Q134" t="s">
        <v>1209</v>
      </c>
      <c r="R134" t="s">
        <v>26</v>
      </c>
      <c r="S134" s="17">
        <v>872000</v>
      </c>
      <c r="T134" t="s">
        <v>20</v>
      </c>
      <c r="U134" t="s">
        <v>39</v>
      </c>
      <c r="V134" s="7">
        <v>42701</v>
      </c>
      <c r="W134">
        <v>8</v>
      </c>
      <c r="X134">
        <v>3040</v>
      </c>
      <c r="Y134">
        <v>3</v>
      </c>
      <c r="Z134">
        <v>1</v>
      </c>
      <c r="AA134">
        <v>1</v>
      </c>
      <c r="AB134">
        <v>862</v>
      </c>
      <c r="AC134" s="8">
        <v>-37.739899999999999</v>
      </c>
      <c r="AD134" s="8">
        <v>144.8964</v>
      </c>
    </row>
    <row r="135" spans="16:30" x14ac:dyDescent="0.35">
      <c r="P135" t="s">
        <v>56</v>
      </c>
      <c r="Q135" t="s">
        <v>1210</v>
      </c>
      <c r="R135" t="s">
        <v>42</v>
      </c>
      <c r="S135" s="17">
        <v>1245000</v>
      </c>
      <c r="T135" t="s">
        <v>20</v>
      </c>
      <c r="U135" t="s">
        <v>75</v>
      </c>
      <c r="V135" s="7">
        <v>42610</v>
      </c>
      <c r="W135">
        <v>13</v>
      </c>
      <c r="X135">
        <v>3204</v>
      </c>
      <c r="Y135">
        <v>4</v>
      </c>
      <c r="Z135">
        <v>2</v>
      </c>
      <c r="AA135">
        <v>2</v>
      </c>
      <c r="AB135">
        <v>345</v>
      </c>
      <c r="AC135" s="8">
        <v>-37.929099999999998</v>
      </c>
      <c r="AD135" s="8">
        <v>145.04910000000001</v>
      </c>
    </row>
    <row r="136" spans="16:30" x14ac:dyDescent="0.35">
      <c r="P136" t="s">
        <v>83</v>
      </c>
      <c r="Q136" t="s">
        <v>246</v>
      </c>
      <c r="R136" t="s">
        <v>19</v>
      </c>
      <c r="S136" s="17">
        <v>1370000</v>
      </c>
      <c r="T136" t="s">
        <v>20</v>
      </c>
      <c r="U136" t="s">
        <v>247</v>
      </c>
      <c r="V136" s="7">
        <v>42981</v>
      </c>
      <c r="W136">
        <v>10.4</v>
      </c>
      <c r="X136">
        <v>3042</v>
      </c>
      <c r="Y136">
        <v>2</v>
      </c>
      <c r="Z136">
        <v>1</v>
      </c>
      <c r="AA136">
        <v>0</v>
      </c>
      <c r="AB136">
        <v>650</v>
      </c>
      <c r="AC136" s="8">
        <v>-37.73612</v>
      </c>
      <c r="AD136" s="8">
        <v>144.88473999999999</v>
      </c>
    </row>
    <row r="137" spans="16:30" x14ac:dyDescent="0.35">
      <c r="P137" t="s">
        <v>144</v>
      </c>
      <c r="Q137" t="s">
        <v>1211</v>
      </c>
      <c r="R137" t="s">
        <v>26</v>
      </c>
      <c r="S137" s="17">
        <v>380000</v>
      </c>
      <c r="T137" t="s">
        <v>46</v>
      </c>
      <c r="U137" t="s">
        <v>78</v>
      </c>
      <c r="V137" s="7">
        <v>42623</v>
      </c>
      <c r="W137">
        <v>5.9</v>
      </c>
      <c r="X137">
        <v>3055</v>
      </c>
      <c r="Y137">
        <v>2</v>
      </c>
      <c r="Z137">
        <v>1</v>
      </c>
      <c r="AA137">
        <v>1</v>
      </c>
      <c r="AB137">
        <v>0</v>
      </c>
      <c r="AC137" s="8">
        <v>-37.759399999999999</v>
      </c>
      <c r="AD137" s="8">
        <v>144.9427</v>
      </c>
    </row>
    <row r="138" spans="16:30" x14ac:dyDescent="0.35">
      <c r="P138" t="s">
        <v>68</v>
      </c>
      <c r="Q138" t="s">
        <v>1212</v>
      </c>
      <c r="R138" t="s">
        <v>19</v>
      </c>
      <c r="S138" s="17">
        <v>1000000</v>
      </c>
      <c r="T138" t="s">
        <v>69</v>
      </c>
      <c r="U138" t="s">
        <v>671</v>
      </c>
      <c r="V138" s="7">
        <v>42693</v>
      </c>
      <c r="W138">
        <v>1.6</v>
      </c>
      <c r="X138">
        <v>3066</v>
      </c>
      <c r="Y138">
        <v>2</v>
      </c>
      <c r="Z138">
        <v>1</v>
      </c>
      <c r="AA138">
        <v>2</v>
      </c>
      <c r="AB138">
        <v>159</v>
      </c>
      <c r="AC138" s="8">
        <v>-37.796199999999999</v>
      </c>
      <c r="AD138" s="8">
        <v>144.98869999999999</v>
      </c>
    </row>
    <row r="139" spans="16:30" x14ac:dyDescent="0.35">
      <c r="P139" t="s">
        <v>215</v>
      </c>
      <c r="Q139" t="s">
        <v>1213</v>
      </c>
      <c r="R139" t="s">
        <v>19</v>
      </c>
      <c r="S139" s="17">
        <v>1460000</v>
      </c>
      <c r="T139" t="s">
        <v>69</v>
      </c>
      <c r="U139" t="s">
        <v>118</v>
      </c>
      <c r="V139" s="7">
        <v>42945</v>
      </c>
      <c r="W139">
        <v>14.3</v>
      </c>
      <c r="X139">
        <v>3109</v>
      </c>
      <c r="Y139">
        <v>3</v>
      </c>
      <c r="Z139">
        <v>1</v>
      </c>
      <c r="AA139">
        <v>2</v>
      </c>
      <c r="AB139">
        <v>660</v>
      </c>
      <c r="AC139" s="8">
        <v>-37.778590000000001</v>
      </c>
      <c r="AD139" s="8">
        <v>145.15754999999999</v>
      </c>
    </row>
    <row r="140" spans="16:30" x14ac:dyDescent="0.35">
      <c r="P140" t="s">
        <v>100</v>
      </c>
      <c r="Q140" t="s">
        <v>520</v>
      </c>
      <c r="R140" t="s">
        <v>19</v>
      </c>
      <c r="S140" s="17">
        <v>1055000</v>
      </c>
      <c r="T140" t="s">
        <v>20</v>
      </c>
      <c r="U140" t="s">
        <v>78</v>
      </c>
      <c r="V140" s="7">
        <v>42981</v>
      </c>
      <c r="W140">
        <v>6.7</v>
      </c>
      <c r="X140">
        <v>3058</v>
      </c>
      <c r="Y140">
        <v>4</v>
      </c>
      <c r="Z140">
        <v>1</v>
      </c>
      <c r="AA140">
        <v>1</v>
      </c>
      <c r="AB140">
        <v>560</v>
      </c>
      <c r="AC140" s="8">
        <v>-37.74192</v>
      </c>
      <c r="AD140" s="8">
        <v>144.95096999999899</v>
      </c>
    </row>
    <row r="141" spans="16:30" x14ac:dyDescent="0.35">
      <c r="P141" t="s">
        <v>141</v>
      </c>
      <c r="Q141" t="s">
        <v>1214</v>
      </c>
      <c r="R141" t="s">
        <v>26</v>
      </c>
      <c r="S141" s="17">
        <v>330000</v>
      </c>
      <c r="T141" t="s">
        <v>20</v>
      </c>
      <c r="U141" t="s">
        <v>33</v>
      </c>
      <c r="V141" s="7">
        <v>42581</v>
      </c>
      <c r="W141">
        <v>8.6999999999999993</v>
      </c>
      <c r="X141">
        <v>3032</v>
      </c>
      <c r="Y141">
        <v>2</v>
      </c>
      <c r="Z141">
        <v>1</v>
      </c>
      <c r="AA141">
        <v>1</v>
      </c>
      <c r="AB141">
        <v>0</v>
      </c>
      <c r="AC141" s="8">
        <v>-37.768900000000002</v>
      </c>
      <c r="AD141" s="8">
        <v>144.8981</v>
      </c>
    </row>
    <row r="142" spans="16:30" x14ac:dyDescent="0.35">
      <c r="P142" t="s">
        <v>99</v>
      </c>
      <c r="Q142" t="s">
        <v>462</v>
      </c>
      <c r="R142" t="s">
        <v>19</v>
      </c>
      <c r="S142" s="17">
        <v>1451000</v>
      </c>
      <c r="T142" t="s">
        <v>20</v>
      </c>
      <c r="U142" t="s">
        <v>23</v>
      </c>
      <c r="V142" s="7">
        <v>42994</v>
      </c>
      <c r="W142">
        <v>14.2</v>
      </c>
      <c r="X142">
        <v>3149</v>
      </c>
      <c r="Y142">
        <v>3</v>
      </c>
      <c r="Z142">
        <v>2</v>
      </c>
      <c r="AA142">
        <v>1</v>
      </c>
      <c r="AB142">
        <v>730</v>
      </c>
      <c r="AC142" s="8">
        <v>-37.88494</v>
      </c>
      <c r="AD142" s="8">
        <v>145.11950999999999</v>
      </c>
    </row>
    <row r="143" spans="16:30" x14ac:dyDescent="0.35">
      <c r="P143" t="s">
        <v>1132</v>
      </c>
      <c r="Q143" t="s">
        <v>1215</v>
      </c>
      <c r="R143" t="s">
        <v>19</v>
      </c>
      <c r="S143" s="17">
        <v>530500</v>
      </c>
      <c r="T143" t="s">
        <v>20</v>
      </c>
      <c r="U143" t="s">
        <v>482</v>
      </c>
      <c r="V143" s="7">
        <v>42917</v>
      </c>
      <c r="W143">
        <v>25.9</v>
      </c>
      <c r="X143">
        <v>3754</v>
      </c>
      <c r="Y143">
        <v>3</v>
      </c>
      <c r="Z143">
        <v>2</v>
      </c>
      <c r="AA143">
        <v>2</v>
      </c>
      <c r="AB143">
        <v>400</v>
      </c>
      <c r="AC143" s="8">
        <v>-37.610419999999998</v>
      </c>
      <c r="AD143" s="8">
        <v>145.11931999999999</v>
      </c>
    </row>
    <row r="144" spans="16:30" x14ac:dyDescent="0.35">
      <c r="P144" t="s">
        <v>105</v>
      </c>
      <c r="Q144" t="s">
        <v>1216</v>
      </c>
      <c r="R144" t="s">
        <v>26</v>
      </c>
      <c r="S144" s="17">
        <v>720000</v>
      </c>
      <c r="T144" t="s">
        <v>69</v>
      </c>
      <c r="U144" t="s">
        <v>253</v>
      </c>
      <c r="V144" s="7">
        <v>42701</v>
      </c>
      <c r="W144">
        <v>6.1</v>
      </c>
      <c r="X144">
        <v>3182</v>
      </c>
      <c r="Y144">
        <v>3</v>
      </c>
      <c r="Z144">
        <v>1</v>
      </c>
      <c r="AA144">
        <v>1</v>
      </c>
      <c r="AB144">
        <v>0</v>
      </c>
      <c r="AC144" s="8">
        <v>-37.861199999999997</v>
      </c>
      <c r="AD144" s="8">
        <v>144.98500000000001</v>
      </c>
    </row>
    <row r="145" spans="16:30" x14ac:dyDescent="0.35">
      <c r="P145" t="s">
        <v>41</v>
      </c>
      <c r="Q145" t="s">
        <v>1217</v>
      </c>
      <c r="R145" t="s">
        <v>19</v>
      </c>
      <c r="S145" s="17">
        <v>1410000</v>
      </c>
      <c r="T145" t="s">
        <v>46</v>
      </c>
      <c r="U145" t="s">
        <v>124</v>
      </c>
      <c r="V145" s="7">
        <v>42637</v>
      </c>
      <c r="W145">
        <v>5.6</v>
      </c>
      <c r="X145">
        <v>3101</v>
      </c>
      <c r="Y145">
        <v>3</v>
      </c>
      <c r="Z145">
        <v>1</v>
      </c>
      <c r="AA145">
        <v>1</v>
      </c>
      <c r="AB145">
        <v>519</v>
      </c>
      <c r="AC145" s="8">
        <v>-37.795999999999999</v>
      </c>
      <c r="AD145" s="8">
        <v>145.0377</v>
      </c>
    </row>
    <row r="146" spans="16:30" x14ac:dyDescent="0.35">
      <c r="P146" t="s">
        <v>150</v>
      </c>
      <c r="Q146" t="s">
        <v>625</v>
      </c>
      <c r="R146" t="s">
        <v>19</v>
      </c>
      <c r="S146" s="17">
        <v>730000</v>
      </c>
      <c r="T146" t="s">
        <v>46</v>
      </c>
      <c r="U146" t="s">
        <v>52</v>
      </c>
      <c r="V146" s="7">
        <v>42693</v>
      </c>
      <c r="W146">
        <v>11.2</v>
      </c>
      <c r="X146">
        <v>3073</v>
      </c>
      <c r="Y146">
        <v>4</v>
      </c>
      <c r="Z146">
        <v>1</v>
      </c>
      <c r="AA146">
        <v>2</v>
      </c>
      <c r="AB146">
        <v>770</v>
      </c>
      <c r="AC146" s="8">
        <v>-37.698099999999997</v>
      </c>
      <c r="AD146" s="8">
        <v>144.99889999999999</v>
      </c>
    </row>
    <row r="147" spans="16:30" x14ac:dyDescent="0.35">
      <c r="P147" t="s">
        <v>31</v>
      </c>
      <c r="Q147" t="s">
        <v>285</v>
      </c>
      <c r="R147" t="s">
        <v>42</v>
      </c>
      <c r="S147" s="17">
        <v>970000</v>
      </c>
      <c r="T147" t="s">
        <v>46</v>
      </c>
      <c r="U147" t="s">
        <v>27</v>
      </c>
      <c r="V147" s="7">
        <v>42504</v>
      </c>
      <c r="W147">
        <v>11.4</v>
      </c>
      <c r="X147">
        <v>3163</v>
      </c>
      <c r="Y147">
        <v>3</v>
      </c>
      <c r="Z147">
        <v>2</v>
      </c>
      <c r="AA147">
        <v>2</v>
      </c>
      <c r="AB147">
        <v>325</v>
      </c>
      <c r="AC147" s="8">
        <v>-37.893300000000004</v>
      </c>
      <c r="AD147" s="8">
        <v>145.05459999999999</v>
      </c>
    </row>
    <row r="148" spans="16:30" x14ac:dyDescent="0.35">
      <c r="P148" t="s">
        <v>181</v>
      </c>
      <c r="Q148" t="s">
        <v>1218</v>
      </c>
      <c r="R148" t="s">
        <v>42</v>
      </c>
      <c r="S148" s="17">
        <v>780000</v>
      </c>
      <c r="T148" t="s">
        <v>53</v>
      </c>
      <c r="U148" t="s">
        <v>44</v>
      </c>
      <c r="V148" s="7">
        <v>42623</v>
      </c>
      <c r="W148">
        <v>11.7</v>
      </c>
      <c r="X148">
        <v>3125</v>
      </c>
      <c r="Y148">
        <v>3</v>
      </c>
      <c r="Z148">
        <v>2</v>
      </c>
      <c r="AA148">
        <v>2</v>
      </c>
      <c r="AB148">
        <v>160</v>
      </c>
      <c r="AC148" s="8">
        <v>-37.852499999999999</v>
      </c>
      <c r="AD148" s="8">
        <v>145.09729999999999</v>
      </c>
    </row>
    <row r="149" spans="16:30" x14ac:dyDescent="0.35">
      <c r="P149" t="s">
        <v>121</v>
      </c>
      <c r="Q149" t="s">
        <v>1219</v>
      </c>
      <c r="R149" t="s">
        <v>26</v>
      </c>
      <c r="S149" s="17">
        <v>275000</v>
      </c>
      <c r="T149" t="s">
        <v>46</v>
      </c>
      <c r="U149" t="s">
        <v>552</v>
      </c>
      <c r="V149" s="7">
        <v>42707</v>
      </c>
      <c r="W149">
        <v>9.1999999999999993</v>
      </c>
      <c r="X149">
        <v>3012</v>
      </c>
      <c r="Y149">
        <v>2</v>
      </c>
      <c r="Z149">
        <v>1</v>
      </c>
      <c r="AA149">
        <v>1</v>
      </c>
      <c r="AB149">
        <v>1972</v>
      </c>
      <c r="AC149" s="8">
        <v>-37.786299999999997</v>
      </c>
      <c r="AD149" s="8">
        <v>144.87690000000001</v>
      </c>
    </row>
    <row r="150" spans="16:30" x14ac:dyDescent="0.35">
      <c r="P150" t="s">
        <v>31</v>
      </c>
      <c r="Q150" t="s">
        <v>1220</v>
      </c>
      <c r="R150" t="s">
        <v>19</v>
      </c>
      <c r="S150" s="17">
        <v>907000</v>
      </c>
      <c r="T150" t="s">
        <v>20</v>
      </c>
      <c r="U150" t="s">
        <v>58</v>
      </c>
      <c r="V150" s="7">
        <v>42693</v>
      </c>
      <c r="W150">
        <v>11.4</v>
      </c>
      <c r="X150">
        <v>3163</v>
      </c>
      <c r="Y150">
        <v>2</v>
      </c>
      <c r="Z150">
        <v>1</v>
      </c>
      <c r="AA150">
        <v>2</v>
      </c>
      <c r="AB150">
        <v>316</v>
      </c>
      <c r="AC150" s="8">
        <v>-37.885399999999997</v>
      </c>
      <c r="AD150" s="8">
        <v>145.06360000000001</v>
      </c>
    </row>
    <row r="151" spans="16:30" x14ac:dyDescent="0.35">
      <c r="P151" t="s">
        <v>213</v>
      </c>
      <c r="Q151" t="s">
        <v>1221</v>
      </c>
      <c r="R151" t="s">
        <v>19</v>
      </c>
      <c r="S151" s="17">
        <v>1600000</v>
      </c>
      <c r="T151" t="s">
        <v>53</v>
      </c>
      <c r="U151" t="s">
        <v>39</v>
      </c>
      <c r="V151" s="7">
        <v>42854</v>
      </c>
      <c r="W151">
        <v>10.5</v>
      </c>
      <c r="X151">
        <v>3034</v>
      </c>
      <c r="Y151">
        <v>4</v>
      </c>
      <c r="Z151">
        <v>3</v>
      </c>
      <c r="AA151">
        <v>3</v>
      </c>
      <c r="AB151">
        <v>857</v>
      </c>
      <c r="AC151" s="8">
        <v>-37.761899999999997</v>
      </c>
      <c r="AD151" s="8">
        <v>144.86600000000001</v>
      </c>
    </row>
    <row r="152" spans="16:30" x14ac:dyDescent="0.35">
      <c r="P152" t="s">
        <v>143</v>
      </c>
      <c r="Q152" t="s">
        <v>1222</v>
      </c>
      <c r="R152" t="s">
        <v>19</v>
      </c>
      <c r="S152" s="17">
        <v>2000000</v>
      </c>
      <c r="T152" t="s">
        <v>46</v>
      </c>
      <c r="U152" t="s">
        <v>44</v>
      </c>
      <c r="V152" s="7">
        <v>42539</v>
      </c>
      <c r="W152">
        <v>9.1999999999999993</v>
      </c>
      <c r="X152">
        <v>3146</v>
      </c>
      <c r="Y152">
        <v>2</v>
      </c>
      <c r="Z152">
        <v>1</v>
      </c>
      <c r="AA152">
        <v>2</v>
      </c>
      <c r="AB152">
        <v>821</v>
      </c>
      <c r="AC152" s="8">
        <v>-37.8581</v>
      </c>
      <c r="AD152" s="8">
        <v>145.0685</v>
      </c>
    </row>
    <row r="153" spans="16:30" x14ac:dyDescent="0.35">
      <c r="P153" t="s">
        <v>65</v>
      </c>
      <c r="Q153" t="s">
        <v>1223</v>
      </c>
      <c r="R153" t="s">
        <v>19</v>
      </c>
      <c r="S153" s="17">
        <v>3145000</v>
      </c>
      <c r="T153" t="s">
        <v>20</v>
      </c>
      <c r="U153" t="s">
        <v>188</v>
      </c>
      <c r="V153" s="7">
        <v>42701</v>
      </c>
      <c r="W153">
        <v>9</v>
      </c>
      <c r="X153">
        <v>3126</v>
      </c>
      <c r="Y153">
        <v>4</v>
      </c>
      <c r="Z153">
        <v>2</v>
      </c>
      <c r="AA153">
        <v>2</v>
      </c>
      <c r="AB153">
        <v>796</v>
      </c>
      <c r="AC153" s="8">
        <v>-37.826599999999999</v>
      </c>
      <c r="AD153" s="8">
        <v>145.072</v>
      </c>
    </row>
    <row r="154" spans="16:30" x14ac:dyDescent="0.35">
      <c r="P154" t="s">
        <v>59</v>
      </c>
      <c r="Q154" t="s">
        <v>1224</v>
      </c>
      <c r="R154" t="s">
        <v>26</v>
      </c>
      <c r="S154" s="17">
        <v>685000</v>
      </c>
      <c r="T154" t="s">
        <v>46</v>
      </c>
      <c r="U154" t="s">
        <v>88</v>
      </c>
      <c r="V154" s="7">
        <v>42533</v>
      </c>
      <c r="W154">
        <v>13.7</v>
      </c>
      <c r="X154">
        <v>3188</v>
      </c>
      <c r="Y154">
        <v>2</v>
      </c>
      <c r="Z154">
        <v>1</v>
      </c>
      <c r="AA154">
        <v>2</v>
      </c>
      <c r="AB154">
        <v>0</v>
      </c>
      <c r="AC154" s="8">
        <v>-37.933900000000001</v>
      </c>
      <c r="AD154" s="8">
        <v>145.00229999999999</v>
      </c>
    </row>
    <row r="155" spans="16:30" x14ac:dyDescent="0.35">
      <c r="P155" t="s">
        <v>43</v>
      </c>
      <c r="Q155" t="s">
        <v>1225</v>
      </c>
      <c r="R155" t="s">
        <v>42</v>
      </c>
      <c r="S155" s="17">
        <v>900500</v>
      </c>
      <c r="T155" t="s">
        <v>20</v>
      </c>
      <c r="U155" t="s">
        <v>44</v>
      </c>
      <c r="V155" s="7">
        <v>42701</v>
      </c>
      <c r="W155">
        <v>12.2</v>
      </c>
      <c r="X155">
        <v>3147</v>
      </c>
      <c r="Y155">
        <v>3</v>
      </c>
      <c r="Z155">
        <v>2</v>
      </c>
      <c r="AA155">
        <v>2</v>
      </c>
      <c r="AB155">
        <v>256</v>
      </c>
      <c r="AC155" s="8">
        <v>-37.865499999999997</v>
      </c>
      <c r="AD155" s="8">
        <v>145.1096</v>
      </c>
    </row>
    <row r="156" spans="16:30" x14ac:dyDescent="0.35">
      <c r="P156" t="s">
        <v>93</v>
      </c>
      <c r="Q156" t="s">
        <v>211</v>
      </c>
      <c r="R156" t="s">
        <v>42</v>
      </c>
      <c r="S156" s="17">
        <v>440000</v>
      </c>
      <c r="T156" t="s">
        <v>69</v>
      </c>
      <c r="U156" t="s">
        <v>39</v>
      </c>
      <c r="V156" s="7">
        <v>42518</v>
      </c>
      <c r="W156">
        <v>13</v>
      </c>
      <c r="X156">
        <v>3046</v>
      </c>
      <c r="Y156">
        <v>3</v>
      </c>
      <c r="Z156">
        <v>2</v>
      </c>
      <c r="AA156">
        <v>1</v>
      </c>
      <c r="AB156">
        <v>215</v>
      </c>
      <c r="AC156" s="8">
        <v>-37.6952</v>
      </c>
      <c r="AD156" s="8">
        <v>144.9256</v>
      </c>
    </row>
    <row r="157" spans="16:30" x14ac:dyDescent="0.35">
      <c r="P157" t="s">
        <v>145</v>
      </c>
      <c r="Q157" t="s">
        <v>1226</v>
      </c>
      <c r="R157" t="s">
        <v>26</v>
      </c>
      <c r="S157" s="17">
        <v>809000</v>
      </c>
      <c r="T157" t="s">
        <v>20</v>
      </c>
      <c r="U157" t="s">
        <v>33</v>
      </c>
      <c r="V157" s="7">
        <v>42854</v>
      </c>
      <c r="W157">
        <v>13.9</v>
      </c>
      <c r="X157">
        <v>3165</v>
      </c>
      <c r="Y157">
        <v>3</v>
      </c>
      <c r="Z157">
        <v>1</v>
      </c>
      <c r="AA157">
        <v>1</v>
      </c>
      <c r="AB157">
        <v>289</v>
      </c>
      <c r="AC157" s="8">
        <v>-37.921100000000003</v>
      </c>
      <c r="AD157" s="8">
        <v>145.06710000000001</v>
      </c>
    </row>
    <row r="158" spans="16:30" x14ac:dyDescent="0.35">
      <c r="P158" t="s">
        <v>182</v>
      </c>
      <c r="Q158" t="s">
        <v>1227</v>
      </c>
      <c r="R158" t="s">
        <v>19</v>
      </c>
      <c r="S158" s="17">
        <v>1210000</v>
      </c>
      <c r="T158" t="s">
        <v>20</v>
      </c>
      <c r="U158" t="s">
        <v>75</v>
      </c>
      <c r="V158" s="7">
        <v>42910</v>
      </c>
      <c r="W158">
        <v>12.3</v>
      </c>
      <c r="X158">
        <v>3166</v>
      </c>
      <c r="Y158">
        <v>3</v>
      </c>
      <c r="Z158">
        <v>1</v>
      </c>
      <c r="AA158">
        <v>2</v>
      </c>
      <c r="AB158">
        <v>700</v>
      </c>
      <c r="AC158" s="8">
        <v>-37.912500000000001</v>
      </c>
      <c r="AD158" s="8">
        <v>145.11843999999999</v>
      </c>
    </row>
    <row r="159" spans="16:30" x14ac:dyDescent="0.35">
      <c r="P159" t="s">
        <v>955</v>
      </c>
      <c r="Q159" t="s">
        <v>1013</v>
      </c>
      <c r="R159" t="s">
        <v>26</v>
      </c>
      <c r="S159" s="17">
        <v>615000</v>
      </c>
      <c r="T159" t="s">
        <v>20</v>
      </c>
      <c r="U159" t="s">
        <v>58</v>
      </c>
      <c r="V159" s="7">
        <v>42945</v>
      </c>
      <c r="W159">
        <v>13.4</v>
      </c>
      <c r="X159">
        <v>3130</v>
      </c>
      <c r="Y159">
        <v>2</v>
      </c>
      <c r="Z159">
        <v>1</v>
      </c>
      <c r="AA159">
        <v>1</v>
      </c>
      <c r="AB159">
        <v>3316</v>
      </c>
      <c r="AC159" s="8">
        <v>-37.832099999999997</v>
      </c>
      <c r="AD159" s="8">
        <v>145.14444</v>
      </c>
    </row>
    <row r="160" spans="16:30" x14ac:dyDescent="0.35">
      <c r="P160" t="s">
        <v>72</v>
      </c>
      <c r="Q160" t="s">
        <v>416</v>
      </c>
      <c r="R160" t="s">
        <v>26</v>
      </c>
      <c r="S160" s="17">
        <v>1405000</v>
      </c>
      <c r="T160" t="s">
        <v>20</v>
      </c>
      <c r="U160" t="s">
        <v>27</v>
      </c>
      <c r="V160" s="7">
        <v>42539</v>
      </c>
      <c r="W160">
        <v>3.8</v>
      </c>
      <c r="X160">
        <v>3207</v>
      </c>
      <c r="Y160">
        <v>2</v>
      </c>
      <c r="Z160">
        <v>2</v>
      </c>
      <c r="AA160">
        <v>1</v>
      </c>
      <c r="AB160">
        <v>0</v>
      </c>
      <c r="AC160" s="8">
        <v>-37.840000000000003</v>
      </c>
      <c r="AD160" s="8">
        <v>144.92750000000001</v>
      </c>
    </row>
    <row r="161" spans="16:30" x14ac:dyDescent="0.35">
      <c r="P161" t="s">
        <v>146</v>
      </c>
      <c r="Q161" t="s">
        <v>1228</v>
      </c>
      <c r="R161" t="s">
        <v>19</v>
      </c>
      <c r="S161" s="17">
        <v>1525000</v>
      </c>
      <c r="T161" t="s">
        <v>20</v>
      </c>
      <c r="U161" t="s">
        <v>21</v>
      </c>
      <c r="V161" s="7">
        <v>42707</v>
      </c>
      <c r="W161">
        <v>13.8</v>
      </c>
      <c r="X161">
        <v>3018</v>
      </c>
      <c r="Y161">
        <v>5</v>
      </c>
      <c r="Z161">
        <v>3</v>
      </c>
      <c r="AA161">
        <v>3</v>
      </c>
      <c r="AB161">
        <v>729</v>
      </c>
      <c r="AC161" s="8">
        <v>-37.872100000000003</v>
      </c>
      <c r="AD161" s="8">
        <v>144.81049999999999</v>
      </c>
    </row>
    <row r="162" spans="16:30" x14ac:dyDescent="0.35">
      <c r="P162" t="s">
        <v>96</v>
      </c>
      <c r="Q162" t="s">
        <v>736</v>
      </c>
      <c r="R162" t="s">
        <v>19</v>
      </c>
      <c r="S162" s="17">
        <v>1650000</v>
      </c>
      <c r="T162" t="s">
        <v>20</v>
      </c>
      <c r="U162" t="s">
        <v>39</v>
      </c>
      <c r="V162" s="7">
        <v>42581</v>
      </c>
      <c r="W162">
        <v>5.5</v>
      </c>
      <c r="X162">
        <v>3070</v>
      </c>
      <c r="Y162">
        <v>4</v>
      </c>
      <c r="Z162">
        <v>1</v>
      </c>
      <c r="AA162">
        <v>1</v>
      </c>
      <c r="AB162">
        <v>382</v>
      </c>
      <c r="AC162" s="8">
        <v>-37.778399999999998</v>
      </c>
      <c r="AD162" s="8">
        <v>144.99590000000001</v>
      </c>
    </row>
    <row r="163" spans="16:30" x14ac:dyDescent="0.35">
      <c r="P163" t="s">
        <v>265</v>
      </c>
      <c r="Q163" t="s">
        <v>1229</v>
      </c>
      <c r="R163" t="s">
        <v>19</v>
      </c>
      <c r="S163" s="17">
        <v>1591000</v>
      </c>
      <c r="T163" t="s">
        <v>20</v>
      </c>
      <c r="U163" t="s">
        <v>52</v>
      </c>
      <c r="V163" s="7">
        <v>42938</v>
      </c>
      <c r="W163">
        <v>16.7</v>
      </c>
      <c r="X163">
        <v>3150</v>
      </c>
      <c r="Y163">
        <v>5</v>
      </c>
      <c r="Z163">
        <v>3</v>
      </c>
      <c r="AA163">
        <v>3</v>
      </c>
      <c r="AB163">
        <v>923</v>
      </c>
      <c r="AC163" s="8">
        <v>-37.90213</v>
      </c>
      <c r="AD163" s="8">
        <v>145.18444</v>
      </c>
    </row>
    <row r="164" spans="16:30" x14ac:dyDescent="0.35">
      <c r="P164" t="s">
        <v>279</v>
      </c>
      <c r="Q164" t="s">
        <v>995</v>
      </c>
      <c r="R164" t="s">
        <v>19</v>
      </c>
      <c r="S164" s="17">
        <v>2550000</v>
      </c>
      <c r="T164" t="s">
        <v>20</v>
      </c>
      <c r="U164" t="s">
        <v>27</v>
      </c>
      <c r="V164" s="7">
        <v>42966</v>
      </c>
      <c r="W164">
        <v>3</v>
      </c>
      <c r="X164">
        <v>3206</v>
      </c>
      <c r="Y164">
        <v>4</v>
      </c>
      <c r="Z164">
        <v>2</v>
      </c>
      <c r="AA164">
        <v>0</v>
      </c>
      <c r="AB164">
        <v>152</v>
      </c>
      <c r="AC164" s="8">
        <v>-37.846629999999998</v>
      </c>
      <c r="AD164" s="8">
        <v>144.95680999999999</v>
      </c>
    </row>
    <row r="165" spans="16:30" x14ac:dyDescent="0.35">
      <c r="P165" t="s">
        <v>734</v>
      </c>
      <c r="Q165" t="s">
        <v>1230</v>
      </c>
      <c r="R165" t="s">
        <v>19</v>
      </c>
      <c r="S165" s="17">
        <v>1150000</v>
      </c>
      <c r="T165" t="s">
        <v>69</v>
      </c>
      <c r="U165" t="s">
        <v>58</v>
      </c>
      <c r="V165" s="7">
        <v>42903</v>
      </c>
      <c r="W165">
        <v>21.5</v>
      </c>
      <c r="X165">
        <v>3195</v>
      </c>
      <c r="Y165">
        <v>4</v>
      </c>
      <c r="Z165">
        <v>2</v>
      </c>
      <c r="AA165">
        <v>2</v>
      </c>
      <c r="AB165">
        <v>603</v>
      </c>
      <c r="AC165" s="8">
        <v>-38.005490000000002</v>
      </c>
      <c r="AD165" s="8">
        <v>145.10371999999899</v>
      </c>
    </row>
    <row r="166" spans="16:30" x14ac:dyDescent="0.35">
      <c r="P166" t="s">
        <v>302</v>
      </c>
      <c r="Q166" t="s">
        <v>452</v>
      </c>
      <c r="R166" t="s">
        <v>19</v>
      </c>
      <c r="S166" s="17">
        <v>1080000</v>
      </c>
      <c r="T166" t="s">
        <v>20</v>
      </c>
      <c r="U166" t="s">
        <v>58</v>
      </c>
      <c r="V166" s="7">
        <v>43001</v>
      </c>
      <c r="W166">
        <v>18.8</v>
      </c>
      <c r="X166">
        <v>3170</v>
      </c>
      <c r="Y166">
        <v>4</v>
      </c>
      <c r="Z166">
        <v>2</v>
      </c>
      <c r="AA166">
        <v>2</v>
      </c>
      <c r="AB166">
        <v>914</v>
      </c>
      <c r="AC166" s="8">
        <v>-37.931730000000002</v>
      </c>
      <c r="AD166" s="8">
        <v>145.19475</v>
      </c>
    </row>
    <row r="167" spans="16:30" x14ac:dyDescent="0.35">
      <c r="P167" t="s">
        <v>131</v>
      </c>
      <c r="Q167" t="s">
        <v>944</v>
      </c>
      <c r="R167" t="s">
        <v>19</v>
      </c>
      <c r="S167" s="17">
        <v>800000</v>
      </c>
      <c r="T167" t="s">
        <v>46</v>
      </c>
      <c r="U167" t="s">
        <v>23</v>
      </c>
      <c r="V167" s="7">
        <v>42577</v>
      </c>
      <c r="W167">
        <v>14.6</v>
      </c>
      <c r="X167">
        <v>3189</v>
      </c>
      <c r="Y167">
        <v>3</v>
      </c>
      <c r="Z167">
        <v>2</v>
      </c>
      <c r="AA167">
        <v>2</v>
      </c>
      <c r="AB167">
        <v>261</v>
      </c>
      <c r="AC167" s="8">
        <v>-37.942900000000002</v>
      </c>
      <c r="AD167" s="8">
        <v>145.04740000000001</v>
      </c>
    </row>
    <row r="168" spans="16:30" x14ac:dyDescent="0.35">
      <c r="P168" t="s">
        <v>117</v>
      </c>
      <c r="Q168" t="s">
        <v>1231</v>
      </c>
      <c r="R168" t="s">
        <v>19</v>
      </c>
      <c r="S168" s="17">
        <v>800000</v>
      </c>
      <c r="T168" t="s">
        <v>53</v>
      </c>
      <c r="U168" t="s">
        <v>61</v>
      </c>
      <c r="V168" s="7">
        <v>42714</v>
      </c>
      <c r="W168">
        <v>8.5</v>
      </c>
      <c r="X168">
        <v>3185</v>
      </c>
      <c r="Y168">
        <v>3</v>
      </c>
      <c r="Z168">
        <v>2</v>
      </c>
      <c r="AA168">
        <v>2</v>
      </c>
      <c r="AB168">
        <v>331</v>
      </c>
      <c r="AC168" s="8">
        <v>-37.884700000000002</v>
      </c>
      <c r="AD168" s="8">
        <v>144.9992</v>
      </c>
    </row>
    <row r="169" spans="16:30" x14ac:dyDescent="0.35">
      <c r="P169" t="s">
        <v>93</v>
      </c>
      <c r="Q169" t="s">
        <v>738</v>
      </c>
      <c r="R169" t="s">
        <v>19</v>
      </c>
      <c r="S169" s="17">
        <v>705000</v>
      </c>
      <c r="T169" t="s">
        <v>46</v>
      </c>
      <c r="U169" t="s">
        <v>52</v>
      </c>
      <c r="V169" s="7">
        <v>42630</v>
      </c>
      <c r="W169">
        <v>13</v>
      </c>
      <c r="X169">
        <v>3046</v>
      </c>
      <c r="Y169">
        <v>5</v>
      </c>
      <c r="Z169">
        <v>3</v>
      </c>
      <c r="AA169">
        <v>2</v>
      </c>
      <c r="AB169">
        <v>612</v>
      </c>
      <c r="AC169" s="8">
        <v>-37.702199999999998</v>
      </c>
      <c r="AD169" s="8">
        <v>144.90539999999999</v>
      </c>
    </row>
    <row r="170" spans="16:30" x14ac:dyDescent="0.35">
      <c r="P170" t="s">
        <v>306</v>
      </c>
      <c r="Q170" t="s">
        <v>1232</v>
      </c>
      <c r="R170" t="s">
        <v>19</v>
      </c>
      <c r="S170" s="17">
        <v>2405000</v>
      </c>
      <c r="T170" t="s">
        <v>20</v>
      </c>
      <c r="U170" t="s">
        <v>88</v>
      </c>
      <c r="V170" s="7">
        <v>42518</v>
      </c>
      <c r="W170">
        <v>11.2</v>
      </c>
      <c r="X170">
        <v>3186</v>
      </c>
      <c r="Y170">
        <v>4</v>
      </c>
      <c r="Z170">
        <v>1</v>
      </c>
      <c r="AA170">
        <v>2</v>
      </c>
      <c r="AB170">
        <v>695</v>
      </c>
      <c r="AC170" s="8">
        <v>-37.926200000000001</v>
      </c>
      <c r="AD170" s="8">
        <v>144.99690000000001</v>
      </c>
    </row>
    <row r="171" spans="16:30" x14ac:dyDescent="0.35">
      <c r="P171" t="s">
        <v>535</v>
      </c>
      <c r="Q171" t="s">
        <v>1233</v>
      </c>
      <c r="R171" t="s">
        <v>26</v>
      </c>
      <c r="S171" s="17">
        <v>835000</v>
      </c>
      <c r="T171" t="s">
        <v>20</v>
      </c>
      <c r="U171" t="s">
        <v>58</v>
      </c>
      <c r="V171" s="7">
        <v>42945</v>
      </c>
      <c r="W171">
        <v>14.7</v>
      </c>
      <c r="X171">
        <v>3151</v>
      </c>
      <c r="Y171">
        <v>3</v>
      </c>
      <c r="Z171">
        <v>2</v>
      </c>
      <c r="AA171">
        <v>2</v>
      </c>
      <c r="AB171">
        <v>347</v>
      </c>
      <c r="AC171" s="8">
        <v>-37.853769999999997</v>
      </c>
      <c r="AD171" s="8">
        <v>145.15511999999899</v>
      </c>
    </row>
    <row r="172" spans="16:30" x14ac:dyDescent="0.35">
      <c r="P172" t="s">
        <v>131</v>
      </c>
      <c r="Q172" t="s">
        <v>1234</v>
      </c>
      <c r="R172" t="s">
        <v>19</v>
      </c>
      <c r="S172" s="17">
        <v>1160000</v>
      </c>
      <c r="T172" t="s">
        <v>20</v>
      </c>
      <c r="U172" t="s">
        <v>258</v>
      </c>
      <c r="V172" s="7">
        <v>42518</v>
      </c>
      <c r="W172">
        <v>14.6</v>
      </c>
      <c r="X172">
        <v>3189</v>
      </c>
      <c r="Y172">
        <v>4</v>
      </c>
      <c r="Z172">
        <v>2</v>
      </c>
      <c r="AA172">
        <v>2</v>
      </c>
      <c r="AB172">
        <v>588</v>
      </c>
      <c r="AC172" s="8">
        <v>-37.939500000000002</v>
      </c>
      <c r="AD172" s="8">
        <v>145.04769999999999</v>
      </c>
    </row>
    <row r="173" spans="16:30" x14ac:dyDescent="0.35">
      <c r="P173" t="s">
        <v>72</v>
      </c>
      <c r="Q173" t="s">
        <v>718</v>
      </c>
      <c r="R173" t="s">
        <v>19</v>
      </c>
      <c r="S173" s="17">
        <v>1014000</v>
      </c>
      <c r="T173" t="s">
        <v>20</v>
      </c>
      <c r="U173" t="s">
        <v>244</v>
      </c>
      <c r="V173" s="7">
        <v>42577</v>
      </c>
      <c r="W173">
        <v>3.8</v>
      </c>
      <c r="X173">
        <v>3207</v>
      </c>
      <c r="Y173">
        <v>3</v>
      </c>
      <c r="Z173">
        <v>1</v>
      </c>
      <c r="AA173">
        <v>0</v>
      </c>
      <c r="AB173">
        <v>151</v>
      </c>
      <c r="AC173" s="8">
        <v>-37.835000000000001</v>
      </c>
      <c r="AD173" s="8">
        <v>144.9444</v>
      </c>
    </row>
    <row r="174" spans="16:30" x14ac:dyDescent="0.35">
      <c r="P174" t="s">
        <v>145</v>
      </c>
      <c r="Q174" t="s">
        <v>962</v>
      </c>
      <c r="R174" t="s">
        <v>42</v>
      </c>
      <c r="S174" s="17">
        <v>670000</v>
      </c>
      <c r="T174" t="s">
        <v>46</v>
      </c>
      <c r="U174" t="s">
        <v>473</v>
      </c>
      <c r="V174" s="7">
        <v>42701</v>
      </c>
      <c r="W174">
        <v>13.9</v>
      </c>
      <c r="X174">
        <v>3165</v>
      </c>
      <c r="Y174">
        <v>3</v>
      </c>
      <c r="Z174">
        <v>1</v>
      </c>
      <c r="AA174">
        <v>2</v>
      </c>
      <c r="AB174">
        <v>233</v>
      </c>
      <c r="AC174" s="8">
        <v>-37.937600000000003</v>
      </c>
      <c r="AD174" s="8">
        <v>145.07839999999999</v>
      </c>
    </row>
    <row r="175" spans="16:30" x14ac:dyDescent="0.35">
      <c r="P175" t="s">
        <v>143</v>
      </c>
      <c r="Q175" t="s">
        <v>1235</v>
      </c>
      <c r="R175" t="s">
        <v>19</v>
      </c>
      <c r="S175" s="17">
        <v>2215000</v>
      </c>
      <c r="T175" t="s">
        <v>20</v>
      </c>
      <c r="U175" t="s">
        <v>27</v>
      </c>
      <c r="V175" s="7">
        <v>42959</v>
      </c>
      <c r="W175">
        <v>7.3</v>
      </c>
      <c r="X175">
        <v>3146</v>
      </c>
      <c r="Y175">
        <v>5</v>
      </c>
      <c r="Z175">
        <v>2</v>
      </c>
      <c r="AA175">
        <v>2</v>
      </c>
      <c r="AB175">
        <v>847</v>
      </c>
      <c r="AC175" s="8">
        <v>-37.856110000000001</v>
      </c>
      <c r="AD175" s="8">
        <v>145.08776</v>
      </c>
    </row>
    <row r="176" spans="16:30" x14ac:dyDescent="0.35">
      <c r="P176" t="s">
        <v>502</v>
      </c>
      <c r="Q176" t="s">
        <v>1236</v>
      </c>
      <c r="R176" t="s">
        <v>19</v>
      </c>
      <c r="S176" s="17">
        <v>582000</v>
      </c>
      <c r="T176" t="s">
        <v>20</v>
      </c>
      <c r="U176" t="s">
        <v>983</v>
      </c>
      <c r="V176" s="7">
        <v>42973</v>
      </c>
      <c r="W176">
        <v>16.5</v>
      </c>
      <c r="X176">
        <v>3049</v>
      </c>
      <c r="Y176">
        <v>3</v>
      </c>
      <c r="Z176">
        <v>2</v>
      </c>
      <c r="AA176">
        <v>2</v>
      </c>
      <c r="AB176">
        <v>256</v>
      </c>
      <c r="AC176" s="8">
        <v>-37.679169999999999</v>
      </c>
      <c r="AD176" s="8">
        <v>144.8939</v>
      </c>
    </row>
    <row r="177" spans="16:30" x14ac:dyDescent="0.35">
      <c r="P177" t="s">
        <v>280</v>
      </c>
      <c r="Q177" t="s">
        <v>1237</v>
      </c>
      <c r="R177" t="s">
        <v>19</v>
      </c>
      <c r="S177" s="17">
        <v>763000</v>
      </c>
      <c r="T177" t="s">
        <v>20</v>
      </c>
      <c r="U177" t="s">
        <v>78</v>
      </c>
      <c r="V177" s="7">
        <v>42973</v>
      </c>
      <c r="W177">
        <v>31.7</v>
      </c>
      <c r="X177">
        <v>3429</v>
      </c>
      <c r="Y177">
        <v>4</v>
      </c>
      <c r="Z177">
        <v>2</v>
      </c>
      <c r="AA177">
        <v>2</v>
      </c>
      <c r="AB177">
        <v>1011</v>
      </c>
      <c r="AC177" s="8">
        <v>-37.578099999999999</v>
      </c>
      <c r="AD177" s="8">
        <v>144.72382999999999</v>
      </c>
    </row>
    <row r="178" spans="16:30" x14ac:dyDescent="0.35">
      <c r="P178" t="s">
        <v>142</v>
      </c>
      <c r="Q178" t="s">
        <v>1238</v>
      </c>
      <c r="R178" t="s">
        <v>42</v>
      </c>
      <c r="S178" s="17">
        <v>779000</v>
      </c>
      <c r="T178" t="s">
        <v>20</v>
      </c>
      <c r="U178" t="s">
        <v>86</v>
      </c>
      <c r="V178" s="7">
        <v>42630</v>
      </c>
      <c r="W178">
        <v>7.9</v>
      </c>
      <c r="X178">
        <v>3079</v>
      </c>
      <c r="Y178">
        <v>3</v>
      </c>
      <c r="Z178">
        <v>1</v>
      </c>
      <c r="AA178">
        <v>2</v>
      </c>
      <c r="AB178">
        <v>152</v>
      </c>
      <c r="AC178" s="8">
        <v>-37.763500000000001</v>
      </c>
      <c r="AD178" s="8">
        <v>145.04640000000001</v>
      </c>
    </row>
    <row r="179" spans="16:30" x14ac:dyDescent="0.35">
      <c r="P179" t="s">
        <v>132</v>
      </c>
      <c r="Q179" t="s">
        <v>575</v>
      </c>
      <c r="R179" t="s">
        <v>42</v>
      </c>
      <c r="S179" s="17">
        <v>785000</v>
      </c>
      <c r="T179" t="s">
        <v>20</v>
      </c>
      <c r="U179" t="s">
        <v>75</v>
      </c>
      <c r="V179" s="7">
        <v>42595</v>
      </c>
      <c r="W179">
        <v>12.1</v>
      </c>
      <c r="X179">
        <v>3163</v>
      </c>
      <c r="Y179">
        <v>3</v>
      </c>
      <c r="Z179">
        <v>2</v>
      </c>
      <c r="AA179">
        <v>2</v>
      </c>
      <c r="AB179">
        <v>0</v>
      </c>
      <c r="AC179" s="8">
        <v>-37.896900000000002</v>
      </c>
      <c r="AD179" s="8">
        <v>145.06540000000001</v>
      </c>
    </row>
    <row r="180" spans="16:30" x14ac:dyDescent="0.35">
      <c r="P180" t="s">
        <v>146</v>
      </c>
      <c r="Q180" t="s">
        <v>1239</v>
      </c>
      <c r="R180" t="s">
        <v>42</v>
      </c>
      <c r="S180" s="17">
        <v>600000</v>
      </c>
      <c r="T180" t="s">
        <v>69</v>
      </c>
      <c r="U180" t="s">
        <v>23</v>
      </c>
      <c r="V180" s="7">
        <v>42875</v>
      </c>
      <c r="W180">
        <v>13.8</v>
      </c>
      <c r="X180">
        <v>3018</v>
      </c>
      <c r="Y180">
        <v>2</v>
      </c>
      <c r="Z180">
        <v>1</v>
      </c>
      <c r="AA180">
        <v>2</v>
      </c>
      <c r="AB180">
        <v>190</v>
      </c>
      <c r="AC180" s="8">
        <v>-37.8718</v>
      </c>
      <c r="AD180" s="8">
        <v>144.81899999999999</v>
      </c>
    </row>
    <row r="181" spans="16:30" x14ac:dyDescent="0.35">
      <c r="P181" t="s">
        <v>173</v>
      </c>
      <c r="Q181" t="s">
        <v>1240</v>
      </c>
      <c r="R181" t="s">
        <v>19</v>
      </c>
      <c r="S181" s="17">
        <v>590000</v>
      </c>
      <c r="T181" t="s">
        <v>20</v>
      </c>
      <c r="U181" t="s">
        <v>86</v>
      </c>
      <c r="V181" s="7">
        <v>42518</v>
      </c>
      <c r="W181">
        <v>10.5</v>
      </c>
      <c r="X181">
        <v>3081</v>
      </c>
      <c r="Y181">
        <v>2</v>
      </c>
      <c r="Z181">
        <v>1</v>
      </c>
      <c r="AA181">
        <v>2</v>
      </c>
      <c r="AB181">
        <v>586</v>
      </c>
      <c r="AC181" s="8">
        <v>-37.743499999999997</v>
      </c>
      <c r="AD181" s="8">
        <v>145.04859999999999</v>
      </c>
    </row>
    <row r="182" spans="16:30" x14ac:dyDescent="0.35">
      <c r="P182" t="s">
        <v>129</v>
      </c>
      <c r="Q182" t="s">
        <v>1241</v>
      </c>
      <c r="R182" t="s">
        <v>19</v>
      </c>
      <c r="S182" s="17">
        <v>1425000</v>
      </c>
      <c r="T182" t="s">
        <v>20</v>
      </c>
      <c r="U182" t="s">
        <v>27</v>
      </c>
      <c r="V182" s="7">
        <v>42903</v>
      </c>
      <c r="W182">
        <v>2.4</v>
      </c>
      <c r="X182">
        <v>3121</v>
      </c>
      <c r="Y182">
        <v>3</v>
      </c>
      <c r="Z182">
        <v>3</v>
      </c>
      <c r="AA182">
        <v>3</v>
      </c>
      <c r="AB182">
        <v>81</v>
      </c>
      <c r="AC182" s="8">
        <v>-37.826219999999999</v>
      </c>
      <c r="AD182" s="8">
        <v>144.99879000000001</v>
      </c>
    </row>
    <row r="183" spans="16:30" x14ac:dyDescent="0.35">
      <c r="P183" t="s">
        <v>161</v>
      </c>
      <c r="Q183" t="s">
        <v>1242</v>
      </c>
      <c r="R183" t="s">
        <v>19</v>
      </c>
      <c r="S183" s="17">
        <v>1000000</v>
      </c>
      <c r="T183" t="s">
        <v>53</v>
      </c>
      <c r="U183" t="s">
        <v>39</v>
      </c>
      <c r="V183" s="7">
        <v>42798</v>
      </c>
      <c r="W183">
        <v>3.5</v>
      </c>
      <c r="X183">
        <v>3068</v>
      </c>
      <c r="Y183">
        <v>3</v>
      </c>
      <c r="Z183">
        <v>1</v>
      </c>
      <c r="AA183">
        <v>0</v>
      </c>
      <c r="AB183">
        <v>249</v>
      </c>
      <c r="AC183" s="8">
        <v>-37.775399999999998</v>
      </c>
      <c r="AD183" s="8">
        <v>144.98060000000001</v>
      </c>
    </row>
    <row r="184" spans="16:30" x14ac:dyDescent="0.35">
      <c r="P184" t="s">
        <v>80</v>
      </c>
      <c r="Q184" t="s">
        <v>1243</v>
      </c>
      <c r="R184" t="s">
        <v>19</v>
      </c>
      <c r="S184" s="17">
        <v>1010000</v>
      </c>
      <c r="T184" t="s">
        <v>20</v>
      </c>
      <c r="U184" t="s">
        <v>44</v>
      </c>
      <c r="V184" s="7">
        <v>42981</v>
      </c>
      <c r="W184">
        <v>8.5</v>
      </c>
      <c r="X184">
        <v>3044</v>
      </c>
      <c r="Y184">
        <v>3</v>
      </c>
      <c r="Z184">
        <v>1</v>
      </c>
      <c r="AA184">
        <v>2</v>
      </c>
      <c r="AB184">
        <v>673</v>
      </c>
      <c r="AC184" s="8">
        <v>-37.72777</v>
      </c>
      <c r="AD184" s="8">
        <v>144.93389999999999</v>
      </c>
    </row>
    <row r="185" spans="16:30" x14ac:dyDescent="0.35">
      <c r="P185" t="s">
        <v>141</v>
      </c>
      <c r="Q185" t="s">
        <v>1244</v>
      </c>
      <c r="R185" t="s">
        <v>42</v>
      </c>
      <c r="S185" s="17">
        <v>408000</v>
      </c>
      <c r="T185" t="s">
        <v>20</v>
      </c>
      <c r="U185" t="s">
        <v>39</v>
      </c>
      <c r="V185" s="7">
        <v>42539</v>
      </c>
      <c r="W185">
        <v>8.6999999999999993</v>
      </c>
      <c r="X185">
        <v>3032</v>
      </c>
      <c r="Y185">
        <v>2</v>
      </c>
      <c r="Z185">
        <v>1</v>
      </c>
      <c r="AA185">
        <v>1</v>
      </c>
      <c r="AB185">
        <v>85</v>
      </c>
      <c r="AC185" s="8">
        <v>-37.773200000000003</v>
      </c>
      <c r="AD185" s="8">
        <v>144.89269999999999</v>
      </c>
    </row>
    <row r="186" spans="16:30" x14ac:dyDescent="0.35">
      <c r="P186" t="s">
        <v>100</v>
      </c>
      <c r="Q186" t="s">
        <v>1245</v>
      </c>
      <c r="R186" t="s">
        <v>19</v>
      </c>
      <c r="S186" s="17">
        <v>825000</v>
      </c>
      <c r="T186" t="s">
        <v>20</v>
      </c>
      <c r="U186" t="s">
        <v>1246</v>
      </c>
      <c r="V186" s="7">
        <v>42651</v>
      </c>
      <c r="W186">
        <v>7.8</v>
      </c>
      <c r="X186">
        <v>3058</v>
      </c>
      <c r="Y186">
        <v>2</v>
      </c>
      <c r="Z186">
        <v>1</v>
      </c>
      <c r="AA186">
        <v>1</v>
      </c>
      <c r="AB186">
        <v>374</v>
      </c>
      <c r="AC186" s="8">
        <v>-37.756100000000004</v>
      </c>
      <c r="AD186" s="8">
        <v>144.97149999999999</v>
      </c>
    </row>
    <row r="187" spans="16:30" x14ac:dyDescent="0.35">
      <c r="P187" t="s">
        <v>59</v>
      </c>
      <c r="Q187" t="s">
        <v>254</v>
      </c>
      <c r="R187" t="s">
        <v>19</v>
      </c>
      <c r="S187" s="17">
        <v>1789000</v>
      </c>
      <c r="T187" t="s">
        <v>20</v>
      </c>
      <c r="U187" t="s">
        <v>75</v>
      </c>
      <c r="V187" s="7">
        <v>42868</v>
      </c>
      <c r="W187">
        <v>13.7</v>
      </c>
      <c r="X187">
        <v>3188</v>
      </c>
      <c r="Y187">
        <v>2</v>
      </c>
      <c r="Z187">
        <v>1</v>
      </c>
      <c r="AA187">
        <v>2</v>
      </c>
      <c r="AB187">
        <v>650</v>
      </c>
      <c r="AC187" s="8">
        <v>-37.933799999999998</v>
      </c>
      <c r="AD187" s="8">
        <v>145.01429999999999</v>
      </c>
    </row>
    <row r="188" spans="16:30" x14ac:dyDescent="0.35">
      <c r="P188" t="s">
        <v>538</v>
      </c>
      <c r="Q188" t="s">
        <v>539</v>
      </c>
      <c r="R188" t="s">
        <v>26</v>
      </c>
      <c r="S188" s="17">
        <v>700000</v>
      </c>
      <c r="T188" t="s">
        <v>20</v>
      </c>
      <c r="U188" t="s">
        <v>134</v>
      </c>
      <c r="V188" s="7">
        <v>42525</v>
      </c>
      <c r="W188">
        <v>13.6</v>
      </c>
      <c r="X188">
        <v>3148</v>
      </c>
      <c r="Y188">
        <v>2</v>
      </c>
      <c r="Z188">
        <v>2</v>
      </c>
      <c r="AA188">
        <v>1</v>
      </c>
      <c r="AB188">
        <v>224</v>
      </c>
      <c r="AC188" s="8">
        <v>-37.873800000000003</v>
      </c>
      <c r="AD188" s="8">
        <v>145.1054</v>
      </c>
    </row>
    <row r="189" spans="16:30" x14ac:dyDescent="0.35">
      <c r="P189" t="s">
        <v>617</v>
      </c>
      <c r="Q189" t="s">
        <v>618</v>
      </c>
      <c r="R189" t="s">
        <v>19</v>
      </c>
      <c r="S189" s="17">
        <v>620000</v>
      </c>
      <c r="T189" t="s">
        <v>20</v>
      </c>
      <c r="U189" t="s">
        <v>224</v>
      </c>
      <c r="V189" s="7">
        <v>42931</v>
      </c>
      <c r="W189">
        <v>34.1</v>
      </c>
      <c r="X189">
        <v>3805</v>
      </c>
      <c r="Y189">
        <v>3</v>
      </c>
      <c r="Z189">
        <v>2</v>
      </c>
      <c r="AA189">
        <v>2</v>
      </c>
      <c r="AB189">
        <v>668</v>
      </c>
      <c r="AC189" s="8">
        <v>-38.009079999999997</v>
      </c>
      <c r="AD189" s="8">
        <v>145.30264</v>
      </c>
    </row>
    <row r="190" spans="16:30" x14ac:dyDescent="0.35">
      <c r="P190" t="s">
        <v>59</v>
      </c>
      <c r="Q190" t="s">
        <v>1247</v>
      </c>
      <c r="R190" t="s">
        <v>26</v>
      </c>
      <c r="S190" s="17">
        <v>616000</v>
      </c>
      <c r="T190" t="s">
        <v>46</v>
      </c>
      <c r="U190" t="s">
        <v>88</v>
      </c>
      <c r="V190" s="7">
        <v>42588</v>
      </c>
      <c r="W190">
        <v>13.7</v>
      </c>
      <c r="X190">
        <v>3188</v>
      </c>
      <c r="Y190">
        <v>2</v>
      </c>
      <c r="Z190">
        <v>1</v>
      </c>
      <c r="AA190">
        <v>1</v>
      </c>
      <c r="AB190">
        <v>0</v>
      </c>
      <c r="AC190" s="8">
        <v>-37.9373</v>
      </c>
      <c r="AD190" s="8">
        <v>145.0027</v>
      </c>
    </row>
    <row r="191" spans="16:30" x14ac:dyDescent="0.35">
      <c r="P191" t="s">
        <v>306</v>
      </c>
      <c r="Q191" t="s">
        <v>1054</v>
      </c>
      <c r="R191" t="s">
        <v>19</v>
      </c>
      <c r="S191" s="17">
        <v>1910000</v>
      </c>
      <c r="T191" t="s">
        <v>20</v>
      </c>
      <c r="U191" t="s">
        <v>61</v>
      </c>
      <c r="V191" s="7">
        <v>42497</v>
      </c>
      <c r="W191">
        <v>11.2</v>
      </c>
      <c r="X191">
        <v>3186</v>
      </c>
      <c r="Y191">
        <v>2</v>
      </c>
      <c r="Z191">
        <v>2</v>
      </c>
      <c r="AA191">
        <v>4</v>
      </c>
      <c r="AB191">
        <v>696</v>
      </c>
      <c r="AC191" s="8">
        <v>-37.924900000000001</v>
      </c>
      <c r="AD191" s="8">
        <v>144.99029999999999</v>
      </c>
    </row>
    <row r="192" spans="16:30" x14ac:dyDescent="0.35">
      <c r="P192" t="s">
        <v>76</v>
      </c>
      <c r="Q192" t="s">
        <v>637</v>
      </c>
      <c r="R192" t="s">
        <v>19</v>
      </c>
      <c r="S192" s="17">
        <v>1683000</v>
      </c>
      <c r="T192" t="s">
        <v>69</v>
      </c>
      <c r="U192" t="s">
        <v>95</v>
      </c>
      <c r="V192" s="7">
        <v>42548</v>
      </c>
      <c r="W192">
        <v>6.9</v>
      </c>
      <c r="X192">
        <v>3039</v>
      </c>
      <c r="Y192">
        <v>3</v>
      </c>
      <c r="Z192">
        <v>2</v>
      </c>
      <c r="AA192">
        <v>2</v>
      </c>
      <c r="AB192">
        <v>222</v>
      </c>
      <c r="AC192" s="8">
        <v>-37.768799999999999</v>
      </c>
      <c r="AD192" s="8">
        <v>144.92910000000001</v>
      </c>
    </row>
    <row r="193" spans="16:30" x14ac:dyDescent="0.35">
      <c r="P193" t="s">
        <v>268</v>
      </c>
      <c r="Q193" t="s">
        <v>947</v>
      </c>
      <c r="R193" t="s">
        <v>19</v>
      </c>
      <c r="S193" s="17">
        <v>1365000</v>
      </c>
      <c r="T193" t="s">
        <v>20</v>
      </c>
      <c r="U193" t="s">
        <v>107</v>
      </c>
      <c r="V193" s="7">
        <v>42616</v>
      </c>
      <c r="W193">
        <v>8.1</v>
      </c>
      <c r="X193">
        <v>3161</v>
      </c>
      <c r="Y193">
        <v>3</v>
      </c>
      <c r="Z193">
        <v>1</v>
      </c>
      <c r="AA193">
        <v>0</v>
      </c>
      <c r="AB193">
        <v>513</v>
      </c>
      <c r="AC193" s="8">
        <v>-37.867800000000003</v>
      </c>
      <c r="AD193" s="8">
        <v>145.02699999999999</v>
      </c>
    </row>
    <row r="194" spans="16:30" x14ac:dyDescent="0.35">
      <c r="P194" t="s">
        <v>64</v>
      </c>
      <c r="Q194" t="s">
        <v>1248</v>
      </c>
      <c r="R194" t="s">
        <v>19</v>
      </c>
      <c r="S194" s="17">
        <v>583000</v>
      </c>
      <c r="T194" t="s">
        <v>20</v>
      </c>
      <c r="U194" t="s">
        <v>283</v>
      </c>
      <c r="V194" s="7">
        <v>42623</v>
      </c>
      <c r="W194">
        <v>12.8</v>
      </c>
      <c r="X194">
        <v>3033</v>
      </c>
      <c r="Y194">
        <v>3</v>
      </c>
      <c r="Z194">
        <v>1</v>
      </c>
      <c r="AA194">
        <v>1</v>
      </c>
      <c r="AB194">
        <v>412</v>
      </c>
      <c r="AC194" s="8">
        <v>-37.745899999999999</v>
      </c>
      <c r="AD194" s="8">
        <v>144.86429999999999</v>
      </c>
    </row>
    <row r="195" spans="16:30" x14ac:dyDescent="0.35">
      <c r="P195" t="s">
        <v>129</v>
      </c>
      <c r="Q195" t="s">
        <v>1249</v>
      </c>
      <c r="R195" t="s">
        <v>42</v>
      </c>
      <c r="S195" s="17">
        <v>950000</v>
      </c>
      <c r="T195" t="s">
        <v>53</v>
      </c>
      <c r="U195" t="s">
        <v>23</v>
      </c>
      <c r="V195" s="7">
        <v>42861</v>
      </c>
      <c r="W195">
        <v>2.6</v>
      </c>
      <c r="X195">
        <v>3121</v>
      </c>
      <c r="Y195">
        <v>2</v>
      </c>
      <c r="Z195">
        <v>1</v>
      </c>
      <c r="AA195">
        <v>1</v>
      </c>
      <c r="AB195">
        <v>113</v>
      </c>
      <c r="AC195" s="8">
        <v>-37.811900000000001</v>
      </c>
      <c r="AD195" s="8">
        <v>144.99469999999999</v>
      </c>
    </row>
    <row r="196" spans="16:30" x14ac:dyDescent="0.35">
      <c r="P196" t="s">
        <v>150</v>
      </c>
      <c r="Q196" t="s">
        <v>1250</v>
      </c>
      <c r="R196" t="s">
        <v>19</v>
      </c>
      <c r="S196" s="17">
        <v>644000</v>
      </c>
      <c r="T196" t="s">
        <v>20</v>
      </c>
      <c r="U196" t="s">
        <v>52</v>
      </c>
      <c r="V196" s="7">
        <v>42686</v>
      </c>
      <c r="W196">
        <v>11.2</v>
      </c>
      <c r="X196">
        <v>3073</v>
      </c>
      <c r="Y196">
        <v>2</v>
      </c>
      <c r="Z196">
        <v>1</v>
      </c>
      <c r="AA196">
        <v>2</v>
      </c>
      <c r="AB196">
        <v>455</v>
      </c>
      <c r="AC196" s="8">
        <v>-37.724600000000002</v>
      </c>
      <c r="AD196" s="8">
        <v>144.99950000000001</v>
      </c>
    </row>
    <row r="197" spans="16:30" x14ac:dyDescent="0.35">
      <c r="P197" t="s">
        <v>93</v>
      </c>
      <c r="Q197" t="s">
        <v>1251</v>
      </c>
      <c r="R197" t="s">
        <v>19</v>
      </c>
      <c r="S197" s="17">
        <v>447500</v>
      </c>
      <c r="T197" t="s">
        <v>20</v>
      </c>
      <c r="U197" t="s">
        <v>457</v>
      </c>
      <c r="V197" s="7">
        <v>42658</v>
      </c>
      <c r="W197">
        <v>13</v>
      </c>
      <c r="X197">
        <v>3046</v>
      </c>
      <c r="Y197">
        <v>3</v>
      </c>
      <c r="Z197">
        <v>1</v>
      </c>
      <c r="AA197">
        <v>1</v>
      </c>
      <c r="AB197">
        <v>320</v>
      </c>
      <c r="AC197" s="8">
        <v>-37.694899999999997</v>
      </c>
      <c r="AD197" s="8">
        <v>144.91220000000001</v>
      </c>
    </row>
    <row r="198" spans="16:30" x14ac:dyDescent="0.35">
      <c r="P198" t="s">
        <v>125</v>
      </c>
      <c r="Q198" t="s">
        <v>1252</v>
      </c>
      <c r="R198" t="s">
        <v>19</v>
      </c>
      <c r="S198" s="17">
        <v>1180000</v>
      </c>
      <c r="T198" t="s">
        <v>46</v>
      </c>
      <c r="U198" t="s">
        <v>126</v>
      </c>
      <c r="V198" s="7">
        <v>42981</v>
      </c>
      <c r="W198">
        <v>6.2</v>
      </c>
      <c r="X198">
        <v>3015</v>
      </c>
      <c r="Y198">
        <v>4</v>
      </c>
      <c r="Z198">
        <v>1</v>
      </c>
      <c r="AA198">
        <v>0</v>
      </c>
      <c r="AB198">
        <v>545</v>
      </c>
      <c r="AC198" s="8">
        <v>-37.843989999999998</v>
      </c>
      <c r="AD198" s="8">
        <v>144.89125000000001</v>
      </c>
    </row>
    <row r="199" spans="16:30" x14ac:dyDescent="0.35">
      <c r="P199" t="s">
        <v>279</v>
      </c>
      <c r="Q199" t="s">
        <v>1253</v>
      </c>
      <c r="R199" t="s">
        <v>26</v>
      </c>
      <c r="S199" s="17">
        <v>685000</v>
      </c>
      <c r="T199" t="s">
        <v>46</v>
      </c>
      <c r="U199" t="s">
        <v>21</v>
      </c>
      <c r="V199" s="7">
        <v>42910</v>
      </c>
      <c r="W199">
        <v>3</v>
      </c>
      <c r="X199">
        <v>3206</v>
      </c>
      <c r="Y199">
        <v>2</v>
      </c>
      <c r="Z199">
        <v>1</v>
      </c>
      <c r="AA199">
        <v>0</v>
      </c>
      <c r="AB199">
        <v>324</v>
      </c>
      <c r="AC199" s="8">
        <v>-37.84469</v>
      </c>
      <c r="AD199" s="8">
        <v>144.95578</v>
      </c>
    </row>
    <row r="200" spans="16:30" x14ac:dyDescent="0.35">
      <c r="P200" t="s">
        <v>144</v>
      </c>
      <c r="Q200" t="s">
        <v>1254</v>
      </c>
      <c r="R200" t="s">
        <v>19</v>
      </c>
      <c r="S200" s="17">
        <v>942000</v>
      </c>
      <c r="T200" t="s">
        <v>20</v>
      </c>
      <c r="U200" t="s">
        <v>369</v>
      </c>
      <c r="V200" s="7">
        <v>42798</v>
      </c>
      <c r="W200">
        <v>5.9</v>
      </c>
      <c r="X200">
        <v>3055</v>
      </c>
      <c r="Y200">
        <v>3</v>
      </c>
      <c r="Z200">
        <v>1</v>
      </c>
      <c r="AA200">
        <v>0</v>
      </c>
      <c r="AB200">
        <v>358</v>
      </c>
      <c r="AC200" s="8">
        <v>-37.764200000000002</v>
      </c>
      <c r="AD200" s="8">
        <v>144.94929999999999</v>
      </c>
    </row>
    <row r="201" spans="16:30" x14ac:dyDescent="0.35">
      <c r="P201" t="s">
        <v>79</v>
      </c>
      <c r="Q201" t="s">
        <v>1255</v>
      </c>
      <c r="R201" t="s">
        <v>26</v>
      </c>
      <c r="S201" s="17">
        <v>1500000</v>
      </c>
      <c r="T201" t="s">
        <v>46</v>
      </c>
      <c r="U201" t="s">
        <v>52</v>
      </c>
      <c r="V201" s="7">
        <v>42938</v>
      </c>
      <c r="W201">
        <v>16.7</v>
      </c>
      <c r="X201">
        <v>3150</v>
      </c>
      <c r="Y201">
        <v>4</v>
      </c>
      <c r="Z201">
        <v>2</v>
      </c>
      <c r="AA201">
        <v>2</v>
      </c>
      <c r="AB201">
        <v>248</v>
      </c>
      <c r="AC201" s="8">
        <v>-37.884250000000002</v>
      </c>
      <c r="AD201" s="8">
        <v>145.17031</v>
      </c>
    </row>
    <row r="202" spans="16:30" x14ac:dyDescent="0.35">
      <c r="P202" t="s">
        <v>59</v>
      </c>
      <c r="Q202" t="s">
        <v>1256</v>
      </c>
      <c r="R202" t="s">
        <v>19</v>
      </c>
      <c r="S202" s="17">
        <v>3150000</v>
      </c>
      <c r="T202" t="s">
        <v>20</v>
      </c>
      <c r="U202" t="s">
        <v>27</v>
      </c>
      <c r="V202" s="7">
        <v>42910</v>
      </c>
      <c r="W202">
        <v>13.8</v>
      </c>
      <c r="X202">
        <v>3188</v>
      </c>
      <c r="Y202">
        <v>4</v>
      </c>
      <c r="Z202">
        <v>2</v>
      </c>
      <c r="AA202">
        <v>2</v>
      </c>
      <c r="AB202">
        <v>743</v>
      </c>
      <c r="AC202" s="8">
        <v>-37.941760000000002</v>
      </c>
      <c r="AD202" s="8">
        <v>145.00931</v>
      </c>
    </row>
    <row r="203" spans="16:30" x14ac:dyDescent="0.35">
      <c r="P203" t="s">
        <v>45</v>
      </c>
      <c r="Q203" t="s">
        <v>1257</v>
      </c>
      <c r="R203" t="s">
        <v>19</v>
      </c>
      <c r="S203" s="17">
        <v>1500000</v>
      </c>
      <c r="T203" t="s">
        <v>20</v>
      </c>
      <c r="U203" t="s">
        <v>107</v>
      </c>
      <c r="V203" s="7">
        <v>42701</v>
      </c>
      <c r="W203">
        <v>5.8</v>
      </c>
      <c r="X203">
        <v>3078</v>
      </c>
      <c r="Y203">
        <v>3</v>
      </c>
      <c r="Z203">
        <v>1</v>
      </c>
      <c r="AA203">
        <v>1</v>
      </c>
      <c r="AB203">
        <v>0</v>
      </c>
      <c r="AC203" s="8">
        <v>-37.7714</v>
      </c>
      <c r="AD203" s="8">
        <v>145.01730000000001</v>
      </c>
    </row>
    <row r="204" spans="16:30" x14ac:dyDescent="0.35">
      <c r="P204" t="s">
        <v>105</v>
      </c>
      <c r="Q204" t="s">
        <v>684</v>
      </c>
      <c r="R204" t="s">
        <v>26</v>
      </c>
      <c r="S204" s="17">
        <v>385000</v>
      </c>
      <c r="T204" t="s">
        <v>46</v>
      </c>
      <c r="U204" t="s">
        <v>23</v>
      </c>
      <c r="V204" s="7">
        <v>42714</v>
      </c>
      <c r="W204">
        <v>6.1</v>
      </c>
      <c r="X204">
        <v>3182</v>
      </c>
      <c r="Y204">
        <v>1</v>
      </c>
      <c r="Z204">
        <v>1</v>
      </c>
      <c r="AA204">
        <v>1</v>
      </c>
      <c r="AB204">
        <v>0</v>
      </c>
      <c r="AC204" s="8">
        <v>-37.861400000000003</v>
      </c>
      <c r="AD204" s="8">
        <v>144.97409999999999</v>
      </c>
    </row>
    <row r="205" spans="16:30" x14ac:dyDescent="0.35">
      <c r="P205" t="s">
        <v>312</v>
      </c>
      <c r="Q205" t="s">
        <v>1258</v>
      </c>
      <c r="R205" t="s">
        <v>19</v>
      </c>
      <c r="S205" s="17">
        <v>770000</v>
      </c>
      <c r="T205" t="s">
        <v>46</v>
      </c>
      <c r="U205" t="s">
        <v>39</v>
      </c>
      <c r="V205" s="7">
        <v>42623</v>
      </c>
      <c r="W205">
        <v>5.9</v>
      </c>
      <c r="X205">
        <v>3032</v>
      </c>
      <c r="Y205">
        <v>2</v>
      </c>
      <c r="Z205">
        <v>1</v>
      </c>
      <c r="AA205">
        <v>1</v>
      </c>
      <c r="AB205">
        <v>226</v>
      </c>
      <c r="AC205" s="8">
        <v>-37.7774</v>
      </c>
      <c r="AD205" s="8">
        <v>144.9186</v>
      </c>
    </row>
    <row r="206" spans="16:30" x14ac:dyDescent="0.35">
      <c r="P206" t="s">
        <v>334</v>
      </c>
      <c r="Q206" t="s">
        <v>1259</v>
      </c>
      <c r="R206" t="s">
        <v>19</v>
      </c>
      <c r="S206" s="17">
        <v>1400000</v>
      </c>
      <c r="T206" t="s">
        <v>53</v>
      </c>
      <c r="U206" t="s">
        <v>177</v>
      </c>
      <c r="V206" s="7">
        <v>42868</v>
      </c>
      <c r="W206">
        <v>11.5</v>
      </c>
      <c r="X206">
        <v>3046</v>
      </c>
      <c r="Y206">
        <v>3</v>
      </c>
      <c r="Z206">
        <v>1</v>
      </c>
      <c r="AA206">
        <v>3</v>
      </c>
      <c r="AB206">
        <v>730</v>
      </c>
      <c r="AC206" s="8">
        <v>-37.716700000000003</v>
      </c>
      <c r="AD206" s="8">
        <v>144.92160000000001</v>
      </c>
    </row>
    <row r="207" spans="16:30" x14ac:dyDescent="0.35">
      <c r="P207" t="s">
        <v>173</v>
      </c>
      <c r="Q207" t="s">
        <v>1260</v>
      </c>
      <c r="R207" t="s">
        <v>19</v>
      </c>
      <c r="S207" s="17">
        <v>810000</v>
      </c>
      <c r="T207" t="s">
        <v>20</v>
      </c>
      <c r="U207" t="s">
        <v>58</v>
      </c>
      <c r="V207" s="7">
        <v>42959</v>
      </c>
      <c r="W207">
        <v>8.8000000000000007</v>
      </c>
      <c r="X207">
        <v>3081</v>
      </c>
      <c r="Y207">
        <v>3</v>
      </c>
      <c r="Z207">
        <v>1</v>
      </c>
      <c r="AA207">
        <v>3</v>
      </c>
      <c r="AB207">
        <v>619</v>
      </c>
      <c r="AC207" s="8">
        <v>-37.735860000000002</v>
      </c>
      <c r="AD207" s="8">
        <v>145.04908</v>
      </c>
    </row>
    <row r="208" spans="16:30" x14ac:dyDescent="0.35">
      <c r="P208" t="s">
        <v>312</v>
      </c>
      <c r="Q208" t="s">
        <v>1261</v>
      </c>
      <c r="R208" t="s">
        <v>19</v>
      </c>
      <c r="S208" s="17">
        <v>1310000</v>
      </c>
      <c r="T208" t="s">
        <v>20</v>
      </c>
      <c r="U208" t="s">
        <v>78</v>
      </c>
      <c r="V208" s="7">
        <v>42938</v>
      </c>
      <c r="W208">
        <v>4.3</v>
      </c>
      <c r="X208">
        <v>3032</v>
      </c>
      <c r="Y208">
        <v>3</v>
      </c>
      <c r="Z208">
        <v>1</v>
      </c>
      <c r="AA208">
        <v>2</v>
      </c>
      <c r="AB208">
        <v>523</v>
      </c>
      <c r="AC208" s="8">
        <v>-37.772550000000003</v>
      </c>
      <c r="AD208" s="8">
        <v>144.91212999999999</v>
      </c>
    </row>
    <row r="209" spans="16:30" x14ac:dyDescent="0.35">
      <c r="P209" t="s">
        <v>121</v>
      </c>
      <c r="Q209" t="s">
        <v>1262</v>
      </c>
      <c r="R209" t="s">
        <v>42</v>
      </c>
      <c r="S209" s="17">
        <v>838000</v>
      </c>
      <c r="T209" t="s">
        <v>20</v>
      </c>
      <c r="U209" t="s">
        <v>104</v>
      </c>
      <c r="V209" s="7">
        <v>42854</v>
      </c>
      <c r="W209">
        <v>9.1999999999999993</v>
      </c>
      <c r="X209">
        <v>3012</v>
      </c>
      <c r="Y209">
        <v>4</v>
      </c>
      <c r="Z209">
        <v>2</v>
      </c>
      <c r="AA209">
        <v>2</v>
      </c>
      <c r="AB209">
        <v>294</v>
      </c>
      <c r="AC209" s="8">
        <v>-37.784399999999998</v>
      </c>
      <c r="AD209" s="8">
        <v>144.8758</v>
      </c>
    </row>
    <row r="210" spans="16:30" x14ac:dyDescent="0.35">
      <c r="P210" t="s">
        <v>114</v>
      </c>
      <c r="Q210" t="s">
        <v>1263</v>
      </c>
      <c r="R210" t="s">
        <v>19</v>
      </c>
      <c r="S210" s="17">
        <v>607000</v>
      </c>
      <c r="T210" t="s">
        <v>20</v>
      </c>
      <c r="U210" t="s">
        <v>190</v>
      </c>
      <c r="V210" s="7">
        <v>42497</v>
      </c>
      <c r="W210">
        <v>13.3</v>
      </c>
      <c r="X210">
        <v>3020</v>
      </c>
      <c r="Y210">
        <v>3</v>
      </c>
      <c r="Z210">
        <v>1</v>
      </c>
      <c r="AA210">
        <v>2</v>
      </c>
      <c r="AB210">
        <v>575</v>
      </c>
      <c r="AC210" s="8">
        <v>-37.774799999999999</v>
      </c>
      <c r="AD210" s="8">
        <v>144.833</v>
      </c>
    </row>
    <row r="211" spans="16:30" x14ac:dyDescent="0.35">
      <c r="P211" t="s">
        <v>63</v>
      </c>
      <c r="Q211" t="s">
        <v>1264</v>
      </c>
      <c r="R211" t="s">
        <v>42</v>
      </c>
      <c r="S211" s="17">
        <v>756000</v>
      </c>
      <c r="T211" t="s">
        <v>20</v>
      </c>
      <c r="U211" t="s">
        <v>152</v>
      </c>
      <c r="V211" s="7">
        <v>42903</v>
      </c>
      <c r="W211">
        <v>7</v>
      </c>
      <c r="X211">
        <v>3071</v>
      </c>
      <c r="Y211">
        <v>2</v>
      </c>
      <c r="Z211">
        <v>1</v>
      </c>
      <c r="AA211">
        <v>1</v>
      </c>
      <c r="AB211">
        <v>0</v>
      </c>
      <c r="AC211" s="8">
        <v>-37.752670000000002</v>
      </c>
      <c r="AD211" s="8">
        <v>145.00361999999899</v>
      </c>
    </row>
    <row r="212" spans="16:30" x14ac:dyDescent="0.35">
      <c r="P212" t="s">
        <v>129</v>
      </c>
      <c r="Q212" t="s">
        <v>806</v>
      </c>
      <c r="R212" t="s">
        <v>26</v>
      </c>
      <c r="S212" s="17">
        <v>362000</v>
      </c>
      <c r="T212" t="s">
        <v>20</v>
      </c>
      <c r="U212" t="s">
        <v>118</v>
      </c>
      <c r="V212" s="7">
        <v>42701</v>
      </c>
      <c r="W212">
        <v>2.6</v>
      </c>
      <c r="X212">
        <v>3121</v>
      </c>
      <c r="Y212">
        <v>1</v>
      </c>
      <c r="Z212">
        <v>1</v>
      </c>
      <c r="AA212">
        <v>1</v>
      </c>
      <c r="AB212">
        <v>0</v>
      </c>
      <c r="AC212" s="8">
        <v>-37.8127</v>
      </c>
      <c r="AD212" s="8">
        <v>145.0094</v>
      </c>
    </row>
    <row r="213" spans="16:30" x14ac:dyDescent="0.35">
      <c r="P213" t="s">
        <v>613</v>
      </c>
      <c r="Q213" t="s">
        <v>1265</v>
      </c>
      <c r="R213" t="s">
        <v>19</v>
      </c>
      <c r="S213" s="17">
        <v>2700000</v>
      </c>
      <c r="T213" t="s">
        <v>20</v>
      </c>
      <c r="U213" t="s">
        <v>23</v>
      </c>
      <c r="V213" s="7">
        <v>42987</v>
      </c>
      <c r="W213">
        <v>15.2</v>
      </c>
      <c r="X213">
        <v>3191</v>
      </c>
      <c r="Y213">
        <v>4</v>
      </c>
      <c r="Z213">
        <v>2</v>
      </c>
      <c r="AA213">
        <v>1</v>
      </c>
      <c r="AB213">
        <v>722</v>
      </c>
      <c r="AC213" s="8">
        <v>-37.948039999999999</v>
      </c>
      <c r="AD213" s="8">
        <v>145.00756000000001</v>
      </c>
    </row>
    <row r="214" spans="16:30" x14ac:dyDescent="0.35">
      <c r="P214" t="s">
        <v>196</v>
      </c>
      <c r="Q214" t="s">
        <v>1266</v>
      </c>
      <c r="R214" t="s">
        <v>19</v>
      </c>
      <c r="S214" s="17">
        <v>1976000</v>
      </c>
      <c r="T214" t="s">
        <v>20</v>
      </c>
      <c r="U214" t="s">
        <v>88</v>
      </c>
      <c r="V214" s="7">
        <v>42701</v>
      </c>
      <c r="W214">
        <v>4.5999999999999996</v>
      </c>
      <c r="X214">
        <v>3122</v>
      </c>
      <c r="Y214">
        <v>4</v>
      </c>
      <c r="Z214">
        <v>2</v>
      </c>
      <c r="AA214">
        <v>2</v>
      </c>
      <c r="AB214">
        <v>410</v>
      </c>
      <c r="AC214" s="8">
        <v>-37.824599999999997</v>
      </c>
      <c r="AD214" s="8">
        <v>145.02600000000001</v>
      </c>
    </row>
    <row r="215" spans="16:30" x14ac:dyDescent="0.35">
      <c r="P215" t="s">
        <v>55</v>
      </c>
      <c r="Q215" t="s">
        <v>842</v>
      </c>
      <c r="R215" t="s">
        <v>19</v>
      </c>
      <c r="S215" s="17">
        <v>1320000</v>
      </c>
      <c r="T215" t="s">
        <v>20</v>
      </c>
      <c r="U215" t="s">
        <v>44</v>
      </c>
      <c r="V215" s="7">
        <v>42889</v>
      </c>
      <c r="W215">
        <v>10.8</v>
      </c>
      <c r="X215">
        <v>3105</v>
      </c>
      <c r="Y215">
        <v>3</v>
      </c>
      <c r="Z215">
        <v>1</v>
      </c>
      <c r="AA215">
        <v>3</v>
      </c>
      <c r="AB215">
        <v>902</v>
      </c>
      <c r="AC215" s="8">
        <v>-37.780059999999999</v>
      </c>
      <c r="AD215" s="8">
        <v>145.10168999999999</v>
      </c>
    </row>
    <row r="216" spans="16:30" x14ac:dyDescent="0.35">
      <c r="P216" t="s">
        <v>435</v>
      </c>
      <c r="Q216" t="s">
        <v>1267</v>
      </c>
      <c r="R216" t="s">
        <v>19</v>
      </c>
      <c r="S216" s="17">
        <v>1485000</v>
      </c>
      <c r="T216" t="s">
        <v>69</v>
      </c>
      <c r="U216" t="s">
        <v>107</v>
      </c>
      <c r="V216" s="7">
        <v>42610</v>
      </c>
      <c r="W216">
        <v>6.4</v>
      </c>
      <c r="X216">
        <v>3078</v>
      </c>
      <c r="Y216">
        <v>3</v>
      </c>
      <c r="Z216">
        <v>0</v>
      </c>
      <c r="AA216">
        <v>0</v>
      </c>
      <c r="AB216">
        <v>597</v>
      </c>
      <c r="AC216" s="8">
        <v>-37.778100000000002</v>
      </c>
      <c r="AD216" s="8">
        <v>145.0284</v>
      </c>
    </row>
    <row r="217" spans="16:30" x14ac:dyDescent="0.35">
      <c r="P217" t="s">
        <v>435</v>
      </c>
      <c r="Q217" t="s">
        <v>1046</v>
      </c>
      <c r="R217" t="s">
        <v>42</v>
      </c>
      <c r="S217" s="17">
        <v>805000</v>
      </c>
      <c r="T217" t="s">
        <v>20</v>
      </c>
      <c r="U217" t="s">
        <v>86</v>
      </c>
      <c r="V217" s="7">
        <v>42686</v>
      </c>
      <c r="W217">
        <v>6.4</v>
      </c>
      <c r="X217">
        <v>3078</v>
      </c>
      <c r="Y217">
        <v>2</v>
      </c>
      <c r="Z217">
        <v>2</v>
      </c>
      <c r="AA217">
        <v>3</v>
      </c>
      <c r="AB217">
        <v>155</v>
      </c>
      <c r="AC217" s="8">
        <v>-37.7804</v>
      </c>
      <c r="AD217" s="8">
        <v>145.0308</v>
      </c>
    </row>
    <row r="218" spans="16:30" x14ac:dyDescent="0.35">
      <c r="P218" t="s">
        <v>659</v>
      </c>
      <c r="Q218" t="s">
        <v>1268</v>
      </c>
      <c r="R218" t="s">
        <v>19</v>
      </c>
      <c r="S218" s="17">
        <v>802000</v>
      </c>
      <c r="T218" t="s">
        <v>20</v>
      </c>
      <c r="U218" t="s">
        <v>98</v>
      </c>
      <c r="V218" s="7">
        <v>42882</v>
      </c>
      <c r="W218">
        <v>22.7</v>
      </c>
      <c r="X218">
        <v>3174</v>
      </c>
      <c r="Y218">
        <v>3</v>
      </c>
      <c r="Z218">
        <v>1</v>
      </c>
      <c r="AA218">
        <v>1</v>
      </c>
      <c r="AB218">
        <v>818</v>
      </c>
      <c r="AC218" s="8">
        <v>-37.977119999999999</v>
      </c>
      <c r="AD218" s="8">
        <v>145.17516000000001</v>
      </c>
    </row>
    <row r="219" spans="16:30" x14ac:dyDescent="0.35">
      <c r="P219" t="s">
        <v>93</v>
      </c>
      <c r="Q219" t="s">
        <v>932</v>
      </c>
      <c r="R219" t="s">
        <v>19</v>
      </c>
      <c r="S219" s="17">
        <v>600000</v>
      </c>
      <c r="T219" t="s">
        <v>69</v>
      </c>
      <c r="U219" t="s">
        <v>177</v>
      </c>
      <c r="V219" s="7">
        <v>42483</v>
      </c>
      <c r="W219">
        <v>13</v>
      </c>
      <c r="X219">
        <v>3046</v>
      </c>
      <c r="Y219">
        <v>4</v>
      </c>
      <c r="Z219">
        <v>1</v>
      </c>
      <c r="AA219">
        <v>2</v>
      </c>
      <c r="AB219">
        <v>586</v>
      </c>
      <c r="AC219" s="8">
        <v>-37.697499999999998</v>
      </c>
      <c r="AD219" s="8">
        <v>144.90649999999999</v>
      </c>
    </row>
    <row r="220" spans="16:30" x14ac:dyDescent="0.35">
      <c r="P220" t="s">
        <v>143</v>
      </c>
      <c r="Q220" t="s">
        <v>767</v>
      </c>
      <c r="R220" t="s">
        <v>19</v>
      </c>
      <c r="S220" s="17">
        <v>920000</v>
      </c>
      <c r="T220" t="s">
        <v>20</v>
      </c>
      <c r="U220" t="s">
        <v>124</v>
      </c>
      <c r="V220" s="7">
        <v>42658</v>
      </c>
      <c r="W220">
        <v>9.1999999999999993</v>
      </c>
      <c r="X220">
        <v>3146</v>
      </c>
      <c r="Y220">
        <v>2</v>
      </c>
      <c r="Z220">
        <v>1</v>
      </c>
      <c r="AA220">
        <v>2</v>
      </c>
      <c r="AB220">
        <v>334</v>
      </c>
      <c r="AC220" s="8">
        <v>-37.857700000000001</v>
      </c>
      <c r="AD220" s="8">
        <v>145.05760000000001</v>
      </c>
    </row>
    <row r="221" spans="16:30" x14ac:dyDescent="0.35">
      <c r="P221" t="s">
        <v>249</v>
      </c>
      <c r="Q221" t="s">
        <v>1269</v>
      </c>
      <c r="R221" t="s">
        <v>19</v>
      </c>
      <c r="S221" s="17">
        <v>1625000</v>
      </c>
      <c r="T221" t="s">
        <v>69</v>
      </c>
      <c r="U221" t="s">
        <v>27</v>
      </c>
      <c r="V221" s="7">
        <v>42518</v>
      </c>
      <c r="W221">
        <v>7.5</v>
      </c>
      <c r="X221">
        <v>3123</v>
      </c>
      <c r="Y221">
        <v>3</v>
      </c>
      <c r="Z221">
        <v>2</v>
      </c>
      <c r="AA221">
        <v>1</v>
      </c>
      <c r="AB221">
        <v>255</v>
      </c>
      <c r="AC221" s="8">
        <v>-37.826599999999999</v>
      </c>
      <c r="AD221" s="8">
        <v>145.04929999999999</v>
      </c>
    </row>
    <row r="222" spans="16:30" x14ac:dyDescent="0.35">
      <c r="P222" t="s">
        <v>18</v>
      </c>
      <c r="Q222" t="s">
        <v>1270</v>
      </c>
      <c r="R222" t="s">
        <v>42</v>
      </c>
      <c r="S222" s="17">
        <v>1051000</v>
      </c>
      <c r="T222" t="s">
        <v>20</v>
      </c>
      <c r="U222" t="s">
        <v>396</v>
      </c>
      <c r="V222" s="7">
        <v>42903</v>
      </c>
      <c r="W222">
        <v>20</v>
      </c>
      <c r="X222">
        <v>3194</v>
      </c>
      <c r="Y222">
        <v>3</v>
      </c>
      <c r="Z222">
        <v>2</v>
      </c>
      <c r="AA222">
        <v>2</v>
      </c>
      <c r="AB222">
        <v>435</v>
      </c>
      <c r="AC222" s="8">
        <v>-37.97889</v>
      </c>
      <c r="AD222" s="8">
        <v>145.0745</v>
      </c>
    </row>
    <row r="223" spans="16:30" x14ac:dyDescent="0.35">
      <c r="P223" t="s">
        <v>978</v>
      </c>
      <c r="Q223" t="s">
        <v>1271</v>
      </c>
      <c r="R223" t="s">
        <v>19</v>
      </c>
      <c r="S223" s="17">
        <v>589000</v>
      </c>
      <c r="T223" t="s">
        <v>20</v>
      </c>
      <c r="U223" t="s">
        <v>23</v>
      </c>
      <c r="V223" s="7">
        <v>42987</v>
      </c>
      <c r="W223">
        <v>14.8</v>
      </c>
      <c r="X223">
        <v>3023</v>
      </c>
      <c r="Y223">
        <v>3</v>
      </c>
      <c r="Z223">
        <v>2</v>
      </c>
      <c r="AA223">
        <v>2</v>
      </c>
      <c r="AB223">
        <v>544</v>
      </c>
      <c r="AC223" s="8">
        <v>-37.768700000000003</v>
      </c>
      <c r="AD223" s="8">
        <v>144.75833</v>
      </c>
    </row>
    <row r="224" spans="16:30" x14ac:dyDescent="0.35">
      <c r="P224" t="s">
        <v>289</v>
      </c>
      <c r="Q224" t="s">
        <v>1272</v>
      </c>
      <c r="R224" t="s">
        <v>19</v>
      </c>
      <c r="S224" s="17">
        <v>650000</v>
      </c>
      <c r="T224" t="s">
        <v>20</v>
      </c>
      <c r="U224" t="s">
        <v>179</v>
      </c>
      <c r="V224" s="7">
        <v>42889</v>
      </c>
      <c r="W224">
        <v>19.600000000000001</v>
      </c>
      <c r="X224">
        <v>3076</v>
      </c>
      <c r="Y224">
        <v>4</v>
      </c>
      <c r="Z224">
        <v>2</v>
      </c>
      <c r="AA224">
        <v>2</v>
      </c>
      <c r="AB224">
        <v>469</v>
      </c>
      <c r="AC224" s="8">
        <v>-37.6248</v>
      </c>
      <c r="AD224" s="8">
        <v>145.01032000000001</v>
      </c>
    </row>
    <row r="225" spans="16:30" x14ac:dyDescent="0.35">
      <c r="P225" t="s">
        <v>143</v>
      </c>
      <c r="Q225" t="s">
        <v>1273</v>
      </c>
      <c r="R225" t="s">
        <v>19</v>
      </c>
      <c r="S225" s="17">
        <v>1600000</v>
      </c>
      <c r="T225" t="s">
        <v>46</v>
      </c>
      <c r="U225" t="s">
        <v>128</v>
      </c>
      <c r="V225" s="7">
        <v>42539</v>
      </c>
      <c r="W225">
        <v>9.1999999999999993</v>
      </c>
      <c r="X225">
        <v>3146</v>
      </c>
      <c r="Y225">
        <v>2</v>
      </c>
      <c r="Z225">
        <v>2</v>
      </c>
      <c r="AA225">
        <v>2</v>
      </c>
      <c r="AB225">
        <v>718</v>
      </c>
      <c r="AC225" s="8">
        <v>-37.857999999999997</v>
      </c>
      <c r="AD225" s="8">
        <v>145.06960000000001</v>
      </c>
    </row>
    <row r="226" spans="16:30" x14ac:dyDescent="0.35">
      <c r="P226" t="s">
        <v>63</v>
      </c>
      <c r="Q226" t="s">
        <v>1274</v>
      </c>
      <c r="R226" t="s">
        <v>26</v>
      </c>
      <c r="S226" s="17">
        <v>370000</v>
      </c>
      <c r="T226" t="s">
        <v>53</v>
      </c>
      <c r="U226" t="s">
        <v>44</v>
      </c>
      <c r="V226" s="7">
        <v>42707</v>
      </c>
      <c r="W226">
        <v>6.5</v>
      </c>
      <c r="X226">
        <v>3071</v>
      </c>
      <c r="Y226">
        <v>1</v>
      </c>
      <c r="Z226">
        <v>1</v>
      </c>
      <c r="AA226">
        <v>1</v>
      </c>
      <c r="AB226">
        <v>0</v>
      </c>
      <c r="AC226" s="8">
        <v>-37.763399999999997</v>
      </c>
      <c r="AD226" s="8">
        <v>145.02099999999999</v>
      </c>
    </row>
    <row r="227" spans="16:30" x14ac:dyDescent="0.35">
      <c r="P227" t="s">
        <v>65</v>
      </c>
      <c r="Q227" t="s">
        <v>1275</v>
      </c>
      <c r="R227" t="s">
        <v>19</v>
      </c>
      <c r="S227" s="17">
        <v>2100000</v>
      </c>
      <c r="T227" t="s">
        <v>20</v>
      </c>
      <c r="U227" t="s">
        <v>128</v>
      </c>
      <c r="V227" s="7">
        <v>42959</v>
      </c>
      <c r="W227">
        <v>8.4</v>
      </c>
      <c r="X227">
        <v>3126</v>
      </c>
      <c r="Y227">
        <v>4</v>
      </c>
      <c r="Z227">
        <v>2</v>
      </c>
      <c r="AA227">
        <v>4</v>
      </c>
      <c r="AB227">
        <v>544</v>
      </c>
      <c r="AC227" s="8">
        <v>-37.827939999999998</v>
      </c>
      <c r="AD227" s="8">
        <v>145.08435</v>
      </c>
    </row>
    <row r="228" spans="16:30" x14ac:dyDescent="0.35">
      <c r="P228" t="s">
        <v>240</v>
      </c>
      <c r="Q228" t="s">
        <v>1276</v>
      </c>
      <c r="R228" t="s">
        <v>19</v>
      </c>
      <c r="S228" s="17">
        <v>520000</v>
      </c>
      <c r="T228" t="s">
        <v>46</v>
      </c>
      <c r="U228" t="s">
        <v>1277</v>
      </c>
      <c r="V228" s="7">
        <v>42931</v>
      </c>
      <c r="W228">
        <v>14</v>
      </c>
      <c r="X228">
        <v>3021</v>
      </c>
      <c r="Y228">
        <v>4</v>
      </c>
      <c r="Z228">
        <v>2</v>
      </c>
      <c r="AA228">
        <v>1</v>
      </c>
      <c r="AB228">
        <v>699</v>
      </c>
      <c r="AC228" s="8">
        <v>-37.73986</v>
      </c>
      <c r="AD228" s="8">
        <v>144.81104999999999</v>
      </c>
    </row>
    <row r="229" spans="16:30" x14ac:dyDescent="0.35">
      <c r="P229" t="s">
        <v>230</v>
      </c>
      <c r="Q229" t="s">
        <v>1278</v>
      </c>
      <c r="R229" t="s">
        <v>19</v>
      </c>
      <c r="S229" s="17">
        <v>1301000</v>
      </c>
      <c r="T229" t="s">
        <v>69</v>
      </c>
      <c r="U229" t="s">
        <v>75</v>
      </c>
      <c r="V229" s="7">
        <v>42686</v>
      </c>
      <c r="W229">
        <v>10.7</v>
      </c>
      <c r="X229">
        <v>3187</v>
      </c>
      <c r="Y229">
        <v>3</v>
      </c>
      <c r="Z229">
        <v>2</v>
      </c>
      <c r="AA229">
        <v>2</v>
      </c>
      <c r="AB229">
        <v>401</v>
      </c>
      <c r="AC229" s="8">
        <v>-37.906199999999998</v>
      </c>
      <c r="AD229" s="8">
        <v>145.01730000000001</v>
      </c>
    </row>
    <row r="230" spans="16:30" x14ac:dyDescent="0.35">
      <c r="P230" t="s">
        <v>139</v>
      </c>
      <c r="Q230" t="s">
        <v>1279</v>
      </c>
      <c r="R230" t="s">
        <v>19</v>
      </c>
      <c r="S230" s="17">
        <v>1800000</v>
      </c>
      <c r="T230" t="s">
        <v>69</v>
      </c>
      <c r="U230" t="s">
        <v>27</v>
      </c>
      <c r="V230" s="7">
        <v>42476</v>
      </c>
      <c r="W230">
        <v>7.8</v>
      </c>
      <c r="X230">
        <v>3124</v>
      </c>
      <c r="Y230">
        <v>3</v>
      </c>
      <c r="Z230">
        <v>2</v>
      </c>
      <c r="AA230">
        <v>0</v>
      </c>
      <c r="AB230">
        <v>584</v>
      </c>
      <c r="AC230" s="8">
        <v>-37.834899999999998</v>
      </c>
      <c r="AD230" s="8">
        <v>145.07579999999999</v>
      </c>
    </row>
    <row r="231" spans="16:30" x14ac:dyDescent="0.35">
      <c r="P231" t="s">
        <v>317</v>
      </c>
      <c r="Q231" t="s">
        <v>763</v>
      </c>
      <c r="R231" t="s">
        <v>19</v>
      </c>
      <c r="S231" s="17">
        <v>1290000</v>
      </c>
      <c r="T231" t="s">
        <v>20</v>
      </c>
      <c r="U231" t="s">
        <v>44</v>
      </c>
      <c r="V231" s="7">
        <v>42714</v>
      </c>
      <c r="W231">
        <v>3.4</v>
      </c>
      <c r="X231">
        <v>3068</v>
      </c>
      <c r="Y231">
        <v>2</v>
      </c>
      <c r="Z231">
        <v>1</v>
      </c>
      <c r="AA231">
        <v>0</v>
      </c>
      <c r="AB231">
        <v>164</v>
      </c>
      <c r="AC231" s="8">
        <v>-37.791200000000003</v>
      </c>
      <c r="AD231" s="8">
        <v>144.9967</v>
      </c>
    </row>
    <row r="232" spans="16:30" x14ac:dyDescent="0.35">
      <c r="P232" t="s">
        <v>612</v>
      </c>
      <c r="Q232" t="s">
        <v>1280</v>
      </c>
      <c r="R232" t="s">
        <v>19</v>
      </c>
      <c r="S232" s="17">
        <v>455000</v>
      </c>
      <c r="T232" t="s">
        <v>20</v>
      </c>
      <c r="U232" t="s">
        <v>39</v>
      </c>
      <c r="V232" s="7">
        <v>42945</v>
      </c>
      <c r="W232">
        <v>17.399999999999999</v>
      </c>
      <c r="X232">
        <v>3048</v>
      </c>
      <c r="Y232">
        <v>3</v>
      </c>
      <c r="Z232">
        <v>1</v>
      </c>
      <c r="AA232">
        <v>1</v>
      </c>
      <c r="AB232">
        <v>562</v>
      </c>
      <c r="AC232" s="8">
        <v>-37.665080000000003</v>
      </c>
      <c r="AD232" s="8">
        <v>144.93505999999999</v>
      </c>
    </row>
    <row r="233" spans="16:30" x14ac:dyDescent="0.35">
      <c r="P233" t="s">
        <v>362</v>
      </c>
      <c r="Q233" t="s">
        <v>1281</v>
      </c>
      <c r="R233" t="s">
        <v>19</v>
      </c>
      <c r="S233" s="17">
        <v>1401000</v>
      </c>
      <c r="T233" t="s">
        <v>20</v>
      </c>
      <c r="U233" t="s">
        <v>188</v>
      </c>
      <c r="V233" s="7">
        <v>42791</v>
      </c>
      <c r="W233">
        <v>13.9</v>
      </c>
      <c r="X233">
        <v>3108</v>
      </c>
      <c r="Y233">
        <v>4</v>
      </c>
      <c r="Z233">
        <v>3</v>
      </c>
      <c r="AA233">
        <v>2</v>
      </c>
      <c r="AB233">
        <v>650</v>
      </c>
      <c r="AC233" s="8">
        <v>-37.778500000000001</v>
      </c>
      <c r="AD233" s="8">
        <v>145.12119999999999</v>
      </c>
    </row>
    <row r="234" spans="16:30" x14ac:dyDescent="0.35">
      <c r="P234" t="s">
        <v>143</v>
      </c>
      <c r="Q234" t="s">
        <v>1282</v>
      </c>
      <c r="R234" t="s">
        <v>19</v>
      </c>
      <c r="S234" s="17">
        <v>1723000</v>
      </c>
      <c r="T234" t="s">
        <v>20</v>
      </c>
      <c r="U234" t="s">
        <v>44</v>
      </c>
      <c r="V234" s="7">
        <v>42577</v>
      </c>
      <c r="W234">
        <v>9.1999999999999993</v>
      </c>
      <c r="X234">
        <v>3146</v>
      </c>
      <c r="Y234">
        <v>2</v>
      </c>
      <c r="Z234">
        <v>1</v>
      </c>
      <c r="AA234">
        <v>1</v>
      </c>
      <c r="AB234">
        <v>553</v>
      </c>
      <c r="AC234" s="8">
        <v>-37.846400000000003</v>
      </c>
      <c r="AD234" s="8">
        <v>145.05109999999999</v>
      </c>
    </row>
    <row r="235" spans="16:30" x14ac:dyDescent="0.35">
      <c r="P235" t="s">
        <v>87</v>
      </c>
      <c r="Q235" t="s">
        <v>1283</v>
      </c>
      <c r="R235" t="s">
        <v>19</v>
      </c>
      <c r="S235" s="17">
        <v>702000</v>
      </c>
      <c r="T235" t="s">
        <v>20</v>
      </c>
      <c r="U235" t="s">
        <v>482</v>
      </c>
      <c r="V235" s="7">
        <v>42637</v>
      </c>
      <c r="W235">
        <v>14.9</v>
      </c>
      <c r="X235">
        <v>3087</v>
      </c>
      <c r="Y235">
        <v>3</v>
      </c>
      <c r="Z235">
        <v>1</v>
      </c>
      <c r="AA235">
        <v>1</v>
      </c>
      <c r="AB235">
        <v>604</v>
      </c>
      <c r="AC235" s="8">
        <v>-37.711500000000001</v>
      </c>
      <c r="AD235" s="8">
        <v>145.08799999999999</v>
      </c>
    </row>
    <row r="236" spans="16:30" x14ac:dyDescent="0.35">
      <c r="P236" t="s">
        <v>299</v>
      </c>
      <c r="Q236" t="s">
        <v>1284</v>
      </c>
      <c r="R236" t="s">
        <v>26</v>
      </c>
      <c r="S236" s="17">
        <v>562000</v>
      </c>
      <c r="T236" t="s">
        <v>20</v>
      </c>
      <c r="U236" t="s">
        <v>258</v>
      </c>
      <c r="V236" s="7">
        <v>42917</v>
      </c>
      <c r="W236">
        <v>11.4</v>
      </c>
      <c r="X236">
        <v>3204</v>
      </c>
      <c r="Y236">
        <v>2</v>
      </c>
      <c r="Z236">
        <v>1</v>
      </c>
      <c r="AA236">
        <v>1</v>
      </c>
      <c r="AB236">
        <v>0</v>
      </c>
      <c r="AC236" s="8">
        <v>-37.902859999999997</v>
      </c>
      <c r="AD236" s="8">
        <v>145.04772</v>
      </c>
    </row>
    <row r="237" spans="16:30" x14ac:dyDescent="0.35">
      <c r="P237" t="s">
        <v>114</v>
      </c>
      <c r="Q237" t="s">
        <v>1003</v>
      </c>
      <c r="R237" t="s">
        <v>19</v>
      </c>
      <c r="S237" s="17">
        <v>716000</v>
      </c>
      <c r="T237" t="s">
        <v>20</v>
      </c>
      <c r="U237" t="s">
        <v>52</v>
      </c>
      <c r="V237" s="7">
        <v>42616</v>
      </c>
      <c r="W237">
        <v>13.3</v>
      </c>
      <c r="X237">
        <v>3020</v>
      </c>
      <c r="Y237">
        <v>4</v>
      </c>
      <c r="Z237">
        <v>1</v>
      </c>
      <c r="AA237">
        <v>1</v>
      </c>
      <c r="AB237">
        <v>683</v>
      </c>
      <c r="AC237" s="8">
        <v>-37.769399999999997</v>
      </c>
      <c r="AD237" s="8">
        <v>144.8321</v>
      </c>
    </row>
    <row r="238" spans="16:30" x14ac:dyDescent="0.35">
      <c r="P238" t="s">
        <v>93</v>
      </c>
      <c r="Q238" t="s">
        <v>803</v>
      </c>
      <c r="R238" t="s">
        <v>42</v>
      </c>
      <c r="S238" s="17">
        <v>434500</v>
      </c>
      <c r="T238" t="s">
        <v>20</v>
      </c>
      <c r="U238" t="s">
        <v>30</v>
      </c>
      <c r="V238" s="7">
        <v>42693</v>
      </c>
      <c r="W238">
        <v>13</v>
      </c>
      <c r="X238">
        <v>3046</v>
      </c>
      <c r="Y238">
        <v>2</v>
      </c>
      <c r="Z238">
        <v>1</v>
      </c>
      <c r="AA238">
        <v>1</v>
      </c>
      <c r="AB238">
        <v>125</v>
      </c>
      <c r="AC238" s="8">
        <v>-37.7042</v>
      </c>
      <c r="AD238" s="8">
        <v>144.9211</v>
      </c>
    </row>
    <row r="239" spans="16:30" x14ac:dyDescent="0.35">
      <c r="P239" t="s">
        <v>106</v>
      </c>
      <c r="Q239" t="s">
        <v>1285</v>
      </c>
      <c r="R239" t="s">
        <v>26</v>
      </c>
      <c r="S239" s="17">
        <v>695500</v>
      </c>
      <c r="T239" t="s">
        <v>69</v>
      </c>
      <c r="U239" t="s">
        <v>244</v>
      </c>
      <c r="V239" s="7">
        <v>42889</v>
      </c>
      <c r="W239">
        <v>7.2</v>
      </c>
      <c r="X239">
        <v>3184</v>
      </c>
      <c r="Y239">
        <v>2</v>
      </c>
      <c r="Z239">
        <v>1</v>
      </c>
      <c r="AA239">
        <v>1</v>
      </c>
      <c r="AB239">
        <v>887</v>
      </c>
      <c r="AC239" s="8">
        <v>-37.883490000000002</v>
      </c>
      <c r="AD239" s="8">
        <v>144.98698999999999</v>
      </c>
    </row>
    <row r="240" spans="16:30" x14ac:dyDescent="0.35">
      <c r="P240" t="s">
        <v>205</v>
      </c>
      <c r="Q240" t="s">
        <v>1286</v>
      </c>
      <c r="R240" t="s">
        <v>19</v>
      </c>
      <c r="S240" s="17">
        <v>1300000</v>
      </c>
      <c r="T240" t="s">
        <v>46</v>
      </c>
      <c r="U240" t="s">
        <v>104</v>
      </c>
      <c r="V240" s="7">
        <v>42548</v>
      </c>
      <c r="W240">
        <v>8</v>
      </c>
      <c r="X240">
        <v>3016</v>
      </c>
      <c r="Y240">
        <v>4</v>
      </c>
      <c r="Z240">
        <v>2</v>
      </c>
      <c r="AA240">
        <v>2</v>
      </c>
      <c r="AB240">
        <v>369</v>
      </c>
      <c r="AC240" s="8">
        <v>-37.857599999999998</v>
      </c>
      <c r="AD240" s="8">
        <v>144.89920000000001</v>
      </c>
    </row>
    <row r="241" spans="16:30" x14ac:dyDescent="0.35">
      <c r="P241" t="s">
        <v>36</v>
      </c>
      <c r="Q241" t="s">
        <v>1287</v>
      </c>
      <c r="R241" t="s">
        <v>19</v>
      </c>
      <c r="S241" s="17">
        <v>1250000</v>
      </c>
      <c r="T241" t="s">
        <v>20</v>
      </c>
      <c r="U241" t="s">
        <v>39</v>
      </c>
      <c r="V241" s="7">
        <v>42910</v>
      </c>
      <c r="W241">
        <v>3.4</v>
      </c>
      <c r="X241">
        <v>3031</v>
      </c>
      <c r="Y241">
        <v>3</v>
      </c>
      <c r="Z241">
        <v>1</v>
      </c>
      <c r="AA241">
        <v>2</v>
      </c>
      <c r="AB241">
        <v>340</v>
      </c>
      <c r="AC241" s="8">
        <v>-37.794359999999998</v>
      </c>
      <c r="AD241" s="8">
        <v>144.92158000000001</v>
      </c>
    </row>
    <row r="242" spans="16:30" x14ac:dyDescent="0.35">
      <c r="P242" t="s">
        <v>174</v>
      </c>
      <c r="Q242" t="s">
        <v>1288</v>
      </c>
      <c r="R242" t="s">
        <v>26</v>
      </c>
      <c r="S242" s="17">
        <v>600000</v>
      </c>
      <c r="T242" t="s">
        <v>46</v>
      </c>
      <c r="U242" t="s">
        <v>33</v>
      </c>
      <c r="V242" s="7">
        <v>42512</v>
      </c>
      <c r="W242">
        <v>1.8</v>
      </c>
      <c r="X242">
        <v>3053</v>
      </c>
      <c r="Y242">
        <v>2</v>
      </c>
      <c r="Z242">
        <v>2</v>
      </c>
      <c r="AA242">
        <v>1</v>
      </c>
      <c r="AB242">
        <v>0</v>
      </c>
      <c r="AC242" s="8">
        <v>-37.796900000000001</v>
      </c>
      <c r="AD242" s="8">
        <v>144.9742</v>
      </c>
    </row>
    <row r="243" spans="16:30" x14ac:dyDescent="0.35">
      <c r="P243" t="s">
        <v>36</v>
      </c>
      <c r="Q243" t="s">
        <v>1289</v>
      </c>
      <c r="R243" t="s">
        <v>19</v>
      </c>
      <c r="S243" s="17">
        <v>1000000</v>
      </c>
      <c r="T243" t="s">
        <v>53</v>
      </c>
      <c r="U243" t="s">
        <v>39</v>
      </c>
      <c r="V243" s="7">
        <v>42854</v>
      </c>
      <c r="W243">
        <v>4.2</v>
      </c>
      <c r="X243">
        <v>3031</v>
      </c>
      <c r="Y243">
        <v>2</v>
      </c>
      <c r="Z243">
        <v>1</v>
      </c>
      <c r="AA243">
        <v>0</v>
      </c>
      <c r="AB243">
        <v>159</v>
      </c>
      <c r="AC243" s="8">
        <v>-37.798499999999997</v>
      </c>
      <c r="AD243" s="8">
        <v>144.9307</v>
      </c>
    </row>
    <row r="244" spans="16:30" x14ac:dyDescent="0.35">
      <c r="P244" t="s">
        <v>36</v>
      </c>
      <c r="Q244" t="s">
        <v>1290</v>
      </c>
      <c r="R244" t="s">
        <v>19</v>
      </c>
      <c r="S244" s="17">
        <v>1225000</v>
      </c>
      <c r="T244" t="s">
        <v>69</v>
      </c>
      <c r="U244" t="s">
        <v>39</v>
      </c>
      <c r="V244" s="7">
        <v>42959</v>
      </c>
      <c r="W244">
        <v>3.4</v>
      </c>
      <c r="X244">
        <v>3031</v>
      </c>
      <c r="Y244">
        <v>3</v>
      </c>
      <c r="Z244">
        <v>2</v>
      </c>
      <c r="AA244">
        <v>2</v>
      </c>
      <c r="AB244">
        <v>223</v>
      </c>
      <c r="AC244" s="8">
        <v>-37.794960000000003</v>
      </c>
      <c r="AD244" s="8">
        <v>144.92659</v>
      </c>
    </row>
    <row r="245" spans="16:30" x14ac:dyDescent="0.35">
      <c r="P245" t="s">
        <v>306</v>
      </c>
      <c r="Q245" t="s">
        <v>1291</v>
      </c>
      <c r="R245" t="s">
        <v>42</v>
      </c>
      <c r="S245" s="17">
        <v>1427000</v>
      </c>
      <c r="T245" t="s">
        <v>20</v>
      </c>
      <c r="U245" t="s">
        <v>27</v>
      </c>
      <c r="V245" s="7">
        <v>42812</v>
      </c>
      <c r="W245">
        <v>11.2</v>
      </c>
      <c r="X245">
        <v>3186</v>
      </c>
      <c r="Y245">
        <v>3</v>
      </c>
      <c r="Z245">
        <v>2</v>
      </c>
      <c r="AA245">
        <v>1</v>
      </c>
      <c r="AB245">
        <v>313</v>
      </c>
      <c r="AC245" s="8">
        <v>-37.9206</v>
      </c>
      <c r="AD245" s="8">
        <v>145</v>
      </c>
    </row>
    <row r="246" spans="16:30" x14ac:dyDescent="0.35">
      <c r="P246" t="s">
        <v>350</v>
      </c>
      <c r="Q246" t="s">
        <v>1292</v>
      </c>
      <c r="R246" t="s">
        <v>19</v>
      </c>
      <c r="S246" s="17">
        <v>550000</v>
      </c>
      <c r="T246" t="s">
        <v>20</v>
      </c>
      <c r="U246" t="s">
        <v>30</v>
      </c>
      <c r="V246" s="7">
        <v>42938</v>
      </c>
      <c r="W246">
        <v>11.2</v>
      </c>
      <c r="X246">
        <v>3046</v>
      </c>
      <c r="Y246">
        <v>3</v>
      </c>
      <c r="Z246">
        <v>1</v>
      </c>
      <c r="AA246">
        <v>2</v>
      </c>
      <c r="AB246">
        <v>325</v>
      </c>
      <c r="AC246" s="8">
        <v>-37.703249999999997</v>
      </c>
      <c r="AD246" s="8">
        <v>144.94756999999899</v>
      </c>
    </row>
    <row r="247" spans="16:30" x14ac:dyDescent="0.35">
      <c r="P247" t="s">
        <v>123</v>
      </c>
      <c r="Q247" t="s">
        <v>1293</v>
      </c>
      <c r="R247" t="s">
        <v>19</v>
      </c>
      <c r="S247" s="17">
        <v>1905000</v>
      </c>
      <c r="T247" t="s">
        <v>20</v>
      </c>
      <c r="U247" t="s">
        <v>128</v>
      </c>
      <c r="V247" s="7">
        <v>42707</v>
      </c>
      <c r="W247">
        <v>9.1999999999999993</v>
      </c>
      <c r="X247">
        <v>3104</v>
      </c>
      <c r="Y247">
        <v>4</v>
      </c>
      <c r="Z247">
        <v>2</v>
      </c>
      <c r="AA247">
        <v>2</v>
      </c>
      <c r="AB247">
        <v>647</v>
      </c>
      <c r="AC247" s="8">
        <v>-37.791699999999999</v>
      </c>
      <c r="AD247" s="8">
        <v>145.08680000000001</v>
      </c>
    </row>
    <row r="248" spans="16:30" x14ac:dyDescent="0.35">
      <c r="P248" t="s">
        <v>24</v>
      </c>
      <c r="Q248" t="s">
        <v>1294</v>
      </c>
      <c r="R248" t="s">
        <v>26</v>
      </c>
      <c r="S248" s="17">
        <v>240000</v>
      </c>
      <c r="T248" t="s">
        <v>69</v>
      </c>
      <c r="U248" t="s">
        <v>75</v>
      </c>
      <c r="V248" s="7">
        <v>42610</v>
      </c>
      <c r="W248">
        <v>4.5</v>
      </c>
      <c r="X248">
        <v>3181</v>
      </c>
      <c r="Y248">
        <v>1</v>
      </c>
      <c r="Z248">
        <v>1</v>
      </c>
      <c r="AA248">
        <v>1</v>
      </c>
      <c r="AB248">
        <v>0</v>
      </c>
      <c r="AC248" s="8">
        <v>-37.858400000000003</v>
      </c>
      <c r="AD248" s="8">
        <v>145.0017</v>
      </c>
    </row>
    <row r="249" spans="16:30" x14ac:dyDescent="0.35">
      <c r="P249" t="s">
        <v>138</v>
      </c>
      <c r="Q249" t="s">
        <v>1295</v>
      </c>
      <c r="R249" t="s">
        <v>19</v>
      </c>
      <c r="S249" s="17">
        <v>650000</v>
      </c>
      <c r="T249" t="s">
        <v>53</v>
      </c>
      <c r="U249" t="s">
        <v>104</v>
      </c>
      <c r="V249" s="7">
        <v>42833</v>
      </c>
      <c r="W249">
        <v>8.1999999999999993</v>
      </c>
      <c r="X249">
        <v>3012</v>
      </c>
      <c r="Y249">
        <v>2</v>
      </c>
      <c r="Z249">
        <v>1</v>
      </c>
      <c r="AA249">
        <v>1</v>
      </c>
      <c r="AB249">
        <v>452</v>
      </c>
      <c r="AC249" s="8">
        <v>-37.804000000000002</v>
      </c>
      <c r="AD249" s="8">
        <v>144.87719999999999</v>
      </c>
    </row>
    <row r="250" spans="16:30" x14ac:dyDescent="0.35">
      <c r="P250" t="s">
        <v>41</v>
      </c>
      <c r="Q250" t="s">
        <v>1296</v>
      </c>
      <c r="R250" t="s">
        <v>19</v>
      </c>
      <c r="S250" s="17">
        <v>3450000</v>
      </c>
      <c r="T250" t="s">
        <v>46</v>
      </c>
      <c r="U250" t="s">
        <v>185</v>
      </c>
      <c r="V250" s="7">
        <v>42973</v>
      </c>
      <c r="W250">
        <v>5.4</v>
      </c>
      <c r="X250">
        <v>3101</v>
      </c>
      <c r="Y250">
        <v>5</v>
      </c>
      <c r="Z250">
        <v>2</v>
      </c>
      <c r="AA250">
        <v>2</v>
      </c>
      <c r="AB250">
        <v>668</v>
      </c>
      <c r="AC250" s="8">
        <v>-37.807949999999998</v>
      </c>
      <c r="AD250" s="8">
        <v>145.01473999999999</v>
      </c>
    </row>
    <row r="251" spans="16:30" x14ac:dyDescent="0.35">
      <c r="P251" t="s">
        <v>328</v>
      </c>
      <c r="Q251" t="s">
        <v>1297</v>
      </c>
      <c r="R251" t="s">
        <v>19</v>
      </c>
      <c r="S251" s="17">
        <v>580000</v>
      </c>
      <c r="T251" t="s">
        <v>20</v>
      </c>
      <c r="U251" t="s">
        <v>179</v>
      </c>
      <c r="V251" s="7">
        <v>42931</v>
      </c>
      <c r="W251">
        <v>8.8000000000000007</v>
      </c>
      <c r="X251">
        <v>3081</v>
      </c>
      <c r="Y251">
        <v>2</v>
      </c>
      <c r="Z251">
        <v>1</v>
      </c>
      <c r="AA251">
        <v>2</v>
      </c>
      <c r="AB251">
        <v>498</v>
      </c>
      <c r="AC251" s="8">
        <v>-37.737589999999997</v>
      </c>
      <c r="AD251" s="8">
        <v>145.04236</v>
      </c>
    </row>
    <row r="252" spans="16:30" x14ac:dyDescent="0.35">
      <c r="P252" t="s">
        <v>145</v>
      </c>
      <c r="Q252" t="s">
        <v>1298</v>
      </c>
      <c r="R252" t="s">
        <v>19</v>
      </c>
      <c r="S252" s="17">
        <v>1035000</v>
      </c>
      <c r="T252" t="s">
        <v>46</v>
      </c>
      <c r="U252" t="s">
        <v>1299</v>
      </c>
      <c r="V252" s="7">
        <v>42476</v>
      </c>
      <c r="W252">
        <v>13.9</v>
      </c>
      <c r="X252">
        <v>3165</v>
      </c>
      <c r="Y252">
        <v>3</v>
      </c>
      <c r="Z252">
        <v>1</v>
      </c>
      <c r="AA252">
        <v>2</v>
      </c>
      <c r="AB252">
        <v>610</v>
      </c>
      <c r="AC252" s="8">
        <v>-37.9193</v>
      </c>
      <c r="AD252" s="8">
        <v>145.06909999999999</v>
      </c>
    </row>
    <row r="253" spans="16:30" x14ac:dyDescent="0.35">
      <c r="P253" t="s">
        <v>165</v>
      </c>
      <c r="Q253" t="s">
        <v>764</v>
      </c>
      <c r="R253" t="s">
        <v>19</v>
      </c>
      <c r="S253" s="17">
        <v>1410000</v>
      </c>
      <c r="T253" t="s">
        <v>46</v>
      </c>
      <c r="U253" t="s">
        <v>33</v>
      </c>
      <c r="V253" s="7">
        <v>42889</v>
      </c>
      <c r="W253">
        <v>12.3</v>
      </c>
      <c r="X253">
        <v>3166</v>
      </c>
      <c r="Y253">
        <v>4</v>
      </c>
      <c r="Z253">
        <v>2</v>
      </c>
      <c r="AA253">
        <v>2</v>
      </c>
      <c r="AB253">
        <v>568</v>
      </c>
      <c r="AC253" s="8">
        <v>-37.9054</v>
      </c>
      <c r="AD253" s="8">
        <v>145.08669</v>
      </c>
    </row>
    <row r="254" spans="16:30" x14ac:dyDescent="0.35">
      <c r="P254" t="s">
        <v>56</v>
      </c>
      <c r="Q254" t="s">
        <v>1300</v>
      </c>
      <c r="R254" t="s">
        <v>42</v>
      </c>
      <c r="S254" s="17">
        <v>900000</v>
      </c>
      <c r="T254" t="s">
        <v>46</v>
      </c>
      <c r="U254" t="s">
        <v>23</v>
      </c>
      <c r="V254" s="7">
        <v>42525</v>
      </c>
      <c r="W254">
        <v>13</v>
      </c>
      <c r="X254">
        <v>3204</v>
      </c>
      <c r="Y254">
        <v>3</v>
      </c>
      <c r="Z254">
        <v>2</v>
      </c>
      <c r="AA254">
        <v>1</v>
      </c>
      <c r="AB254">
        <v>418</v>
      </c>
      <c r="AC254" s="8">
        <v>-37.917200000000001</v>
      </c>
      <c r="AD254" s="8">
        <v>145.0421</v>
      </c>
    </row>
    <row r="255" spans="16:30" x14ac:dyDescent="0.35">
      <c r="P255" t="s">
        <v>63</v>
      </c>
      <c r="Q255" t="s">
        <v>1301</v>
      </c>
      <c r="R255" t="s">
        <v>19</v>
      </c>
      <c r="S255" s="17">
        <v>1275000</v>
      </c>
      <c r="T255" t="s">
        <v>46</v>
      </c>
      <c r="U255" t="s">
        <v>44</v>
      </c>
      <c r="V255" s="7">
        <v>42875</v>
      </c>
      <c r="W255">
        <v>6.5</v>
      </c>
      <c r="X255">
        <v>3071</v>
      </c>
      <c r="Y255">
        <v>3</v>
      </c>
      <c r="Z255">
        <v>1</v>
      </c>
      <c r="AA255">
        <v>2</v>
      </c>
      <c r="AB255">
        <v>517</v>
      </c>
      <c r="AC255" s="8">
        <v>-37.763800000000003</v>
      </c>
      <c r="AD255" s="8">
        <v>145.01820000000001</v>
      </c>
    </row>
    <row r="256" spans="16:30" x14ac:dyDescent="0.35">
      <c r="P256" t="s">
        <v>131</v>
      </c>
      <c r="Q256" t="s">
        <v>1302</v>
      </c>
      <c r="R256" t="s">
        <v>26</v>
      </c>
      <c r="S256" s="17">
        <v>639000</v>
      </c>
      <c r="T256" t="s">
        <v>20</v>
      </c>
      <c r="U256" t="s">
        <v>1303</v>
      </c>
      <c r="V256" s="7">
        <v>42693</v>
      </c>
      <c r="W256">
        <v>14.6</v>
      </c>
      <c r="X256">
        <v>3189</v>
      </c>
      <c r="Y256">
        <v>2</v>
      </c>
      <c r="Z256">
        <v>1</v>
      </c>
      <c r="AA256">
        <v>1</v>
      </c>
      <c r="AB256">
        <v>83</v>
      </c>
      <c r="AC256" s="8">
        <v>-37.935499999999998</v>
      </c>
      <c r="AD256" s="8">
        <v>145.04849999999999</v>
      </c>
    </row>
    <row r="257" spans="16:30" x14ac:dyDescent="0.35">
      <c r="P257" t="s">
        <v>169</v>
      </c>
      <c r="Q257" t="s">
        <v>1304</v>
      </c>
      <c r="R257" t="s">
        <v>19</v>
      </c>
      <c r="S257" s="17">
        <v>1190000</v>
      </c>
      <c r="T257" t="s">
        <v>29</v>
      </c>
      <c r="U257" t="s">
        <v>75</v>
      </c>
      <c r="V257" s="7">
        <v>42889</v>
      </c>
      <c r="W257">
        <v>16</v>
      </c>
      <c r="X257">
        <v>3190</v>
      </c>
      <c r="Y257">
        <v>3</v>
      </c>
      <c r="Z257">
        <v>1</v>
      </c>
      <c r="AA257">
        <v>1</v>
      </c>
      <c r="AB257">
        <v>635</v>
      </c>
      <c r="AC257" s="8">
        <v>-37.946539999999999</v>
      </c>
      <c r="AD257" s="8">
        <v>145.04863</v>
      </c>
    </row>
    <row r="258" spans="16:30" x14ac:dyDescent="0.35">
      <c r="P258" t="s">
        <v>145</v>
      </c>
      <c r="Q258" t="s">
        <v>998</v>
      </c>
      <c r="R258" t="s">
        <v>19</v>
      </c>
      <c r="S258" s="17">
        <v>830000</v>
      </c>
      <c r="T258" t="s">
        <v>46</v>
      </c>
      <c r="U258" t="s">
        <v>231</v>
      </c>
      <c r="V258" s="7">
        <v>42868</v>
      </c>
      <c r="W258">
        <v>13.9</v>
      </c>
      <c r="X258">
        <v>3165</v>
      </c>
      <c r="Y258">
        <v>3</v>
      </c>
      <c r="Z258">
        <v>1</v>
      </c>
      <c r="AA258">
        <v>2</v>
      </c>
      <c r="AB258">
        <v>290</v>
      </c>
      <c r="AC258" s="8">
        <v>-37.929200000000002</v>
      </c>
      <c r="AD258" s="8">
        <v>145.06890000000001</v>
      </c>
    </row>
    <row r="259" spans="16:30" x14ac:dyDescent="0.35">
      <c r="P259" t="s">
        <v>67</v>
      </c>
      <c r="Q259" t="s">
        <v>1305</v>
      </c>
      <c r="R259" t="s">
        <v>19</v>
      </c>
      <c r="S259" s="17">
        <v>1280000</v>
      </c>
      <c r="T259" t="s">
        <v>20</v>
      </c>
      <c r="U259" t="s">
        <v>58</v>
      </c>
      <c r="V259" s="7">
        <v>42882</v>
      </c>
      <c r="W259">
        <v>5.2</v>
      </c>
      <c r="X259">
        <v>3056</v>
      </c>
      <c r="Y259">
        <v>3</v>
      </c>
      <c r="Z259">
        <v>1</v>
      </c>
      <c r="AA259">
        <v>1</v>
      </c>
      <c r="AB259">
        <v>439</v>
      </c>
      <c r="AC259" s="8">
        <v>-37.770470000000003</v>
      </c>
      <c r="AD259" s="8">
        <v>144.97004999999999</v>
      </c>
    </row>
    <row r="260" spans="16:30" x14ac:dyDescent="0.35">
      <c r="P260" t="s">
        <v>162</v>
      </c>
      <c r="Q260" t="s">
        <v>1306</v>
      </c>
      <c r="R260" t="s">
        <v>19</v>
      </c>
      <c r="S260" s="17">
        <v>755000</v>
      </c>
      <c r="T260" t="s">
        <v>46</v>
      </c>
      <c r="U260" t="s">
        <v>1307</v>
      </c>
      <c r="V260" s="7">
        <v>42504</v>
      </c>
      <c r="W260">
        <v>13.5</v>
      </c>
      <c r="X260">
        <v>3042</v>
      </c>
      <c r="Y260">
        <v>3</v>
      </c>
      <c r="Z260">
        <v>2</v>
      </c>
      <c r="AA260">
        <v>2</v>
      </c>
      <c r="AB260">
        <v>596</v>
      </c>
      <c r="AC260" s="8">
        <v>-37.724800000000002</v>
      </c>
      <c r="AD260" s="8">
        <v>144.8699</v>
      </c>
    </row>
    <row r="261" spans="16:30" x14ac:dyDescent="0.35">
      <c r="P261" t="s">
        <v>70</v>
      </c>
      <c r="Q261" t="s">
        <v>1097</v>
      </c>
      <c r="R261" t="s">
        <v>26</v>
      </c>
      <c r="S261" s="17">
        <v>659000</v>
      </c>
      <c r="T261" t="s">
        <v>69</v>
      </c>
      <c r="U261" t="s">
        <v>44</v>
      </c>
      <c r="V261" s="7">
        <v>42681</v>
      </c>
      <c r="W261">
        <v>3.3</v>
      </c>
      <c r="X261">
        <v>3141</v>
      </c>
      <c r="Y261">
        <v>2</v>
      </c>
      <c r="Z261">
        <v>1</v>
      </c>
      <c r="AA261">
        <v>1</v>
      </c>
      <c r="AB261">
        <v>0</v>
      </c>
      <c r="AC261" s="8">
        <v>-37.831400000000002</v>
      </c>
      <c r="AD261" s="8">
        <v>144.98769999999999</v>
      </c>
    </row>
    <row r="262" spans="16:30" x14ac:dyDescent="0.35">
      <c r="P262" t="s">
        <v>129</v>
      </c>
      <c r="Q262" t="s">
        <v>1308</v>
      </c>
      <c r="R262" t="s">
        <v>19</v>
      </c>
      <c r="S262" s="17">
        <v>1270000</v>
      </c>
      <c r="T262" t="s">
        <v>20</v>
      </c>
      <c r="U262" t="s">
        <v>118</v>
      </c>
      <c r="V262" s="7">
        <v>42701</v>
      </c>
      <c r="W262">
        <v>2.6</v>
      </c>
      <c r="X262">
        <v>3121</v>
      </c>
      <c r="Y262">
        <v>3</v>
      </c>
      <c r="Z262">
        <v>1</v>
      </c>
      <c r="AA262">
        <v>1</v>
      </c>
      <c r="AB262">
        <v>152</v>
      </c>
      <c r="AC262" s="8">
        <v>-37.821899999999999</v>
      </c>
      <c r="AD262" s="8">
        <v>145.00960000000001</v>
      </c>
    </row>
    <row r="263" spans="16:30" x14ac:dyDescent="0.35">
      <c r="P263" t="s">
        <v>55</v>
      </c>
      <c r="Q263" t="s">
        <v>1309</v>
      </c>
      <c r="R263" t="s">
        <v>42</v>
      </c>
      <c r="S263" s="17">
        <v>975000</v>
      </c>
      <c r="T263" t="s">
        <v>46</v>
      </c>
      <c r="U263" t="s">
        <v>124</v>
      </c>
      <c r="V263" s="7">
        <v>42525</v>
      </c>
      <c r="W263">
        <v>11.8</v>
      </c>
      <c r="X263">
        <v>3105</v>
      </c>
      <c r="Y263">
        <v>3</v>
      </c>
      <c r="Z263">
        <v>2</v>
      </c>
      <c r="AA263">
        <v>2</v>
      </c>
      <c r="AB263">
        <v>632</v>
      </c>
      <c r="AC263" s="8">
        <v>-37.781300000000002</v>
      </c>
      <c r="AD263" s="8">
        <v>145.102</v>
      </c>
    </row>
    <row r="264" spans="16:30" x14ac:dyDescent="0.35">
      <c r="P264" t="s">
        <v>266</v>
      </c>
      <c r="Q264" t="s">
        <v>1310</v>
      </c>
      <c r="R264" t="s">
        <v>19</v>
      </c>
      <c r="S264" s="17">
        <v>960000</v>
      </c>
      <c r="T264" t="s">
        <v>46</v>
      </c>
      <c r="U264" t="s">
        <v>124</v>
      </c>
      <c r="V264" s="7">
        <v>42917</v>
      </c>
      <c r="W264">
        <v>16.2</v>
      </c>
      <c r="X264">
        <v>3094</v>
      </c>
      <c r="Y264">
        <v>3</v>
      </c>
      <c r="Z264">
        <v>1</v>
      </c>
      <c r="AA264">
        <v>1</v>
      </c>
      <c r="AB264">
        <v>1285</v>
      </c>
      <c r="AC264" s="8">
        <v>-37.716000000000001</v>
      </c>
      <c r="AD264" s="8">
        <v>145.13452000000001</v>
      </c>
    </row>
    <row r="265" spans="16:30" x14ac:dyDescent="0.35">
      <c r="P265" t="s">
        <v>67</v>
      </c>
      <c r="Q265" t="s">
        <v>1311</v>
      </c>
      <c r="R265" t="s">
        <v>26</v>
      </c>
      <c r="S265" s="17">
        <v>600000</v>
      </c>
      <c r="T265" t="s">
        <v>20</v>
      </c>
      <c r="U265" t="s">
        <v>33</v>
      </c>
      <c r="V265" s="7">
        <v>42595</v>
      </c>
      <c r="W265">
        <v>5.2</v>
      </c>
      <c r="X265">
        <v>3056</v>
      </c>
      <c r="Y265">
        <v>2</v>
      </c>
      <c r="Z265">
        <v>1</v>
      </c>
      <c r="AA265">
        <v>1</v>
      </c>
      <c r="AB265">
        <v>768</v>
      </c>
      <c r="AC265" s="8">
        <v>-37.776800000000001</v>
      </c>
      <c r="AD265" s="8">
        <v>144.9512</v>
      </c>
    </row>
    <row r="266" spans="16:30" x14ac:dyDescent="0.35">
      <c r="P266" t="s">
        <v>230</v>
      </c>
      <c r="Q266" t="s">
        <v>1312</v>
      </c>
      <c r="R266" t="s">
        <v>19</v>
      </c>
      <c r="S266" s="17">
        <v>1580000</v>
      </c>
      <c r="T266" t="s">
        <v>20</v>
      </c>
      <c r="U266" t="s">
        <v>27</v>
      </c>
      <c r="V266" s="7">
        <v>42623</v>
      </c>
      <c r="W266">
        <v>10.7</v>
      </c>
      <c r="X266">
        <v>3187</v>
      </c>
      <c r="Y266">
        <v>4</v>
      </c>
      <c r="Z266">
        <v>2</v>
      </c>
      <c r="AA266">
        <v>2</v>
      </c>
      <c r="AB266">
        <v>597</v>
      </c>
      <c r="AC266" s="8">
        <v>-37.908499999999997</v>
      </c>
      <c r="AD266" s="8">
        <v>145.02010000000001</v>
      </c>
    </row>
    <row r="267" spans="16:30" x14ac:dyDescent="0.35">
      <c r="P267" t="s">
        <v>41</v>
      </c>
      <c r="Q267" t="s">
        <v>1313</v>
      </c>
      <c r="R267" t="s">
        <v>19</v>
      </c>
      <c r="S267" s="17">
        <v>2375000</v>
      </c>
      <c r="T267" t="s">
        <v>20</v>
      </c>
      <c r="U267" t="s">
        <v>44</v>
      </c>
      <c r="V267" s="7">
        <v>42994</v>
      </c>
      <c r="W267">
        <v>5.4</v>
      </c>
      <c r="X267">
        <v>3101</v>
      </c>
      <c r="Y267">
        <v>4</v>
      </c>
      <c r="Z267">
        <v>3</v>
      </c>
      <c r="AA267">
        <v>2</v>
      </c>
      <c r="AB267">
        <v>481</v>
      </c>
      <c r="AC267" s="8">
        <v>-37.810270000000003</v>
      </c>
      <c r="AD267" s="8">
        <v>145.04476</v>
      </c>
    </row>
    <row r="268" spans="16:30" x14ac:dyDescent="0.35">
      <c r="P268" t="s">
        <v>249</v>
      </c>
      <c r="Q268" t="s">
        <v>1314</v>
      </c>
      <c r="R268" t="s">
        <v>19</v>
      </c>
      <c r="S268" s="17">
        <v>1575000</v>
      </c>
      <c r="T268" t="s">
        <v>20</v>
      </c>
      <c r="U268" t="s">
        <v>44</v>
      </c>
      <c r="V268" s="7">
        <v>42868</v>
      </c>
      <c r="W268">
        <v>7.5</v>
      </c>
      <c r="X268">
        <v>3123</v>
      </c>
      <c r="Y268">
        <v>3</v>
      </c>
      <c r="Z268">
        <v>1</v>
      </c>
      <c r="AA268">
        <v>0</v>
      </c>
      <c r="AB268">
        <v>305</v>
      </c>
      <c r="AC268" s="8">
        <v>-37.8309</v>
      </c>
      <c r="AD268" s="8">
        <v>145.04509999999999</v>
      </c>
    </row>
    <row r="269" spans="16:30" x14ac:dyDescent="0.35">
      <c r="P269" t="s">
        <v>847</v>
      </c>
      <c r="Q269" t="s">
        <v>1315</v>
      </c>
      <c r="R269" t="s">
        <v>19</v>
      </c>
      <c r="S269" s="17">
        <v>558000</v>
      </c>
      <c r="T269" t="s">
        <v>20</v>
      </c>
      <c r="U269" t="s">
        <v>52</v>
      </c>
      <c r="V269" s="7">
        <v>42903</v>
      </c>
      <c r="W269">
        <v>18</v>
      </c>
      <c r="X269">
        <v>3037</v>
      </c>
      <c r="Y269">
        <v>3</v>
      </c>
      <c r="Z269">
        <v>2</v>
      </c>
      <c r="AA269">
        <v>2</v>
      </c>
      <c r="AB269">
        <v>431</v>
      </c>
      <c r="AC269" s="8">
        <v>-37.7209</v>
      </c>
      <c r="AD269" s="8">
        <v>144.75053</v>
      </c>
    </row>
    <row r="270" spans="16:30" x14ac:dyDescent="0.35">
      <c r="P270" t="s">
        <v>332</v>
      </c>
      <c r="Q270" t="s">
        <v>1316</v>
      </c>
      <c r="R270" t="s">
        <v>19</v>
      </c>
      <c r="S270" s="17">
        <v>1705000</v>
      </c>
      <c r="T270" t="s">
        <v>20</v>
      </c>
      <c r="U270" t="s">
        <v>52</v>
      </c>
      <c r="V270" s="7">
        <v>42623</v>
      </c>
      <c r="W270">
        <v>10.6</v>
      </c>
      <c r="X270">
        <v>3084</v>
      </c>
      <c r="Y270">
        <v>3</v>
      </c>
      <c r="Z270">
        <v>1</v>
      </c>
      <c r="AA270">
        <v>2</v>
      </c>
      <c r="AB270">
        <v>1547</v>
      </c>
      <c r="AC270" s="8">
        <v>-37.7502</v>
      </c>
      <c r="AD270" s="8">
        <v>145.07060000000001</v>
      </c>
    </row>
    <row r="271" spans="16:30" x14ac:dyDescent="0.35">
      <c r="P271" t="s">
        <v>150</v>
      </c>
      <c r="Q271" t="s">
        <v>1317</v>
      </c>
      <c r="R271" t="s">
        <v>26</v>
      </c>
      <c r="S271" s="17">
        <v>625500</v>
      </c>
      <c r="T271" t="s">
        <v>20</v>
      </c>
      <c r="U271" t="s">
        <v>188</v>
      </c>
      <c r="V271" s="7">
        <v>42973</v>
      </c>
      <c r="W271">
        <v>12</v>
      </c>
      <c r="X271">
        <v>3073</v>
      </c>
      <c r="Y271">
        <v>2</v>
      </c>
      <c r="Z271">
        <v>1</v>
      </c>
      <c r="AA271">
        <v>2</v>
      </c>
      <c r="AB271">
        <v>343</v>
      </c>
      <c r="AC271" s="8">
        <v>-37.716259999999998</v>
      </c>
      <c r="AD271" s="8">
        <v>144.99866</v>
      </c>
    </row>
    <row r="272" spans="16:30" x14ac:dyDescent="0.35">
      <c r="P272" t="s">
        <v>123</v>
      </c>
      <c r="Q272" t="s">
        <v>187</v>
      </c>
      <c r="R272" t="s">
        <v>19</v>
      </c>
      <c r="S272" s="17">
        <v>2205000</v>
      </c>
      <c r="T272" t="s">
        <v>46</v>
      </c>
      <c r="U272" t="s">
        <v>188</v>
      </c>
      <c r="V272" s="7">
        <v>42707</v>
      </c>
      <c r="W272">
        <v>9.1999999999999993</v>
      </c>
      <c r="X272">
        <v>3104</v>
      </c>
      <c r="Y272">
        <v>4</v>
      </c>
      <c r="Z272">
        <v>2</v>
      </c>
      <c r="AA272">
        <v>2</v>
      </c>
      <c r="AB272">
        <v>750</v>
      </c>
      <c r="AC272" s="8">
        <v>-37.790599999999998</v>
      </c>
      <c r="AD272" s="8">
        <v>145.0788</v>
      </c>
    </row>
    <row r="273" spans="16:30" x14ac:dyDescent="0.35">
      <c r="P273" t="s">
        <v>252</v>
      </c>
      <c r="Q273" t="s">
        <v>1318</v>
      </c>
      <c r="R273" t="s">
        <v>26</v>
      </c>
      <c r="S273" s="17">
        <v>350000</v>
      </c>
      <c r="T273" t="s">
        <v>53</v>
      </c>
      <c r="U273" t="s">
        <v>44</v>
      </c>
      <c r="V273" s="7">
        <v>42577</v>
      </c>
      <c r="W273">
        <v>4.4000000000000004</v>
      </c>
      <c r="X273">
        <v>3031</v>
      </c>
      <c r="Y273">
        <v>2</v>
      </c>
      <c r="Z273">
        <v>1</v>
      </c>
      <c r="AA273">
        <v>1</v>
      </c>
      <c r="AB273">
        <v>0</v>
      </c>
      <c r="AC273" s="8">
        <v>-37.785699999999999</v>
      </c>
      <c r="AD273" s="8">
        <v>144.92439999999999</v>
      </c>
    </row>
    <row r="274" spans="16:30" x14ac:dyDescent="0.35">
      <c r="P274" t="s">
        <v>319</v>
      </c>
      <c r="Q274" t="s">
        <v>1319</v>
      </c>
      <c r="R274" t="s">
        <v>26</v>
      </c>
      <c r="S274" s="17">
        <v>300000</v>
      </c>
      <c r="T274" t="s">
        <v>53</v>
      </c>
      <c r="U274" t="s">
        <v>58</v>
      </c>
      <c r="V274" s="7">
        <v>42658</v>
      </c>
      <c r="W274">
        <v>5.0999999999999996</v>
      </c>
      <c r="X274">
        <v>3181</v>
      </c>
      <c r="Y274">
        <v>1</v>
      </c>
      <c r="Z274">
        <v>1</v>
      </c>
      <c r="AA274">
        <v>1</v>
      </c>
      <c r="AB274">
        <v>0</v>
      </c>
      <c r="AC274" s="8">
        <v>-37.858400000000003</v>
      </c>
      <c r="AD274" s="8">
        <v>144.99940000000001</v>
      </c>
    </row>
    <row r="275" spans="16:30" x14ac:dyDescent="0.35">
      <c r="P275" t="s">
        <v>123</v>
      </c>
      <c r="Q275" t="s">
        <v>1320</v>
      </c>
      <c r="R275" t="s">
        <v>42</v>
      </c>
      <c r="S275" s="17">
        <v>860000</v>
      </c>
      <c r="T275" t="s">
        <v>20</v>
      </c>
      <c r="U275" t="s">
        <v>23</v>
      </c>
      <c r="V275" s="7">
        <v>42714</v>
      </c>
      <c r="W275">
        <v>9.1999999999999993</v>
      </c>
      <c r="X275">
        <v>3104</v>
      </c>
      <c r="Y275">
        <v>2</v>
      </c>
      <c r="Z275">
        <v>2</v>
      </c>
      <c r="AA275">
        <v>2</v>
      </c>
      <c r="AB275">
        <v>204</v>
      </c>
      <c r="AC275" s="8">
        <v>-37.800800000000002</v>
      </c>
      <c r="AD275" s="8">
        <v>145.10399999999899</v>
      </c>
    </row>
    <row r="276" spans="16:30" x14ac:dyDescent="0.35">
      <c r="P276" t="s">
        <v>71</v>
      </c>
      <c r="Q276" t="s">
        <v>648</v>
      </c>
      <c r="R276" t="s">
        <v>19</v>
      </c>
      <c r="S276" s="17">
        <v>2500000</v>
      </c>
      <c r="T276" t="s">
        <v>53</v>
      </c>
      <c r="U276" t="s">
        <v>27</v>
      </c>
      <c r="V276" s="7">
        <v>43001</v>
      </c>
      <c r="W276">
        <v>5.9</v>
      </c>
      <c r="X276">
        <v>3144</v>
      </c>
      <c r="Y276">
        <v>3</v>
      </c>
      <c r="Z276">
        <v>2</v>
      </c>
      <c r="AA276">
        <v>0</v>
      </c>
      <c r="AB276">
        <v>395</v>
      </c>
      <c r="AC276" s="8">
        <v>-37.858919999999998</v>
      </c>
      <c r="AD276" s="8">
        <v>145.03730999999999</v>
      </c>
    </row>
    <row r="277" spans="16:30" x14ac:dyDescent="0.35">
      <c r="P277" t="s">
        <v>279</v>
      </c>
      <c r="Q277" t="s">
        <v>1321</v>
      </c>
      <c r="R277" t="s">
        <v>19</v>
      </c>
      <c r="S277" s="17">
        <v>2155000</v>
      </c>
      <c r="T277" t="s">
        <v>20</v>
      </c>
      <c r="U277" t="s">
        <v>88</v>
      </c>
      <c r="V277" s="7">
        <v>42833</v>
      </c>
      <c r="W277">
        <v>3.3</v>
      </c>
      <c r="X277">
        <v>3206</v>
      </c>
      <c r="Y277">
        <v>3</v>
      </c>
      <c r="Z277">
        <v>2</v>
      </c>
      <c r="AA277">
        <v>0</v>
      </c>
      <c r="AB277">
        <v>130</v>
      </c>
      <c r="AC277" s="8">
        <v>-37.845300000000002</v>
      </c>
      <c r="AD277" s="8">
        <v>144.94899999999899</v>
      </c>
    </row>
    <row r="278" spans="16:30" x14ac:dyDescent="0.35">
      <c r="P278" t="s">
        <v>110</v>
      </c>
      <c r="Q278" t="s">
        <v>1322</v>
      </c>
      <c r="R278" t="s">
        <v>19</v>
      </c>
      <c r="S278" s="17">
        <v>830000</v>
      </c>
      <c r="T278" t="s">
        <v>46</v>
      </c>
      <c r="U278" t="s">
        <v>152</v>
      </c>
      <c r="V278" s="7">
        <v>42889</v>
      </c>
      <c r="W278">
        <v>8.4</v>
      </c>
      <c r="X278">
        <v>3072</v>
      </c>
      <c r="Y278">
        <v>4</v>
      </c>
      <c r="Z278">
        <v>1</v>
      </c>
      <c r="AA278">
        <v>2</v>
      </c>
      <c r="AB278">
        <v>540</v>
      </c>
      <c r="AC278" s="8">
        <v>-37.739350000000002</v>
      </c>
      <c r="AD278" s="8">
        <v>145.01516999999899</v>
      </c>
    </row>
    <row r="279" spans="16:30" x14ac:dyDescent="0.35">
      <c r="P279" t="s">
        <v>155</v>
      </c>
      <c r="Q279" t="s">
        <v>1323</v>
      </c>
      <c r="R279" t="s">
        <v>19</v>
      </c>
      <c r="S279" s="17">
        <v>2240000</v>
      </c>
      <c r="T279" t="s">
        <v>20</v>
      </c>
      <c r="U279" t="s">
        <v>21</v>
      </c>
      <c r="V279" s="7">
        <v>42861</v>
      </c>
      <c r="W279">
        <v>2.1</v>
      </c>
      <c r="X279">
        <v>3205</v>
      </c>
      <c r="Y279">
        <v>3</v>
      </c>
      <c r="Z279">
        <v>2</v>
      </c>
      <c r="AA279">
        <v>1</v>
      </c>
      <c r="AB279">
        <v>197</v>
      </c>
      <c r="AC279" s="8">
        <v>-37.839500000000001</v>
      </c>
      <c r="AD279" s="8">
        <v>144.94890000000001</v>
      </c>
    </row>
    <row r="280" spans="16:30" x14ac:dyDescent="0.35">
      <c r="P280" t="s">
        <v>145</v>
      </c>
      <c r="Q280" t="s">
        <v>1324</v>
      </c>
      <c r="R280" t="s">
        <v>42</v>
      </c>
      <c r="S280" s="17">
        <v>830000</v>
      </c>
      <c r="T280" t="s">
        <v>46</v>
      </c>
      <c r="U280" t="s">
        <v>75</v>
      </c>
      <c r="V280" s="7">
        <v>42525</v>
      </c>
      <c r="W280">
        <v>13.9</v>
      </c>
      <c r="X280">
        <v>3165</v>
      </c>
      <c r="Y280">
        <v>0</v>
      </c>
      <c r="Z280">
        <v>2</v>
      </c>
      <c r="AA280">
        <v>2</v>
      </c>
      <c r="AB280">
        <v>292</v>
      </c>
      <c r="AC280" s="8">
        <v>-37.916800000000002</v>
      </c>
      <c r="AD280" s="8">
        <v>145.06899999999999</v>
      </c>
    </row>
    <row r="281" spans="16:30" x14ac:dyDescent="0.35">
      <c r="P281" t="s">
        <v>129</v>
      </c>
      <c r="Q281" t="s">
        <v>1325</v>
      </c>
      <c r="R281" t="s">
        <v>19</v>
      </c>
      <c r="S281" s="17">
        <v>1045000</v>
      </c>
      <c r="T281" t="s">
        <v>20</v>
      </c>
      <c r="U281" t="s">
        <v>44</v>
      </c>
      <c r="V281" s="7">
        <v>42539</v>
      </c>
      <c r="W281">
        <v>2.6</v>
      </c>
      <c r="X281">
        <v>3121</v>
      </c>
      <c r="Y281">
        <v>2</v>
      </c>
      <c r="Z281">
        <v>1</v>
      </c>
      <c r="AA281">
        <v>1</v>
      </c>
      <c r="AB281">
        <v>138</v>
      </c>
      <c r="AC281" s="8">
        <v>-37.821800000000003</v>
      </c>
      <c r="AD281" s="8">
        <v>145.01320000000001</v>
      </c>
    </row>
    <row r="282" spans="16:30" x14ac:dyDescent="0.35">
      <c r="P282" t="s">
        <v>81</v>
      </c>
      <c r="Q282" t="s">
        <v>1326</v>
      </c>
      <c r="R282" t="s">
        <v>26</v>
      </c>
      <c r="S282" s="17">
        <v>691000</v>
      </c>
      <c r="T282" t="s">
        <v>69</v>
      </c>
      <c r="U282" t="s">
        <v>78</v>
      </c>
      <c r="V282" s="7">
        <v>42791</v>
      </c>
      <c r="W282">
        <v>8</v>
      </c>
      <c r="X282">
        <v>3040</v>
      </c>
      <c r="Y282">
        <v>2</v>
      </c>
      <c r="Z282">
        <v>1</v>
      </c>
      <c r="AA282">
        <v>1</v>
      </c>
      <c r="AB282">
        <v>201</v>
      </c>
      <c r="AC282" s="8">
        <v>-37.745399999999997</v>
      </c>
      <c r="AD282" s="8">
        <v>144.928</v>
      </c>
    </row>
    <row r="283" spans="16:30" x14ac:dyDescent="0.35">
      <c r="P283" t="s">
        <v>173</v>
      </c>
      <c r="Q283" t="s">
        <v>1327</v>
      </c>
      <c r="R283" t="s">
        <v>19</v>
      </c>
      <c r="S283" s="17">
        <v>600000</v>
      </c>
      <c r="T283" t="s">
        <v>53</v>
      </c>
      <c r="U283" t="s">
        <v>124</v>
      </c>
      <c r="V283" s="7">
        <v>42604</v>
      </c>
      <c r="W283">
        <v>10.5</v>
      </c>
      <c r="X283">
        <v>3081</v>
      </c>
      <c r="Y283">
        <v>3</v>
      </c>
      <c r="Z283">
        <v>2</v>
      </c>
      <c r="AA283">
        <v>2</v>
      </c>
      <c r="AB283">
        <v>251</v>
      </c>
      <c r="AC283" s="8">
        <v>-37.735799999999998</v>
      </c>
      <c r="AD283" s="8">
        <v>145.05590000000001</v>
      </c>
    </row>
    <row r="284" spans="16:30" x14ac:dyDescent="0.35">
      <c r="P284" t="s">
        <v>215</v>
      </c>
      <c r="Q284" t="s">
        <v>355</v>
      </c>
      <c r="R284" t="s">
        <v>19</v>
      </c>
      <c r="S284" s="17">
        <v>1662000</v>
      </c>
      <c r="T284" t="s">
        <v>20</v>
      </c>
      <c r="U284" t="s">
        <v>44</v>
      </c>
      <c r="V284" s="7">
        <v>42889</v>
      </c>
      <c r="W284">
        <v>14.3</v>
      </c>
      <c r="X284">
        <v>3109</v>
      </c>
      <c r="Y284">
        <v>4</v>
      </c>
      <c r="Z284">
        <v>2</v>
      </c>
      <c r="AA284">
        <v>2</v>
      </c>
      <c r="AB284">
        <v>785</v>
      </c>
      <c r="AC284" s="8">
        <v>-37.773800000000001</v>
      </c>
      <c r="AD284" s="8">
        <v>145.16711999999899</v>
      </c>
    </row>
    <row r="285" spans="16:30" x14ac:dyDescent="0.35">
      <c r="P285" t="s">
        <v>144</v>
      </c>
      <c r="Q285" t="s">
        <v>1328</v>
      </c>
      <c r="R285" t="s">
        <v>19</v>
      </c>
      <c r="S285" s="17">
        <v>835000</v>
      </c>
      <c r="T285" t="s">
        <v>53</v>
      </c>
      <c r="U285" t="s">
        <v>39</v>
      </c>
      <c r="V285" s="7">
        <v>42931</v>
      </c>
      <c r="W285">
        <v>5.2</v>
      </c>
      <c r="X285">
        <v>3055</v>
      </c>
      <c r="Y285">
        <v>2</v>
      </c>
      <c r="Z285">
        <v>1</v>
      </c>
      <c r="AA285">
        <v>1</v>
      </c>
      <c r="AB285">
        <v>207</v>
      </c>
      <c r="AC285" s="8">
        <v>-37.762210000000003</v>
      </c>
      <c r="AD285" s="8">
        <v>144.94055</v>
      </c>
    </row>
    <row r="286" spans="16:30" x14ac:dyDescent="0.35">
      <c r="P286" t="s">
        <v>346</v>
      </c>
      <c r="Q286" t="s">
        <v>1329</v>
      </c>
      <c r="R286" t="s">
        <v>26</v>
      </c>
      <c r="S286" s="17">
        <v>600000</v>
      </c>
      <c r="T286" t="s">
        <v>29</v>
      </c>
      <c r="U286" t="s">
        <v>190</v>
      </c>
      <c r="V286" s="7">
        <v>42875</v>
      </c>
      <c r="W286">
        <v>13.9</v>
      </c>
      <c r="X286">
        <v>3020</v>
      </c>
      <c r="Y286">
        <v>3</v>
      </c>
      <c r="Z286">
        <v>1</v>
      </c>
      <c r="AA286">
        <v>1</v>
      </c>
      <c r="AB286">
        <v>181</v>
      </c>
      <c r="AC286" s="8">
        <v>-37.781500000000001</v>
      </c>
      <c r="AD286" s="8">
        <v>144.81280000000001</v>
      </c>
    </row>
    <row r="287" spans="16:30" x14ac:dyDescent="0.35">
      <c r="P287" t="s">
        <v>182</v>
      </c>
      <c r="Q287" t="s">
        <v>183</v>
      </c>
      <c r="R287" t="s">
        <v>19</v>
      </c>
      <c r="S287" s="17">
        <v>1114000</v>
      </c>
      <c r="T287" t="s">
        <v>20</v>
      </c>
      <c r="U287" t="s">
        <v>58</v>
      </c>
      <c r="V287" s="7">
        <v>42889</v>
      </c>
      <c r="W287">
        <v>12.3</v>
      </c>
      <c r="X287">
        <v>3166</v>
      </c>
      <c r="Y287">
        <v>2</v>
      </c>
      <c r="Z287">
        <v>1</v>
      </c>
      <c r="AA287">
        <v>1</v>
      </c>
      <c r="AB287">
        <v>703</v>
      </c>
      <c r="AC287" s="8">
        <v>-37.902410000000003</v>
      </c>
      <c r="AD287" s="8">
        <v>145.12378000000001</v>
      </c>
    </row>
    <row r="288" spans="16:30" x14ac:dyDescent="0.35">
      <c r="P288" t="s">
        <v>196</v>
      </c>
      <c r="Q288" t="s">
        <v>1330</v>
      </c>
      <c r="R288" t="s">
        <v>26</v>
      </c>
      <c r="S288" s="17">
        <v>440000</v>
      </c>
      <c r="T288" t="s">
        <v>20</v>
      </c>
      <c r="U288" t="s">
        <v>44</v>
      </c>
      <c r="V288" s="7">
        <v>42861</v>
      </c>
      <c r="W288">
        <v>4.5999999999999996</v>
      </c>
      <c r="X288">
        <v>3122</v>
      </c>
      <c r="Y288">
        <v>1</v>
      </c>
      <c r="Z288">
        <v>1</v>
      </c>
      <c r="AA288">
        <v>1</v>
      </c>
      <c r="AB288">
        <v>0</v>
      </c>
      <c r="AC288" s="8">
        <v>-37.819400000000002</v>
      </c>
      <c r="AD288" s="8">
        <v>145.03970000000001</v>
      </c>
    </row>
    <row r="289" spans="16:30" x14ac:dyDescent="0.35">
      <c r="P289" t="s">
        <v>150</v>
      </c>
      <c r="Q289" t="s">
        <v>1331</v>
      </c>
      <c r="R289" t="s">
        <v>19</v>
      </c>
      <c r="S289" s="17">
        <v>625000</v>
      </c>
      <c r="T289" t="s">
        <v>46</v>
      </c>
      <c r="U289" t="s">
        <v>52</v>
      </c>
      <c r="V289" s="7">
        <v>42497</v>
      </c>
      <c r="W289">
        <v>11.2</v>
      </c>
      <c r="X289">
        <v>3073</v>
      </c>
      <c r="Y289">
        <v>3</v>
      </c>
      <c r="Z289">
        <v>2</v>
      </c>
      <c r="AA289">
        <v>1</v>
      </c>
      <c r="AB289">
        <v>267</v>
      </c>
      <c r="AC289" s="8">
        <v>-37.713200000000001</v>
      </c>
      <c r="AD289" s="8">
        <v>145.00749999999999</v>
      </c>
    </row>
    <row r="290" spans="16:30" x14ac:dyDescent="0.35">
      <c r="P290" t="s">
        <v>317</v>
      </c>
      <c r="Q290" t="s">
        <v>1332</v>
      </c>
      <c r="R290" t="s">
        <v>26</v>
      </c>
      <c r="S290" s="17">
        <v>640000</v>
      </c>
      <c r="T290" t="s">
        <v>29</v>
      </c>
      <c r="U290" t="s">
        <v>39</v>
      </c>
      <c r="V290" s="7">
        <v>42938</v>
      </c>
      <c r="W290">
        <v>3.6</v>
      </c>
      <c r="X290">
        <v>3068</v>
      </c>
      <c r="Y290">
        <v>2</v>
      </c>
      <c r="Z290">
        <v>2</v>
      </c>
      <c r="AA290">
        <v>1</v>
      </c>
      <c r="AB290">
        <v>533</v>
      </c>
      <c r="AC290" s="8">
        <v>-37.794429999999998</v>
      </c>
      <c r="AD290" s="8">
        <v>144.99943999999999</v>
      </c>
    </row>
    <row r="291" spans="16:30" x14ac:dyDescent="0.35">
      <c r="P291" t="s">
        <v>67</v>
      </c>
      <c r="Q291" t="s">
        <v>1333</v>
      </c>
      <c r="R291" t="s">
        <v>19</v>
      </c>
      <c r="S291" s="17">
        <v>900000</v>
      </c>
      <c r="T291" t="s">
        <v>53</v>
      </c>
      <c r="U291" t="s">
        <v>39</v>
      </c>
      <c r="V291" s="7">
        <v>42910</v>
      </c>
      <c r="W291">
        <v>5.2</v>
      </c>
      <c r="X291">
        <v>3056</v>
      </c>
      <c r="Y291">
        <v>2</v>
      </c>
      <c r="Z291">
        <v>1</v>
      </c>
      <c r="AA291">
        <v>0</v>
      </c>
      <c r="AB291">
        <v>191</v>
      </c>
      <c r="AC291" s="8">
        <v>-37.770119999999999</v>
      </c>
      <c r="AD291" s="8">
        <v>144.96476000000001</v>
      </c>
    </row>
    <row r="292" spans="16:30" x14ac:dyDescent="0.35">
      <c r="P292" t="s">
        <v>191</v>
      </c>
      <c r="Q292" t="s">
        <v>1334</v>
      </c>
      <c r="R292" t="s">
        <v>19</v>
      </c>
      <c r="S292" s="17">
        <v>900000</v>
      </c>
      <c r="T292" t="s">
        <v>53</v>
      </c>
      <c r="U292" t="s">
        <v>23</v>
      </c>
      <c r="V292" s="7">
        <v>42959</v>
      </c>
      <c r="W292">
        <v>13.1</v>
      </c>
      <c r="X292">
        <v>3060</v>
      </c>
      <c r="Y292">
        <v>5</v>
      </c>
      <c r="Z292">
        <v>3</v>
      </c>
      <c r="AA292">
        <v>4</v>
      </c>
      <c r="AB292">
        <v>663</v>
      </c>
      <c r="AC292" s="8">
        <v>-37.706589999999998</v>
      </c>
      <c r="AD292" s="8">
        <v>144.97109</v>
      </c>
    </row>
    <row r="293" spans="16:30" x14ac:dyDescent="0.35">
      <c r="P293" t="s">
        <v>445</v>
      </c>
      <c r="Q293" t="s">
        <v>1335</v>
      </c>
      <c r="R293" t="s">
        <v>19</v>
      </c>
      <c r="S293" s="17">
        <v>1400000</v>
      </c>
      <c r="T293" t="s">
        <v>46</v>
      </c>
      <c r="U293" t="s">
        <v>44</v>
      </c>
      <c r="V293" s="7">
        <v>42910</v>
      </c>
      <c r="W293">
        <v>17.2</v>
      </c>
      <c r="X293">
        <v>3133</v>
      </c>
      <c r="Y293">
        <v>4</v>
      </c>
      <c r="Z293">
        <v>3</v>
      </c>
      <c r="AA293">
        <v>2</v>
      </c>
      <c r="AB293">
        <v>882</v>
      </c>
      <c r="AC293" s="8">
        <v>-37.854840000000003</v>
      </c>
      <c r="AD293" s="8">
        <v>145.19890000000001</v>
      </c>
    </row>
    <row r="294" spans="16:30" x14ac:dyDescent="0.35">
      <c r="P294" t="s">
        <v>129</v>
      </c>
      <c r="Q294" t="s">
        <v>158</v>
      </c>
      <c r="R294" t="s">
        <v>26</v>
      </c>
      <c r="S294" s="17">
        <v>695000</v>
      </c>
      <c r="T294" t="s">
        <v>20</v>
      </c>
      <c r="U294" t="s">
        <v>44</v>
      </c>
      <c r="V294" s="7">
        <v>42623</v>
      </c>
      <c r="W294">
        <v>2.6</v>
      </c>
      <c r="X294">
        <v>3121</v>
      </c>
      <c r="Y294">
        <v>2</v>
      </c>
      <c r="Z294">
        <v>1</v>
      </c>
      <c r="AA294">
        <v>2</v>
      </c>
      <c r="AB294">
        <v>0</v>
      </c>
      <c r="AC294" s="8">
        <v>-37.833300000000001</v>
      </c>
      <c r="AD294" s="8">
        <v>144.99799999999999</v>
      </c>
    </row>
    <row r="295" spans="16:30" x14ac:dyDescent="0.35">
      <c r="P295" t="s">
        <v>181</v>
      </c>
      <c r="Q295" t="s">
        <v>1336</v>
      </c>
      <c r="R295" t="s">
        <v>19</v>
      </c>
      <c r="S295" s="17">
        <v>1800000</v>
      </c>
      <c r="T295" t="s">
        <v>46</v>
      </c>
      <c r="U295" t="s">
        <v>44</v>
      </c>
      <c r="V295" s="7">
        <v>42539</v>
      </c>
      <c r="W295">
        <v>11.7</v>
      </c>
      <c r="X295">
        <v>3125</v>
      </c>
      <c r="Y295">
        <v>4</v>
      </c>
      <c r="Z295">
        <v>2</v>
      </c>
      <c r="AA295">
        <v>2</v>
      </c>
      <c r="AB295">
        <v>1393</v>
      </c>
      <c r="AC295" s="8">
        <v>-37.846299999999999</v>
      </c>
      <c r="AD295" s="8">
        <v>145.102</v>
      </c>
    </row>
    <row r="296" spans="16:30" x14ac:dyDescent="0.35">
      <c r="P296" t="s">
        <v>22</v>
      </c>
      <c r="Q296" t="s">
        <v>1337</v>
      </c>
      <c r="R296" t="s">
        <v>19</v>
      </c>
      <c r="S296" s="17">
        <v>2400000</v>
      </c>
      <c r="T296" t="s">
        <v>69</v>
      </c>
      <c r="U296" t="s">
        <v>33</v>
      </c>
      <c r="V296" s="7">
        <v>42910</v>
      </c>
      <c r="W296">
        <v>3.5</v>
      </c>
      <c r="X296">
        <v>3054</v>
      </c>
      <c r="Y296">
        <v>4</v>
      </c>
      <c r="Z296">
        <v>1</v>
      </c>
      <c r="AA296">
        <v>1</v>
      </c>
      <c r="AB296">
        <v>163</v>
      </c>
      <c r="AC296" s="8">
        <v>-37.783499999999997</v>
      </c>
      <c r="AD296" s="8">
        <v>144.97556</v>
      </c>
    </row>
    <row r="297" spans="16:30" x14ac:dyDescent="0.35">
      <c r="P297" t="s">
        <v>18</v>
      </c>
      <c r="Q297" t="s">
        <v>1338</v>
      </c>
      <c r="R297" t="s">
        <v>19</v>
      </c>
      <c r="S297" s="17">
        <v>1485000</v>
      </c>
      <c r="T297" t="s">
        <v>20</v>
      </c>
      <c r="U297" t="s">
        <v>21</v>
      </c>
      <c r="V297" s="7">
        <v>42882</v>
      </c>
      <c r="W297">
        <v>20</v>
      </c>
      <c r="X297">
        <v>3194</v>
      </c>
      <c r="Y297">
        <v>5</v>
      </c>
      <c r="Z297">
        <v>2</v>
      </c>
      <c r="AA297">
        <v>2</v>
      </c>
      <c r="AB297">
        <v>720</v>
      </c>
      <c r="AC297" s="8">
        <v>-37.984389999999998</v>
      </c>
      <c r="AD297" s="8">
        <v>145.06811999999999</v>
      </c>
    </row>
    <row r="298" spans="16:30" x14ac:dyDescent="0.35">
      <c r="P298" t="s">
        <v>210</v>
      </c>
      <c r="Q298" t="s">
        <v>1339</v>
      </c>
      <c r="R298" t="s">
        <v>19</v>
      </c>
      <c r="S298" s="17">
        <v>1266000</v>
      </c>
      <c r="T298" t="s">
        <v>20</v>
      </c>
      <c r="U298" t="s">
        <v>44</v>
      </c>
      <c r="V298" s="7">
        <v>42693</v>
      </c>
      <c r="W298">
        <v>2.2999999999999998</v>
      </c>
      <c r="X298">
        <v>3051</v>
      </c>
      <c r="Y298">
        <v>2</v>
      </c>
      <c r="Z298">
        <v>1</v>
      </c>
      <c r="AA298">
        <v>0</v>
      </c>
      <c r="AB298">
        <v>161</v>
      </c>
      <c r="AC298" s="8">
        <v>-37.804299999999998</v>
      </c>
      <c r="AD298" s="8">
        <v>144.94370000000001</v>
      </c>
    </row>
    <row r="299" spans="16:30" x14ac:dyDescent="0.35">
      <c r="P299" t="s">
        <v>287</v>
      </c>
      <c r="Q299" t="s">
        <v>1340</v>
      </c>
      <c r="R299" t="s">
        <v>19</v>
      </c>
      <c r="S299" s="17">
        <v>880000</v>
      </c>
      <c r="T299" t="s">
        <v>53</v>
      </c>
      <c r="U299" t="s">
        <v>52</v>
      </c>
      <c r="V299" s="7">
        <v>42910</v>
      </c>
      <c r="W299">
        <v>16.100000000000001</v>
      </c>
      <c r="X299">
        <v>3088</v>
      </c>
      <c r="Y299">
        <v>4</v>
      </c>
      <c r="Z299">
        <v>3</v>
      </c>
      <c r="AA299">
        <v>2</v>
      </c>
      <c r="AB299">
        <v>789</v>
      </c>
      <c r="AC299" s="8">
        <v>-37.698169999999998</v>
      </c>
      <c r="AD299" s="8">
        <v>145.12852000000001</v>
      </c>
    </row>
    <row r="300" spans="16:30" x14ac:dyDescent="0.35">
      <c r="P300" t="s">
        <v>215</v>
      </c>
      <c r="Q300" t="s">
        <v>1341</v>
      </c>
      <c r="R300" t="s">
        <v>19</v>
      </c>
      <c r="S300" s="17">
        <v>1856000</v>
      </c>
      <c r="T300" t="s">
        <v>69</v>
      </c>
      <c r="U300" t="s">
        <v>52</v>
      </c>
      <c r="V300" s="7">
        <v>42917</v>
      </c>
      <c r="W300">
        <v>14.3</v>
      </c>
      <c r="X300">
        <v>3109</v>
      </c>
      <c r="Y300">
        <v>6</v>
      </c>
      <c r="Z300">
        <v>3</v>
      </c>
      <c r="AA300">
        <v>3</v>
      </c>
      <c r="AB300">
        <v>1056</v>
      </c>
      <c r="AC300" s="8">
        <v>-37.780529999999999</v>
      </c>
      <c r="AD300" s="8">
        <v>145.15566999999999</v>
      </c>
    </row>
    <row r="301" spans="16:30" x14ac:dyDescent="0.35">
      <c r="P301" t="s">
        <v>195</v>
      </c>
      <c r="Q301" t="s">
        <v>984</v>
      </c>
      <c r="R301" t="s">
        <v>19</v>
      </c>
      <c r="S301" s="17">
        <v>1291000</v>
      </c>
      <c r="T301" t="s">
        <v>20</v>
      </c>
      <c r="U301" t="s">
        <v>52</v>
      </c>
      <c r="V301" s="7">
        <v>42833</v>
      </c>
      <c r="W301">
        <v>9.4</v>
      </c>
      <c r="X301">
        <v>3041</v>
      </c>
      <c r="Y301">
        <v>4</v>
      </c>
      <c r="Z301">
        <v>2</v>
      </c>
      <c r="AA301">
        <v>2</v>
      </c>
      <c r="AB301">
        <v>521</v>
      </c>
      <c r="AC301" s="8">
        <v>-37.737200000000001</v>
      </c>
      <c r="AD301" s="8">
        <v>144.90219999999999</v>
      </c>
    </row>
    <row r="302" spans="16:30" x14ac:dyDescent="0.35">
      <c r="P302" t="s">
        <v>346</v>
      </c>
      <c r="Q302" t="s">
        <v>923</v>
      </c>
      <c r="R302" t="s">
        <v>19</v>
      </c>
      <c r="S302" s="17">
        <v>600000</v>
      </c>
      <c r="T302" t="s">
        <v>69</v>
      </c>
      <c r="U302" t="s">
        <v>52</v>
      </c>
      <c r="V302" s="7">
        <v>42512</v>
      </c>
      <c r="W302">
        <v>13.9</v>
      </c>
      <c r="X302">
        <v>3020</v>
      </c>
      <c r="Y302">
        <v>2</v>
      </c>
      <c r="Z302">
        <v>1</v>
      </c>
      <c r="AA302">
        <v>1</v>
      </c>
      <c r="AB302">
        <v>534</v>
      </c>
      <c r="AC302" s="8">
        <v>-37.779499999999999</v>
      </c>
      <c r="AD302" s="8">
        <v>144.82040000000001</v>
      </c>
    </row>
    <row r="303" spans="16:30" x14ac:dyDescent="0.35">
      <c r="P303" t="s">
        <v>41</v>
      </c>
      <c r="Q303" t="s">
        <v>816</v>
      </c>
      <c r="R303" t="s">
        <v>19</v>
      </c>
      <c r="S303" s="17">
        <v>6500000</v>
      </c>
      <c r="T303" t="s">
        <v>20</v>
      </c>
      <c r="U303" t="s">
        <v>44</v>
      </c>
      <c r="V303" s="7">
        <v>42595</v>
      </c>
      <c r="W303">
        <v>5.6</v>
      </c>
      <c r="X303">
        <v>3101</v>
      </c>
      <c r="Y303">
        <v>6</v>
      </c>
      <c r="Z303">
        <v>6</v>
      </c>
      <c r="AA303">
        <v>3</v>
      </c>
      <c r="AB303">
        <v>1334</v>
      </c>
      <c r="AC303" s="8">
        <v>-37.802900000000001</v>
      </c>
      <c r="AD303" s="8">
        <v>145.02670000000001</v>
      </c>
    </row>
    <row r="304" spans="16:30" x14ac:dyDescent="0.35">
      <c r="P304" t="s">
        <v>178</v>
      </c>
      <c r="Q304" t="s">
        <v>1042</v>
      </c>
      <c r="R304" t="s">
        <v>19</v>
      </c>
      <c r="S304" s="17">
        <v>612000</v>
      </c>
      <c r="T304" t="s">
        <v>20</v>
      </c>
      <c r="U304" t="s">
        <v>400</v>
      </c>
      <c r="V304" s="7">
        <v>42945</v>
      </c>
      <c r="W304">
        <v>20.5</v>
      </c>
      <c r="X304">
        <v>3752</v>
      </c>
      <c r="Y304">
        <v>4</v>
      </c>
      <c r="Z304">
        <v>2</v>
      </c>
      <c r="AA304">
        <v>2</v>
      </c>
      <c r="AB304">
        <v>617</v>
      </c>
      <c r="AC304" s="8">
        <v>-37.656210000000002</v>
      </c>
      <c r="AD304" s="8">
        <v>145.09389999999999</v>
      </c>
    </row>
    <row r="305" spans="16:30" x14ac:dyDescent="0.35">
      <c r="P305" t="s">
        <v>59</v>
      </c>
      <c r="Q305" t="s">
        <v>1342</v>
      </c>
      <c r="R305" t="s">
        <v>19</v>
      </c>
      <c r="S305" s="17">
        <v>1460000</v>
      </c>
      <c r="T305" t="s">
        <v>20</v>
      </c>
      <c r="U305" t="s">
        <v>75</v>
      </c>
      <c r="V305" s="7">
        <v>42548</v>
      </c>
      <c r="W305">
        <v>13.7</v>
      </c>
      <c r="X305">
        <v>3188</v>
      </c>
      <c r="Y305">
        <v>4</v>
      </c>
      <c r="Z305">
        <v>3</v>
      </c>
      <c r="AA305">
        <v>2</v>
      </c>
      <c r="AB305">
        <v>562</v>
      </c>
      <c r="AC305" s="8">
        <v>-37.936900000000001</v>
      </c>
      <c r="AD305" s="8">
        <v>145.0163</v>
      </c>
    </row>
    <row r="306" spans="16:30" x14ac:dyDescent="0.35">
      <c r="P306" t="s">
        <v>125</v>
      </c>
      <c r="Q306" t="s">
        <v>1343</v>
      </c>
      <c r="R306" t="s">
        <v>19</v>
      </c>
      <c r="S306" s="17">
        <v>1060000</v>
      </c>
      <c r="T306" t="s">
        <v>69</v>
      </c>
      <c r="U306" t="s">
        <v>104</v>
      </c>
      <c r="V306" s="7">
        <v>42714</v>
      </c>
      <c r="W306">
        <v>8.4</v>
      </c>
      <c r="X306">
        <v>3015</v>
      </c>
      <c r="Y306">
        <v>3</v>
      </c>
      <c r="Z306">
        <v>1</v>
      </c>
      <c r="AA306">
        <v>4</v>
      </c>
      <c r="AB306">
        <v>600</v>
      </c>
      <c r="AC306" s="8">
        <v>-37.847200000000001</v>
      </c>
      <c r="AD306" s="8">
        <v>144.8707</v>
      </c>
    </row>
    <row r="307" spans="16:30" x14ac:dyDescent="0.35">
      <c r="P307" t="s">
        <v>80</v>
      </c>
      <c r="Q307" t="s">
        <v>1031</v>
      </c>
      <c r="R307" t="s">
        <v>26</v>
      </c>
      <c r="S307" s="17">
        <v>452000</v>
      </c>
      <c r="T307" t="s">
        <v>20</v>
      </c>
      <c r="U307" t="s">
        <v>23</v>
      </c>
      <c r="V307" s="7">
        <v>42497</v>
      </c>
      <c r="W307">
        <v>9.9</v>
      </c>
      <c r="X307">
        <v>3044</v>
      </c>
      <c r="Y307">
        <v>2</v>
      </c>
      <c r="Z307">
        <v>1</v>
      </c>
      <c r="AA307">
        <v>1</v>
      </c>
      <c r="AB307">
        <v>159</v>
      </c>
      <c r="AC307" s="8">
        <v>-37.729100000000003</v>
      </c>
      <c r="AD307" s="8">
        <v>144.94460000000001</v>
      </c>
    </row>
    <row r="308" spans="16:30" x14ac:dyDescent="0.35">
      <c r="P308" t="s">
        <v>286</v>
      </c>
      <c r="Q308" t="s">
        <v>812</v>
      </c>
      <c r="R308" t="s">
        <v>26</v>
      </c>
      <c r="S308" s="17">
        <v>505000</v>
      </c>
      <c r="T308" t="s">
        <v>20</v>
      </c>
      <c r="U308" t="s">
        <v>813</v>
      </c>
      <c r="V308" s="7">
        <v>42833</v>
      </c>
      <c r="W308">
        <v>1.2</v>
      </c>
      <c r="X308">
        <v>3006</v>
      </c>
      <c r="Y308">
        <v>2</v>
      </c>
      <c r="Z308">
        <v>1</v>
      </c>
      <c r="AA308">
        <v>1</v>
      </c>
      <c r="AB308">
        <v>0</v>
      </c>
      <c r="AC308" s="8">
        <v>-37.824199999999998</v>
      </c>
      <c r="AD308" s="8">
        <v>144.96260000000001</v>
      </c>
    </row>
    <row r="309" spans="16:30" x14ac:dyDescent="0.35">
      <c r="P309" t="s">
        <v>116</v>
      </c>
      <c r="Q309" t="s">
        <v>1344</v>
      </c>
      <c r="R309" t="s">
        <v>26</v>
      </c>
      <c r="S309" s="17">
        <v>447000</v>
      </c>
      <c r="T309" t="s">
        <v>20</v>
      </c>
      <c r="U309" t="s">
        <v>231</v>
      </c>
      <c r="V309" s="7">
        <v>42798</v>
      </c>
      <c r="W309">
        <v>11.2</v>
      </c>
      <c r="X309">
        <v>3145</v>
      </c>
      <c r="Y309">
        <v>2</v>
      </c>
      <c r="Z309">
        <v>1</v>
      </c>
      <c r="AA309">
        <v>1</v>
      </c>
      <c r="AB309">
        <v>0</v>
      </c>
      <c r="AC309" s="8">
        <v>-37.876899999999999</v>
      </c>
      <c r="AD309" s="8">
        <v>145.0471</v>
      </c>
    </row>
    <row r="310" spans="16:30" x14ac:dyDescent="0.35">
      <c r="P310" t="s">
        <v>409</v>
      </c>
      <c r="Q310" t="s">
        <v>1345</v>
      </c>
      <c r="R310" t="s">
        <v>26</v>
      </c>
      <c r="S310" s="17">
        <v>600000</v>
      </c>
      <c r="T310" t="s">
        <v>53</v>
      </c>
      <c r="U310" t="s">
        <v>75</v>
      </c>
      <c r="V310" s="7">
        <v>42981</v>
      </c>
      <c r="W310">
        <v>6.4</v>
      </c>
      <c r="X310">
        <v>3183</v>
      </c>
      <c r="Y310">
        <v>2</v>
      </c>
      <c r="Z310">
        <v>1</v>
      </c>
      <c r="AA310">
        <v>1</v>
      </c>
      <c r="AB310">
        <v>2283</v>
      </c>
      <c r="AC310" s="8">
        <v>-37.870780000000003</v>
      </c>
      <c r="AD310" s="8">
        <v>144.99897999999999</v>
      </c>
    </row>
    <row r="311" spans="16:30" x14ac:dyDescent="0.35">
      <c r="P311" t="s">
        <v>125</v>
      </c>
      <c r="Q311" t="s">
        <v>1346</v>
      </c>
      <c r="R311" t="s">
        <v>19</v>
      </c>
      <c r="S311" s="17">
        <v>716000</v>
      </c>
      <c r="T311" t="s">
        <v>20</v>
      </c>
      <c r="U311" t="s">
        <v>126</v>
      </c>
      <c r="V311" s="7">
        <v>42476</v>
      </c>
      <c r="W311">
        <v>8.4</v>
      </c>
      <c r="X311">
        <v>3015</v>
      </c>
      <c r="Y311">
        <v>3</v>
      </c>
      <c r="Z311">
        <v>1</v>
      </c>
      <c r="AA311">
        <v>2</v>
      </c>
      <c r="AB311">
        <v>268</v>
      </c>
      <c r="AC311" s="8">
        <v>-37.847200000000001</v>
      </c>
      <c r="AD311" s="8">
        <v>144.87540000000001</v>
      </c>
    </row>
    <row r="312" spans="16:30" x14ac:dyDescent="0.35">
      <c r="P312" t="s">
        <v>141</v>
      </c>
      <c r="Q312" t="s">
        <v>1347</v>
      </c>
      <c r="R312" t="s">
        <v>19</v>
      </c>
      <c r="S312" s="17">
        <v>847000</v>
      </c>
      <c r="T312" t="s">
        <v>20</v>
      </c>
      <c r="U312" t="s">
        <v>39</v>
      </c>
      <c r="V312" s="7">
        <v>42686</v>
      </c>
      <c r="W312">
        <v>8.6999999999999993</v>
      </c>
      <c r="X312">
        <v>3032</v>
      </c>
      <c r="Y312">
        <v>3</v>
      </c>
      <c r="Z312">
        <v>2</v>
      </c>
      <c r="AA312">
        <v>2</v>
      </c>
      <c r="AB312">
        <v>222</v>
      </c>
      <c r="AC312" s="8">
        <v>-37.7697</v>
      </c>
      <c r="AD312" s="8">
        <v>144.87799999999999</v>
      </c>
    </row>
    <row r="313" spans="16:30" x14ac:dyDescent="0.35">
      <c r="P313" t="s">
        <v>114</v>
      </c>
      <c r="Q313" t="s">
        <v>1348</v>
      </c>
      <c r="R313" t="s">
        <v>19</v>
      </c>
      <c r="S313" s="17">
        <v>701000</v>
      </c>
      <c r="T313" t="s">
        <v>20</v>
      </c>
      <c r="U313" t="s">
        <v>190</v>
      </c>
      <c r="V313" s="7">
        <v>42798</v>
      </c>
      <c r="W313">
        <v>13.3</v>
      </c>
      <c r="X313">
        <v>3020</v>
      </c>
      <c r="Y313">
        <v>3</v>
      </c>
      <c r="Z313">
        <v>2</v>
      </c>
      <c r="AA313">
        <v>0</v>
      </c>
      <c r="AB313">
        <v>630</v>
      </c>
      <c r="AC313" s="8">
        <v>-37.769199999999998</v>
      </c>
      <c r="AD313" s="8">
        <v>144.8348</v>
      </c>
    </row>
    <row r="314" spans="16:30" x14ac:dyDescent="0.35">
      <c r="P314" t="s">
        <v>143</v>
      </c>
      <c r="Q314" t="s">
        <v>1349</v>
      </c>
      <c r="R314" t="s">
        <v>26</v>
      </c>
      <c r="S314" s="17">
        <v>710000</v>
      </c>
      <c r="T314" t="s">
        <v>20</v>
      </c>
      <c r="U314" t="s">
        <v>23</v>
      </c>
      <c r="V314" s="7">
        <v>42868</v>
      </c>
      <c r="W314">
        <v>9.1999999999999993</v>
      </c>
      <c r="X314">
        <v>3146</v>
      </c>
      <c r="Y314">
        <v>2</v>
      </c>
      <c r="Z314">
        <v>1</v>
      </c>
      <c r="AA314">
        <v>2</v>
      </c>
      <c r="AB314">
        <v>0</v>
      </c>
      <c r="AC314" s="8">
        <v>-37.8521</v>
      </c>
      <c r="AD314" s="8">
        <v>145.0763</v>
      </c>
    </row>
    <row r="315" spans="16:30" x14ac:dyDescent="0.35">
      <c r="P315" t="s">
        <v>230</v>
      </c>
      <c r="Q315" t="s">
        <v>1350</v>
      </c>
      <c r="R315" t="s">
        <v>19</v>
      </c>
      <c r="S315" s="17">
        <v>1410000</v>
      </c>
      <c r="T315" t="s">
        <v>20</v>
      </c>
      <c r="U315" t="s">
        <v>61</v>
      </c>
      <c r="V315" s="7">
        <v>42903</v>
      </c>
      <c r="W315">
        <v>10.3</v>
      </c>
      <c r="X315">
        <v>3187</v>
      </c>
      <c r="Y315">
        <v>2</v>
      </c>
      <c r="Z315">
        <v>1</v>
      </c>
      <c r="AA315">
        <v>2</v>
      </c>
      <c r="AB315">
        <v>708</v>
      </c>
      <c r="AC315" s="8">
        <v>-37.914879999999997</v>
      </c>
      <c r="AD315" s="8">
        <v>145.01867999999999</v>
      </c>
    </row>
    <row r="316" spans="16:30" x14ac:dyDescent="0.35">
      <c r="P316" t="s">
        <v>350</v>
      </c>
      <c r="Q316" t="s">
        <v>1351</v>
      </c>
      <c r="R316" t="s">
        <v>19</v>
      </c>
      <c r="S316" s="17">
        <v>716000</v>
      </c>
      <c r="T316" t="s">
        <v>20</v>
      </c>
      <c r="U316" t="s">
        <v>39</v>
      </c>
      <c r="V316" s="7">
        <v>42701</v>
      </c>
      <c r="W316">
        <v>12.1</v>
      </c>
      <c r="X316">
        <v>3046</v>
      </c>
      <c r="Y316">
        <v>3</v>
      </c>
      <c r="Z316">
        <v>1</v>
      </c>
      <c r="AA316">
        <v>2</v>
      </c>
      <c r="AB316">
        <v>594</v>
      </c>
      <c r="AC316" s="8">
        <v>-37.709000000000003</v>
      </c>
      <c r="AD316" s="8">
        <v>144.94829999999999</v>
      </c>
    </row>
    <row r="317" spans="16:30" x14ac:dyDescent="0.35">
      <c r="P317" t="s">
        <v>129</v>
      </c>
      <c r="Q317" t="s">
        <v>857</v>
      </c>
      <c r="R317" t="s">
        <v>26</v>
      </c>
      <c r="S317" s="17">
        <v>1667500</v>
      </c>
      <c r="T317" t="s">
        <v>20</v>
      </c>
      <c r="U317" t="s">
        <v>44</v>
      </c>
      <c r="V317" s="7">
        <v>42938</v>
      </c>
      <c r="W317">
        <v>2.4</v>
      </c>
      <c r="X317">
        <v>3121</v>
      </c>
      <c r="Y317">
        <v>2</v>
      </c>
      <c r="Z317">
        <v>2</v>
      </c>
      <c r="AA317">
        <v>2</v>
      </c>
      <c r="AB317">
        <v>92</v>
      </c>
      <c r="AC317" s="8">
        <v>-37.823239999999998</v>
      </c>
      <c r="AD317" s="8">
        <v>144.99173999999999</v>
      </c>
    </row>
    <row r="318" spans="16:30" x14ac:dyDescent="0.35">
      <c r="P318" t="s">
        <v>196</v>
      </c>
      <c r="Q318" t="s">
        <v>1352</v>
      </c>
      <c r="R318" t="s">
        <v>26</v>
      </c>
      <c r="S318" s="17">
        <v>495000</v>
      </c>
      <c r="T318" t="s">
        <v>20</v>
      </c>
      <c r="U318" t="s">
        <v>124</v>
      </c>
      <c r="V318" s="7">
        <v>42681</v>
      </c>
      <c r="W318">
        <v>4.5999999999999996</v>
      </c>
      <c r="X318">
        <v>3122</v>
      </c>
      <c r="Y318">
        <v>2</v>
      </c>
      <c r="Z318">
        <v>1</v>
      </c>
      <c r="AA318">
        <v>1</v>
      </c>
      <c r="AB318">
        <v>0</v>
      </c>
      <c r="AC318" s="8">
        <v>-37.821599999999997</v>
      </c>
      <c r="AD318" s="8">
        <v>145.0343</v>
      </c>
    </row>
    <row r="319" spans="16:30" x14ac:dyDescent="0.35">
      <c r="P319" t="s">
        <v>289</v>
      </c>
      <c r="Q319" t="s">
        <v>1353</v>
      </c>
      <c r="R319" t="s">
        <v>19</v>
      </c>
      <c r="S319" s="17">
        <v>600000</v>
      </c>
      <c r="T319" t="s">
        <v>20</v>
      </c>
      <c r="U319" t="s">
        <v>152</v>
      </c>
      <c r="V319" s="7">
        <v>42931</v>
      </c>
      <c r="W319">
        <v>19.600000000000001</v>
      </c>
      <c r="X319">
        <v>3076</v>
      </c>
      <c r="Y319">
        <v>3</v>
      </c>
      <c r="Z319">
        <v>1</v>
      </c>
      <c r="AA319">
        <v>2</v>
      </c>
      <c r="AB319">
        <v>524</v>
      </c>
      <c r="AC319" s="8">
        <v>-37.64273</v>
      </c>
      <c r="AD319" s="8">
        <v>145.03751</v>
      </c>
    </row>
    <row r="320" spans="16:30" x14ac:dyDescent="0.35">
      <c r="P320" t="s">
        <v>388</v>
      </c>
      <c r="Q320" t="s">
        <v>577</v>
      </c>
      <c r="R320" t="s">
        <v>19</v>
      </c>
      <c r="S320" s="17">
        <v>778000</v>
      </c>
      <c r="T320" t="s">
        <v>20</v>
      </c>
      <c r="U320" t="s">
        <v>58</v>
      </c>
      <c r="V320" s="7">
        <v>42581</v>
      </c>
      <c r="W320">
        <v>14.7</v>
      </c>
      <c r="X320">
        <v>3167</v>
      </c>
      <c r="Y320">
        <v>2</v>
      </c>
      <c r="Z320">
        <v>1</v>
      </c>
      <c r="AA320">
        <v>1</v>
      </c>
      <c r="AB320">
        <v>806</v>
      </c>
      <c r="AC320" s="8">
        <v>-37.911200000000001</v>
      </c>
      <c r="AD320" s="8">
        <v>145.0873</v>
      </c>
    </row>
    <row r="321" spans="16:30" x14ac:dyDescent="0.35">
      <c r="P321" t="s">
        <v>165</v>
      </c>
      <c r="Q321" t="s">
        <v>1074</v>
      </c>
      <c r="R321" t="s">
        <v>19</v>
      </c>
      <c r="S321" s="17">
        <v>865000</v>
      </c>
      <c r="T321" t="s">
        <v>69</v>
      </c>
      <c r="U321" t="s">
        <v>75</v>
      </c>
      <c r="V321" s="7">
        <v>42630</v>
      </c>
      <c r="W321">
        <v>14</v>
      </c>
      <c r="X321">
        <v>3166</v>
      </c>
      <c r="Y321">
        <v>2</v>
      </c>
      <c r="Z321">
        <v>1</v>
      </c>
      <c r="AA321">
        <v>2</v>
      </c>
      <c r="AB321">
        <v>691</v>
      </c>
      <c r="AC321" s="8">
        <v>-37.910899999999998</v>
      </c>
      <c r="AD321" s="8">
        <v>145.09950000000001</v>
      </c>
    </row>
    <row r="322" spans="16:30" x14ac:dyDescent="0.35">
      <c r="P322" t="s">
        <v>346</v>
      </c>
      <c r="Q322" t="s">
        <v>1354</v>
      </c>
      <c r="R322" t="s">
        <v>26</v>
      </c>
      <c r="S322" s="17">
        <v>145000</v>
      </c>
      <c r="T322" t="s">
        <v>46</v>
      </c>
      <c r="U322" t="s">
        <v>118</v>
      </c>
      <c r="V322" s="7">
        <v>42518</v>
      </c>
      <c r="W322">
        <v>13.9</v>
      </c>
      <c r="X322">
        <v>3020</v>
      </c>
      <c r="Y322">
        <v>2</v>
      </c>
      <c r="Z322">
        <v>1</v>
      </c>
      <c r="AA322">
        <v>1</v>
      </c>
      <c r="AB322">
        <v>36</v>
      </c>
      <c r="AC322" s="8">
        <v>-37.783299999999997</v>
      </c>
      <c r="AD322" s="8">
        <v>144.82660000000001</v>
      </c>
    </row>
    <row r="323" spans="16:30" x14ac:dyDescent="0.35">
      <c r="P323" t="s">
        <v>100</v>
      </c>
      <c r="Q323" t="s">
        <v>1355</v>
      </c>
      <c r="R323" t="s">
        <v>19</v>
      </c>
      <c r="S323" s="17">
        <v>1370000</v>
      </c>
      <c r="T323" t="s">
        <v>20</v>
      </c>
      <c r="U323" t="s">
        <v>58</v>
      </c>
      <c r="V323" s="7">
        <v>42798</v>
      </c>
      <c r="W323">
        <v>7.8</v>
      </c>
      <c r="X323">
        <v>3058</v>
      </c>
      <c r="Y323">
        <v>3</v>
      </c>
      <c r="Z323">
        <v>1</v>
      </c>
      <c r="AA323">
        <v>1</v>
      </c>
      <c r="AB323">
        <v>233</v>
      </c>
      <c r="AC323" s="8">
        <v>-37.754899999999999</v>
      </c>
      <c r="AD323" s="8">
        <v>144.96109999999999</v>
      </c>
    </row>
    <row r="324" spans="16:30" x14ac:dyDescent="0.35">
      <c r="P324" t="s">
        <v>362</v>
      </c>
      <c r="Q324" t="s">
        <v>1356</v>
      </c>
      <c r="R324" t="s">
        <v>19</v>
      </c>
      <c r="S324" s="17">
        <v>1924500</v>
      </c>
      <c r="T324" t="s">
        <v>20</v>
      </c>
      <c r="U324" t="s">
        <v>52</v>
      </c>
      <c r="V324" s="7">
        <v>42616</v>
      </c>
      <c r="W324">
        <v>13.9</v>
      </c>
      <c r="X324">
        <v>3108</v>
      </c>
      <c r="Y324">
        <v>4</v>
      </c>
      <c r="Z324">
        <v>4</v>
      </c>
      <c r="AA324">
        <v>2</v>
      </c>
      <c r="AB324">
        <v>1157</v>
      </c>
      <c r="AC324" s="8">
        <v>-37.777900000000002</v>
      </c>
      <c r="AD324" s="8">
        <v>145.12700000000001</v>
      </c>
    </row>
    <row r="325" spans="16:30" x14ac:dyDescent="0.35">
      <c r="P325" t="s">
        <v>191</v>
      </c>
      <c r="Q325" t="s">
        <v>729</v>
      </c>
      <c r="R325" t="s">
        <v>19</v>
      </c>
      <c r="S325" s="17">
        <v>1000000</v>
      </c>
      <c r="T325" t="s">
        <v>46</v>
      </c>
      <c r="U325" t="s">
        <v>58</v>
      </c>
      <c r="V325" s="7">
        <v>42875</v>
      </c>
      <c r="W325">
        <v>12.4</v>
      </c>
      <c r="X325">
        <v>3060</v>
      </c>
      <c r="Y325">
        <v>3</v>
      </c>
      <c r="Z325">
        <v>1</v>
      </c>
      <c r="AA325">
        <v>2</v>
      </c>
      <c r="AB325">
        <v>1069</v>
      </c>
      <c r="AC325" s="8">
        <v>-37.693100000000001</v>
      </c>
      <c r="AD325" s="8">
        <v>144.95959999999999</v>
      </c>
    </row>
    <row r="326" spans="16:30" x14ac:dyDescent="0.35">
      <c r="P326" t="s">
        <v>123</v>
      </c>
      <c r="Q326" t="s">
        <v>1357</v>
      </c>
      <c r="R326" t="s">
        <v>19</v>
      </c>
      <c r="S326" s="17">
        <v>1500000</v>
      </c>
      <c r="T326" t="s">
        <v>53</v>
      </c>
      <c r="U326" t="s">
        <v>124</v>
      </c>
      <c r="V326" s="7">
        <v>42910</v>
      </c>
      <c r="W326">
        <v>9.6999999999999993</v>
      </c>
      <c r="X326">
        <v>3104</v>
      </c>
      <c r="Y326">
        <v>2</v>
      </c>
      <c r="Z326">
        <v>1</v>
      </c>
      <c r="AA326">
        <v>1</v>
      </c>
      <c r="AB326">
        <v>943</v>
      </c>
      <c r="AC326" s="8">
        <v>-37.792189999999998</v>
      </c>
      <c r="AD326" s="8">
        <v>145.10213999999999</v>
      </c>
    </row>
    <row r="327" spans="16:30" x14ac:dyDescent="0.35">
      <c r="P327" t="s">
        <v>141</v>
      </c>
      <c r="Q327" t="s">
        <v>1358</v>
      </c>
      <c r="R327" t="s">
        <v>42</v>
      </c>
      <c r="S327" s="17">
        <v>355000</v>
      </c>
      <c r="T327" t="s">
        <v>69</v>
      </c>
      <c r="U327" t="s">
        <v>118</v>
      </c>
      <c r="V327" s="7">
        <v>42525</v>
      </c>
      <c r="W327">
        <v>8.6999999999999993</v>
      </c>
      <c r="X327">
        <v>3032</v>
      </c>
      <c r="Y327">
        <v>2</v>
      </c>
      <c r="Z327">
        <v>1</v>
      </c>
      <c r="AA327">
        <v>1</v>
      </c>
      <c r="AB327">
        <v>0</v>
      </c>
      <c r="AC327" s="8">
        <v>-37.771599999999999</v>
      </c>
      <c r="AD327" s="8">
        <v>144.88200000000001</v>
      </c>
    </row>
    <row r="328" spans="16:30" x14ac:dyDescent="0.35">
      <c r="P328" t="s">
        <v>249</v>
      </c>
      <c r="Q328" t="s">
        <v>1359</v>
      </c>
      <c r="R328" t="s">
        <v>19</v>
      </c>
      <c r="S328" s="17">
        <v>1890000</v>
      </c>
      <c r="T328" t="s">
        <v>46</v>
      </c>
      <c r="U328" t="s">
        <v>27</v>
      </c>
      <c r="V328" s="7">
        <v>42539</v>
      </c>
      <c r="W328">
        <v>7.5</v>
      </c>
      <c r="X328">
        <v>3123</v>
      </c>
      <c r="Y328">
        <v>3</v>
      </c>
      <c r="Z328">
        <v>1</v>
      </c>
      <c r="AA328">
        <v>2</v>
      </c>
      <c r="AB328">
        <v>477</v>
      </c>
      <c r="AC328" s="8">
        <v>-37.825699999999998</v>
      </c>
      <c r="AD328" s="8">
        <v>145.0514</v>
      </c>
    </row>
    <row r="329" spans="16:30" x14ac:dyDescent="0.35">
      <c r="P329" t="s">
        <v>196</v>
      </c>
      <c r="Q329" t="s">
        <v>1360</v>
      </c>
      <c r="R329" t="s">
        <v>26</v>
      </c>
      <c r="S329" s="17">
        <v>1000000</v>
      </c>
      <c r="T329" t="s">
        <v>46</v>
      </c>
      <c r="U329" t="s">
        <v>185</v>
      </c>
      <c r="V329" s="7">
        <v>42623</v>
      </c>
      <c r="W329">
        <v>4.5999999999999996</v>
      </c>
      <c r="X329">
        <v>3122</v>
      </c>
      <c r="Y329">
        <v>3</v>
      </c>
      <c r="Z329">
        <v>3</v>
      </c>
      <c r="AA329">
        <v>2</v>
      </c>
      <c r="AB329">
        <v>0</v>
      </c>
      <c r="AC329" s="8">
        <v>-37.814399999999999</v>
      </c>
      <c r="AD329" s="8">
        <v>145.0153</v>
      </c>
    </row>
    <row r="330" spans="16:30" x14ac:dyDescent="0.35">
      <c r="P330" t="s">
        <v>90</v>
      </c>
      <c r="Q330" t="s">
        <v>1361</v>
      </c>
      <c r="R330" t="s">
        <v>19</v>
      </c>
      <c r="S330" s="17">
        <v>1560000</v>
      </c>
      <c r="T330" t="s">
        <v>46</v>
      </c>
      <c r="U330" t="s">
        <v>44</v>
      </c>
      <c r="V330" s="7">
        <v>42623</v>
      </c>
      <c r="W330">
        <v>13.1</v>
      </c>
      <c r="X330">
        <v>3128</v>
      </c>
      <c r="Y330">
        <v>3</v>
      </c>
      <c r="Z330">
        <v>2</v>
      </c>
      <c r="AA330">
        <v>3</v>
      </c>
      <c r="AB330">
        <v>729</v>
      </c>
      <c r="AC330" s="8">
        <v>-37.823300000000003</v>
      </c>
      <c r="AD330" s="8">
        <v>145.1267</v>
      </c>
    </row>
    <row r="331" spans="16:30" x14ac:dyDescent="0.35">
      <c r="P331" t="s">
        <v>213</v>
      </c>
      <c r="Q331" t="s">
        <v>511</v>
      </c>
      <c r="R331" t="s">
        <v>19</v>
      </c>
      <c r="S331" s="17">
        <v>695000</v>
      </c>
      <c r="T331" t="s">
        <v>20</v>
      </c>
      <c r="U331" t="s">
        <v>209</v>
      </c>
      <c r="V331" s="7">
        <v>42483</v>
      </c>
      <c r="W331">
        <v>10.5</v>
      </c>
      <c r="X331">
        <v>3034</v>
      </c>
      <c r="Y331">
        <v>3</v>
      </c>
      <c r="Z331">
        <v>1</v>
      </c>
      <c r="AA331">
        <v>2</v>
      </c>
      <c r="AB331">
        <v>588</v>
      </c>
      <c r="AC331" s="8">
        <v>-37.771000000000001</v>
      </c>
      <c r="AD331" s="8">
        <v>144.8586</v>
      </c>
    </row>
    <row r="332" spans="16:30" x14ac:dyDescent="0.35">
      <c r="P332" t="s">
        <v>306</v>
      </c>
      <c r="Q332" t="s">
        <v>1362</v>
      </c>
      <c r="R332" t="s">
        <v>19</v>
      </c>
      <c r="S332" s="17">
        <v>1500000</v>
      </c>
      <c r="T332" t="s">
        <v>53</v>
      </c>
      <c r="U332" t="s">
        <v>61</v>
      </c>
      <c r="V332" s="7">
        <v>42581</v>
      </c>
      <c r="W332">
        <v>11.2</v>
      </c>
      <c r="X332">
        <v>3186</v>
      </c>
      <c r="Y332">
        <v>3</v>
      </c>
      <c r="Z332">
        <v>2</v>
      </c>
      <c r="AA332">
        <v>1</v>
      </c>
      <c r="AB332">
        <v>549</v>
      </c>
      <c r="AC332" s="8">
        <v>-37.886899999999997</v>
      </c>
      <c r="AD332" s="8">
        <v>144.9982</v>
      </c>
    </row>
    <row r="333" spans="16:30" x14ac:dyDescent="0.35">
      <c r="P333" t="s">
        <v>139</v>
      </c>
      <c r="Q333" t="s">
        <v>1363</v>
      </c>
      <c r="R333" t="s">
        <v>19</v>
      </c>
      <c r="S333" s="17">
        <v>2177000</v>
      </c>
      <c r="T333" t="s">
        <v>20</v>
      </c>
      <c r="U333" t="s">
        <v>185</v>
      </c>
      <c r="V333" s="7">
        <v>42604</v>
      </c>
      <c r="W333">
        <v>7.8</v>
      </c>
      <c r="X333">
        <v>3124</v>
      </c>
      <c r="Y333">
        <v>3</v>
      </c>
      <c r="Z333">
        <v>1</v>
      </c>
      <c r="AA333">
        <v>2</v>
      </c>
      <c r="AB333">
        <v>635</v>
      </c>
      <c r="AC333" s="8">
        <v>-37.845399999999998</v>
      </c>
      <c r="AD333" s="8">
        <v>145.07069999999999</v>
      </c>
    </row>
    <row r="334" spans="16:30" x14ac:dyDescent="0.35">
      <c r="P334" t="s">
        <v>358</v>
      </c>
      <c r="Q334" t="s">
        <v>1364</v>
      </c>
      <c r="R334" t="s">
        <v>19</v>
      </c>
      <c r="S334" s="17">
        <v>1055000</v>
      </c>
      <c r="T334" t="s">
        <v>20</v>
      </c>
      <c r="U334" t="s">
        <v>33</v>
      </c>
      <c r="V334" s="7">
        <v>42651</v>
      </c>
      <c r="W334">
        <v>13</v>
      </c>
      <c r="X334">
        <v>3166</v>
      </c>
      <c r="Y334">
        <v>3</v>
      </c>
      <c r="Z334">
        <v>1</v>
      </c>
      <c r="AA334">
        <v>1</v>
      </c>
      <c r="AB334">
        <v>562</v>
      </c>
      <c r="AC334" s="8">
        <v>-37.902200000000001</v>
      </c>
      <c r="AD334" s="8">
        <v>145.08109999999999</v>
      </c>
    </row>
    <row r="335" spans="16:30" x14ac:dyDescent="0.35">
      <c r="P335" t="s">
        <v>79</v>
      </c>
      <c r="Q335" t="s">
        <v>1365</v>
      </c>
      <c r="R335" t="s">
        <v>19</v>
      </c>
      <c r="S335" s="17">
        <v>1331000</v>
      </c>
      <c r="T335" t="s">
        <v>20</v>
      </c>
      <c r="U335" t="s">
        <v>107</v>
      </c>
      <c r="V335" s="7">
        <v>42882</v>
      </c>
      <c r="W335">
        <v>16.7</v>
      </c>
      <c r="X335">
        <v>3150</v>
      </c>
      <c r="Y335">
        <v>4</v>
      </c>
      <c r="Z335">
        <v>2</v>
      </c>
      <c r="AA335">
        <v>2</v>
      </c>
      <c r="AB335">
        <v>762</v>
      </c>
      <c r="AC335" s="8">
        <v>-37.865839999999999</v>
      </c>
      <c r="AD335" s="8">
        <v>145.16502</v>
      </c>
    </row>
    <row r="336" spans="16:30" x14ac:dyDescent="0.35">
      <c r="P336" t="s">
        <v>96</v>
      </c>
      <c r="Q336" t="s">
        <v>568</v>
      </c>
      <c r="R336" t="s">
        <v>19</v>
      </c>
      <c r="S336" s="17">
        <v>1600000</v>
      </c>
      <c r="T336" t="s">
        <v>53</v>
      </c>
      <c r="U336" t="s">
        <v>44</v>
      </c>
      <c r="V336" s="7">
        <v>42616</v>
      </c>
      <c r="W336">
        <v>5.5</v>
      </c>
      <c r="X336">
        <v>3070</v>
      </c>
      <c r="Y336">
        <v>4</v>
      </c>
      <c r="Z336">
        <v>2</v>
      </c>
      <c r="AA336">
        <v>1</v>
      </c>
      <c r="AB336">
        <v>464</v>
      </c>
      <c r="AC336" s="8">
        <v>-37.780500000000004</v>
      </c>
      <c r="AD336" s="8">
        <v>145.00399999999999</v>
      </c>
    </row>
    <row r="337" spans="16:30" x14ac:dyDescent="0.35">
      <c r="P337" t="s">
        <v>131</v>
      </c>
      <c r="Q337" t="s">
        <v>1366</v>
      </c>
      <c r="R337" t="s">
        <v>19</v>
      </c>
      <c r="S337" s="17">
        <v>1000000</v>
      </c>
      <c r="T337" t="s">
        <v>20</v>
      </c>
      <c r="U337" t="s">
        <v>224</v>
      </c>
      <c r="V337" s="7">
        <v>42616</v>
      </c>
      <c r="W337">
        <v>14.6</v>
      </c>
      <c r="X337">
        <v>3189</v>
      </c>
      <c r="Y337">
        <v>3</v>
      </c>
      <c r="Z337">
        <v>2</v>
      </c>
      <c r="AA337">
        <v>2</v>
      </c>
      <c r="AB337">
        <v>573</v>
      </c>
      <c r="AC337" s="8">
        <v>-37.942799999999998</v>
      </c>
      <c r="AD337" s="8">
        <v>145.04399999999899</v>
      </c>
    </row>
    <row r="338" spans="16:30" x14ac:dyDescent="0.35">
      <c r="P338" t="s">
        <v>184</v>
      </c>
      <c r="Q338" t="s">
        <v>1367</v>
      </c>
      <c r="R338" t="s">
        <v>19</v>
      </c>
      <c r="S338" s="17">
        <v>505000</v>
      </c>
      <c r="T338" t="s">
        <v>20</v>
      </c>
      <c r="U338" t="s">
        <v>104</v>
      </c>
      <c r="V338" s="7">
        <v>42882</v>
      </c>
      <c r="W338">
        <v>18.399999999999999</v>
      </c>
      <c r="X338">
        <v>3029</v>
      </c>
      <c r="Y338">
        <v>3</v>
      </c>
      <c r="Z338">
        <v>1</v>
      </c>
      <c r="AA338">
        <v>1</v>
      </c>
      <c r="AB338">
        <v>663</v>
      </c>
      <c r="AC338" s="8">
        <v>-37.866579999999999</v>
      </c>
      <c r="AD338" s="8">
        <v>144.71221</v>
      </c>
    </row>
    <row r="339" spans="16:30" x14ac:dyDescent="0.35">
      <c r="P339" t="s">
        <v>136</v>
      </c>
      <c r="Q339" t="s">
        <v>1368</v>
      </c>
      <c r="R339" t="s">
        <v>19</v>
      </c>
      <c r="S339" s="17">
        <v>1005000</v>
      </c>
      <c r="T339" t="s">
        <v>20</v>
      </c>
      <c r="U339" t="s">
        <v>104</v>
      </c>
      <c r="V339" s="7">
        <v>42567</v>
      </c>
      <c r="W339">
        <v>7</v>
      </c>
      <c r="X339">
        <v>3013</v>
      </c>
      <c r="Y339">
        <v>3</v>
      </c>
      <c r="Z339">
        <v>1</v>
      </c>
      <c r="AA339">
        <v>1</v>
      </c>
      <c r="AB339">
        <v>438</v>
      </c>
      <c r="AC339" s="8">
        <v>-37.817700000000002</v>
      </c>
      <c r="AD339" s="8">
        <v>144.87110000000001</v>
      </c>
    </row>
    <row r="340" spans="16:30" x14ac:dyDescent="0.35">
      <c r="P340" t="s">
        <v>31</v>
      </c>
      <c r="Q340" t="s">
        <v>1369</v>
      </c>
      <c r="R340" t="s">
        <v>26</v>
      </c>
      <c r="S340" s="17">
        <v>450000</v>
      </c>
      <c r="T340" t="s">
        <v>20</v>
      </c>
      <c r="U340" t="s">
        <v>488</v>
      </c>
      <c r="V340" s="7">
        <v>42548</v>
      </c>
      <c r="W340">
        <v>11.4</v>
      </c>
      <c r="X340">
        <v>3163</v>
      </c>
      <c r="Y340">
        <v>2</v>
      </c>
      <c r="Z340">
        <v>1</v>
      </c>
      <c r="AA340">
        <v>1</v>
      </c>
      <c r="AB340">
        <v>0</v>
      </c>
      <c r="AC340" s="8">
        <v>-37.899900000000002</v>
      </c>
      <c r="AD340" s="8">
        <v>145.0575</v>
      </c>
    </row>
    <row r="341" spans="16:30" x14ac:dyDescent="0.35">
      <c r="P341" t="s">
        <v>65</v>
      </c>
      <c r="Q341" t="s">
        <v>509</v>
      </c>
      <c r="R341" t="s">
        <v>19</v>
      </c>
      <c r="S341" s="17">
        <v>2725000</v>
      </c>
      <c r="T341" t="s">
        <v>29</v>
      </c>
      <c r="U341" t="s">
        <v>185</v>
      </c>
      <c r="V341" s="7">
        <v>42959</v>
      </c>
      <c r="W341">
        <v>8.4</v>
      </c>
      <c r="X341">
        <v>3126</v>
      </c>
      <c r="Y341">
        <v>4</v>
      </c>
      <c r="Z341">
        <v>2</v>
      </c>
      <c r="AA341">
        <v>2</v>
      </c>
      <c r="AB341">
        <v>650</v>
      </c>
      <c r="AC341" s="8">
        <v>-37.830570000000002</v>
      </c>
      <c r="AD341" s="8">
        <v>145.08482000000001</v>
      </c>
    </row>
    <row r="342" spans="16:30" x14ac:dyDescent="0.35">
      <c r="P342" t="s">
        <v>659</v>
      </c>
      <c r="Q342" t="s">
        <v>1370</v>
      </c>
      <c r="R342" t="s">
        <v>19</v>
      </c>
      <c r="S342" s="17">
        <v>650000</v>
      </c>
      <c r="T342" t="s">
        <v>69</v>
      </c>
      <c r="U342" t="s">
        <v>1371</v>
      </c>
      <c r="V342" s="7">
        <v>42924</v>
      </c>
      <c r="W342">
        <v>22.7</v>
      </c>
      <c r="X342">
        <v>3174</v>
      </c>
      <c r="Y342">
        <v>3</v>
      </c>
      <c r="Z342">
        <v>1</v>
      </c>
      <c r="AA342">
        <v>1</v>
      </c>
      <c r="AB342">
        <v>637</v>
      </c>
      <c r="AC342" s="8">
        <v>-37.975929999999998</v>
      </c>
      <c r="AD342" s="8">
        <v>145.18931000000001</v>
      </c>
    </row>
    <row r="343" spans="16:30" x14ac:dyDescent="0.35">
      <c r="P343" t="s">
        <v>219</v>
      </c>
      <c r="Q343" t="s">
        <v>1372</v>
      </c>
      <c r="R343" t="s">
        <v>19</v>
      </c>
      <c r="S343" s="17">
        <v>1725000</v>
      </c>
      <c r="T343" t="s">
        <v>20</v>
      </c>
      <c r="U343" t="s">
        <v>44</v>
      </c>
      <c r="V343" s="7">
        <v>42539</v>
      </c>
      <c r="W343">
        <v>11.2</v>
      </c>
      <c r="X343">
        <v>3127</v>
      </c>
      <c r="Y343">
        <v>3</v>
      </c>
      <c r="Z343">
        <v>2</v>
      </c>
      <c r="AA343">
        <v>2</v>
      </c>
      <c r="AB343">
        <v>798</v>
      </c>
      <c r="AC343" s="8">
        <v>-37.830800000000004</v>
      </c>
      <c r="AD343" s="8">
        <v>145.0916</v>
      </c>
    </row>
    <row r="344" spans="16:30" x14ac:dyDescent="0.35">
      <c r="P344" t="s">
        <v>71</v>
      </c>
      <c r="Q344" t="s">
        <v>1373</v>
      </c>
      <c r="R344" t="s">
        <v>19</v>
      </c>
      <c r="S344" s="17">
        <v>4900000</v>
      </c>
      <c r="T344" t="s">
        <v>53</v>
      </c>
      <c r="U344" t="s">
        <v>185</v>
      </c>
      <c r="V344" s="7">
        <v>42889</v>
      </c>
      <c r="W344">
        <v>5.9</v>
      </c>
      <c r="X344">
        <v>3144</v>
      </c>
      <c r="Y344">
        <v>3</v>
      </c>
      <c r="Z344">
        <v>4</v>
      </c>
      <c r="AA344">
        <v>2</v>
      </c>
      <c r="AB344">
        <v>950</v>
      </c>
      <c r="AC344" s="8">
        <v>-37.859050000000003</v>
      </c>
      <c r="AD344" s="8">
        <v>145.03228999999999</v>
      </c>
    </row>
    <row r="345" spans="16:30" x14ac:dyDescent="0.35">
      <c r="P345" t="s">
        <v>356</v>
      </c>
      <c r="Q345" t="s">
        <v>807</v>
      </c>
      <c r="R345" t="s">
        <v>19</v>
      </c>
      <c r="S345" s="17">
        <v>2000000</v>
      </c>
      <c r="T345" t="s">
        <v>20</v>
      </c>
      <c r="U345" t="s">
        <v>58</v>
      </c>
      <c r="V345" s="7">
        <v>42637</v>
      </c>
      <c r="W345">
        <v>9.1999999999999993</v>
      </c>
      <c r="X345">
        <v>3058</v>
      </c>
      <c r="Y345">
        <v>4</v>
      </c>
      <c r="Z345">
        <v>1</v>
      </c>
      <c r="AA345">
        <v>1</v>
      </c>
      <c r="AB345">
        <v>973</v>
      </c>
      <c r="AC345" s="8">
        <v>-37.728400000000001</v>
      </c>
      <c r="AD345" s="8">
        <v>144.98429999999999</v>
      </c>
    </row>
    <row r="346" spans="16:30" x14ac:dyDescent="0.35">
      <c r="P346" t="s">
        <v>81</v>
      </c>
      <c r="Q346" t="s">
        <v>489</v>
      </c>
      <c r="R346" t="s">
        <v>19</v>
      </c>
      <c r="S346" s="17">
        <v>2355000</v>
      </c>
      <c r="T346" t="s">
        <v>20</v>
      </c>
      <c r="U346" t="s">
        <v>369</v>
      </c>
      <c r="V346" s="7">
        <v>42791</v>
      </c>
      <c r="W346">
        <v>8</v>
      </c>
      <c r="X346">
        <v>3040</v>
      </c>
      <c r="Y346">
        <v>4</v>
      </c>
      <c r="Z346">
        <v>2</v>
      </c>
      <c r="AA346">
        <v>3</v>
      </c>
      <c r="AB346">
        <v>715</v>
      </c>
      <c r="AC346" s="8">
        <v>-37.758200000000002</v>
      </c>
      <c r="AD346" s="8">
        <v>144.9128</v>
      </c>
    </row>
    <row r="347" spans="16:30" x14ac:dyDescent="0.35">
      <c r="P347" t="s">
        <v>80</v>
      </c>
      <c r="Q347" t="s">
        <v>543</v>
      </c>
      <c r="R347" t="s">
        <v>42</v>
      </c>
      <c r="S347" s="17">
        <v>585500</v>
      </c>
      <c r="T347" t="s">
        <v>20</v>
      </c>
      <c r="U347" t="s">
        <v>39</v>
      </c>
      <c r="V347" s="7">
        <v>42966</v>
      </c>
      <c r="W347">
        <v>8.5</v>
      </c>
      <c r="X347">
        <v>3044</v>
      </c>
      <c r="Y347">
        <v>2</v>
      </c>
      <c r="Z347">
        <v>1</v>
      </c>
      <c r="AA347">
        <v>1</v>
      </c>
      <c r="AB347">
        <v>100</v>
      </c>
      <c r="AC347" s="8">
        <v>-37.724899999999998</v>
      </c>
      <c r="AD347" s="8">
        <v>144.94739999999999</v>
      </c>
    </row>
    <row r="348" spans="16:30" x14ac:dyDescent="0.35">
      <c r="P348" t="s">
        <v>184</v>
      </c>
      <c r="Q348" t="s">
        <v>980</v>
      </c>
      <c r="R348" t="s">
        <v>19</v>
      </c>
      <c r="S348" s="17">
        <v>418000</v>
      </c>
      <c r="T348" t="s">
        <v>20</v>
      </c>
      <c r="U348" t="s">
        <v>58</v>
      </c>
      <c r="V348" s="7">
        <v>42882</v>
      </c>
      <c r="W348">
        <v>18.399999999999999</v>
      </c>
      <c r="X348">
        <v>3029</v>
      </c>
      <c r="Y348">
        <v>3</v>
      </c>
      <c r="Z348">
        <v>2</v>
      </c>
      <c r="AA348">
        <v>1</v>
      </c>
      <c r="AB348">
        <v>435</v>
      </c>
      <c r="AC348" s="8">
        <v>-37.867669999999997</v>
      </c>
      <c r="AD348" s="8">
        <v>144.68409</v>
      </c>
    </row>
    <row r="349" spans="16:30" x14ac:dyDescent="0.35">
      <c r="P349" t="s">
        <v>84</v>
      </c>
      <c r="Q349" t="s">
        <v>1374</v>
      </c>
      <c r="R349" t="s">
        <v>19</v>
      </c>
      <c r="S349" s="17">
        <v>2100000</v>
      </c>
      <c r="T349" t="s">
        <v>20</v>
      </c>
      <c r="U349" t="s">
        <v>86</v>
      </c>
      <c r="V349" s="7">
        <v>42861</v>
      </c>
      <c r="W349">
        <v>9</v>
      </c>
      <c r="X349">
        <v>3079</v>
      </c>
      <c r="Y349">
        <v>2</v>
      </c>
      <c r="Z349">
        <v>1</v>
      </c>
      <c r="AA349">
        <v>2</v>
      </c>
      <c r="AB349">
        <v>1003</v>
      </c>
      <c r="AC349" s="8">
        <v>-37.775199999999998</v>
      </c>
      <c r="AD349" s="8">
        <v>145.05789999999999</v>
      </c>
    </row>
    <row r="350" spans="16:30" x14ac:dyDescent="0.35">
      <c r="P350" t="s">
        <v>319</v>
      </c>
      <c r="Q350" t="s">
        <v>1375</v>
      </c>
      <c r="R350" t="s">
        <v>19</v>
      </c>
      <c r="S350" s="17">
        <v>2080000</v>
      </c>
      <c r="T350" t="s">
        <v>46</v>
      </c>
      <c r="U350" t="s">
        <v>185</v>
      </c>
      <c r="V350" s="7">
        <v>42910</v>
      </c>
      <c r="W350">
        <v>4.5999999999999996</v>
      </c>
      <c r="X350">
        <v>3181</v>
      </c>
      <c r="Y350">
        <v>3</v>
      </c>
      <c r="Z350">
        <v>2</v>
      </c>
      <c r="AA350">
        <v>2</v>
      </c>
      <c r="AB350">
        <v>754</v>
      </c>
      <c r="AC350" s="8">
        <v>-37.856789999999997</v>
      </c>
      <c r="AD350" s="8">
        <v>145.00089</v>
      </c>
    </row>
    <row r="351" spans="16:30" x14ac:dyDescent="0.35">
      <c r="P351" t="s">
        <v>28</v>
      </c>
      <c r="Q351" t="s">
        <v>1376</v>
      </c>
      <c r="R351" t="s">
        <v>19</v>
      </c>
      <c r="S351" s="17">
        <v>695000</v>
      </c>
      <c r="T351" t="s">
        <v>20</v>
      </c>
      <c r="U351" t="s">
        <v>58</v>
      </c>
      <c r="V351" s="7">
        <v>42981</v>
      </c>
      <c r="W351">
        <v>38</v>
      </c>
      <c r="X351">
        <v>3199</v>
      </c>
      <c r="Y351">
        <v>4</v>
      </c>
      <c r="Z351">
        <v>1</v>
      </c>
      <c r="AA351">
        <v>3</v>
      </c>
      <c r="AB351">
        <v>713</v>
      </c>
      <c r="AC351" s="8">
        <v>-38.156750000000002</v>
      </c>
      <c r="AD351" s="8">
        <v>145.12707</v>
      </c>
    </row>
    <row r="352" spans="16:30" x14ac:dyDescent="0.35">
      <c r="P352" t="s">
        <v>617</v>
      </c>
      <c r="Q352" t="s">
        <v>1377</v>
      </c>
      <c r="R352" t="s">
        <v>19</v>
      </c>
      <c r="S352" s="17">
        <v>655000</v>
      </c>
      <c r="T352" t="s">
        <v>69</v>
      </c>
      <c r="U352" t="s">
        <v>1378</v>
      </c>
      <c r="V352" s="7">
        <v>42917</v>
      </c>
      <c r="W352">
        <v>34.1</v>
      </c>
      <c r="X352">
        <v>3805</v>
      </c>
      <c r="Y352">
        <v>3</v>
      </c>
      <c r="Z352">
        <v>2</v>
      </c>
      <c r="AA352">
        <v>2</v>
      </c>
      <c r="AB352">
        <v>731</v>
      </c>
      <c r="AC352" s="8">
        <v>-38.029380000000003</v>
      </c>
      <c r="AD352" s="8">
        <v>145.31876</v>
      </c>
    </row>
    <row r="353" spans="16:30" x14ac:dyDescent="0.35">
      <c r="P353" t="s">
        <v>110</v>
      </c>
      <c r="Q353" t="s">
        <v>525</v>
      </c>
      <c r="R353" t="s">
        <v>19</v>
      </c>
      <c r="S353" s="17">
        <v>637000</v>
      </c>
      <c r="T353" t="s">
        <v>20</v>
      </c>
      <c r="U353" t="s">
        <v>152</v>
      </c>
      <c r="V353" s="7">
        <v>42798</v>
      </c>
      <c r="W353">
        <v>8.8000000000000007</v>
      </c>
      <c r="X353">
        <v>3072</v>
      </c>
      <c r="Y353">
        <v>3</v>
      </c>
      <c r="Z353">
        <v>1</v>
      </c>
      <c r="AA353">
        <v>2</v>
      </c>
      <c r="AB353">
        <v>327</v>
      </c>
      <c r="AC353" s="8">
        <v>-37.7423</v>
      </c>
      <c r="AD353" s="8">
        <v>145.01939999999999</v>
      </c>
    </row>
    <row r="354" spans="16:30" x14ac:dyDescent="0.35">
      <c r="P354" t="s">
        <v>106</v>
      </c>
      <c r="Q354" t="s">
        <v>1053</v>
      </c>
      <c r="R354" t="s">
        <v>26</v>
      </c>
      <c r="S354" s="17">
        <v>340000</v>
      </c>
      <c r="T354" t="s">
        <v>69</v>
      </c>
      <c r="U354" t="s">
        <v>75</v>
      </c>
      <c r="V354" s="7">
        <v>42548</v>
      </c>
      <c r="W354">
        <v>7.7</v>
      </c>
      <c r="X354">
        <v>3184</v>
      </c>
      <c r="Y354">
        <v>1</v>
      </c>
      <c r="Z354">
        <v>1</v>
      </c>
      <c r="AA354">
        <v>1</v>
      </c>
      <c r="AB354">
        <v>0</v>
      </c>
      <c r="AC354" s="8">
        <v>-37.878399999999999</v>
      </c>
      <c r="AD354" s="8">
        <v>144.9864</v>
      </c>
    </row>
    <row r="355" spans="16:30" x14ac:dyDescent="0.35">
      <c r="P355" t="s">
        <v>71</v>
      </c>
      <c r="Q355" t="s">
        <v>1379</v>
      </c>
      <c r="R355" t="s">
        <v>19</v>
      </c>
      <c r="S355" s="17">
        <v>4700000</v>
      </c>
      <c r="T355" t="s">
        <v>20</v>
      </c>
      <c r="U355" t="s">
        <v>27</v>
      </c>
      <c r="V355" s="7">
        <v>42504</v>
      </c>
      <c r="W355">
        <v>7.4</v>
      </c>
      <c r="X355">
        <v>3144</v>
      </c>
      <c r="Y355">
        <v>4</v>
      </c>
      <c r="Z355">
        <v>3</v>
      </c>
      <c r="AA355">
        <v>2</v>
      </c>
      <c r="AB355">
        <v>879</v>
      </c>
      <c r="AC355" s="8">
        <v>-37.852699999999999</v>
      </c>
      <c r="AD355" s="8">
        <v>145.0301</v>
      </c>
    </row>
    <row r="356" spans="16:30" x14ac:dyDescent="0.35">
      <c r="P356" t="s">
        <v>457</v>
      </c>
      <c r="Q356" t="s">
        <v>1380</v>
      </c>
      <c r="R356" t="s">
        <v>26</v>
      </c>
      <c r="S356" s="17">
        <v>450000</v>
      </c>
      <c r="T356" t="s">
        <v>53</v>
      </c>
      <c r="U356" t="s">
        <v>580</v>
      </c>
      <c r="V356" s="7">
        <v>42681</v>
      </c>
      <c r="W356">
        <v>2.8</v>
      </c>
      <c r="X356">
        <v>3000</v>
      </c>
      <c r="Y356">
        <v>2</v>
      </c>
      <c r="Z356">
        <v>1</v>
      </c>
      <c r="AA356">
        <v>1</v>
      </c>
      <c r="AB356">
        <v>0</v>
      </c>
      <c r="AC356" s="8">
        <v>-37.809100000000001</v>
      </c>
      <c r="AD356" s="8">
        <v>144.96090000000001</v>
      </c>
    </row>
    <row r="357" spans="16:30" x14ac:dyDescent="0.35">
      <c r="P357" t="s">
        <v>67</v>
      </c>
      <c r="Q357" t="s">
        <v>1381</v>
      </c>
      <c r="R357" t="s">
        <v>19</v>
      </c>
      <c r="S357" s="17">
        <v>1350000</v>
      </c>
      <c r="T357" t="s">
        <v>53</v>
      </c>
      <c r="U357" t="s">
        <v>39</v>
      </c>
      <c r="V357" s="7">
        <v>42931</v>
      </c>
      <c r="W357">
        <v>5.2</v>
      </c>
      <c r="X357">
        <v>3056</v>
      </c>
      <c r="Y357">
        <v>4</v>
      </c>
      <c r="Z357">
        <v>2</v>
      </c>
      <c r="AA357">
        <v>1</v>
      </c>
      <c r="AB357">
        <v>372</v>
      </c>
      <c r="AC357" s="8">
        <v>-37.761659999999999</v>
      </c>
      <c r="AD357" s="8">
        <v>144.95065</v>
      </c>
    </row>
    <row r="358" spans="16:30" x14ac:dyDescent="0.35">
      <c r="P358" t="s">
        <v>168</v>
      </c>
      <c r="Q358" t="s">
        <v>1062</v>
      </c>
      <c r="R358" t="s">
        <v>19</v>
      </c>
      <c r="S358" s="17">
        <v>1000000</v>
      </c>
      <c r="T358" t="s">
        <v>20</v>
      </c>
      <c r="U358" t="s">
        <v>50</v>
      </c>
      <c r="V358" s="7">
        <v>42938</v>
      </c>
      <c r="W358">
        <v>20.6</v>
      </c>
      <c r="X358">
        <v>3064</v>
      </c>
      <c r="Y358">
        <v>6</v>
      </c>
      <c r="Z358">
        <v>3</v>
      </c>
      <c r="AA358">
        <v>2</v>
      </c>
      <c r="AB358">
        <v>752</v>
      </c>
      <c r="AC358" s="8">
        <v>-37.571860000000001</v>
      </c>
      <c r="AD358" s="8">
        <v>144.93494999999999</v>
      </c>
    </row>
    <row r="359" spans="16:30" x14ac:dyDescent="0.35">
      <c r="P359" t="s">
        <v>136</v>
      </c>
      <c r="Q359" t="s">
        <v>1382</v>
      </c>
      <c r="R359" t="s">
        <v>19</v>
      </c>
      <c r="S359" s="17">
        <v>781500</v>
      </c>
      <c r="T359" t="s">
        <v>20</v>
      </c>
      <c r="U359" t="s">
        <v>176</v>
      </c>
      <c r="V359" s="7">
        <v>42539</v>
      </c>
      <c r="W359">
        <v>7</v>
      </c>
      <c r="X359">
        <v>3013</v>
      </c>
      <c r="Y359">
        <v>2</v>
      </c>
      <c r="Z359">
        <v>1</v>
      </c>
      <c r="AA359">
        <v>2</v>
      </c>
      <c r="AB359">
        <v>341</v>
      </c>
      <c r="AC359" s="8">
        <v>-37.822400000000002</v>
      </c>
      <c r="AD359" s="8">
        <v>144.8818</v>
      </c>
    </row>
    <row r="360" spans="16:30" x14ac:dyDescent="0.35">
      <c r="P360" t="s">
        <v>874</v>
      </c>
      <c r="Q360" t="s">
        <v>1383</v>
      </c>
      <c r="R360" t="s">
        <v>19</v>
      </c>
      <c r="S360" s="17">
        <v>478000</v>
      </c>
      <c r="T360" t="s">
        <v>20</v>
      </c>
      <c r="U360" t="s">
        <v>23</v>
      </c>
      <c r="V360" s="7">
        <v>42924</v>
      </c>
      <c r="W360">
        <v>27.2</v>
      </c>
      <c r="X360">
        <v>3024</v>
      </c>
      <c r="Y360">
        <v>4</v>
      </c>
      <c r="Z360">
        <v>2</v>
      </c>
      <c r="AA360">
        <v>2</v>
      </c>
      <c r="AB360">
        <v>400</v>
      </c>
      <c r="AC360" s="8">
        <v>-37.870469999999997</v>
      </c>
      <c r="AD360" s="8">
        <v>144.59863999999999</v>
      </c>
    </row>
    <row r="361" spans="16:30" x14ac:dyDescent="0.35">
      <c r="P361" t="s">
        <v>150</v>
      </c>
      <c r="Q361" t="s">
        <v>1384</v>
      </c>
      <c r="R361" t="s">
        <v>26</v>
      </c>
      <c r="S361" s="17">
        <v>395000</v>
      </c>
      <c r="T361" t="s">
        <v>20</v>
      </c>
      <c r="U361" t="s">
        <v>177</v>
      </c>
      <c r="V361" s="7">
        <v>42847</v>
      </c>
      <c r="W361">
        <v>11.2</v>
      </c>
      <c r="X361">
        <v>3073</v>
      </c>
      <c r="Y361">
        <v>2</v>
      </c>
      <c r="Z361">
        <v>1</v>
      </c>
      <c r="AA361">
        <v>1</v>
      </c>
      <c r="AB361">
        <v>166</v>
      </c>
      <c r="AC361" s="8">
        <v>-37.698599999999999</v>
      </c>
      <c r="AD361" s="8">
        <v>145.024</v>
      </c>
    </row>
    <row r="362" spans="16:30" x14ac:dyDescent="0.35">
      <c r="P362" t="s">
        <v>312</v>
      </c>
      <c r="Q362" t="s">
        <v>1385</v>
      </c>
      <c r="R362" t="s">
        <v>19</v>
      </c>
      <c r="S362" s="17">
        <v>1035000</v>
      </c>
      <c r="T362" t="s">
        <v>20</v>
      </c>
      <c r="U362" t="s">
        <v>283</v>
      </c>
      <c r="V362" s="7">
        <v>42938</v>
      </c>
      <c r="W362">
        <v>4.3</v>
      </c>
      <c r="X362">
        <v>3032</v>
      </c>
      <c r="Y362">
        <v>2</v>
      </c>
      <c r="Z362">
        <v>1</v>
      </c>
      <c r="AA362">
        <v>1</v>
      </c>
      <c r="AB362">
        <v>319</v>
      </c>
      <c r="AC362" s="8">
        <v>-37.772660000000002</v>
      </c>
      <c r="AD362" s="8">
        <v>144.91309999999999</v>
      </c>
    </row>
    <row r="363" spans="16:30" x14ac:dyDescent="0.35">
      <c r="P363" t="s">
        <v>65</v>
      </c>
      <c r="Q363" t="s">
        <v>1386</v>
      </c>
      <c r="R363" t="s">
        <v>19</v>
      </c>
      <c r="S363" s="17">
        <v>2900000</v>
      </c>
      <c r="T363" t="s">
        <v>46</v>
      </c>
      <c r="U363" t="s">
        <v>44</v>
      </c>
      <c r="V363" s="7">
        <v>42497</v>
      </c>
      <c r="W363">
        <v>9</v>
      </c>
      <c r="X363">
        <v>3126</v>
      </c>
      <c r="Y363">
        <v>5</v>
      </c>
      <c r="Z363">
        <v>2</v>
      </c>
      <c r="AA363">
        <v>2</v>
      </c>
      <c r="AB363">
        <v>795</v>
      </c>
      <c r="AC363" s="8">
        <v>-37.818100000000001</v>
      </c>
      <c r="AD363" s="8">
        <v>145.0668</v>
      </c>
    </row>
    <row r="364" spans="16:30" x14ac:dyDescent="0.35">
      <c r="P364" t="s">
        <v>55</v>
      </c>
      <c r="Q364" t="s">
        <v>1387</v>
      </c>
      <c r="R364" t="s">
        <v>19</v>
      </c>
      <c r="S364" s="17">
        <v>1751000</v>
      </c>
      <c r="T364" t="s">
        <v>20</v>
      </c>
      <c r="U364" t="s">
        <v>44</v>
      </c>
      <c r="V364" s="7">
        <v>42959</v>
      </c>
      <c r="W364">
        <v>10.8</v>
      </c>
      <c r="X364">
        <v>3105</v>
      </c>
      <c r="Y364">
        <v>4</v>
      </c>
      <c r="Z364">
        <v>3</v>
      </c>
      <c r="AA364">
        <v>4</v>
      </c>
      <c r="AB364">
        <v>646</v>
      </c>
      <c r="AC364" s="8">
        <v>-37.773870000000002</v>
      </c>
      <c r="AD364" s="8">
        <v>145.0889</v>
      </c>
    </row>
    <row r="365" spans="16:30" x14ac:dyDescent="0.35">
      <c r="P365" t="s">
        <v>612</v>
      </c>
      <c r="Q365" t="s">
        <v>1388</v>
      </c>
      <c r="R365" t="s">
        <v>19</v>
      </c>
      <c r="S365" s="17">
        <v>457000</v>
      </c>
      <c r="T365" t="s">
        <v>20</v>
      </c>
      <c r="U365" t="s">
        <v>50</v>
      </c>
      <c r="V365" s="7">
        <v>42981</v>
      </c>
      <c r="W365">
        <v>17.399999999999999</v>
      </c>
      <c r="X365">
        <v>3048</v>
      </c>
      <c r="Y365">
        <v>3</v>
      </c>
      <c r="Z365">
        <v>1</v>
      </c>
      <c r="AA365">
        <v>2</v>
      </c>
      <c r="AB365">
        <v>551</v>
      </c>
      <c r="AC365" s="8">
        <v>-37.655320000000003</v>
      </c>
      <c r="AD365" s="8">
        <v>144.93393</v>
      </c>
    </row>
    <row r="366" spans="16:30" x14ac:dyDescent="0.35">
      <c r="P366" t="s">
        <v>129</v>
      </c>
      <c r="Q366" t="s">
        <v>1389</v>
      </c>
      <c r="R366" t="s">
        <v>26</v>
      </c>
      <c r="S366" s="17">
        <v>800000</v>
      </c>
      <c r="T366" t="s">
        <v>53</v>
      </c>
      <c r="U366" t="s">
        <v>23</v>
      </c>
      <c r="V366" s="7">
        <v>42931</v>
      </c>
      <c r="W366">
        <v>2.4</v>
      </c>
      <c r="X366">
        <v>3121</v>
      </c>
      <c r="Y366">
        <v>2</v>
      </c>
      <c r="Z366">
        <v>2</v>
      </c>
      <c r="AA366">
        <v>2</v>
      </c>
      <c r="AB366">
        <v>0</v>
      </c>
      <c r="AC366" s="8">
        <v>-37.822009999999999</v>
      </c>
      <c r="AD366" s="8">
        <v>145.0104</v>
      </c>
    </row>
    <row r="367" spans="16:30" x14ac:dyDescent="0.35">
      <c r="P367" t="s">
        <v>138</v>
      </c>
      <c r="Q367" t="s">
        <v>1390</v>
      </c>
      <c r="R367" t="s">
        <v>19</v>
      </c>
      <c r="S367" s="17">
        <v>820000</v>
      </c>
      <c r="T367" t="s">
        <v>20</v>
      </c>
      <c r="U367" t="s">
        <v>104</v>
      </c>
      <c r="V367" s="7">
        <v>42610</v>
      </c>
      <c r="W367">
        <v>8.1999999999999993</v>
      </c>
      <c r="X367">
        <v>3012</v>
      </c>
      <c r="Y367">
        <v>3</v>
      </c>
      <c r="Z367">
        <v>2</v>
      </c>
      <c r="AA367">
        <v>2</v>
      </c>
      <c r="AB367">
        <v>335</v>
      </c>
      <c r="AC367" s="8">
        <v>-37.793700000000001</v>
      </c>
      <c r="AD367" s="8">
        <v>144.87819999999999</v>
      </c>
    </row>
    <row r="368" spans="16:30" x14ac:dyDescent="0.35">
      <c r="P368" t="s">
        <v>76</v>
      </c>
      <c r="Q368" t="s">
        <v>1391</v>
      </c>
      <c r="R368" t="s">
        <v>19</v>
      </c>
      <c r="S368" s="17">
        <v>1420200</v>
      </c>
      <c r="T368" t="s">
        <v>20</v>
      </c>
      <c r="U368" t="s">
        <v>35</v>
      </c>
      <c r="V368" s="7">
        <v>42875</v>
      </c>
      <c r="W368">
        <v>6.9</v>
      </c>
      <c r="X368">
        <v>3039</v>
      </c>
      <c r="Y368">
        <v>3</v>
      </c>
      <c r="Z368">
        <v>2</v>
      </c>
      <c r="AA368">
        <v>2</v>
      </c>
      <c r="AB368">
        <v>543</v>
      </c>
      <c r="AC368" s="8">
        <v>-37.761899999999997</v>
      </c>
      <c r="AD368" s="8">
        <v>144.9083</v>
      </c>
    </row>
    <row r="369" spans="16:30" x14ac:dyDescent="0.35">
      <c r="P369" t="s">
        <v>178</v>
      </c>
      <c r="Q369" t="s">
        <v>1392</v>
      </c>
      <c r="R369" t="s">
        <v>19</v>
      </c>
      <c r="S369" s="17">
        <v>658500</v>
      </c>
      <c r="T369" t="s">
        <v>20</v>
      </c>
      <c r="U369" t="s">
        <v>209</v>
      </c>
      <c r="V369" s="7">
        <v>43001</v>
      </c>
      <c r="W369">
        <v>20.5</v>
      </c>
      <c r="X369">
        <v>3752</v>
      </c>
      <c r="Y369">
        <v>4</v>
      </c>
      <c r="Z369">
        <v>2</v>
      </c>
      <c r="AA369">
        <v>2</v>
      </c>
      <c r="AB369">
        <v>444</v>
      </c>
      <c r="AC369" s="8">
        <v>-37.635339999999999</v>
      </c>
      <c r="AD369" s="8">
        <v>145.09081</v>
      </c>
    </row>
    <row r="370" spans="16:30" x14ac:dyDescent="0.35">
      <c r="P370" t="s">
        <v>96</v>
      </c>
      <c r="Q370" t="s">
        <v>1393</v>
      </c>
      <c r="R370" t="s">
        <v>19</v>
      </c>
      <c r="S370" s="17">
        <v>860000</v>
      </c>
      <c r="T370" t="s">
        <v>46</v>
      </c>
      <c r="U370" t="s">
        <v>39</v>
      </c>
      <c r="V370" s="7">
        <v>42497</v>
      </c>
      <c r="W370">
        <v>5.5</v>
      </c>
      <c r="X370">
        <v>3070</v>
      </c>
      <c r="Y370">
        <v>3</v>
      </c>
      <c r="Z370">
        <v>1</v>
      </c>
      <c r="AA370">
        <v>1</v>
      </c>
      <c r="AB370">
        <v>213</v>
      </c>
      <c r="AC370" s="8">
        <v>-37.765999999999998</v>
      </c>
      <c r="AD370" s="8">
        <v>145.00389999999999</v>
      </c>
    </row>
    <row r="371" spans="16:30" x14ac:dyDescent="0.35">
      <c r="P371" t="s">
        <v>146</v>
      </c>
      <c r="Q371" t="s">
        <v>433</v>
      </c>
      <c r="R371" t="s">
        <v>42</v>
      </c>
      <c r="S371" s="17">
        <v>815000</v>
      </c>
      <c r="T371" t="s">
        <v>20</v>
      </c>
      <c r="U371" t="s">
        <v>23</v>
      </c>
      <c r="V371" s="7">
        <v>42931</v>
      </c>
      <c r="W371">
        <v>11</v>
      </c>
      <c r="X371">
        <v>3018</v>
      </c>
      <c r="Y371">
        <v>3</v>
      </c>
      <c r="Z371">
        <v>2</v>
      </c>
      <c r="AA371">
        <v>2</v>
      </c>
      <c r="AB371">
        <v>159</v>
      </c>
      <c r="AC371" s="8">
        <v>-37.864719999999998</v>
      </c>
      <c r="AD371" s="8">
        <v>144.82928999999999</v>
      </c>
    </row>
    <row r="372" spans="16:30" x14ac:dyDescent="0.35">
      <c r="P372" t="s">
        <v>67</v>
      </c>
      <c r="Q372" t="s">
        <v>217</v>
      </c>
      <c r="R372" t="s">
        <v>19</v>
      </c>
      <c r="S372" s="17">
        <v>730000</v>
      </c>
      <c r="T372" t="s">
        <v>20</v>
      </c>
      <c r="U372" t="s">
        <v>39</v>
      </c>
      <c r="V372" s="7">
        <v>42910</v>
      </c>
      <c r="W372">
        <v>5.2</v>
      </c>
      <c r="X372">
        <v>3056</v>
      </c>
      <c r="Y372">
        <v>2</v>
      </c>
      <c r="Z372">
        <v>1</v>
      </c>
      <c r="AA372">
        <v>0</v>
      </c>
      <c r="AB372">
        <v>190</v>
      </c>
      <c r="AC372" s="8">
        <v>-37.75676</v>
      </c>
      <c r="AD372" s="8">
        <v>144.96286000000001</v>
      </c>
    </row>
    <row r="373" spans="16:30" x14ac:dyDescent="0.35">
      <c r="P373" t="s">
        <v>136</v>
      </c>
      <c r="Q373" t="s">
        <v>1394</v>
      </c>
      <c r="R373" t="s">
        <v>19</v>
      </c>
      <c r="S373" s="17">
        <v>856000</v>
      </c>
      <c r="T373" t="s">
        <v>20</v>
      </c>
      <c r="U373" t="s">
        <v>21</v>
      </c>
      <c r="V373" s="7">
        <v>42525</v>
      </c>
      <c r="W373">
        <v>7</v>
      </c>
      <c r="X373">
        <v>3013</v>
      </c>
      <c r="Y373">
        <v>2</v>
      </c>
      <c r="Z373">
        <v>1</v>
      </c>
      <c r="AA373">
        <v>1</v>
      </c>
      <c r="AB373">
        <v>261</v>
      </c>
      <c r="AC373" s="8">
        <v>-37.8157</v>
      </c>
      <c r="AD373" s="8">
        <v>144.887</v>
      </c>
    </row>
    <row r="374" spans="16:30" x14ac:dyDescent="0.35">
      <c r="P374" t="s">
        <v>63</v>
      </c>
      <c r="Q374" t="s">
        <v>889</v>
      </c>
      <c r="R374" t="s">
        <v>19</v>
      </c>
      <c r="S374" s="17">
        <v>1000000</v>
      </c>
      <c r="T374" t="s">
        <v>46</v>
      </c>
      <c r="U374" t="s">
        <v>152</v>
      </c>
      <c r="V374" s="7">
        <v>42945</v>
      </c>
      <c r="W374">
        <v>7</v>
      </c>
      <c r="X374">
        <v>3071</v>
      </c>
      <c r="Y374">
        <v>3</v>
      </c>
      <c r="Z374">
        <v>2</v>
      </c>
      <c r="AA374">
        <v>2</v>
      </c>
      <c r="AB374">
        <v>333</v>
      </c>
      <c r="AC374" s="8">
        <v>-37.758839999999999</v>
      </c>
      <c r="AD374" s="8">
        <v>145.00264000000001</v>
      </c>
    </row>
    <row r="375" spans="16:30" x14ac:dyDescent="0.35">
      <c r="P375" t="s">
        <v>252</v>
      </c>
      <c r="Q375" t="s">
        <v>1395</v>
      </c>
      <c r="R375" t="s">
        <v>19</v>
      </c>
      <c r="S375" s="17">
        <v>1130000</v>
      </c>
      <c r="T375" t="s">
        <v>20</v>
      </c>
      <c r="U375" t="s">
        <v>39</v>
      </c>
      <c r="V375" s="7">
        <v>42651</v>
      </c>
      <c r="W375">
        <v>4.4000000000000004</v>
      </c>
      <c r="X375">
        <v>3031</v>
      </c>
      <c r="Y375">
        <v>3</v>
      </c>
      <c r="Z375">
        <v>1</v>
      </c>
      <c r="AA375">
        <v>0</v>
      </c>
      <c r="AB375">
        <v>294</v>
      </c>
      <c r="AC375" s="8">
        <v>-37.785600000000002</v>
      </c>
      <c r="AD375" s="8">
        <v>144.92920000000001</v>
      </c>
    </row>
    <row r="376" spans="16:30" x14ac:dyDescent="0.35">
      <c r="P376" t="s">
        <v>64</v>
      </c>
      <c r="Q376" t="s">
        <v>1396</v>
      </c>
      <c r="R376" t="s">
        <v>19</v>
      </c>
      <c r="S376" s="17">
        <v>880000</v>
      </c>
      <c r="T376" t="s">
        <v>20</v>
      </c>
      <c r="U376" t="s">
        <v>39</v>
      </c>
      <c r="V376" s="7">
        <v>42714</v>
      </c>
      <c r="W376">
        <v>12.8</v>
      </c>
      <c r="X376">
        <v>3033</v>
      </c>
      <c r="Y376">
        <v>3</v>
      </c>
      <c r="Z376">
        <v>1</v>
      </c>
      <c r="AA376">
        <v>2</v>
      </c>
      <c r="AB376">
        <v>584</v>
      </c>
      <c r="AC376" s="8">
        <v>-37.743499999999997</v>
      </c>
      <c r="AD376" s="8">
        <v>144.87979999999999</v>
      </c>
    </row>
    <row r="377" spans="16:30" x14ac:dyDescent="0.35">
      <c r="P377" t="s">
        <v>102</v>
      </c>
      <c r="Q377" t="s">
        <v>1397</v>
      </c>
      <c r="R377" t="s">
        <v>19</v>
      </c>
      <c r="S377" s="17">
        <v>781000</v>
      </c>
      <c r="T377" t="s">
        <v>20</v>
      </c>
      <c r="U377" t="s">
        <v>176</v>
      </c>
      <c r="V377" s="7">
        <v>42616</v>
      </c>
      <c r="W377">
        <v>11.1</v>
      </c>
      <c r="X377">
        <v>3025</v>
      </c>
      <c r="Y377">
        <v>3</v>
      </c>
      <c r="Z377">
        <v>1</v>
      </c>
      <c r="AA377">
        <v>2</v>
      </c>
      <c r="AB377">
        <v>533</v>
      </c>
      <c r="AC377" s="8">
        <v>-37.829099999999997</v>
      </c>
      <c r="AD377" s="8">
        <v>144.83500000000001</v>
      </c>
    </row>
    <row r="378" spans="16:30" x14ac:dyDescent="0.35">
      <c r="P378" t="s">
        <v>240</v>
      </c>
      <c r="Q378" t="s">
        <v>1398</v>
      </c>
      <c r="R378" t="s">
        <v>19</v>
      </c>
      <c r="S378" s="17">
        <v>626000</v>
      </c>
      <c r="T378" t="s">
        <v>20</v>
      </c>
      <c r="U378" t="s">
        <v>50</v>
      </c>
      <c r="V378" s="7">
        <v>42966</v>
      </c>
      <c r="W378">
        <v>14</v>
      </c>
      <c r="X378">
        <v>3021</v>
      </c>
      <c r="Y378">
        <v>3</v>
      </c>
      <c r="Z378">
        <v>1</v>
      </c>
      <c r="AA378">
        <v>2</v>
      </c>
      <c r="AB378">
        <v>557</v>
      </c>
      <c r="AC378" s="8">
        <v>-37.734969999999997</v>
      </c>
      <c r="AD378" s="8">
        <v>144.78639999999999</v>
      </c>
    </row>
    <row r="379" spans="16:30" x14ac:dyDescent="0.35">
      <c r="P379" t="s">
        <v>93</v>
      </c>
      <c r="Q379" t="s">
        <v>1399</v>
      </c>
      <c r="R379" t="s">
        <v>19</v>
      </c>
      <c r="S379" s="17">
        <v>762700</v>
      </c>
      <c r="T379" t="s">
        <v>69</v>
      </c>
      <c r="U379" t="s">
        <v>177</v>
      </c>
      <c r="V379" s="7">
        <v>42791</v>
      </c>
      <c r="W379">
        <v>13</v>
      </c>
      <c r="X379">
        <v>3046</v>
      </c>
      <c r="Y379">
        <v>3</v>
      </c>
      <c r="Z379">
        <v>1</v>
      </c>
      <c r="AA379">
        <v>4</v>
      </c>
      <c r="AB379">
        <v>597</v>
      </c>
      <c r="AC379" s="8">
        <v>-37.709699999999998</v>
      </c>
      <c r="AD379" s="8">
        <v>144.93510000000001</v>
      </c>
    </row>
    <row r="380" spans="16:30" x14ac:dyDescent="0.35">
      <c r="P380" t="s">
        <v>96</v>
      </c>
      <c r="Q380" t="s">
        <v>843</v>
      </c>
      <c r="R380" t="s">
        <v>19</v>
      </c>
      <c r="S380" s="17">
        <v>950000</v>
      </c>
      <c r="T380" t="s">
        <v>69</v>
      </c>
      <c r="U380" t="s">
        <v>39</v>
      </c>
      <c r="V380" s="7">
        <v>42945</v>
      </c>
      <c r="W380">
        <v>5.3</v>
      </c>
      <c r="X380">
        <v>3070</v>
      </c>
      <c r="Y380">
        <v>2</v>
      </c>
      <c r="Z380">
        <v>1</v>
      </c>
      <c r="AA380">
        <v>0</v>
      </c>
      <c r="AB380">
        <v>114</v>
      </c>
      <c r="AC380" s="8">
        <v>-37.780239999999999</v>
      </c>
      <c r="AD380" s="8">
        <v>144.99288999999999</v>
      </c>
    </row>
    <row r="381" spans="16:30" x14ac:dyDescent="0.35">
      <c r="P381" t="s">
        <v>139</v>
      </c>
      <c r="Q381" t="s">
        <v>587</v>
      </c>
      <c r="R381" t="s">
        <v>42</v>
      </c>
      <c r="S381" s="17">
        <v>1250000</v>
      </c>
      <c r="T381" t="s">
        <v>53</v>
      </c>
      <c r="U381" t="s">
        <v>124</v>
      </c>
      <c r="V381" s="7">
        <v>42714</v>
      </c>
      <c r="W381">
        <v>7.8</v>
      </c>
      <c r="X381">
        <v>3124</v>
      </c>
      <c r="Y381">
        <v>3</v>
      </c>
      <c r="Z381">
        <v>2</v>
      </c>
      <c r="AA381">
        <v>2</v>
      </c>
      <c r="AB381">
        <v>232</v>
      </c>
      <c r="AC381" s="8">
        <v>-37.841999999999999</v>
      </c>
      <c r="AD381" s="8">
        <v>145.05420000000001</v>
      </c>
    </row>
    <row r="382" spans="16:30" x14ac:dyDescent="0.35">
      <c r="P382" t="s">
        <v>141</v>
      </c>
      <c r="Q382" t="s">
        <v>1400</v>
      </c>
      <c r="R382" t="s">
        <v>19</v>
      </c>
      <c r="S382" s="17">
        <v>907000</v>
      </c>
      <c r="T382" t="s">
        <v>20</v>
      </c>
      <c r="U382" t="s">
        <v>54</v>
      </c>
      <c r="V382" s="7">
        <v>42701</v>
      </c>
      <c r="W382">
        <v>8.6999999999999993</v>
      </c>
      <c r="X382">
        <v>3032</v>
      </c>
      <c r="Y382">
        <v>3</v>
      </c>
      <c r="Z382">
        <v>1</v>
      </c>
      <c r="AA382">
        <v>2</v>
      </c>
      <c r="AB382">
        <v>678</v>
      </c>
      <c r="AC382" s="8">
        <v>-37.768999999999998</v>
      </c>
      <c r="AD382" s="8">
        <v>144.89349999999999</v>
      </c>
    </row>
    <row r="383" spans="16:30" x14ac:dyDescent="0.35">
      <c r="P383" t="s">
        <v>119</v>
      </c>
      <c r="Q383" t="s">
        <v>1009</v>
      </c>
      <c r="R383" t="s">
        <v>19</v>
      </c>
      <c r="S383" s="17">
        <v>1070000</v>
      </c>
      <c r="T383" t="s">
        <v>46</v>
      </c>
      <c r="U383" t="s">
        <v>44</v>
      </c>
      <c r="V383" s="7">
        <v>42548</v>
      </c>
      <c r="W383">
        <v>13.8</v>
      </c>
      <c r="X383">
        <v>3107</v>
      </c>
      <c r="Y383">
        <v>4</v>
      </c>
      <c r="Z383">
        <v>2</v>
      </c>
      <c r="AA383">
        <v>2</v>
      </c>
      <c r="AB383">
        <v>637</v>
      </c>
      <c r="AC383" s="8">
        <v>-37.768300000000004</v>
      </c>
      <c r="AD383" s="8">
        <v>145.11879999999999</v>
      </c>
    </row>
    <row r="384" spans="16:30" x14ac:dyDescent="0.35">
      <c r="P384" t="s">
        <v>131</v>
      </c>
      <c r="Q384" t="s">
        <v>795</v>
      </c>
      <c r="R384" t="s">
        <v>26</v>
      </c>
      <c r="S384" s="17">
        <v>380500</v>
      </c>
      <c r="T384" t="s">
        <v>20</v>
      </c>
      <c r="U384" t="s">
        <v>58</v>
      </c>
      <c r="V384" s="7">
        <v>42616</v>
      </c>
      <c r="W384">
        <v>14.6</v>
      </c>
      <c r="X384">
        <v>3189</v>
      </c>
      <c r="Y384">
        <v>1</v>
      </c>
      <c r="Z384">
        <v>1</v>
      </c>
      <c r="AA384">
        <v>1</v>
      </c>
      <c r="AB384">
        <v>106</v>
      </c>
      <c r="AC384" s="8">
        <v>-37.937399999999997</v>
      </c>
      <c r="AD384" s="8">
        <v>145.03880000000001</v>
      </c>
    </row>
    <row r="385" spans="16:30" x14ac:dyDescent="0.35">
      <c r="P385" t="s">
        <v>356</v>
      </c>
      <c r="Q385" t="s">
        <v>357</v>
      </c>
      <c r="R385" t="s">
        <v>42</v>
      </c>
      <c r="S385" s="17">
        <v>631000</v>
      </c>
      <c r="T385" t="s">
        <v>20</v>
      </c>
      <c r="U385" t="s">
        <v>107</v>
      </c>
      <c r="V385" s="7">
        <v>42798</v>
      </c>
      <c r="W385">
        <v>9.1999999999999993</v>
      </c>
      <c r="X385">
        <v>3058</v>
      </c>
      <c r="Y385">
        <v>3</v>
      </c>
      <c r="Z385">
        <v>1</v>
      </c>
      <c r="AA385">
        <v>1</v>
      </c>
      <c r="AB385">
        <v>178</v>
      </c>
      <c r="AC385" s="8">
        <v>-37.729700000000001</v>
      </c>
      <c r="AD385" s="8">
        <v>144.96449999999999</v>
      </c>
    </row>
    <row r="386" spans="16:30" x14ac:dyDescent="0.35">
      <c r="P386" t="s">
        <v>116</v>
      </c>
      <c r="Q386" t="s">
        <v>780</v>
      </c>
      <c r="R386" t="s">
        <v>19</v>
      </c>
      <c r="S386" s="17">
        <v>2200000</v>
      </c>
      <c r="T386" t="s">
        <v>53</v>
      </c>
      <c r="U386" t="s">
        <v>44</v>
      </c>
      <c r="V386" s="7">
        <v>42798</v>
      </c>
      <c r="W386">
        <v>11.2</v>
      </c>
      <c r="X386">
        <v>3145</v>
      </c>
      <c r="Y386">
        <v>4</v>
      </c>
      <c r="Z386">
        <v>3</v>
      </c>
      <c r="AA386">
        <v>2</v>
      </c>
      <c r="AB386">
        <v>567</v>
      </c>
      <c r="AC386" s="8">
        <v>-37.874200000000002</v>
      </c>
      <c r="AD386" s="8">
        <v>145.06139999999999</v>
      </c>
    </row>
    <row r="387" spans="16:30" x14ac:dyDescent="0.35">
      <c r="P387" t="s">
        <v>264</v>
      </c>
      <c r="Q387" t="s">
        <v>651</v>
      </c>
      <c r="R387" t="s">
        <v>19</v>
      </c>
      <c r="S387" s="17">
        <v>920000</v>
      </c>
      <c r="T387" t="s">
        <v>20</v>
      </c>
      <c r="U387" t="s">
        <v>58</v>
      </c>
      <c r="V387" s="7">
        <v>43001</v>
      </c>
      <c r="W387">
        <v>14.7</v>
      </c>
      <c r="X387">
        <v>3152</v>
      </c>
      <c r="Y387">
        <v>4</v>
      </c>
      <c r="Z387">
        <v>2</v>
      </c>
      <c r="AA387">
        <v>2</v>
      </c>
      <c r="AB387">
        <v>601</v>
      </c>
      <c r="AC387" s="8">
        <v>-37.862310000000001</v>
      </c>
      <c r="AD387" s="8">
        <v>145.22632999999999</v>
      </c>
    </row>
    <row r="388" spans="16:30" x14ac:dyDescent="0.35">
      <c r="P388" t="s">
        <v>219</v>
      </c>
      <c r="Q388" t="s">
        <v>1401</v>
      </c>
      <c r="R388" t="s">
        <v>42</v>
      </c>
      <c r="S388" s="17">
        <v>865000</v>
      </c>
      <c r="T388" t="s">
        <v>20</v>
      </c>
      <c r="U388" t="s">
        <v>128</v>
      </c>
      <c r="V388" s="7">
        <v>42791</v>
      </c>
      <c r="W388">
        <v>11.2</v>
      </c>
      <c r="X388">
        <v>3127</v>
      </c>
      <c r="Y388">
        <v>3</v>
      </c>
      <c r="Z388">
        <v>1</v>
      </c>
      <c r="AA388">
        <v>1</v>
      </c>
      <c r="AB388">
        <v>217</v>
      </c>
      <c r="AC388" s="8">
        <v>-37.827500000000001</v>
      </c>
      <c r="AD388" s="8">
        <v>145.10319999999999</v>
      </c>
    </row>
    <row r="389" spans="16:30" x14ac:dyDescent="0.35">
      <c r="P389" t="s">
        <v>230</v>
      </c>
      <c r="Q389" t="s">
        <v>1402</v>
      </c>
      <c r="R389" t="s">
        <v>26</v>
      </c>
      <c r="S389" s="17">
        <v>700000</v>
      </c>
      <c r="T389" t="s">
        <v>46</v>
      </c>
      <c r="U389" t="s">
        <v>23</v>
      </c>
      <c r="V389" s="7">
        <v>42707</v>
      </c>
      <c r="W389">
        <v>10.7</v>
      </c>
      <c r="X389">
        <v>3187</v>
      </c>
      <c r="Y389">
        <v>2</v>
      </c>
      <c r="Z389">
        <v>1</v>
      </c>
      <c r="AA389">
        <v>1</v>
      </c>
      <c r="AB389">
        <v>0</v>
      </c>
      <c r="AC389" s="8">
        <v>-37.919499999999999</v>
      </c>
      <c r="AD389" s="8">
        <v>145.0067</v>
      </c>
    </row>
    <row r="390" spans="16:30" x14ac:dyDescent="0.35">
      <c r="P390" t="s">
        <v>96</v>
      </c>
      <c r="Q390" t="s">
        <v>1403</v>
      </c>
      <c r="R390" t="s">
        <v>19</v>
      </c>
      <c r="S390" s="17">
        <v>970000</v>
      </c>
      <c r="T390" t="s">
        <v>46</v>
      </c>
      <c r="U390" t="s">
        <v>256</v>
      </c>
      <c r="V390" s="7">
        <v>42875</v>
      </c>
      <c r="W390">
        <v>5.5</v>
      </c>
      <c r="X390">
        <v>3070</v>
      </c>
      <c r="Y390">
        <v>2</v>
      </c>
      <c r="Z390">
        <v>1</v>
      </c>
      <c r="AA390">
        <v>1</v>
      </c>
      <c r="AB390">
        <v>326</v>
      </c>
      <c r="AC390" s="8">
        <v>-37.768099999999997</v>
      </c>
      <c r="AD390" s="8">
        <v>145.0119</v>
      </c>
    </row>
    <row r="391" spans="16:30" x14ac:dyDescent="0.35">
      <c r="P391" t="s">
        <v>100</v>
      </c>
      <c r="Q391" t="s">
        <v>1404</v>
      </c>
      <c r="R391" t="s">
        <v>19</v>
      </c>
      <c r="S391" s="17">
        <v>830000</v>
      </c>
      <c r="T391" t="s">
        <v>46</v>
      </c>
      <c r="U391" t="s">
        <v>58</v>
      </c>
      <c r="V391" s="7">
        <v>42581</v>
      </c>
      <c r="W391">
        <v>7.8</v>
      </c>
      <c r="X391">
        <v>3058</v>
      </c>
      <c r="Y391">
        <v>3</v>
      </c>
      <c r="Z391">
        <v>2</v>
      </c>
      <c r="AA391">
        <v>0</v>
      </c>
      <c r="AB391">
        <v>559</v>
      </c>
      <c r="AC391" s="8">
        <v>-37.738399999999999</v>
      </c>
      <c r="AD391" s="8">
        <v>144.96170000000001</v>
      </c>
    </row>
    <row r="392" spans="16:30" x14ac:dyDescent="0.35">
      <c r="P392" t="s">
        <v>67</v>
      </c>
      <c r="Q392" t="s">
        <v>1405</v>
      </c>
      <c r="R392" t="s">
        <v>42</v>
      </c>
      <c r="S392" s="17">
        <v>860000</v>
      </c>
      <c r="T392" t="s">
        <v>46</v>
      </c>
      <c r="U392" t="s">
        <v>39</v>
      </c>
      <c r="V392" s="7">
        <v>42497</v>
      </c>
      <c r="W392">
        <v>5.2</v>
      </c>
      <c r="X392">
        <v>3056</v>
      </c>
      <c r="Y392">
        <v>4</v>
      </c>
      <c r="Z392">
        <v>2</v>
      </c>
      <c r="AA392">
        <v>1</v>
      </c>
      <c r="AB392">
        <v>95</v>
      </c>
      <c r="AC392" s="8">
        <v>-37.777200000000001</v>
      </c>
      <c r="AD392" s="8">
        <v>144.96530000000001</v>
      </c>
    </row>
    <row r="393" spans="16:30" x14ac:dyDescent="0.35">
      <c r="P393" t="s">
        <v>555</v>
      </c>
      <c r="Q393" t="s">
        <v>887</v>
      </c>
      <c r="R393" t="s">
        <v>19</v>
      </c>
      <c r="S393" s="17">
        <v>985500</v>
      </c>
      <c r="T393" t="s">
        <v>20</v>
      </c>
      <c r="U393" t="s">
        <v>107</v>
      </c>
      <c r="V393" s="7">
        <v>42910</v>
      </c>
      <c r="W393">
        <v>23</v>
      </c>
      <c r="X393">
        <v>3136</v>
      </c>
      <c r="Y393">
        <v>3</v>
      </c>
      <c r="Z393">
        <v>1</v>
      </c>
      <c r="AA393">
        <v>2</v>
      </c>
      <c r="AB393">
        <v>973</v>
      </c>
      <c r="AC393" s="8">
        <v>-37.789639999999999</v>
      </c>
      <c r="AD393" s="8">
        <v>145.28290000000001</v>
      </c>
    </row>
    <row r="394" spans="16:30" x14ac:dyDescent="0.35">
      <c r="P394" t="s">
        <v>31</v>
      </c>
      <c r="Q394" t="s">
        <v>1406</v>
      </c>
      <c r="R394" t="s">
        <v>26</v>
      </c>
      <c r="S394" s="17">
        <v>625000</v>
      </c>
      <c r="T394" t="s">
        <v>20</v>
      </c>
      <c r="U394" t="s">
        <v>33</v>
      </c>
      <c r="V394" s="7">
        <v>42681</v>
      </c>
      <c r="W394">
        <v>11.4</v>
      </c>
      <c r="X394">
        <v>3163</v>
      </c>
      <c r="Y394">
        <v>2</v>
      </c>
      <c r="Z394">
        <v>1</v>
      </c>
      <c r="AA394">
        <v>1</v>
      </c>
      <c r="AB394">
        <v>78</v>
      </c>
      <c r="AC394" s="8">
        <v>-37.896700000000003</v>
      </c>
      <c r="AD394" s="8">
        <v>145.06270000000001</v>
      </c>
    </row>
    <row r="395" spans="16:30" x14ac:dyDescent="0.35">
      <c r="P395" t="s">
        <v>425</v>
      </c>
      <c r="Q395" t="s">
        <v>1407</v>
      </c>
      <c r="R395" t="s">
        <v>19</v>
      </c>
      <c r="S395" s="17">
        <v>800000</v>
      </c>
      <c r="T395" t="s">
        <v>53</v>
      </c>
      <c r="U395" t="s">
        <v>128</v>
      </c>
      <c r="V395" s="7">
        <v>42910</v>
      </c>
      <c r="W395">
        <v>15.4</v>
      </c>
      <c r="X395">
        <v>3131</v>
      </c>
      <c r="Y395">
        <v>3</v>
      </c>
      <c r="Z395">
        <v>1</v>
      </c>
      <c r="AA395">
        <v>2</v>
      </c>
      <c r="AB395">
        <v>617</v>
      </c>
      <c r="AC395" s="8">
        <v>-37.831800000000001</v>
      </c>
      <c r="AD395" s="8">
        <v>145.17367999999999</v>
      </c>
    </row>
    <row r="396" spans="16:30" x14ac:dyDescent="0.35">
      <c r="P396" t="s">
        <v>205</v>
      </c>
      <c r="Q396" t="s">
        <v>1408</v>
      </c>
      <c r="R396" t="s">
        <v>19</v>
      </c>
      <c r="S396" s="17">
        <v>1285000</v>
      </c>
      <c r="T396" t="s">
        <v>20</v>
      </c>
      <c r="U396" t="s">
        <v>104</v>
      </c>
      <c r="V396" s="7">
        <v>42889</v>
      </c>
      <c r="W396">
        <v>6.8</v>
      </c>
      <c r="X396">
        <v>3016</v>
      </c>
      <c r="Y396">
        <v>3</v>
      </c>
      <c r="Z396">
        <v>2</v>
      </c>
      <c r="AA396">
        <v>3</v>
      </c>
      <c r="AB396">
        <v>448</v>
      </c>
      <c r="AC396" s="8">
        <v>-37.86148</v>
      </c>
      <c r="AD396" s="8">
        <v>144.88302999999999</v>
      </c>
    </row>
    <row r="397" spans="16:30" x14ac:dyDescent="0.35">
      <c r="P397" t="s">
        <v>108</v>
      </c>
      <c r="Q397" t="s">
        <v>1409</v>
      </c>
      <c r="R397" t="s">
        <v>19</v>
      </c>
      <c r="S397" s="17">
        <v>511000</v>
      </c>
      <c r="T397" t="s">
        <v>20</v>
      </c>
      <c r="U397" t="s">
        <v>52</v>
      </c>
      <c r="V397" s="7">
        <v>42833</v>
      </c>
      <c r="W397">
        <v>13.5</v>
      </c>
      <c r="X397">
        <v>3020</v>
      </c>
      <c r="Y397">
        <v>3</v>
      </c>
      <c r="Z397">
        <v>2</v>
      </c>
      <c r="AA397">
        <v>2</v>
      </c>
      <c r="AB397">
        <v>519</v>
      </c>
      <c r="AC397" s="8">
        <v>-37.799700000000001</v>
      </c>
      <c r="AD397" s="8">
        <v>144.79679999999999</v>
      </c>
    </row>
    <row r="398" spans="16:30" x14ac:dyDescent="0.35">
      <c r="P398" t="s">
        <v>171</v>
      </c>
      <c r="Q398" t="s">
        <v>1410</v>
      </c>
      <c r="R398" t="s">
        <v>19</v>
      </c>
      <c r="S398" s="17">
        <v>775000</v>
      </c>
      <c r="T398" t="s">
        <v>69</v>
      </c>
      <c r="U398" t="s">
        <v>104</v>
      </c>
      <c r="V398" s="7">
        <v>42567</v>
      </c>
      <c r="W398">
        <v>6.4</v>
      </c>
      <c r="X398">
        <v>3011</v>
      </c>
      <c r="Y398">
        <v>3</v>
      </c>
      <c r="Z398">
        <v>1</v>
      </c>
      <c r="AA398">
        <v>1</v>
      </c>
      <c r="AB398">
        <v>242</v>
      </c>
      <c r="AC398" s="8">
        <v>-37.7956</v>
      </c>
      <c r="AD398" s="8">
        <v>144.88480000000001</v>
      </c>
    </row>
    <row r="399" spans="16:30" x14ac:dyDescent="0.35">
      <c r="P399" t="s">
        <v>136</v>
      </c>
      <c r="Q399" t="s">
        <v>1411</v>
      </c>
      <c r="R399" t="s">
        <v>26</v>
      </c>
      <c r="S399" s="17">
        <v>410000</v>
      </c>
      <c r="T399" t="s">
        <v>46</v>
      </c>
      <c r="U399" t="s">
        <v>23</v>
      </c>
      <c r="V399" s="7">
        <v>42588</v>
      </c>
      <c r="W399">
        <v>7</v>
      </c>
      <c r="X399">
        <v>3013</v>
      </c>
      <c r="Y399">
        <v>2</v>
      </c>
      <c r="Z399">
        <v>0</v>
      </c>
      <c r="AA399">
        <v>0</v>
      </c>
      <c r="AB399">
        <v>0</v>
      </c>
      <c r="AC399" s="8">
        <v>-37.812899999999999</v>
      </c>
      <c r="AD399" s="8">
        <v>144.89519999999999</v>
      </c>
    </row>
    <row r="400" spans="16:30" x14ac:dyDescent="0.35">
      <c r="P400" t="s">
        <v>1412</v>
      </c>
      <c r="Q400" t="s">
        <v>1413</v>
      </c>
      <c r="R400" t="s">
        <v>26</v>
      </c>
      <c r="S400" s="17">
        <v>453350</v>
      </c>
      <c r="T400" t="s">
        <v>20</v>
      </c>
      <c r="U400" t="s">
        <v>52</v>
      </c>
      <c r="V400" s="7">
        <v>42924</v>
      </c>
      <c r="W400">
        <v>18.399999999999999</v>
      </c>
      <c r="X400">
        <v>3029</v>
      </c>
      <c r="Y400">
        <v>3</v>
      </c>
      <c r="Z400">
        <v>2</v>
      </c>
      <c r="AA400">
        <v>1</v>
      </c>
      <c r="AB400">
        <v>315</v>
      </c>
      <c r="AC400" s="8">
        <v>-37.842529999999996</v>
      </c>
      <c r="AD400" s="8">
        <v>144.7227</v>
      </c>
    </row>
    <row r="401" spans="16:30" x14ac:dyDescent="0.35">
      <c r="P401" t="s">
        <v>306</v>
      </c>
      <c r="Q401" t="s">
        <v>1414</v>
      </c>
      <c r="R401" t="s">
        <v>19</v>
      </c>
      <c r="S401" s="17">
        <v>4250000</v>
      </c>
      <c r="T401" t="s">
        <v>20</v>
      </c>
      <c r="U401" t="s">
        <v>118</v>
      </c>
      <c r="V401" s="7">
        <v>42798</v>
      </c>
      <c r="W401">
        <v>11.2</v>
      </c>
      <c r="X401">
        <v>3186</v>
      </c>
      <c r="Y401">
        <v>4</v>
      </c>
      <c r="Z401">
        <v>3</v>
      </c>
      <c r="AA401">
        <v>2</v>
      </c>
      <c r="AB401">
        <v>750</v>
      </c>
      <c r="AC401" s="8">
        <v>-37.896599999999999</v>
      </c>
      <c r="AD401" s="8">
        <v>144.99299999999999</v>
      </c>
    </row>
    <row r="402" spans="16:30" x14ac:dyDescent="0.35">
      <c r="P402" t="s">
        <v>279</v>
      </c>
      <c r="Q402" t="s">
        <v>1415</v>
      </c>
      <c r="R402" t="s">
        <v>19</v>
      </c>
      <c r="S402" s="17">
        <v>2150000</v>
      </c>
      <c r="T402" t="s">
        <v>20</v>
      </c>
      <c r="U402" t="s">
        <v>27</v>
      </c>
      <c r="V402" s="7">
        <v>42875</v>
      </c>
      <c r="W402">
        <v>3.3</v>
      </c>
      <c r="X402">
        <v>3206</v>
      </c>
      <c r="Y402">
        <v>3</v>
      </c>
      <c r="Z402">
        <v>1</v>
      </c>
      <c r="AA402">
        <v>1</v>
      </c>
      <c r="AB402">
        <v>163</v>
      </c>
      <c r="AC402" s="8">
        <v>-37.847299999999997</v>
      </c>
      <c r="AD402" s="8">
        <v>144.95500000000001</v>
      </c>
    </row>
    <row r="403" spans="16:30" x14ac:dyDescent="0.35">
      <c r="P403" t="s">
        <v>388</v>
      </c>
      <c r="Q403" t="s">
        <v>1416</v>
      </c>
      <c r="R403" t="s">
        <v>19</v>
      </c>
      <c r="S403" s="17">
        <v>1218500</v>
      </c>
      <c r="T403" t="s">
        <v>20</v>
      </c>
      <c r="U403" t="s">
        <v>23</v>
      </c>
      <c r="V403" s="7">
        <v>42903</v>
      </c>
      <c r="W403">
        <v>15.5</v>
      </c>
      <c r="X403">
        <v>3167</v>
      </c>
      <c r="Y403">
        <v>3</v>
      </c>
      <c r="Z403">
        <v>1</v>
      </c>
      <c r="AA403">
        <v>2</v>
      </c>
      <c r="AB403">
        <v>673</v>
      </c>
      <c r="AC403" s="8">
        <v>-37.916930000000001</v>
      </c>
      <c r="AD403" s="8">
        <v>145.08739</v>
      </c>
    </row>
    <row r="404" spans="16:30" x14ac:dyDescent="0.35">
      <c r="P404" t="s">
        <v>1417</v>
      </c>
      <c r="Q404" t="s">
        <v>1418</v>
      </c>
      <c r="R404" t="s">
        <v>19</v>
      </c>
      <c r="S404" s="17">
        <v>625000</v>
      </c>
      <c r="T404" t="s">
        <v>20</v>
      </c>
      <c r="U404" t="s">
        <v>1419</v>
      </c>
      <c r="V404" s="7">
        <v>42973</v>
      </c>
      <c r="W404">
        <v>33.299999999999997</v>
      </c>
      <c r="X404">
        <v>3976</v>
      </c>
      <c r="Y404">
        <v>4</v>
      </c>
      <c r="Z404">
        <v>1</v>
      </c>
      <c r="AA404">
        <v>2</v>
      </c>
      <c r="AB404">
        <v>640</v>
      </c>
      <c r="AC404" s="8">
        <v>-38.029809999999998</v>
      </c>
      <c r="AD404" s="8">
        <v>145.24825999999999</v>
      </c>
    </row>
    <row r="405" spans="16:30" x14ac:dyDescent="0.35">
      <c r="P405" t="s">
        <v>68</v>
      </c>
      <c r="Q405" t="s">
        <v>1420</v>
      </c>
      <c r="R405" t="s">
        <v>26</v>
      </c>
      <c r="S405" s="17">
        <v>672000</v>
      </c>
      <c r="T405" t="s">
        <v>20</v>
      </c>
      <c r="U405" t="s">
        <v>44</v>
      </c>
      <c r="V405" s="7">
        <v>42637</v>
      </c>
      <c r="W405">
        <v>1.6</v>
      </c>
      <c r="X405">
        <v>3066</v>
      </c>
      <c r="Y405">
        <v>2</v>
      </c>
      <c r="Z405">
        <v>1</v>
      </c>
      <c r="AA405">
        <v>1</v>
      </c>
      <c r="AB405">
        <v>0</v>
      </c>
      <c r="AC405" s="8">
        <v>-37.804600000000001</v>
      </c>
      <c r="AD405" s="8">
        <v>144.98400000000001</v>
      </c>
    </row>
    <row r="406" spans="16:30" x14ac:dyDescent="0.35">
      <c r="P406" t="s">
        <v>260</v>
      </c>
      <c r="Q406" t="s">
        <v>1421</v>
      </c>
      <c r="R406" t="s">
        <v>19</v>
      </c>
      <c r="S406" s="17">
        <v>1245000</v>
      </c>
      <c r="T406" t="s">
        <v>20</v>
      </c>
      <c r="U406" t="s">
        <v>39</v>
      </c>
      <c r="V406" s="7">
        <v>42476</v>
      </c>
      <c r="W406">
        <v>11.4</v>
      </c>
      <c r="X406">
        <v>3084</v>
      </c>
      <c r="Y406">
        <v>3</v>
      </c>
      <c r="Z406">
        <v>3</v>
      </c>
      <c r="AA406">
        <v>4</v>
      </c>
      <c r="AB406">
        <v>911</v>
      </c>
      <c r="AC406" s="8">
        <v>-37.731200000000001</v>
      </c>
      <c r="AD406" s="8">
        <v>145.0635</v>
      </c>
    </row>
    <row r="407" spans="16:30" x14ac:dyDescent="0.35">
      <c r="P407" t="s">
        <v>216</v>
      </c>
      <c r="Q407" t="s">
        <v>1422</v>
      </c>
      <c r="R407" t="s">
        <v>19</v>
      </c>
      <c r="S407" s="17">
        <v>755000</v>
      </c>
      <c r="T407" t="s">
        <v>20</v>
      </c>
      <c r="U407" t="s">
        <v>692</v>
      </c>
      <c r="V407" s="7">
        <v>42882</v>
      </c>
      <c r="W407">
        <v>12.9</v>
      </c>
      <c r="X407">
        <v>3043</v>
      </c>
      <c r="Y407">
        <v>3</v>
      </c>
      <c r="Z407">
        <v>1</v>
      </c>
      <c r="AA407">
        <v>1</v>
      </c>
      <c r="AB407">
        <v>935</v>
      </c>
      <c r="AC407" s="8">
        <v>-37.69744</v>
      </c>
      <c r="AD407" s="8">
        <v>144.89072999999999</v>
      </c>
    </row>
    <row r="408" spans="16:30" x14ac:dyDescent="0.35">
      <c r="P408" t="s">
        <v>460</v>
      </c>
      <c r="Q408" t="s">
        <v>461</v>
      </c>
      <c r="R408" t="s">
        <v>19</v>
      </c>
      <c r="S408" s="17">
        <v>720000</v>
      </c>
      <c r="T408" t="s">
        <v>69</v>
      </c>
      <c r="U408" t="s">
        <v>124</v>
      </c>
      <c r="V408" s="7">
        <v>42973</v>
      </c>
      <c r="W408">
        <v>34.1</v>
      </c>
      <c r="X408">
        <v>3793</v>
      </c>
      <c r="Y408">
        <v>4</v>
      </c>
      <c r="Z408">
        <v>2</v>
      </c>
      <c r="AA408">
        <v>2</v>
      </c>
      <c r="AB408">
        <v>1611</v>
      </c>
      <c r="AC408" s="8">
        <v>-37.879309999999997</v>
      </c>
      <c r="AD408" s="8">
        <v>145.41288</v>
      </c>
    </row>
    <row r="409" spans="16:30" x14ac:dyDescent="0.35">
      <c r="P409" t="s">
        <v>80</v>
      </c>
      <c r="Q409" t="s">
        <v>1423</v>
      </c>
      <c r="R409" t="s">
        <v>26</v>
      </c>
      <c r="S409" s="17">
        <v>427500</v>
      </c>
      <c r="T409" t="s">
        <v>20</v>
      </c>
      <c r="U409" t="s">
        <v>23</v>
      </c>
      <c r="V409" s="7">
        <v>42875</v>
      </c>
      <c r="W409">
        <v>9.9</v>
      </c>
      <c r="X409">
        <v>3044</v>
      </c>
      <c r="Y409">
        <v>2</v>
      </c>
      <c r="Z409">
        <v>1</v>
      </c>
      <c r="AA409">
        <v>1</v>
      </c>
      <c r="AB409">
        <v>134</v>
      </c>
      <c r="AC409" s="8">
        <v>-37.721600000000002</v>
      </c>
      <c r="AD409" s="8">
        <v>144.92920000000001</v>
      </c>
    </row>
    <row r="410" spans="16:30" x14ac:dyDescent="0.35">
      <c r="P410" t="s">
        <v>67</v>
      </c>
      <c r="Q410" t="s">
        <v>1424</v>
      </c>
      <c r="R410" t="s">
        <v>19</v>
      </c>
      <c r="S410" s="17">
        <v>1050000</v>
      </c>
      <c r="T410" t="s">
        <v>69</v>
      </c>
      <c r="U410" t="s">
        <v>23</v>
      </c>
      <c r="V410" s="7">
        <v>42525</v>
      </c>
      <c r="W410">
        <v>5.2</v>
      </c>
      <c r="X410">
        <v>3056</v>
      </c>
      <c r="Y410">
        <v>3</v>
      </c>
      <c r="Z410">
        <v>1</v>
      </c>
      <c r="AA410">
        <v>2</v>
      </c>
      <c r="AB410">
        <v>264</v>
      </c>
      <c r="AC410" s="8">
        <v>-37.761099999999999</v>
      </c>
      <c r="AD410" s="8">
        <v>144.96440000000001</v>
      </c>
    </row>
    <row r="411" spans="16:30" x14ac:dyDescent="0.35">
      <c r="P411" t="s">
        <v>63</v>
      </c>
      <c r="Q411" t="s">
        <v>840</v>
      </c>
      <c r="R411" t="s">
        <v>19</v>
      </c>
      <c r="S411" s="17">
        <v>1271000</v>
      </c>
      <c r="T411" t="s">
        <v>20</v>
      </c>
      <c r="U411" t="s">
        <v>39</v>
      </c>
      <c r="V411" s="7">
        <v>42973</v>
      </c>
      <c r="W411">
        <v>7</v>
      </c>
      <c r="X411">
        <v>3071</v>
      </c>
      <c r="Y411">
        <v>3</v>
      </c>
      <c r="Z411">
        <v>1</v>
      </c>
      <c r="AA411">
        <v>2</v>
      </c>
      <c r="AB411">
        <v>470</v>
      </c>
      <c r="AC411" s="8">
        <v>-37.759369999999997</v>
      </c>
      <c r="AD411" s="8">
        <v>145.01533999999899</v>
      </c>
    </row>
    <row r="412" spans="16:30" x14ac:dyDescent="0.35">
      <c r="P412" t="s">
        <v>230</v>
      </c>
      <c r="Q412" t="s">
        <v>791</v>
      </c>
      <c r="R412" t="s">
        <v>26</v>
      </c>
      <c r="S412" s="17">
        <v>725000</v>
      </c>
      <c r="T412" t="s">
        <v>20</v>
      </c>
      <c r="U412" t="s">
        <v>75</v>
      </c>
      <c r="V412" s="7">
        <v>42833</v>
      </c>
      <c r="W412">
        <v>10.7</v>
      </c>
      <c r="X412">
        <v>3187</v>
      </c>
      <c r="Y412">
        <v>3</v>
      </c>
      <c r="Z412">
        <v>1</v>
      </c>
      <c r="AA412">
        <v>1</v>
      </c>
      <c r="AB412">
        <v>137</v>
      </c>
      <c r="AC412" s="8">
        <v>-37.931899999999999</v>
      </c>
      <c r="AD412" s="8">
        <v>145.0282</v>
      </c>
    </row>
    <row r="413" spans="16:30" x14ac:dyDescent="0.35">
      <c r="P413" t="s">
        <v>62</v>
      </c>
      <c r="Q413" t="s">
        <v>1425</v>
      </c>
      <c r="R413" t="s">
        <v>19</v>
      </c>
      <c r="S413" s="17">
        <v>856000</v>
      </c>
      <c r="T413" t="s">
        <v>20</v>
      </c>
      <c r="U413" t="s">
        <v>517</v>
      </c>
      <c r="V413" s="7">
        <v>42707</v>
      </c>
      <c r="W413">
        <v>4.5</v>
      </c>
      <c r="X413">
        <v>3057</v>
      </c>
      <c r="Y413">
        <v>4</v>
      </c>
      <c r="Z413">
        <v>2</v>
      </c>
      <c r="AA413">
        <v>2</v>
      </c>
      <c r="AB413">
        <v>136</v>
      </c>
      <c r="AC413" s="8">
        <v>-37.760100000000001</v>
      </c>
      <c r="AD413" s="8">
        <v>144.98050000000001</v>
      </c>
    </row>
    <row r="414" spans="16:30" x14ac:dyDescent="0.35">
      <c r="P414" t="s">
        <v>83</v>
      </c>
      <c r="Q414" t="s">
        <v>1426</v>
      </c>
      <c r="R414" t="s">
        <v>19</v>
      </c>
      <c r="S414" s="17">
        <v>785000</v>
      </c>
      <c r="T414" t="s">
        <v>20</v>
      </c>
      <c r="U414" t="s">
        <v>52</v>
      </c>
      <c r="V414" s="7">
        <v>42504</v>
      </c>
      <c r="W414">
        <v>11.2</v>
      </c>
      <c r="X414">
        <v>3042</v>
      </c>
      <c r="Y414">
        <v>3</v>
      </c>
      <c r="Z414">
        <v>1</v>
      </c>
      <c r="AA414">
        <v>2</v>
      </c>
      <c r="AB414">
        <v>620</v>
      </c>
      <c r="AC414" s="8">
        <v>-37.732100000000003</v>
      </c>
      <c r="AD414" s="8">
        <v>144.87710000000001</v>
      </c>
    </row>
    <row r="415" spans="16:30" x14ac:dyDescent="0.35">
      <c r="P415" t="s">
        <v>129</v>
      </c>
      <c r="Q415" t="s">
        <v>649</v>
      </c>
      <c r="R415" t="s">
        <v>26</v>
      </c>
      <c r="S415" s="17">
        <v>432000</v>
      </c>
      <c r="T415" t="s">
        <v>69</v>
      </c>
      <c r="U415" t="s">
        <v>118</v>
      </c>
      <c r="V415" s="7">
        <v>42931</v>
      </c>
      <c r="W415">
        <v>2.4</v>
      </c>
      <c r="X415">
        <v>3121</v>
      </c>
      <c r="Y415">
        <v>1</v>
      </c>
      <c r="Z415">
        <v>1</v>
      </c>
      <c r="AA415">
        <v>1</v>
      </c>
      <c r="AB415">
        <v>7455</v>
      </c>
      <c r="AC415" s="8">
        <v>-37.822009999999999</v>
      </c>
      <c r="AD415" s="8">
        <v>145.0104</v>
      </c>
    </row>
    <row r="416" spans="16:30" x14ac:dyDescent="0.35">
      <c r="P416" t="s">
        <v>198</v>
      </c>
      <c r="Q416" t="s">
        <v>1427</v>
      </c>
      <c r="R416" t="s">
        <v>19</v>
      </c>
      <c r="S416" s="17">
        <v>790000</v>
      </c>
      <c r="T416" t="s">
        <v>20</v>
      </c>
      <c r="U416" t="s">
        <v>226</v>
      </c>
      <c r="V416" s="7">
        <v>42889</v>
      </c>
      <c r="W416">
        <v>8.1999999999999993</v>
      </c>
      <c r="X416">
        <v>3041</v>
      </c>
      <c r="Y416">
        <v>2</v>
      </c>
      <c r="Z416">
        <v>2</v>
      </c>
      <c r="AA416">
        <v>1</v>
      </c>
      <c r="AB416">
        <v>213</v>
      </c>
      <c r="AC416" s="8">
        <v>-37.735190000000003</v>
      </c>
      <c r="AD416" s="8">
        <v>144.92373999999899</v>
      </c>
    </row>
    <row r="417" spans="16:30" x14ac:dyDescent="0.35">
      <c r="P417" t="s">
        <v>31</v>
      </c>
      <c r="Q417" t="s">
        <v>1428</v>
      </c>
      <c r="R417" t="s">
        <v>26</v>
      </c>
      <c r="S417" s="17">
        <v>365000</v>
      </c>
      <c r="T417" t="s">
        <v>20</v>
      </c>
      <c r="U417" t="s">
        <v>23</v>
      </c>
      <c r="V417" s="7">
        <v>42581</v>
      </c>
      <c r="W417">
        <v>11.4</v>
      </c>
      <c r="X417">
        <v>3163</v>
      </c>
      <c r="Y417">
        <v>1</v>
      </c>
      <c r="Z417">
        <v>1</v>
      </c>
      <c r="AA417">
        <v>1</v>
      </c>
      <c r="AB417">
        <v>0</v>
      </c>
      <c r="AC417" s="8">
        <v>-37.8887</v>
      </c>
      <c r="AD417" s="8">
        <v>145.048</v>
      </c>
    </row>
    <row r="418" spans="16:30" x14ac:dyDescent="0.35">
      <c r="P418" t="s">
        <v>356</v>
      </c>
      <c r="Q418" t="s">
        <v>672</v>
      </c>
      <c r="R418" t="s">
        <v>19</v>
      </c>
      <c r="S418" s="17">
        <v>782000</v>
      </c>
      <c r="T418" t="s">
        <v>20</v>
      </c>
      <c r="U418" t="s">
        <v>52</v>
      </c>
      <c r="V418" s="7">
        <v>42805</v>
      </c>
      <c r="W418">
        <v>9.1999999999999993</v>
      </c>
      <c r="X418">
        <v>3058</v>
      </c>
      <c r="Y418">
        <v>3</v>
      </c>
      <c r="Z418">
        <v>1</v>
      </c>
      <c r="AA418">
        <v>3</v>
      </c>
      <c r="AB418">
        <v>576</v>
      </c>
      <c r="AC418" s="8">
        <v>-37.726900000000001</v>
      </c>
      <c r="AD418" s="8">
        <v>144.96539999999999</v>
      </c>
    </row>
    <row r="419" spans="16:30" x14ac:dyDescent="0.35">
      <c r="P419" t="s">
        <v>201</v>
      </c>
      <c r="Q419" t="s">
        <v>1429</v>
      </c>
      <c r="R419" t="s">
        <v>19</v>
      </c>
      <c r="S419" s="17">
        <v>775000</v>
      </c>
      <c r="T419" t="s">
        <v>69</v>
      </c>
      <c r="U419" t="s">
        <v>86</v>
      </c>
      <c r="V419" s="7">
        <v>42476</v>
      </c>
      <c r="W419">
        <v>13.8</v>
      </c>
      <c r="X419">
        <v>3084</v>
      </c>
      <c r="Y419">
        <v>5</v>
      </c>
      <c r="Z419">
        <v>3</v>
      </c>
      <c r="AA419">
        <v>2</v>
      </c>
      <c r="AB419">
        <v>586</v>
      </c>
      <c r="AC419" s="8">
        <v>-37.740499999999997</v>
      </c>
      <c r="AD419" s="8">
        <v>145.08860000000001</v>
      </c>
    </row>
    <row r="420" spans="16:30" x14ac:dyDescent="0.35">
      <c r="P420" t="s">
        <v>315</v>
      </c>
      <c r="Q420" t="s">
        <v>1430</v>
      </c>
      <c r="R420" t="s">
        <v>26</v>
      </c>
      <c r="S420" s="17">
        <v>840000</v>
      </c>
      <c r="T420" t="s">
        <v>20</v>
      </c>
      <c r="U420" t="s">
        <v>23</v>
      </c>
      <c r="V420" s="7">
        <v>42833</v>
      </c>
      <c r="W420">
        <v>4.5999999999999996</v>
      </c>
      <c r="X420">
        <v>3142</v>
      </c>
      <c r="Y420">
        <v>3</v>
      </c>
      <c r="Z420">
        <v>1</v>
      </c>
      <c r="AA420">
        <v>1</v>
      </c>
      <c r="AB420">
        <v>1678</v>
      </c>
      <c r="AC420" s="8">
        <v>-37.8384</v>
      </c>
      <c r="AD420" s="8">
        <v>145.01779999999999</v>
      </c>
    </row>
    <row r="421" spans="16:30" x14ac:dyDescent="0.35">
      <c r="P421" t="s">
        <v>312</v>
      </c>
      <c r="Q421" t="s">
        <v>1431</v>
      </c>
      <c r="R421" t="s">
        <v>42</v>
      </c>
      <c r="S421" s="17">
        <v>900000</v>
      </c>
      <c r="T421" t="s">
        <v>69</v>
      </c>
      <c r="U421" t="s">
        <v>283</v>
      </c>
      <c r="V421" s="7">
        <v>42868</v>
      </c>
      <c r="W421">
        <v>5.9</v>
      </c>
      <c r="X421">
        <v>3032</v>
      </c>
      <c r="Y421">
        <v>4</v>
      </c>
      <c r="Z421">
        <v>3</v>
      </c>
      <c r="AA421">
        <v>2</v>
      </c>
      <c r="AB421">
        <v>0</v>
      </c>
      <c r="AC421" s="8">
        <v>-37.783099999999997</v>
      </c>
      <c r="AD421" s="8">
        <v>144.92089999999999</v>
      </c>
    </row>
    <row r="422" spans="16:30" x14ac:dyDescent="0.35">
      <c r="P422" t="s">
        <v>334</v>
      </c>
      <c r="Q422" t="s">
        <v>1432</v>
      </c>
      <c r="R422" t="s">
        <v>26</v>
      </c>
      <c r="S422" s="17">
        <v>522000</v>
      </c>
      <c r="T422" t="s">
        <v>20</v>
      </c>
      <c r="U422" t="s">
        <v>177</v>
      </c>
      <c r="V422" s="7">
        <v>42651</v>
      </c>
      <c r="W422">
        <v>11.5</v>
      </c>
      <c r="X422">
        <v>3046</v>
      </c>
      <c r="Y422">
        <v>2</v>
      </c>
      <c r="Z422">
        <v>1</v>
      </c>
      <c r="AA422">
        <v>1</v>
      </c>
      <c r="AB422">
        <v>161</v>
      </c>
      <c r="AC422" s="8">
        <v>-37.720399999999998</v>
      </c>
      <c r="AD422" s="8">
        <v>144.91309999999999</v>
      </c>
    </row>
    <row r="423" spans="16:30" x14ac:dyDescent="0.35">
      <c r="P423" t="s">
        <v>59</v>
      </c>
      <c r="Q423" t="s">
        <v>1433</v>
      </c>
      <c r="R423" t="s">
        <v>42</v>
      </c>
      <c r="S423" s="17">
        <v>1910000</v>
      </c>
      <c r="T423" t="s">
        <v>20</v>
      </c>
      <c r="U423" t="s">
        <v>75</v>
      </c>
      <c r="V423" s="7">
        <v>42868</v>
      </c>
      <c r="W423">
        <v>13.7</v>
      </c>
      <c r="X423">
        <v>3188</v>
      </c>
      <c r="Y423">
        <v>4</v>
      </c>
      <c r="Z423">
        <v>2</v>
      </c>
      <c r="AA423">
        <v>2</v>
      </c>
      <c r="AB423">
        <v>351</v>
      </c>
      <c r="AC423" s="8">
        <v>-37.944899999999997</v>
      </c>
      <c r="AD423" s="8">
        <v>145.01669999999999</v>
      </c>
    </row>
    <row r="424" spans="16:30" x14ac:dyDescent="0.35">
      <c r="P424" t="s">
        <v>56</v>
      </c>
      <c r="Q424" t="s">
        <v>1434</v>
      </c>
      <c r="R424" t="s">
        <v>19</v>
      </c>
      <c r="S424" s="17">
        <v>1400000</v>
      </c>
      <c r="T424" t="s">
        <v>69</v>
      </c>
      <c r="U424" t="s">
        <v>75</v>
      </c>
      <c r="V424" s="7">
        <v>42658</v>
      </c>
      <c r="W424">
        <v>13</v>
      </c>
      <c r="X424">
        <v>3204</v>
      </c>
      <c r="Y424">
        <v>3</v>
      </c>
      <c r="Z424">
        <v>2</v>
      </c>
      <c r="AA424">
        <v>1</v>
      </c>
      <c r="AB424">
        <v>699</v>
      </c>
      <c r="AC424" s="8">
        <v>-37.931600000000003</v>
      </c>
      <c r="AD424" s="8">
        <v>145.0454</v>
      </c>
    </row>
    <row r="425" spans="16:30" x14ac:dyDescent="0.35">
      <c r="P425" t="s">
        <v>114</v>
      </c>
      <c r="Q425" t="s">
        <v>1435</v>
      </c>
      <c r="R425" t="s">
        <v>19</v>
      </c>
      <c r="S425" s="17">
        <v>560000</v>
      </c>
      <c r="T425" t="s">
        <v>20</v>
      </c>
      <c r="U425" t="s">
        <v>52</v>
      </c>
      <c r="V425" s="7">
        <v>42497</v>
      </c>
      <c r="W425">
        <v>13.3</v>
      </c>
      <c r="X425">
        <v>3020</v>
      </c>
      <c r="Y425">
        <v>2</v>
      </c>
      <c r="Z425">
        <v>1</v>
      </c>
      <c r="AA425">
        <v>1</v>
      </c>
      <c r="AB425">
        <v>615</v>
      </c>
      <c r="AC425" s="8">
        <v>-37.768300000000004</v>
      </c>
      <c r="AD425" s="8">
        <v>144.83160000000001</v>
      </c>
    </row>
    <row r="426" spans="16:30" x14ac:dyDescent="0.35">
      <c r="P426" t="s">
        <v>306</v>
      </c>
      <c r="Q426" t="s">
        <v>877</v>
      </c>
      <c r="R426" t="s">
        <v>19</v>
      </c>
      <c r="S426" s="17">
        <v>3025000</v>
      </c>
      <c r="T426" t="s">
        <v>46</v>
      </c>
      <c r="U426" t="s">
        <v>118</v>
      </c>
      <c r="V426" s="7">
        <v>42847</v>
      </c>
      <c r="W426">
        <v>11.2</v>
      </c>
      <c r="X426">
        <v>3186</v>
      </c>
      <c r="Y426">
        <v>3</v>
      </c>
      <c r="Z426">
        <v>2</v>
      </c>
      <c r="AA426">
        <v>4</v>
      </c>
      <c r="AB426">
        <v>649</v>
      </c>
      <c r="AC426" s="8">
        <v>-37.9056</v>
      </c>
      <c r="AD426" s="8">
        <v>144.98929999999999</v>
      </c>
    </row>
    <row r="427" spans="16:30" x14ac:dyDescent="0.35">
      <c r="P427" t="s">
        <v>230</v>
      </c>
      <c r="Q427" t="s">
        <v>1436</v>
      </c>
      <c r="R427" t="s">
        <v>26</v>
      </c>
      <c r="S427" s="17">
        <v>880000</v>
      </c>
      <c r="T427" t="s">
        <v>20</v>
      </c>
      <c r="U427" t="s">
        <v>75</v>
      </c>
      <c r="V427" s="7">
        <v>42777</v>
      </c>
      <c r="W427">
        <v>10.7</v>
      </c>
      <c r="X427">
        <v>3187</v>
      </c>
      <c r="Y427">
        <v>3</v>
      </c>
      <c r="Z427">
        <v>2</v>
      </c>
      <c r="AA427">
        <v>2</v>
      </c>
      <c r="AB427">
        <v>304</v>
      </c>
      <c r="AC427" s="8">
        <v>-37.930799999999998</v>
      </c>
      <c r="AD427" s="8">
        <v>145.0316</v>
      </c>
    </row>
    <row r="428" spans="16:30" x14ac:dyDescent="0.35">
      <c r="P428" t="s">
        <v>208</v>
      </c>
      <c r="Q428" t="s">
        <v>1437</v>
      </c>
      <c r="R428" t="s">
        <v>19</v>
      </c>
      <c r="S428" s="17">
        <v>675000</v>
      </c>
      <c r="T428" t="s">
        <v>69</v>
      </c>
      <c r="U428" t="s">
        <v>179</v>
      </c>
      <c r="V428" s="7">
        <v>42917</v>
      </c>
      <c r="W428">
        <v>16.3</v>
      </c>
      <c r="X428">
        <v>3075</v>
      </c>
      <c r="Y428">
        <v>5</v>
      </c>
      <c r="Z428">
        <v>2</v>
      </c>
      <c r="AA428">
        <v>2</v>
      </c>
      <c r="AB428">
        <v>750</v>
      </c>
      <c r="AC428" s="8">
        <v>-37.672269999999997</v>
      </c>
      <c r="AD428" s="8">
        <v>145.03595000000001</v>
      </c>
    </row>
    <row r="429" spans="16:30" x14ac:dyDescent="0.35">
      <c r="P429" t="s">
        <v>196</v>
      </c>
      <c r="Q429" t="s">
        <v>1438</v>
      </c>
      <c r="R429" t="s">
        <v>19</v>
      </c>
      <c r="S429" s="17">
        <v>2920000</v>
      </c>
      <c r="T429" t="s">
        <v>20</v>
      </c>
      <c r="U429" t="s">
        <v>44</v>
      </c>
      <c r="V429" s="7">
        <v>42714</v>
      </c>
      <c r="W429">
        <v>4.5999999999999996</v>
      </c>
      <c r="X429">
        <v>3122</v>
      </c>
      <c r="Y429">
        <v>2</v>
      </c>
      <c r="Z429">
        <v>1</v>
      </c>
      <c r="AA429">
        <v>3</v>
      </c>
      <c r="AB429">
        <v>791</v>
      </c>
      <c r="AC429" s="8">
        <v>-37.825099999999999</v>
      </c>
      <c r="AD429" s="8">
        <v>145.0385</v>
      </c>
    </row>
    <row r="430" spans="16:30" x14ac:dyDescent="0.35">
      <c r="P430" t="s">
        <v>105</v>
      </c>
      <c r="Q430" t="s">
        <v>1439</v>
      </c>
      <c r="R430" t="s">
        <v>26</v>
      </c>
      <c r="S430" s="17">
        <v>360000</v>
      </c>
      <c r="T430" t="s">
        <v>20</v>
      </c>
      <c r="U430" t="s">
        <v>258</v>
      </c>
      <c r="V430" s="7">
        <v>42604</v>
      </c>
      <c r="W430">
        <v>6.1</v>
      </c>
      <c r="X430">
        <v>3182</v>
      </c>
      <c r="Y430">
        <v>1</v>
      </c>
      <c r="Z430">
        <v>1</v>
      </c>
      <c r="AA430">
        <v>1</v>
      </c>
      <c r="AB430">
        <v>400</v>
      </c>
      <c r="AC430" s="8">
        <v>-37.859000000000002</v>
      </c>
      <c r="AD430" s="8">
        <v>144.97919999999999</v>
      </c>
    </row>
    <row r="431" spans="16:30" x14ac:dyDescent="0.35">
      <c r="P431" t="s">
        <v>167</v>
      </c>
      <c r="Q431" t="s">
        <v>1440</v>
      </c>
      <c r="R431" t="s">
        <v>19</v>
      </c>
      <c r="S431" s="17">
        <v>1200000</v>
      </c>
      <c r="T431" t="s">
        <v>46</v>
      </c>
      <c r="U431" t="s">
        <v>52</v>
      </c>
      <c r="V431" s="7">
        <v>42966</v>
      </c>
      <c r="W431">
        <v>16.100000000000001</v>
      </c>
      <c r="X431">
        <v>3111</v>
      </c>
      <c r="Y431">
        <v>4</v>
      </c>
      <c r="Z431">
        <v>2</v>
      </c>
      <c r="AA431">
        <v>2</v>
      </c>
      <c r="AB431">
        <v>375</v>
      </c>
      <c r="AC431" s="8">
        <v>-37.775590000000001</v>
      </c>
      <c r="AD431" s="8">
        <v>145.17932999999999</v>
      </c>
    </row>
    <row r="432" spans="16:30" x14ac:dyDescent="0.35">
      <c r="P432" t="s">
        <v>165</v>
      </c>
      <c r="Q432" t="s">
        <v>1441</v>
      </c>
      <c r="R432" t="s">
        <v>19</v>
      </c>
      <c r="S432" s="17">
        <v>1076000</v>
      </c>
      <c r="T432" t="s">
        <v>20</v>
      </c>
      <c r="U432" t="s">
        <v>75</v>
      </c>
      <c r="V432" s="7">
        <v>42651</v>
      </c>
      <c r="W432">
        <v>14</v>
      </c>
      <c r="X432">
        <v>3166</v>
      </c>
      <c r="Y432">
        <v>3</v>
      </c>
      <c r="Z432">
        <v>1</v>
      </c>
      <c r="AA432">
        <v>2</v>
      </c>
      <c r="AB432">
        <v>689</v>
      </c>
      <c r="AC432" s="8">
        <v>-37.896099999999997</v>
      </c>
      <c r="AD432" s="8">
        <v>145.1046</v>
      </c>
    </row>
    <row r="433" spans="16:30" x14ac:dyDescent="0.35">
      <c r="P433" t="s">
        <v>129</v>
      </c>
      <c r="Q433" t="s">
        <v>870</v>
      </c>
      <c r="R433" t="s">
        <v>19</v>
      </c>
      <c r="S433" s="17">
        <v>911000</v>
      </c>
      <c r="T433" t="s">
        <v>20</v>
      </c>
      <c r="U433" t="s">
        <v>118</v>
      </c>
      <c r="V433" s="7">
        <v>42854</v>
      </c>
      <c r="W433">
        <v>2.6</v>
      </c>
      <c r="X433">
        <v>3121</v>
      </c>
      <c r="Y433">
        <v>1</v>
      </c>
      <c r="Z433">
        <v>1</v>
      </c>
      <c r="AA433">
        <v>0</v>
      </c>
      <c r="AB433">
        <v>126</v>
      </c>
      <c r="AC433" s="8">
        <v>-37.825899999999997</v>
      </c>
      <c r="AD433" s="8">
        <v>145.01070000000001</v>
      </c>
    </row>
    <row r="434" spans="16:30" x14ac:dyDescent="0.35">
      <c r="P434" t="s">
        <v>265</v>
      </c>
      <c r="Q434" t="s">
        <v>1442</v>
      </c>
      <c r="R434" t="s">
        <v>19</v>
      </c>
      <c r="S434" s="17">
        <v>1035000</v>
      </c>
      <c r="T434" t="s">
        <v>20</v>
      </c>
      <c r="U434" t="s">
        <v>584</v>
      </c>
      <c r="V434" s="7">
        <v>42882</v>
      </c>
      <c r="W434">
        <v>16.7</v>
      </c>
      <c r="X434">
        <v>3150</v>
      </c>
      <c r="Y434">
        <v>4</v>
      </c>
      <c r="Z434">
        <v>2</v>
      </c>
      <c r="AA434">
        <v>2</v>
      </c>
      <c r="AB434">
        <v>702</v>
      </c>
      <c r="AC434" s="8">
        <v>-37.91075</v>
      </c>
      <c r="AD434" s="8">
        <v>145.18758</v>
      </c>
    </row>
    <row r="435" spans="16:30" x14ac:dyDescent="0.35">
      <c r="P435" t="s">
        <v>56</v>
      </c>
      <c r="Q435" t="s">
        <v>1443</v>
      </c>
      <c r="R435" t="s">
        <v>26</v>
      </c>
      <c r="S435" s="17">
        <v>820000</v>
      </c>
      <c r="T435" t="s">
        <v>20</v>
      </c>
      <c r="U435" t="s">
        <v>23</v>
      </c>
      <c r="V435" s="7">
        <v>42693</v>
      </c>
      <c r="W435">
        <v>13</v>
      </c>
      <c r="X435">
        <v>3204</v>
      </c>
      <c r="Y435">
        <v>2</v>
      </c>
      <c r="Z435">
        <v>1</v>
      </c>
      <c r="AA435">
        <v>3</v>
      </c>
      <c r="AB435">
        <v>336</v>
      </c>
      <c r="AC435" s="8">
        <v>-37.929000000000002</v>
      </c>
      <c r="AD435" s="8">
        <v>145.03749999999999</v>
      </c>
    </row>
    <row r="436" spans="16:30" x14ac:dyDescent="0.35">
      <c r="P436" t="s">
        <v>154</v>
      </c>
      <c r="Q436" t="s">
        <v>1444</v>
      </c>
      <c r="R436" t="s">
        <v>19</v>
      </c>
      <c r="S436" s="17">
        <v>3120000</v>
      </c>
      <c r="T436" t="s">
        <v>20</v>
      </c>
      <c r="U436" t="s">
        <v>27</v>
      </c>
      <c r="V436" s="7">
        <v>42693</v>
      </c>
      <c r="W436">
        <v>4.0999999999999996</v>
      </c>
      <c r="X436">
        <v>3206</v>
      </c>
      <c r="Y436">
        <v>4</v>
      </c>
      <c r="Z436">
        <v>2</v>
      </c>
      <c r="AA436">
        <v>1</v>
      </c>
      <c r="AB436">
        <v>182</v>
      </c>
      <c r="AC436" s="8">
        <v>-37.851799999999997</v>
      </c>
      <c r="AD436" s="8">
        <v>144.96629999999999</v>
      </c>
    </row>
    <row r="437" spans="16:30" x14ac:dyDescent="0.35">
      <c r="P437" t="s">
        <v>143</v>
      </c>
      <c r="Q437" t="s">
        <v>1445</v>
      </c>
      <c r="R437" t="s">
        <v>26</v>
      </c>
      <c r="S437" s="17">
        <v>529500</v>
      </c>
      <c r="T437" t="s">
        <v>20</v>
      </c>
      <c r="U437" t="s">
        <v>23</v>
      </c>
      <c r="V437" s="7">
        <v>42577</v>
      </c>
      <c r="W437">
        <v>9.1999999999999993</v>
      </c>
      <c r="X437">
        <v>3146</v>
      </c>
      <c r="Y437">
        <v>2</v>
      </c>
      <c r="Z437">
        <v>1</v>
      </c>
      <c r="AA437">
        <v>1</v>
      </c>
      <c r="AB437">
        <v>0</v>
      </c>
      <c r="AC437" s="8">
        <v>-37.857199999999999</v>
      </c>
      <c r="AD437" s="8">
        <v>145.04230000000001</v>
      </c>
    </row>
    <row r="438" spans="16:30" x14ac:dyDescent="0.35">
      <c r="P438" t="s">
        <v>72</v>
      </c>
      <c r="Q438" t="s">
        <v>745</v>
      </c>
      <c r="R438" t="s">
        <v>26</v>
      </c>
      <c r="S438" s="17">
        <v>600000</v>
      </c>
      <c r="T438" t="s">
        <v>53</v>
      </c>
      <c r="U438" t="s">
        <v>21</v>
      </c>
      <c r="V438" s="7">
        <v>42525</v>
      </c>
      <c r="W438">
        <v>3.8</v>
      </c>
      <c r="X438">
        <v>3207</v>
      </c>
      <c r="Y438">
        <v>2</v>
      </c>
      <c r="Z438">
        <v>1</v>
      </c>
      <c r="AA438">
        <v>1</v>
      </c>
      <c r="AB438">
        <v>0</v>
      </c>
      <c r="AC438" s="8">
        <v>-37.842399999999998</v>
      </c>
      <c r="AD438" s="8">
        <v>144.94489999999999</v>
      </c>
    </row>
    <row r="439" spans="16:30" x14ac:dyDescent="0.35">
      <c r="P439" t="s">
        <v>70</v>
      </c>
      <c r="Q439" t="s">
        <v>1446</v>
      </c>
      <c r="R439" t="s">
        <v>26</v>
      </c>
      <c r="S439" s="17">
        <v>1240000</v>
      </c>
      <c r="T439" t="s">
        <v>20</v>
      </c>
      <c r="U439" t="s">
        <v>88</v>
      </c>
      <c r="V439" s="7">
        <v>42658</v>
      </c>
      <c r="W439">
        <v>3.3</v>
      </c>
      <c r="X439">
        <v>3141</v>
      </c>
      <c r="Y439">
        <v>2</v>
      </c>
      <c r="Z439">
        <v>2</v>
      </c>
      <c r="AA439">
        <v>2</v>
      </c>
      <c r="AB439">
        <v>0</v>
      </c>
      <c r="AC439" s="8">
        <v>-37.834299999999999</v>
      </c>
      <c r="AD439" s="8">
        <v>144.9888</v>
      </c>
    </row>
    <row r="440" spans="16:30" x14ac:dyDescent="0.35">
      <c r="P440" t="s">
        <v>110</v>
      </c>
      <c r="Q440" t="s">
        <v>719</v>
      </c>
      <c r="R440" t="s">
        <v>19</v>
      </c>
      <c r="S440" s="17">
        <v>1200000</v>
      </c>
      <c r="T440" t="s">
        <v>20</v>
      </c>
      <c r="U440" t="s">
        <v>188</v>
      </c>
      <c r="V440" s="7">
        <v>42833</v>
      </c>
      <c r="W440">
        <v>8.8000000000000007</v>
      </c>
      <c r="X440">
        <v>3072</v>
      </c>
      <c r="Y440">
        <v>4</v>
      </c>
      <c r="Z440">
        <v>3</v>
      </c>
      <c r="AA440">
        <v>2</v>
      </c>
      <c r="AB440">
        <v>466</v>
      </c>
      <c r="AC440" s="8">
        <v>-37.731000000000002</v>
      </c>
      <c r="AD440" s="8">
        <v>145.01150000000001</v>
      </c>
    </row>
    <row r="441" spans="16:30" x14ac:dyDescent="0.35">
      <c r="P441" t="s">
        <v>196</v>
      </c>
      <c r="Q441" t="s">
        <v>1447</v>
      </c>
      <c r="R441" t="s">
        <v>19</v>
      </c>
      <c r="S441" s="17">
        <v>1377000</v>
      </c>
      <c r="T441" t="s">
        <v>20</v>
      </c>
      <c r="U441" t="s">
        <v>44</v>
      </c>
      <c r="V441" s="7">
        <v>42604</v>
      </c>
      <c r="W441">
        <v>4.5999999999999996</v>
      </c>
      <c r="X441">
        <v>3122</v>
      </c>
      <c r="Y441">
        <v>3</v>
      </c>
      <c r="Z441">
        <v>1</v>
      </c>
      <c r="AA441">
        <v>2</v>
      </c>
      <c r="AB441">
        <v>314</v>
      </c>
      <c r="AC441" s="8">
        <v>-37.8202</v>
      </c>
      <c r="AD441" s="8">
        <v>145.04040000000001</v>
      </c>
    </row>
    <row r="442" spans="16:30" x14ac:dyDescent="0.35">
      <c r="P442" t="s">
        <v>401</v>
      </c>
      <c r="Q442" t="s">
        <v>989</v>
      </c>
      <c r="R442" t="s">
        <v>19</v>
      </c>
      <c r="S442" s="17">
        <v>1097000</v>
      </c>
      <c r="T442" t="s">
        <v>20</v>
      </c>
      <c r="U442" t="s">
        <v>118</v>
      </c>
      <c r="V442" s="7">
        <v>42651</v>
      </c>
      <c r="W442">
        <v>2.5</v>
      </c>
      <c r="X442">
        <v>3067</v>
      </c>
      <c r="Y442">
        <v>3</v>
      </c>
      <c r="Z442">
        <v>1</v>
      </c>
      <c r="AA442">
        <v>2</v>
      </c>
      <c r="AB442">
        <v>220</v>
      </c>
      <c r="AC442" s="8">
        <v>-37.801000000000002</v>
      </c>
      <c r="AD442" s="8">
        <v>144.99889999999999</v>
      </c>
    </row>
    <row r="443" spans="16:30" x14ac:dyDescent="0.35">
      <c r="P443" t="s">
        <v>395</v>
      </c>
      <c r="Q443" t="s">
        <v>1448</v>
      </c>
      <c r="R443" t="s">
        <v>19</v>
      </c>
      <c r="S443" s="17">
        <v>854000</v>
      </c>
      <c r="T443" t="s">
        <v>20</v>
      </c>
      <c r="U443" t="s">
        <v>58</v>
      </c>
      <c r="V443" s="7">
        <v>42931</v>
      </c>
      <c r="W443">
        <v>22.2</v>
      </c>
      <c r="X443">
        <v>3172</v>
      </c>
      <c r="Y443">
        <v>4</v>
      </c>
      <c r="Z443">
        <v>2</v>
      </c>
      <c r="AA443">
        <v>2</v>
      </c>
      <c r="AB443">
        <v>676</v>
      </c>
      <c r="AC443" s="8">
        <v>-37.97936</v>
      </c>
      <c r="AD443" s="8">
        <v>145.13301999999999</v>
      </c>
    </row>
    <row r="444" spans="16:30" x14ac:dyDescent="0.35">
      <c r="P444" t="s">
        <v>531</v>
      </c>
      <c r="Q444" t="s">
        <v>1449</v>
      </c>
      <c r="R444" t="s">
        <v>19</v>
      </c>
      <c r="S444" s="17">
        <v>1085000</v>
      </c>
      <c r="T444" t="s">
        <v>20</v>
      </c>
      <c r="U444" t="s">
        <v>179</v>
      </c>
      <c r="V444" s="7">
        <v>42882</v>
      </c>
      <c r="W444">
        <v>34.6</v>
      </c>
      <c r="X444">
        <v>3795</v>
      </c>
      <c r="Y444">
        <v>3</v>
      </c>
      <c r="Z444">
        <v>2</v>
      </c>
      <c r="AA444">
        <v>2</v>
      </c>
      <c r="AB444">
        <v>76000</v>
      </c>
      <c r="AC444" s="8">
        <v>-37.847389999999997</v>
      </c>
      <c r="AD444" s="8">
        <v>145.47051999999999</v>
      </c>
    </row>
    <row r="445" spans="16:30" x14ac:dyDescent="0.35">
      <c r="P445" t="s">
        <v>528</v>
      </c>
      <c r="Q445" t="s">
        <v>1450</v>
      </c>
      <c r="R445" t="s">
        <v>19</v>
      </c>
      <c r="S445" s="17">
        <v>680000</v>
      </c>
      <c r="T445" t="s">
        <v>46</v>
      </c>
      <c r="U445" t="s">
        <v>78</v>
      </c>
      <c r="V445" s="7">
        <v>42987</v>
      </c>
      <c r="W445">
        <v>15.5</v>
      </c>
      <c r="X445">
        <v>3038</v>
      </c>
      <c r="Y445">
        <v>3</v>
      </c>
      <c r="Z445">
        <v>2</v>
      </c>
      <c r="AA445">
        <v>2</v>
      </c>
      <c r="AB445">
        <v>651</v>
      </c>
      <c r="AC445" s="8">
        <v>-37.697270000000003</v>
      </c>
      <c r="AD445" s="8">
        <v>144.79371</v>
      </c>
    </row>
    <row r="446" spans="16:30" x14ac:dyDescent="0.35">
      <c r="P446" t="s">
        <v>358</v>
      </c>
      <c r="Q446" t="s">
        <v>1451</v>
      </c>
      <c r="R446" t="s">
        <v>26</v>
      </c>
      <c r="S446" s="17">
        <v>855000</v>
      </c>
      <c r="T446" t="s">
        <v>20</v>
      </c>
      <c r="U446" t="s">
        <v>58</v>
      </c>
      <c r="V446" s="7">
        <v>42798</v>
      </c>
      <c r="W446">
        <v>13</v>
      </c>
      <c r="X446">
        <v>3166</v>
      </c>
      <c r="Y446">
        <v>3</v>
      </c>
      <c r="Z446">
        <v>1</v>
      </c>
      <c r="AA446">
        <v>2</v>
      </c>
      <c r="AB446">
        <v>0</v>
      </c>
      <c r="AC446" s="8">
        <v>-37.890900000000002</v>
      </c>
      <c r="AD446" s="8">
        <v>145.08070000000001</v>
      </c>
    </row>
    <row r="447" spans="16:30" x14ac:dyDescent="0.35">
      <c r="P447" t="s">
        <v>105</v>
      </c>
      <c r="Q447" t="s">
        <v>1452</v>
      </c>
      <c r="R447" t="s">
        <v>26</v>
      </c>
      <c r="S447" s="17">
        <v>366000</v>
      </c>
      <c r="T447" t="s">
        <v>20</v>
      </c>
      <c r="U447" t="s">
        <v>23</v>
      </c>
      <c r="V447" s="7">
        <v>42812</v>
      </c>
      <c r="W447">
        <v>6.1</v>
      </c>
      <c r="X447">
        <v>3182</v>
      </c>
      <c r="Y447">
        <v>1</v>
      </c>
      <c r="Z447">
        <v>1</v>
      </c>
      <c r="AA447">
        <v>0</v>
      </c>
      <c r="AB447">
        <v>0</v>
      </c>
      <c r="AC447" s="8">
        <v>-37.870600000000003</v>
      </c>
      <c r="AD447" s="8">
        <v>144.9821</v>
      </c>
    </row>
    <row r="448" spans="16:30" x14ac:dyDescent="0.35">
      <c r="P448" t="s">
        <v>317</v>
      </c>
      <c r="Q448" t="s">
        <v>1453</v>
      </c>
      <c r="R448" t="s">
        <v>19</v>
      </c>
      <c r="S448" s="17">
        <v>1250000</v>
      </c>
      <c r="T448" t="s">
        <v>20</v>
      </c>
      <c r="U448" t="s">
        <v>253</v>
      </c>
      <c r="V448" s="7">
        <v>42868</v>
      </c>
      <c r="W448">
        <v>3.4</v>
      </c>
      <c r="X448">
        <v>3068</v>
      </c>
      <c r="Y448">
        <v>2</v>
      </c>
      <c r="Z448">
        <v>1</v>
      </c>
      <c r="AA448">
        <v>1</v>
      </c>
      <c r="AB448">
        <v>168</v>
      </c>
      <c r="AC448" s="8">
        <v>-37.791400000000003</v>
      </c>
      <c r="AD448" s="8">
        <v>144.9967</v>
      </c>
    </row>
    <row r="449" spans="16:30" x14ac:dyDescent="0.35">
      <c r="P449" t="s">
        <v>56</v>
      </c>
      <c r="Q449" t="s">
        <v>1454</v>
      </c>
      <c r="R449" t="s">
        <v>19</v>
      </c>
      <c r="S449" s="17">
        <v>2700000</v>
      </c>
      <c r="T449" t="s">
        <v>53</v>
      </c>
      <c r="U449" t="s">
        <v>23</v>
      </c>
      <c r="V449" s="7">
        <v>42903</v>
      </c>
      <c r="W449">
        <v>11.4</v>
      </c>
      <c r="X449">
        <v>3204</v>
      </c>
      <c r="Y449">
        <v>4</v>
      </c>
      <c r="Z449">
        <v>4</v>
      </c>
      <c r="AA449">
        <v>2</v>
      </c>
      <c r="AB449">
        <v>673</v>
      </c>
      <c r="AC449" s="8">
        <v>-37.918880000000001</v>
      </c>
      <c r="AD449" s="8">
        <v>145.04775000000001</v>
      </c>
    </row>
    <row r="450" spans="16:30" x14ac:dyDescent="0.35">
      <c r="P450" t="s">
        <v>306</v>
      </c>
      <c r="Q450" t="s">
        <v>1455</v>
      </c>
      <c r="R450" t="s">
        <v>42</v>
      </c>
      <c r="S450" s="17">
        <v>2100000</v>
      </c>
      <c r="T450" t="s">
        <v>20</v>
      </c>
      <c r="U450" t="s">
        <v>75</v>
      </c>
      <c r="V450" s="7">
        <v>42833</v>
      </c>
      <c r="W450">
        <v>11.2</v>
      </c>
      <c r="X450">
        <v>3186</v>
      </c>
      <c r="Y450">
        <v>3</v>
      </c>
      <c r="Z450">
        <v>2</v>
      </c>
      <c r="AA450">
        <v>4</v>
      </c>
      <c r="AB450">
        <v>0</v>
      </c>
      <c r="AC450" s="8">
        <v>-37.927999999999997</v>
      </c>
      <c r="AD450" s="8">
        <v>145.00020000000001</v>
      </c>
    </row>
    <row r="451" spans="16:30" x14ac:dyDescent="0.35">
      <c r="P451" t="s">
        <v>681</v>
      </c>
      <c r="Q451" t="s">
        <v>1456</v>
      </c>
      <c r="R451" t="s">
        <v>19</v>
      </c>
      <c r="S451" s="17">
        <v>560000</v>
      </c>
      <c r="T451" t="s">
        <v>69</v>
      </c>
      <c r="U451" t="s">
        <v>224</v>
      </c>
      <c r="V451" s="7">
        <v>42882</v>
      </c>
      <c r="W451">
        <v>24.7</v>
      </c>
      <c r="X451">
        <v>3175</v>
      </c>
      <c r="Y451">
        <v>3</v>
      </c>
      <c r="Z451">
        <v>1</v>
      </c>
      <c r="AA451">
        <v>1</v>
      </c>
      <c r="AB451">
        <v>810</v>
      </c>
      <c r="AC451" s="8">
        <v>-37.979379999999999</v>
      </c>
      <c r="AD451" s="8">
        <v>145.23034999999999</v>
      </c>
    </row>
    <row r="452" spans="16:30" x14ac:dyDescent="0.35">
      <c r="P452" t="s">
        <v>260</v>
      </c>
      <c r="Q452" t="s">
        <v>1457</v>
      </c>
      <c r="R452" t="s">
        <v>26</v>
      </c>
      <c r="S452" s="17">
        <v>615000</v>
      </c>
      <c r="T452" t="s">
        <v>20</v>
      </c>
      <c r="U452" t="s">
        <v>86</v>
      </c>
      <c r="V452" s="7">
        <v>42854</v>
      </c>
      <c r="W452">
        <v>11.4</v>
      </c>
      <c r="X452">
        <v>3084</v>
      </c>
      <c r="Y452">
        <v>2</v>
      </c>
      <c r="Z452">
        <v>1</v>
      </c>
      <c r="AA452">
        <v>1</v>
      </c>
      <c r="AB452">
        <v>190</v>
      </c>
      <c r="AC452" s="8">
        <v>-37.743699999999997</v>
      </c>
      <c r="AD452" s="8">
        <v>145.0729</v>
      </c>
    </row>
    <row r="453" spans="16:30" x14ac:dyDescent="0.35">
      <c r="P453" t="s">
        <v>138</v>
      </c>
      <c r="Q453" t="s">
        <v>966</v>
      </c>
      <c r="R453" t="s">
        <v>26</v>
      </c>
      <c r="S453" s="17">
        <v>185000</v>
      </c>
      <c r="T453" t="s">
        <v>46</v>
      </c>
      <c r="U453" t="s">
        <v>176</v>
      </c>
      <c r="V453" s="7">
        <v>42854</v>
      </c>
      <c r="W453">
        <v>8.1999999999999993</v>
      </c>
      <c r="X453">
        <v>3012</v>
      </c>
      <c r="Y453">
        <v>1</v>
      </c>
      <c r="Z453">
        <v>1</v>
      </c>
      <c r="AA453">
        <v>1</v>
      </c>
      <c r="AB453">
        <v>0</v>
      </c>
      <c r="AC453" s="8">
        <v>-37.798000000000002</v>
      </c>
      <c r="AD453" s="8">
        <v>144.8672</v>
      </c>
    </row>
    <row r="454" spans="16:30" x14ac:dyDescent="0.35">
      <c r="P454" t="s">
        <v>76</v>
      </c>
      <c r="Q454" t="s">
        <v>1458</v>
      </c>
      <c r="R454" t="s">
        <v>19</v>
      </c>
      <c r="S454" s="17">
        <v>860000</v>
      </c>
      <c r="T454" t="s">
        <v>20</v>
      </c>
      <c r="U454" t="s">
        <v>39</v>
      </c>
      <c r="V454" s="7">
        <v>42777</v>
      </c>
      <c r="W454">
        <v>6.9</v>
      </c>
      <c r="X454">
        <v>3039</v>
      </c>
      <c r="Y454">
        <v>2</v>
      </c>
      <c r="Z454">
        <v>1</v>
      </c>
      <c r="AA454">
        <v>1</v>
      </c>
      <c r="AB454">
        <v>301</v>
      </c>
      <c r="AC454" s="8">
        <v>-37.769500000000001</v>
      </c>
      <c r="AD454" s="8">
        <v>144.9092</v>
      </c>
    </row>
    <row r="455" spans="16:30" x14ac:dyDescent="0.35">
      <c r="P455" t="s">
        <v>1459</v>
      </c>
      <c r="Q455" t="s">
        <v>1460</v>
      </c>
      <c r="R455" t="s">
        <v>19</v>
      </c>
      <c r="S455" s="17">
        <v>572000</v>
      </c>
      <c r="T455" t="s">
        <v>20</v>
      </c>
      <c r="U455" t="s">
        <v>224</v>
      </c>
      <c r="V455" s="7">
        <v>42917</v>
      </c>
      <c r="W455">
        <v>34.700000000000003</v>
      </c>
      <c r="X455">
        <v>3977</v>
      </c>
      <c r="Y455">
        <v>5</v>
      </c>
      <c r="Z455">
        <v>2</v>
      </c>
      <c r="AA455">
        <v>1</v>
      </c>
      <c r="AB455">
        <v>581</v>
      </c>
      <c r="AC455" s="8">
        <v>-38.106870000000001</v>
      </c>
      <c r="AD455" s="8">
        <v>145.28110000000001</v>
      </c>
    </row>
    <row r="456" spans="16:30" x14ac:dyDescent="0.35">
      <c r="P456" t="s">
        <v>145</v>
      </c>
      <c r="Q456" t="s">
        <v>1461</v>
      </c>
      <c r="R456" t="s">
        <v>19</v>
      </c>
      <c r="S456" s="17">
        <v>1165000</v>
      </c>
      <c r="T456" t="s">
        <v>20</v>
      </c>
      <c r="U456" t="s">
        <v>75</v>
      </c>
      <c r="V456" s="7">
        <v>42686</v>
      </c>
      <c r="W456">
        <v>13.9</v>
      </c>
      <c r="X456">
        <v>3165</v>
      </c>
      <c r="Y456">
        <v>3</v>
      </c>
      <c r="Z456">
        <v>1</v>
      </c>
      <c r="AA456">
        <v>1</v>
      </c>
      <c r="AB456">
        <v>732</v>
      </c>
      <c r="AC456" s="8">
        <v>-37.933399999999999</v>
      </c>
      <c r="AD456" s="8">
        <v>145.0667</v>
      </c>
    </row>
    <row r="457" spans="16:30" x14ac:dyDescent="0.35">
      <c r="P457" t="s">
        <v>219</v>
      </c>
      <c r="Q457" t="s">
        <v>1462</v>
      </c>
      <c r="R457" t="s">
        <v>42</v>
      </c>
      <c r="S457" s="17">
        <v>938000</v>
      </c>
      <c r="T457" t="s">
        <v>20</v>
      </c>
      <c r="U457" t="s">
        <v>44</v>
      </c>
      <c r="V457" s="7">
        <v>42959</v>
      </c>
      <c r="W457">
        <v>10.199999999999999</v>
      </c>
      <c r="X457">
        <v>3127</v>
      </c>
      <c r="Y457">
        <v>3</v>
      </c>
      <c r="Z457">
        <v>1</v>
      </c>
      <c r="AA457">
        <v>2</v>
      </c>
      <c r="AB457">
        <v>271</v>
      </c>
      <c r="AC457" s="8">
        <v>-37.836399999999998</v>
      </c>
      <c r="AD457" s="8">
        <v>145.10608999999999</v>
      </c>
    </row>
    <row r="458" spans="16:30" x14ac:dyDescent="0.35">
      <c r="P458" t="s">
        <v>65</v>
      </c>
      <c r="Q458" t="s">
        <v>1463</v>
      </c>
      <c r="R458" t="s">
        <v>19</v>
      </c>
      <c r="S458" s="17">
        <v>8000000</v>
      </c>
      <c r="T458" t="s">
        <v>53</v>
      </c>
      <c r="U458" t="s">
        <v>1464</v>
      </c>
      <c r="V458" s="7">
        <v>42868</v>
      </c>
      <c r="W458">
        <v>9</v>
      </c>
      <c r="X458">
        <v>3126</v>
      </c>
      <c r="Y458">
        <v>5</v>
      </c>
      <c r="Z458">
        <v>5</v>
      </c>
      <c r="AA458">
        <v>4</v>
      </c>
      <c r="AB458">
        <v>2079</v>
      </c>
      <c r="AC458" s="8">
        <v>-37.817900000000002</v>
      </c>
      <c r="AD458" s="8">
        <v>145.0694</v>
      </c>
    </row>
    <row r="459" spans="16:30" x14ac:dyDescent="0.35">
      <c r="P459" t="s">
        <v>143</v>
      </c>
      <c r="Q459" t="s">
        <v>1465</v>
      </c>
      <c r="R459" t="s">
        <v>19</v>
      </c>
      <c r="S459" s="17">
        <v>1825000</v>
      </c>
      <c r="T459" t="s">
        <v>20</v>
      </c>
      <c r="U459" t="s">
        <v>124</v>
      </c>
      <c r="V459" s="7">
        <v>42630</v>
      </c>
      <c r="W459">
        <v>9.1999999999999993</v>
      </c>
      <c r="X459">
        <v>3146</v>
      </c>
      <c r="Y459">
        <v>3</v>
      </c>
      <c r="Z459">
        <v>1</v>
      </c>
      <c r="AA459">
        <v>2</v>
      </c>
      <c r="AB459">
        <v>652</v>
      </c>
      <c r="AC459" s="8">
        <v>-37.855200000000004</v>
      </c>
      <c r="AD459" s="8">
        <v>145.07849999999999</v>
      </c>
    </row>
    <row r="460" spans="16:30" x14ac:dyDescent="0.35">
      <c r="P460" t="s">
        <v>24</v>
      </c>
      <c r="Q460" t="s">
        <v>468</v>
      </c>
      <c r="R460" t="s">
        <v>19</v>
      </c>
      <c r="S460" s="17">
        <v>1170000</v>
      </c>
      <c r="T460" t="s">
        <v>46</v>
      </c>
      <c r="U460" t="s">
        <v>185</v>
      </c>
      <c r="V460" s="7">
        <v>42882</v>
      </c>
      <c r="W460">
        <v>4.5999999999999996</v>
      </c>
      <c r="X460">
        <v>3181</v>
      </c>
      <c r="Y460">
        <v>2</v>
      </c>
      <c r="Z460">
        <v>2</v>
      </c>
      <c r="AA460">
        <v>2</v>
      </c>
      <c r="AB460">
        <v>86</v>
      </c>
      <c r="AC460" s="8">
        <v>-37.850639999999999</v>
      </c>
      <c r="AD460" s="8">
        <v>144.99095</v>
      </c>
    </row>
    <row r="461" spans="16:30" x14ac:dyDescent="0.35">
      <c r="P461" t="s">
        <v>210</v>
      </c>
      <c r="Q461" t="s">
        <v>1466</v>
      </c>
      <c r="R461" t="s">
        <v>19</v>
      </c>
      <c r="S461" s="17">
        <v>1126000</v>
      </c>
      <c r="T461" t="s">
        <v>69</v>
      </c>
      <c r="U461" t="s">
        <v>39</v>
      </c>
      <c r="V461" s="7">
        <v>42882</v>
      </c>
      <c r="W461">
        <v>1.8</v>
      </c>
      <c r="X461">
        <v>3051</v>
      </c>
      <c r="Y461">
        <v>2</v>
      </c>
      <c r="Z461">
        <v>1</v>
      </c>
      <c r="AA461">
        <v>0</v>
      </c>
      <c r="AB461">
        <v>114</v>
      </c>
      <c r="AC461" s="8">
        <v>-37.802480000000003</v>
      </c>
      <c r="AD461" s="8">
        <v>144.94846000000001</v>
      </c>
    </row>
    <row r="462" spans="16:30" x14ac:dyDescent="0.35">
      <c r="P462" t="s">
        <v>1032</v>
      </c>
      <c r="Q462" t="s">
        <v>1467</v>
      </c>
      <c r="R462" t="s">
        <v>19</v>
      </c>
      <c r="S462" s="17">
        <v>910000</v>
      </c>
      <c r="T462" t="s">
        <v>20</v>
      </c>
      <c r="U462" t="s">
        <v>124</v>
      </c>
      <c r="V462" s="7">
        <v>42889</v>
      </c>
      <c r="W462">
        <v>21.3</v>
      </c>
      <c r="X462">
        <v>3135</v>
      </c>
      <c r="Y462">
        <v>4</v>
      </c>
      <c r="Z462">
        <v>1</v>
      </c>
      <c r="AA462">
        <v>2</v>
      </c>
      <c r="AB462">
        <v>669</v>
      </c>
      <c r="AC462" s="8">
        <v>-37.816560000000003</v>
      </c>
      <c r="AD462" s="8">
        <v>145.24247</v>
      </c>
    </row>
    <row r="463" spans="16:30" x14ac:dyDescent="0.35">
      <c r="P463" t="s">
        <v>67</v>
      </c>
      <c r="Q463" t="s">
        <v>1039</v>
      </c>
      <c r="R463" t="s">
        <v>19</v>
      </c>
      <c r="S463" s="17">
        <v>700000</v>
      </c>
      <c r="T463" t="s">
        <v>46</v>
      </c>
      <c r="U463" t="s">
        <v>39</v>
      </c>
      <c r="V463" s="7">
        <v>42889</v>
      </c>
      <c r="W463">
        <v>5.2</v>
      </c>
      <c r="X463">
        <v>3056</v>
      </c>
      <c r="Y463">
        <v>2</v>
      </c>
      <c r="Z463">
        <v>1</v>
      </c>
      <c r="AA463">
        <v>1</v>
      </c>
      <c r="AB463">
        <v>61</v>
      </c>
      <c r="AC463" s="8">
        <v>-37.765999999999998</v>
      </c>
      <c r="AD463" s="8">
        <v>144.96075999999999</v>
      </c>
    </row>
    <row r="464" spans="16:30" x14ac:dyDescent="0.35">
      <c r="P464" t="s">
        <v>121</v>
      </c>
      <c r="Q464" t="s">
        <v>1468</v>
      </c>
      <c r="R464" t="s">
        <v>19</v>
      </c>
      <c r="S464" s="17">
        <v>721000</v>
      </c>
      <c r="T464" t="s">
        <v>20</v>
      </c>
      <c r="U464" t="s">
        <v>1469</v>
      </c>
      <c r="V464" s="7">
        <v>42651</v>
      </c>
      <c r="W464">
        <v>9.1999999999999993</v>
      </c>
      <c r="X464">
        <v>3012</v>
      </c>
      <c r="Y464">
        <v>2</v>
      </c>
      <c r="Z464">
        <v>2</v>
      </c>
      <c r="AA464">
        <v>1</v>
      </c>
      <c r="AB464">
        <v>239</v>
      </c>
      <c r="AC464" s="8">
        <v>-37.788200000000003</v>
      </c>
      <c r="AD464" s="8">
        <v>144.8784</v>
      </c>
    </row>
    <row r="465" spans="16:30" x14ac:dyDescent="0.35">
      <c r="P465" t="s">
        <v>502</v>
      </c>
      <c r="Q465" t="s">
        <v>1470</v>
      </c>
      <c r="R465" t="s">
        <v>42</v>
      </c>
      <c r="S465" s="17">
        <v>500000</v>
      </c>
      <c r="T465" t="s">
        <v>20</v>
      </c>
      <c r="U465" t="s">
        <v>52</v>
      </c>
      <c r="V465" s="7">
        <v>42882</v>
      </c>
      <c r="W465">
        <v>16.5</v>
      </c>
      <c r="X465">
        <v>3049</v>
      </c>
      <c r="Y465">
        <v>3</v>
      </c>
      <c r="Z465">
        <v>1</v>
      </c>
      <c r="AA465">
        <v>2</v>
      </c>
      <c r="AB465">
        <v>141</v>
      </c>
      <c r="AC465" s="8">
        <v>-37.679409999999997</v>
      </c>
      <c r="AD465" s="8">
        <v>144.87639999999999</v>
      </c>
    </row>
    <row r="466" spans="16:30" x14ac:dyDescent="0.35">
      <c r="P466" t="s">
        <v>59</v>
      </c>
      <c r="Q466" t="s">
        <v>1471</v>
      </c>
      <c r="R466" t="s">
        <v>19</v>
      </c>
      <c r="S466" s="17">
        <v>1560000</v>
      </c>
      <c r="T466" t="s">
        <v>46</v>
      </c>
      <c r="U466" t="s">
        <v>61</v>
      </c>
      <c r="V466" s="7">
        <v>42798</v>
      </c>
      <c r="W466">
        <v>13.7</v>
      </c>
      <c r="X466">
        <v>3188</v>
      </c>
      <c r="Y466">
        <v>3</v>
      </c>
      <c r="Z466">
        <v>1</v>
      </c>
      <c r="AA466">
        <v>3</v>
      </c>
      <c r="AB466">
        <v>593</v>
      </c>
      <c r="AC466" s="8">
        <v>-37.939900000000002</v>
      </c>
      <c r="AD466" s="8">
        <v>145.0204</v>
      </c>
    </row>
    <row r="467" spans="16:30" x14ac:dyDescent="0.35">
      <c r="P467" t="s">
        <v>191</v>
      </c>
      <c r="Q467" t="s">
        <v>1472</v>
      </c>
      <c r="R467" t="s">
        <v>19</v>
      </c>
      <c r="S467" s="17">
        <v>700000</v>
      </c>
      <c r="T467" t="s">
        <v>53</v>
      </c>
      <c r="U467" t="s">
        <v>23</v>
      </c>
      <c r="V467" s="7">
        <v>42959</v>
      </c>
      <c r="W467">
        <v>13.1</v>
      </c>
      <c r="X467">
        <v>3060</v>
      </c>
      <c r="Y467">
        <v>3</v>
      </c>
      <c r="Z467">
        <v>1</v>
      </c>
      <c r="AA467">
        <v>4</v>
      </c>
      <c r="AB467">
        <v>658</v>
      </c>
      <c r="AC467" s="8">
        <v>-37.70711</v>
      </c>
      <c r="AD467" s="8">
        <v>144.97318000000001</v>
      </c>
    </row>
    <row r="468" spans="16:30" x14ac:dyDescent="0.35">
      <c r="P468" t="s">
        <v>388</v>
      </c>
      <c r="Q468" t="s">
        <v>1473</v>
      </c>
      <c r="R468" t="s">
        <v>19</v>
      </c>
      <c r="S468" s="17">
        <v>800000</v>
      </c>
      <c r="T468" t="s">
        <v>20</v>
      </c>
      <c r="U468" t="s">
        <v>58</v>
      </c>
      <c r="V468" s="7">
        <v>42791</v>
      </c>
      <c r="W468">
        <v>14.7</v>
      </c>
      <c r="X468">
        <v>3167</v>
      </c>
      <c r="Y468">
        <v>3</v>
      </c>
      <c r="Z468">
        <v>2</v>
      </c>
      <c r="AA468">
        <v>2</v>
      </c>
      <c r="AB468">
        <v>0</v>
      </c>
      <c r="AC468" s="8">
        <v>-37.917999999999999</v>
      </c>
      <c r="AD468" s="8">
        <v>145.10640000000001</v>
      </c>
    </row>
    <row r="469" spans="16:30" x14ac:dyDescent="0.35">
      <c r="P469" t="s">
        <v>141</v>
      </c>
      <c r="Q469" t="s">
        <v>1474</v>
      </c>
      <c r="R469" t="s">
        <v>19</v>
      </c>
      <c r="S469" s="17">
        <v>975000</v>
      </c>
      <c r="T469" t="s">
        <v>46</v>
      </c>
      <c r="U469" t="s">
        <v>552</v>
      </c>
      <c r="V469" s="7">
        <v>42707</v>
      </c>
      <c r="W469">
        <v>8.6999999999999993</v>
      </c>
      <c r="X469">
        <v>3032</v>
      </c>
      <c r="Y469">
        <v>3</v>
      </c>
      <c r="Z469">
        <v>1</v>
      </c>
      <c r="AA469">
        <v>2</v>
      </c>
      <c r="AB469">
        <v>597</v>
      </c>
      <c r="AC469" s="8">
        <v>-37.762999999999998</v>
      </c>
      <c r="AD469" s="8">
        <v>144.8877</v>
      </c>
    </row>
    <row r="470" spans="16:30" x14ac:dyDescent="0.35">
      <c r="P470" t="s">
        <v>150</v>
      </c>
      <c r="Q470" t="s">
        <v>1475</v>
      </c>
      <c r="R470" t="s">
        <v>26</v>
      </c>
      <c r="S470" s="17">
        <v>220000</v>
      </c>
      <c r="T470" t="s">
        <v>20</v>
      </c>
      <c r="U470" t="s">
        <v>78</v>
      </c>
      <c r="V470" s="7">
        <v>42637</v>
      </c>
      <c r="W470">
        <v>11.2</v>
      </c>
      <c r="X470">
        <v>3073</v>
      </c>
      <c r="Y470">
        <v>1</v>
      </c>
      <c r="Z470">
        <v>1</v>
      </c>
      <c r="AA470">
        <v>1</v>
      </c>
      <c r="AB470">
        <v>0</v>
      </c>
      <c r="AC470" s="8">
        <v>-37.711100000000002</v>
      </c>
      <c r="AD470" s="8">
        <v>144.99189999999999</v>
      </c>
    </row>
    <row r="471" spans="16:30" x14ac:dyDescent="0.35">
      <c r="P471" t="s">
        <v>264</v>
      </c>
      <c r="Q471" t="s">
        <v>1476</v>
      </c>
      <c r="R471" t="s">
        <v>19</v>
      </c>
      <c r="S471" s="17">
        <v>1200000</v>
      </c>
      <c r="T471" t="s">
        <v>20</v>
      </c>
      <c r="U471" t="s">
        <v>58</v>
      </c>
      <c r="V471" s="7">
        <v>42945</v>
      </c>
      <c r="W471">
        <v>14.7</v>
      </c>
      <c r="X471">
        <v>3152</v>
      </c>
      <c r="Y471">
        <v>4</v>
      </c>
      <c r="Z471">
        <v>2</v>
      </c>
      <c r="AA471">
        <v>3</v>
      </c>
      <c r="AB471">
        <v>741</v>
      </c>
      <c r="AC471" s="8">
        <v>-37.856360000000002</v>
      </c>
      <c r="AD471" s="8">
        <v>145.23684</v>
      </c>
    </row>
    <row r="472" spans="16:30" x14ac:dyDescent="0.35">
      <c r="P472" t="s">
        <v>112</v>
      </c>
      <c r="Q472" t="s">
        <v>113</v>
      </c>
      <c r="R472" t="s">
        <v>19</v>
      </c>
      <c r="S472" s="17">
        <v>550000</v>
      </c>
      <c r="T472" t="s">
        <v>53</v>
      </c>
      <c r="U472" t="s">
        <v>52</v>
      </c>
      <c r="V472" s="7">
        <v>42882</v>
      </c>
      <c r="W472">
        <v>20.399999999999999</v>
      </c>
      <c r="X472">
        <v>3059</v>
      </c>
      <c r="Y472">
        <v>3</v>
      </c>
      <c r="Z472">
        <v>2</v>
      </c>
      <c r="AA472">
        <v>2</v>
      </c>
      <c r="AB472">
        <v>392</v>
      </c>
      <c r="AC472" s="8">
        <v>-37.624580000000002</v>
      </c>
      <c r="AD472" s="8">
        <v>144.88545999999999</v>
      </c>
    </row>
    <row r="473" spans="16:30" x14ac:dyDescent="0.35">
      <c r="P473" t="s">
        <v>196</v>
      </c>
      <c r="Q473" t="s">
        <v>1477</v>
      </c>
      <c r="R473" t="s">
        <v>19</v>
      </c>
      <c r="S473" s="17">
        <v>1485000</v>
      </c>
      <c r="T473" t="s">
        <v>20</v>
      </c>
      <c r="U473" t="s">
        <v>27</v>
      </c>
      <c r="V473" s="7">
        <v>42959</v>
      </c>
      <c r="W473">
        <v>5.3</v>
      </c>
      <c r="X473">
        <v>3122</v>
      </c>
      <c r="Y473">
        <v>3</v>
      </c>
      <c r="Z473">
        <v>2</v>
      </c>
      <c r="AA473">
        <v>2</v>
      </c>
      <c r="AB473">
        <v>0</v>
      </c>
      <c r="AC473" s="8">
        <v>-37.82452</v>
      </c>
      <c r="AD473" s="8">
        <v>145.02204</v>
      </c>
    </row>
    <row r="474" spans="16:30" x14ac:dyDescent="0.35">
      <c r="P474" t="s">
        <v>101</v>
      </c>
      <c r="Q474" t="s">
        <v>1478</v>
      </c>
      <c r="R474" t="s">
        <v>19</v>
      </c>
      <c r="S474" s="17">
        <v>1500000</v>
      </c>
      <c r="T474" t="s">
        <v>53</v>
      </c>
      <c r="U474" t="s">
        <v>44</v>
      </c>
      <c r="V474" s="7">
        <v>42604</v>
      </c>
      <c r="W474">
        <v>11</v>
      </c>
      <c r="X474">
        <v>3147</v>
      </c>
      <c r="Y474">
        <v>3</v>
      </c>
      <c r="Z474">
        <v>2</v>
      </c>
      <c r="AA474">
        <v>2</v>
      </c>
      <c r="AB474">
        <v>710</v>
      </c>
      <c r="AC474" s="8">
        <v>-37.865299999999998</v>
      </c>
      <c r="AD474" s="8">
        <v>145.08969999999999</v>
      </c>
    </row>
    <row r="475" spans="16:30" x14ac:dyDescent="0.35">
      <c r="P475" t="s">
        <v>87</v>
      </c>
      <c r="Q475" t="s">
        <v>1479</v>
      </c>
      <c r="R475" t="s">
        <v>19</v>
      </c>
      <c r="S475" s="17">
        <v>922000</v>
      </c>
      <c r="T475" t="s">
        <v>20</v>
      </c>
      <c r="U475" t="s">
        <v>52</v>
      </c>
      <c r="V475" s="7">
        <v>42512</v>
      </c>
      <c r="W475">
        <v>14.9</v>
      </c>
      <c r="X475">
        <v>3087</v>
      </c>
      <c r="Y475">
        <v>3</v>
      </c>
      <c r="Z475">
        <v>1</v>
      </c>
      <c r="AA475">
        <v>2</v>
      </c>
      <c r="AB475">
        <v>798</v>
      </c>
      <c r="AC475" s="8">
        <v>-37.711199999999998</v>
      </c>
      <c r="AD475" s="8">
        <v>145.08690000000001</v>
      </c>
    </row>
    <row r="476" spans="16:30" x14ac:dyDescent="0.35">
      <c r="P476" t="s">
        <v>145</v>
      </c>
      <c r="Q476" t="s">
        <v>1480</v>
      </c>
      <c r="R476" t="s">
        <v>19</v>
      </c>
      <c r="S476" s="17">
        <v>780000</v>
      </c>
      <c r="T476" t="s">
        <v>53</v>
      </c>
      <c r="U476" t="s">
        <v>23</v>
      </c>
      <c r="V476" s="7">
        <v>42512</v>
      </c>
      <c r="W476">
        <v>13.9</v>
      </c>
      <c r="X476">
        <v>3165</v>
      </c>
      <c r="Y476">
        <v>3</v>
      </c>
      <c r="Z476">
        <v>1</v>
      </c>
      <c r="AA476">
        <v>1</v>
      </c>
      <c r="AB476">
        <v>710</v>
      </c>
      <c r="AC476" s="8">
        <v>-37.932400000000001</v>
      </c>
      <c r="AD476" s="8">
        <v>145.05770000000001</v>
      </c>
    </row>
    <row r="477" spans="16:30" x14ac:dyDescent="0.35">
      <c r="P477" t="s">
        <v>480</v>
      </c>
      <c r="Q477" t="s">
        <v>1481</v>
      </c>
      <c r="R477" t="s">
        <v>19</v>
      </c>
      <c r="S477" s="17">
        <v>582000</v>
      </c>
      <c r="T477" t="s">
        <v>69</v>
      </c>
      <c r="U477" t="s">
        <v>78</v>
      </c>
      <c r="V477" s="7">
        <v>42567</v>
      </c>
      <c r="W477">
        <v>15</v>
      </c>
      <c r="X477">
        <v>3021</v>
      </c>
      <c r="Y477">
        <v>3</v>
      </c>
      <c r="Z477">
        <v>2</v>
      </c>
      <c r="AA477">
        <v>4</v>
      </c>
      <c r="AB477">
        <v>530</v>
      </c>
      <c r="AC477" s="8">
        <v>-37.737499999999997</v>
      </c>
      <c r="AD477" s="8">
        <v>144.82820000000001</v>
      </c>
    </row>
    <row r="478" spans="16:30" x14ac:dyDescent="0.35">
      <c r="P478" t="s">
        <v>198</v>
      </c>
      <c r="Q478" t="s">
        <v>894</v>
      </c>
      <c r="R478" t="s">
        <v>19</v>
      </c>
      <c r="S478" s="17">
        <v>1150000</v>
      </c>
      <c r="T478" t="s">
        <v>69</v>
      </c>
      <c r="U478" t="s">
        <v>39</v>
      </c>
      <c r="V478" s="7">
        <v>42658</v>
      </c>
      <c r="W478">
        <v>9.6999999999999993</v>
      </c>
      <c r="X478">
        <v>3041</v>
      </c>
      <c r="Y478">
        <v>3</v>
      </c>
      <c r="Z478">
        <v>2</v>
      </c>
      <c r="AA478">
        <v>3</v>
      </c>
      <c r="AB478">
        <v>696</v>
      </c>
      <c r="AC478" s="8">
        <v>-37.726100000000002</v>
      </c>
      <c r="AD478" s="8">
        <v>144.9171</v>
      </c>
    </row>
    <row r="479" spans="16:30" x14ac:dyDescent="0.35">
      <c r="P479" t="s">
        <v>34</v>
      </c>
      <c r="Q479" t="s">
        <v>1482</v>
      </c>
      <c r="R479" t="s">
        <v>19</v>
      </c>
      <c r="S479" s="17">
        <v>1275000</v>
      </c>
      <c r="T479" t="s">
        <v>20</v>
      </c>
      <c r="U479" t="s">
        <v>224</v>
      </c>
      <c r="V479" s="7">
        <v>42959</v>
      </c>
      <c r="W479">
        <v>17.899999999999999</v>
      </c>
      <c r="X479">
        <v>3192</v>
      </c>
      <c r="Y479">
        <v>3</v>
      </c>
      <c r="Z479">
        <v>2</v>
      </c>
      <c r="AA479">
        <v>2</v>
      </c>
      <c r="AB479">
        <v>656</v>
      </c>
      <c r="AC479" s="8">
        <v>-37.967910000000003</v>
      </c>
      <c r="AD479" s="8">
        <v>145.06241</v>
      </c>
    </row>
    <row r="480" spans="16:30" x14ac:dyDescent="0.35">
      <c r="P480" t="s">
        <v>696</v>
      </c>
      <c r="Q480" t="s">
        <v>1483</v>
      </c>
      <c r="R480" t="s">
        <v>26</v>
      </c>
      <c r="S480" s="17">
        <v>570000</v>
      </c>
      <c r="T480" t="s">
        <v>20</v>
      </c>
      <c r="U480" t="s">
        <v>75</v>
      </c>
      <c r="V480" s="7">
        <v>42693</v>
      </c>
      <c r="W480">
        <v>7.4</v>
      </c>
      <c r="X480">
        <v>3185</v>
      </c>
      <c r="Y480">
        <v>2</v>
      </c>
      <c r="Z480">
        <v>1</v>
      </c>
      <c r="AA480">
        <v>0</v>
      </c>
      <c r="AB480">
        <v>785</v>
      </c>
      <c r="AC480" s="8">
        <v>-37.875599999999999</v>
      </c>
      <c r="AD480" s="8">
        <v>144.99340000000001</v>
      </c>
    </row>
    <row r="481" spans="16:30" x14ac:dyDescent="0.35">
      <c r="P481" t="s">
        <v>41</v>
      </c>
      <c r="Q481" t="s">
        <v>133</v>
      </c>
      <c r="R481" t="s">
        <v>19</v>
      </c>
      <c r="S481" s="17">
        <v>1910000</v>
      </c>
      <c r="T481" t="s">
        <v>46</v>
      </c>
      <c r="U481" t="s">
        <v>134</v>
      </c>
      <c r="V481" s="7">
        <v>42714</v>
      </c>
      <c r="W481">
        <v>5.6</v>
      </c>
      <c r="X481">
        <v>3101</v>
      </c>
      <c r="Y481">
        <v>4</v>
      </c>
      <c r="Z481">
        <v>3</v>
      </c>
      <c r="AA481">
        <v>2</v>
      </c>
      <c r="AB481">
        <v>277</v>
      </c>
      <c r="AC481" s="8">
        <v>-37.800699999999999</v>
      </c>
      <c r="AD481" s="8">
        <v>145.03739999999999</v>
      </c>
    </row>
    <row r="482" spans="16:30" x14ac:dyDescent="0.35">
      <c r="P482" t="s">
        <v>125</v>
      </c>
      <c r="Q482" t="s">
        <v>1484</v>
      </c>
      <c r="R482" t="s">
        <v>19</v>
      </c>
      <c r="S482" s="17">
        <v>1120000</v>
      </c>
      <c r="T482" t="s">
        <v>20</v>
      </c>
      <c r="U482" t="s">
        <v>88</v>
      </c>
      <c r="V482" s="7">
        <v>42504</v>
      </c>
      <c r="W482">
        <v>8.4</v>
      </c>
      <c r="X482">
        <v>3015</v>
      </c>
      <c r="Y482">
        <v>1</v>
      </c>
      <c r="Z482">
        <v>1</v>
      </c>
      <c r="AA482">
        <v>3</v>
      </c>
      <c r="AB482">
        <v>574</v>
      </c>
      <c r="AC482" s="8">
        <v>-37.8414</v>
      </c>
      <c r="AD482" s="8">
        <v>144.8922</v>
      </c>
    </row>
    <row r="483" spans="16:30" x14ac:dyDescent="0.35">
      <c r="P483" t="s">
        <v>195</v>
      </c>
      <c r="Q483" t="s">
        <v>1485</v>
      </c>
      <c r="R483" t="s">
        <v>26</v>
      </c>
      <c r="S483" s="17">
        <v>396000</v>
      </c>
      <c r="T483" t="s">
        <v>20</v>
      </c>
      <c r="U483" t="s">
        <v>52</v>
      </c>
      <c r="V483" s="7">
        <v>42616</v>
      </c>
      <c r="W483">
        <v>9.4</v>
      </c>
      <c r="X483">
        <v>3041</v>
      </c>
      <c r="Y483">
        <v>2</v>
      </c>
      <c r="Z483">
        <v>1</v>
      </c>
      <c r="AA483">
        <v>1</v>
      </c>
      <c r="AB483">
        <v>0</v>
      </c>
      <c r="AC483" s="8">
        <v>-37.742800000000003</v>
      </c>
      <c r="AD483" s="8">
        <v>144.90860000000001</v>
      </c>
    </row>
    <row r="484" spans="16:30" x14ac:dyDescent="0.35">
      <c r="P484" t="s">
        <v>138</v>
      </c>
      <c r="Q484" t="s">
        <v>1486</v>
      </c>
      <c r="R484" t="s">
        <v>19</v>
      </c>
      <c r="S484" s="17">
        <v>1021000</v>
      </c>
      <c r="T484" t="s">
        <v>20</v>
      </c>
      <c r="U484" t="s">
        <v>176</v>
      </c>
      <c r="V484" s="7">
        <v>42707</v>
      </c>
      <c r="W484">
        <v>8.1999999999999993</v>
      </c>
      <c r="X484">
        <v>3012</v>
      </c>
      <c r="Y484">
        <v>3</v>
      </c>
      <c r="Z484">
        <v>1</v>
      </c>
      <c r="AA484">
        <v>2</v>
      </c>
      <c r="AB484">
        <v>601</v>
      </c>
      <c r="AC484" s="8">
        <v>-37.791699999999999</v>
      </c>
      <c r="AD484" s="8">
        <v>144.86879999999999</v>
      </c>
    </row>
    <row r="485" spans="16:30" x14ac:dyDescent="0.35">
      <c r="P485" t="s">
        <v>93</v>
      </c>
      <c r="Q485" t="s">
        <v>1487</v>
      </c>
      <c r="R485" t="s">
        <v>19</v>
      </c>
      <c r="S485" s="17">
        <v>805000</v>
      </c>
      <c r="T485" t="s">
        <v>20</v>
      </c>
      <c r="U485" t="s">
        <v>54</v>
      </c>
      <c r="V485" s="7">
        <v>42924</v>
      </c>
      <c r="W485">
        <v>11.2</v>
      </c>
      <c r="X485">
        <v>3046</v>
      </c>
      <c r="Y485">
        <v>3</v>
      </c>
      <c r="Z485">
        <v>1</v>
      </c>
      <c r="AA485">
        <v>2</v>
      </c>
      <c r="AB485">
        <v>676</v>
      </c>
      <c r="AC485" s="8">
        <v>-37.706910000000001</v>
      </c>
      <c r="AD485" s="8">
        <v>144.93498</v>
      </c>
    </row>
    <row r="486" spans="16:30" x14ac:dyDescent="0.35">
      <c r="P486" t="s">
        <v>171</v>
      </c>
      <c r="Q486" t="s">
        <v>1488</v>
      </c>
      <c r="R486" t="s">
        <v>19</v>
      </c>
      <c r="S486" s="17">
        <v>815000</v>
      </c>
      <c r="T486" t="s">
        <v>46</v>
      </c>
      <c r="U486" t="s">
        <v>118</v>
      </c>
      <c r="V486" s="7">
        <v>42518</v>
      </c>
      <c r="W486">
        <v>6.4</v>
      </c>
      <c r="X486">
        <v>3011</v>
      </c>
      <c r="Y486">
        <v>4</v>
      </c>
      <c r="Z486">
        <v>2</v>
      </c>
      <c r="AA486">
        <v>1</v>
      </c>
      <c r="AB486">
        <v>369</v>
      </c>
      <c r="AC486" s="8">
        <v>-37.791400000000003</v>
      </c>
      <c r="AD486" s="8">
        <v>144.89570000000001</v>
      </c>
    </row>
    <row r="487" spans="16:30" x14ac:dyDescent="0.35">
      <c r="P487" t="s">
        <v>171</v>
      </c>
      <c r="Q487" t="s">
        <v>1489</v>
      </c>
      <c r="R487" t="s">
        <v>19</v>
      </c>
      <c r="S487" s="17">
        <v>891000</v>
      </c>
      <c r="T487" t="s">
        <v>20</v>
      </c>
      <c r="U487" t="s">
        <v>104</v>
      </c>
      <c r="V487" s="7">
        <v>42938</v>
      </c>
      <c r="W487">
        <v>5.0999999999999996</v>
      </c>
      <c r="X487">
        <v>3011</v>
      </c>
      <c r="Y487">
        <v>4</v>
      </c>
      <c r="Z487">
        <v>1</v>
      </c>
      <c r="AA487">
        <v>3</v>
      </c>
      <c r="AB487">
        <v>446</v>
      </c>
      <c r="AC487" s="8">
        <v>-37.792209999999997</v>
      </c>
      <c r="AD487" s="8">
        <v>144.89076</v>
      </c>
    </row>
    <row r="488" spans="16:30" x14ac:dyDescent="0.35">
      <c r="P488" t="s">
        <v>261</v>
      </c>
      <c r="Q488" t="s">
        <v>262</v>
      </c>
      <c r="R488" t="s">
        <v>19</v>
      </c>
      <c r="S488" s="17">
        <v>890000</v>
      </c>
      <c r="T488" t="s">
        <v>20</v>
      </c>
      <c r="U488" t="s">
        <v>75</v>
      </c>
      <c r="V488" s="7">
        <v>43001</v>
      </c>
      <c r="W488">
        <v>17.2</v>
      </c>
      <c r="X488">
        <v>3132</v>
      </c>
      <c r="Y488">
        <v>4</v>
      </c>
      <c r="Z488">
        <v>2</v>
      </c>
      <c r="AA488">
        <v>2</v>
      </c>
      <c r="AB488">
        <v>481</v>
      </c>
      <c r="AC488" s="8">
        <v>-37.809609999999999</v>
      </c>
      <c r="AD488" s="8">
        <v>145.18469999999999</v>
      </c>
    </row>
    <row r="489" spans="16:30" x14ac:dyDescent="0.35">
      <c r="P489" t="s">
        <v>150</v>
      </c>
      <c r="Q489" t="s">
        <v>1490</v>
      </c>
      <c r="R489" t="s">
        <v>19</v>
      </c>
      <c r="S489" s="17">
        <v>635000</v>
      </c>
      <c r="T489" t="s">
        <v>46</v>
      </c>
      <c r="U489" t="s">
        <v>52</v>
      </c>
      <c r="V489" s="7">
        <v>42714</v>
      </c>
      <c r="W489">
        <v>11.2</v>
      </c>
      <c r="X489">
        <v>3073</v>
      </c>
      <c r="Y489">
        <v>2</v>
      </c>
      <c r="Z489">
        <v>1</v>
      </c>
      <c r="AA489">
        <v>1</v>
      </c>
      <c r="AB489">
        <v>608</v>
      </c>
      <c r="AC489" s="8">
        <v>-37.729300000000002</v>
      </c>
      <c r="AD489" s="8">
        <v>145.0224</v>
      </c>
    </row>
    <row r="490" spans="16:30" x14ac:dyDescent="0.35">
      <c r="P490" t="s">
        <v>67</v>
      </c>
      <c r="Q490" t="s">
        <v>1491</v>
      </c>
      <c r="R490" t="s">
        <v>19</v>
      </c>
      <c r="S490" s="17">
        <v>860000</v>
      </c>
      <c r="T490" t="s">
        <v>46</v>
      </c>
      <c r="U490" t="s">
        <v>44</v>
      </c>
      <c r="V490" s="7">
        <v>42693</v>
      </c>
      <c r="W490">
        <v>5.2</v>
      </c>
      <c r="X490">
        <v>3056</v>
      </c>
      <c r="Y490">
        <v>2</v>
      </c>
      <c r="Z490">
        <v>1</v>
      </c>
      <c r="AA490">
        <v>1</v>
      </c>
      <c r="AB490">
        <v>298</v>
      </c>
      <c r="AC490" s="8">
        <v>-37.770400000000002</v>
      </c>
      <c r="AD490" s="8">
        <v>144.9504</v>
      </c>
    </row>
    <row r="491" spans="16:30" x14ac:dyDescent="0.35">
      <c r="P491" t="s">
        <v>141</v>
      </c>
      <c r="Q491" t="s">
        <v>1492</v>
      </c>
      <c r="R491" t="s">
        <v>19</v>
      </c>
      <c r="S491" s="17">
        <v>820000</v>
      </c>
      <c r="T491" t="s">
        <v>53</v>
      </c>
      <c r="U491" t="s">
        <v>118</v>
      </c>
      <c r="V491" s="7">
        <v>42581</v>
      </c>
      <c r="W491">
        <v>8.6999999999999993</v>
      </c>
      <c r="X491">
        <v>3032</v>
      </c>
      <c r="Y491">
        <v>3</v>
      </c>
      <c r="Z491">
        <v>1</v>
      </c>
      <c r="AA491">
        <v>4</v>
      </c>
      <c r="AB491">
        <v>578</v>
      </c>
      <c r="AC491" s="8">
        <v>-37.783700000000003</v>
      </c>
      <c r="AD491" s="8">
        <v>144.8887</v>
      </c>
    </row>
    <row r="492" spans="16:30" x14ac:dyDescent="0.35">
      <c r="P492" t="s">
        <v>317</v>
      </c>
      <c r="Q492" t="s">
        <v>458</v>
      </c>
      <c r="R492" t="s">
        <v>19</v>
      </c>
      <c r="S492" s="17">
        <v>1320000</v>
      </c>
      <c r="T492" t="s">
        <v>20</v>
      </c>
      <c r="U492" t="s">
        <v>47</v>
      </c>
      <c r="V492" s="7">
        <v>42987</v>
      </c>
      <c r="W492">
        <v>3.6</v>
      </c>
      <c r="X492">
        <v>3068</v>
      </c>
      <c r="Y492">
        <v>2</v>
      </c>
      <c r="Z492">
        <v>1</v>
      </c>
      <c r="AA492">
        <v>1</v>
      </c>
      <c r="AB492">
        <v>191</v>
      </c>
      <c r="AC492" s="8">
        <v>-37.791580000000003</v>
      </c>
      <c r="AD492" s="8">
        <v>144.99585999999999</v>
      </c>
    </row>
    <row r="493" spans="16:30" x14ac:dyDescent="0.35">
      <c r="P493" t="s">
        <v>67</v>
      </c>
      <c r="Q493" t="s">
        <v>1493</v>
      </c>
      <c r="R493" t="s">
        <v>19</v>
      </c>
      <c r="S493" s="17">
        <v>1500000</v>
      </c>
      <c r="T493" t="s">
        <v>53</v>
      </c>
      <c r="U493" t="s">
        <v>39</v>
      </c>
      <c r="V493" s="7">
        <v>42707</v>
      </c>
      <c r="W493">
        <v>5.2</v>
      </c>
      <c r="X493">
        <v>3056</v>
      </c>
      <c r="Y493">
        <v>4</v>
      </c>
      <c r="Z493">
        <v>3</v>
      </c>
      <c r="AA493">
        <v>1</v>
      </c>
      <c r="AB493">
        <v>365</v>
      </c>
      <c r="AC493" s="8">
        <v>-37.7624</v>
      </c>
      <c r="AD493" s="8">
        <v>144.96709999999999</v>
      </c>
    </row>
    <row r="494" spans="16:30" x14ac:dyDescent="0.35">
      <c r="P494" t="s">
        <v>76</v>
      </c>
      <c r="Q494" t="s">
        <v>677</v>
      </c>
      <c r="R494" t="s">
        <v>19</v>
      </c>
      <c r="S494" s="17">
        <v>1361500</v>
      </c>
      <c r="T494" t="s">
        <v>20</v>
      </c>
      <c r="U494" t="s">
        <v>95</v>
      </c>
      <c r="V494" s="7">
        <v>42714</v>
      </c>
      <c r="W494">
        <v>6.9</v>
      </c>
      <c r="X494">
        <v>3039</v>
      </c>
      <c r="Y494">
        <v>4</v>
      </c>
      <c r="Z494">
        <v>1</v>
      </c>
      <c r="AA494">
        <v>2</v>
      </c>
      <c r="AB494">
        <v>453</v>
      </c>
      <c r="AC494" s="8">
        <v>-37.769799999999996</v>
      </c>
      <c r="AD494" s="8">
        <v>144.93360000000001</v>
      </c>
    </row>
    <row r="495" spans="16:30" x14ac:dyDescent="0.35">
      <c r="P495" t="s">
        <v>613</v>
      </c>
      <c r="Q495" t="s">
        <v>1494</v>
      </c>
      <c r="R495" t="s">
        <v>19</v>
      </c>
      <c r="S495" s="17">
        <v>1235000</v>
      </c>
      <c r="T495" t="s">
        <v>20</v>
      </c>
      <c r="U495" t="s">
        <v>61</v>
      </c>
      <c r="V495" s="7">
        <v>42945</v>
      </c>
      <c r="W495">
        <v>15.2</v>
      </c>
      <c r="X495">
        <v>3191</v>
      </c>
      <c r="Y495">
        <v>4</v>
      </c>
      <c r="Z495">
        <v>2</v>
      </c>
      <c r="AA495">
        <v>2</v>
      </c>
      <c r="AB495">
        <v>404</v>
      </c>
      <c r="AC495" s="8">
        <v>-37.958820000000003</v>
      </c>
      <c r="AD495" s="8">
        <v>145.02137999999999</v>
      </c>
    </row>
    <row r="496" spans="16:30" x14ac:dyDescent="0.35">
      <c r="P496" t="s">
        <v>143</v>
      </c>
      <c r="Q496" t="s">
        <v>1495</v>
      </c>
      <c r="R496" t="s">
        <v>19</v>
      </c>
      <c r="S496" s="17">
        <v>2000000</v>
      </c>
      <c r="T496" t="s">
        <v>46</v>
      </c>
      <c r="U496" t="s">
        <v>88</v>
      </c>
      <c r="V496" s="7">
        <v>42610</v>
      </c>
      <c r="W496">
        <v>9.1999999999999993</v>
      </c>
      <c r="X496">
        <v>3146</v>
      </c>
      <c r="Y496">
        <v>3</v>
      </c>
      <c r="Z496">
        <v>2</v>
      </c>
      <c r="AA496">
        <v>4</v>
      </c>
      <c r="AB496">
        <v>401</v>
      </c>
      <c r="AC496" s="8">
        <v>-37.8583</v>
      </c>
      <c r="AD496" s="8">
        <v>145.07259999999999</v>
      </c>
    </row>
    <row r="497" spans="16:30" x14ac:dyDescent="0.35">
      <c r="P497" t="s">
        <v>41</v>
      </c>
      <c r="Q497" t="s">
        <v>890</v>
      </c>
      <c r="R497" t="s">
        <v>42</v>
      </c>
      <c r="S497" s="17">
        <v>752000</v>
      </c>
      <c r="T497" t="s">
        <v>20</v>
      </c>
      <c r="U497" t="s">
        <v>23</v>
      </c>
      <c r="V497" s="7">
        <v>42833</v>
      </c>
      <c r="W497">
        <v>5.6</v>
      </c>
      <c r="X497">
        <v>3101</v>
      </c>
      <c r="Y497">
        <v>3</v>
      </c>
      <c r="Z497">
        <v>2</v>
      </c>
      <c r="AA497">
        <v>2</v>
      </c>
      <c r="AB497">
        <v>0</v>
      </c>
      <c r="AC497" s="8">
        <v>-37.793999999999997</v>
      </c>
      <c r="AD497" s="8">
        <v>145.03299999999999</v>
      </c>
    </row>
    <row r="498" spans="16:30" x14ac:dyDescent="0.35">
      <c r="P498" t="s">
        <v>195</v>
      </c>
      <c r="Q498" t="s">
        <v>1496</v>
      </c>
      <c r="R498" t="s">
        <v>19</v>
      </c>
      <c r="S498" s="17">
        <v>1425000</v>
      </c>
      <c r="T498" t="s">
        <v>20</v>
      </c>
      <c r="U498" t="s">
        <v>107</v>
      </c>
      <c r="V498" s="7">
        <v>42791</v>
      </c>
      <c r="W498">
        <v>9.4</v>
      </c>
      <c r="X498">
        <v>3041</v>
      </c>
      <c r="Y498">
        <v>3</v>
      </c>
      <c r="Z498">
        <v>2</v>
      </c>
      <c r="AA498">
        <v>2</v>
      </c>
      <c r="AB498">
        <v>10100</v>
      </c>
      <c r="AC498" s="8">
        <v>-37.7376</v>
      </c>
      <c r="AD498" s="8">
        <v>144.8954</v>
      </c>
    </row>
    <row r="499" spans="16:30" x14ac:dyDescent="0.35">
      <c r="P499" t="s">
        <v>22</v>
      </c>
      <c r="Q499" t="s">
        <v>1497</v>
      </c>
      <c r="R499" t="s">
        <v>42</v>
      </c>
      <c r="S499" s="17">
        <v>765000</v>
      </c>
      <c r="T499" t="s">
        <v>20</v>
      </c>
      <c r="U499" t="s">
        <v>39</v>
      </c>
      <c r="V499" s="7">
        <v>42651</v>
      </c>
      <c r="W499">
        <v>3.2</v>
      </c>
      <c r="X499">
        <v>3054</v>
      </c>
      <c r="Y499">
        <v>2</v>
      </c>
      <c r="Z499">
        <v>1</v>
      </c>
      <c r="AA499">
        <v>1</v>
      </c>
      <c r="AB499">
        <v>1031</v>
      </c>
      <c r="AC499" s="8">
        <v>-37.783999999999999</v>
      </c>
      <c r="AD499" s="8">
        <v>144.97149999999999</v>
      </c>
    </row>
    <row r="500" spans="16:30" x14ac:dyDescent="0.35">
      <c r="P500" t="s">
        <v>59</v>
      </c>
      <c r="Q500" t="s">
        <v>1498</v>
      </c>
      <c r="R500" t="s">
        <v>19</v>
      </c>
      <c r="S500" s="17">
        <v>3075000</v>
      </c>
      <c r="T500" t="s">
        <v>20</v>
      </c>
      <c r="U500" t="s">
        <v>27</v>
      </c>
      <c r="V500" s="7">
        <v>42630</v>
      </c>
      <c r="W500">
        <v>13.7</v>
      </c>
      <c r="X500">
        <v>3188</v>
      </c>
      <c r="Y500">
        <v>3</v>
      </c>
      <c r="Z500">
        <v>2</v>
      </c>
      <c r="AA500">
        <v>2</v>
      </c>
      <c r="AB500">
        <v>830</v>
      </c>
      <c r="AC500" s="8">
        <v>-37.938600000000001</v>
      </c>
      <c r="AD500" s="8">
        <v>145.006</v>
      </c>
    </row>
    <row r="501" spans="16:30" x14ac:dyDescent="0.35">
      <c r="P501" t="s">
        <v>196</v>
      </c>
      <c r="Q501" t="s">
        <v>1499</v>
      </c>
      <c r="R501" t="s">
        <v>19</v>
      </c>
      <c r="S501" s="17">
        <v>1800000</v>
      </c>
      <c r="T501" t="s">
        <v>20</v>
      </c>
      <c r="U501" t="s">
        <v>44</v>
      </c>
      <c r="V501" s="7">
        <v>42868</v>
      </c>
      <c r="W501">
        <v>4.5999999999999996</v>
      </c>
      <c r="X501">
        <v>3122</v>
      </c>
      <c r="Y501">
        <v>2</v>
      </c>
      <c r="Z501">
        <v>1</v>
      </c>
      <c r="AA501">
        <v>0</v>
      </c>
      <c r="AB501">
        <v>221</v>
      </c>
      <c r="AC501" s="8">
        <v>-37.816299999999998</v>
      </c>
      <c r="AD501" s="8">
        <v>145.02510000000001</v>
      </c>
    </row>
    <row r="502" spans="16:30" x14ac:dyDescent="0.35">
      <c r="P502" t="s">
        <v>229</v>
      </c>
      <c r="Q502" t="s">
        <v>699</v>
      </c>
      <c r="R502" t="s">
        <v>26</v>
      </c>
      <c r="S502" s="17">
        <v>700000</v>
      </c>
      <c r="T502" t="s">
        <v>53</v>
      </c>
      <c r="U502" t="s">
        <v>39</v>
      </c>
      <c r="V502" s="7">
        <v>42910</v>
      </c>
      <c r="W502">
        <v>2.1</v>
      </c>
      <c r="X502">
        <v>3065</v>
      </c>
      <c r="Y502">
        <v>2</v>
      </c>
      <c r="Z502">
        <v>1</v>
      </c>
      <c r="AA502">
        <v>1</v>
      </c>
      <c r="AB502">
        <v>470</v>
      </c>
      <c r="AC502" s="8">
        <v>-37.797229999999999</v>
      </c>
      <c r="AD502" s="8">
        <v>144.97685999999999</v>
      </c>
    </row>
    <row r="503" spans="16:30" x14ac:dyDescent="0.35">
      <c r="P503" t="s">
        <v>306</v>
      </c>
      <c r="Q503" t="s">
        <v>593</v>
      </c>
      <c r="R503" t="s">
        <v>19</v>
      </c>
      <c r="S503" s="17">
        <v>2410000</v>
      </c>
      <c r="T503" t="s">
        <v>20</v>
      </c>
      <c r="U503" t="s">
        <v>44</v>
      </c>
      <c r="V503" s="7">
        <v>42994</v>
      </c>
      <c r="W503">
        <v>10.5</v>
      </c>
      <c r="X503">
        <v>3186</v>
      </c>
      <c r="Y503">
        <v>4</v>
      </c>
      <c r="Z503">
        <v>3</v>
      </c>
      <c r="AA503">
        <v>4</v>
      </c>
      <c r="AB503">
        <v>569</v>
      </c>
      <c r="AC503" s="8">
        <v>-37.901919999999997</v>
      </c>
      <c r="AD503" s="8">
        <v>145.00094000000001</v>
      </c>
    </row>
    <row r="504" spans="16:30" x14ac:dyDescent="0.35">
      <c r="P504" t="s">
        <v>194</v>
      </c>
      <c r="Q504" t="s">
        <v>1500</v>
      </c>
      <c r="R504" t="s">
        <v>19</v>
      </c>
      <c r="S504" s="17">
        <v>700000</v>
      </c>
      <c r="T504" t="s">
        <v>46</v>
      </c>
      <c r="U504" t="s">
        <v>190</v>
      </c>
      <c r="V504" s="7">
        <v>42581</v>
      </c>
      <c r="W504">
        <v>12.6</v>
      </c>
      <c r="X504">
        <v>3020</v>
      </c>
      <c r="Y504">
        <v>4</v>
      </c>
      <c r="Z504">
        <v>1</v>
      </c>
      <c r="AA504">
        <v>5</v>
      </c>
      <c r="AB504">
        <v>650</v>
      </c>
      <c r="AC504" s="8">
        <v>-37.786700000000003</v>
      </c>
      <c r="AD504" s="8">
        <v>144.84370000000001</v>
      </c>
    </row>
    <row r="505" spans="16:30" x14ac:dyDescent="0.35">
      <c r="P505" t="s">
        <v>762</v>
      </c>
      <c r="Q505" t="s">
        <v>1501</v>
      </c>
      <c r="R505" t="s">
        <v>19</v>
      </c>
      <c r="S505" s="17">
        <v>760000</v>
      </c>
      <c r="T505" t="s">
        <v>20</v>
      </c>
      <c r="U505" t="s">
        <v>179</v>
      </c>
      <c r="V505" s="7">
        <v>42945</v>
      </c>
      <c r="W505">
        <v>24.8</v>
      </c>
      <c r="X505">
        <v>3156</v>
      </c>
      <c r="Y505">
        <v>3</v>
      </c>
      <c r="Z505">
        <v>1</v>
      </c>
      <c r="AA505">
        <v>3</v>
      </c>
      <c r="AB505">
        <v>984</v>
      </c>
      <c r="AC505" s="8">
        <v>-37.897660000000002</v>
      </c>
      <c r="AD505" s="8">
        <v>145.29185000000001</v>
      </c>
    </row>
    <row r="506" spans="16:30" x14ac:dyDescent="0.35">
      <c r="P506" t="s">
        <v>127</v>
      </c>
      <c r="Q506" t="s">
        <v>1502</v>
      </c>
      <c r="R506" t="s">
        <v>19</v>
      </c>
      <c r="S506" s="17">
        <v>1075000</v>
      </c>
      <c r="T506" t="s">
        <v>46</v>
      </c>
      <c r="U506" t="s">
        <v>58</v>
      </c>
      <c r="V506" s="7">
        <v>42910</v>
      </c>
      <c r="W506">
        <v>15.4</v>
      </c>
      <c r="X506">
        <v>3131</v>
      </c>
      <c r="Y506">
        <v>4</v>
      </c>
      <c r="Z506">
        <v>2</v>
      </c>
      <c r="AA506">
        <v>2</v>
      </c>
      <c r="AB506">
        <v>697</v>
      </c>
      <c r="AC506" s="8">
        <v>-37.808639999999997</v>
      </c>
      <c r="AD506" s="8">
        <v>145.17160999999999</v>
      </c>
    </row>
    <row r="507" spans="16:30" x14ac:dyDescent="0.35">
      <c r="P507" t="s">
        <v>249</v>
      </c>
      <c r="Q507" t="s">
        <v>1503</v>
      </c>
      <c r="R507" t="s">
        <v>19</v>
      </c>
      <c r="S507" s="17">
        <v>2710000</v>
      </c>
      <c r="T507" t="s">
        <v>20</v>
      </c>
      <c r="U507" t="s">
        <v>185</v>
      </c>
      <c r="V507" s="7">
        <v>42987</v>
      </c>
      <c r="W507">
        <v>6.2</v>
      </c>
      <c r="X507">
        <v>3123</v>
      </c>
      <c r="Y507">
        <v>3</v>
      </c>
      <c r="Z507">
        <v>1</v>
      </c>
      <c r="AA507">
        <v>3</v>
      </c>
      <c r="AB507">
        <v>615</v>
      </c>
      <c r="AC507" s="8">
        <v>-37.824249999999999</v>
      </c>
      <c r="AD507" s="8">
        <v>145.05552</v>
      </c>
    </row>
    <row r="508" spans="16:30" x14ac:dyDescent="0.35">
      <c r="P508" t="s">
        <v>99</v>
      </c>
      <c r="Q508" t="s">
        <v>1504</v>
      </c>
      <c r="R508" t="s">
        <v>19</v>
      </c>
      <c r="S508" s="17">
        <v>1840000</v>
      </c>
      <c r="T508" t="s">
        <v>20</v>
      </c>
      <c r="U508" t="s">
        <v>44</v>
      </c>
      <c r="V508" s="7">
        <v>42973</v>
      </c>
      <c r="W508">
        <v>14.2</v>
      </c>
      <c r="X508">
        <v>3149</v>
      </c>
      <c r="Y508">
        <v>6</v>
      </c>
      <c r="Z508">
        <v>2</v>
      </c>
      <c r="AA508">
        <v>2</v>
      </c>
      <c r="AB508">
        <v>554</v>
      </c>
      <c r="AC508" s="8">
        <v>-37.875909999999998</v>
      </c>
      <c r="AD508" s="8">
        <v>145.13958</v>
      </c>
    </row>
    <row r="509" spans="16:30" x14ac:dyDescent="0.35">
      <c r="P509" t="s">
        <v>168</v>
      </c>
      <c r="Q509" t="s">
        <v>1505</v>
      </c>
      <c r="R509" t="s">
        <v>19</v>
      </c>
      <c r="S509" s="17">
        <v>515500</v>
      </c>
      <c r="T509" t="s">
        <v>20</v>
      </c>
      <c r="U509" t="s">
        <v>507</v>
      </c>
      <c r="V509" s="7">
        <v>42917</v>
      </c>
      <c r="W509">
        <v>20.6</v>
      </c>
      <c r="X509">
        <v>3064</v>
      </c>
      <c r="Y509">
        <v>3</v>
      </c>
      <c r="Z509">
        <v>1</v>
      </c>
      <c r="AA509">
        <v>4</v>
      </c>
      <c r="AB509">
        <v>651</v>
      </c>
      <c r="AC509" s="8">
        <v>-37.603290000000001</v>
      </c>
      <c r="AD509" s="8">
        <v>144.93948</v>
      </c>
    </row>
    <row r="510" spans="16:30" x14ac:dyDescent="0.35">
      <c r="P510" t="s">
        <v>117</v>
      </c>
      <c r="Q510" t="s">
        <v>1506</v>
      </c>
      <c r="R510" t="s">
        <v>19</v>
      </c>
      <c r="S510" s="17">
        <v>1160000</v>
      </c>
      <c r="T510" t="s">
        <v>69</v>
      </c>
      <c r="U510" t="s">
        <v>244</v>
      </c>
      <c r="V510" s="7">
        <v>42686</v>
      </c>
      <c r="W510">
        <v>8.5</v>
      </c>
      <c r="X510">
        <v>3185</v>
      </c>
      <c r="Y510">
        <v>2</v>
      </c>
      <c r="Z510">
        <v>2</v>
      </c>
      <c r="AA510">
        <v>2</v>
      </c>
      <c r="AB510">
        <v>155</v>
      </c>
      <c r="AC510" s="8">
        <v>-37.8887</v>
      </c>
      <c r="AD510" s="8">
        <v>145.00460000000001</v>
      </c>
    </row>
    <row r="511" spans="16:30" x14ac:dyDescent="0.35">
      <c r="P511" t="s">
        <v>469</v>
      </c>
      <c r="Q511" t="s">
        <v>1507</v>
      </c>
      <c r="R511" t="s">
        <v>19</v>
      </c>
      <c r="S511" s="17">
        <v>730000</v>
      </c>
      <c r="T511" t="s">
        <v>69</v>
      </c>
      <c r="U511" t="s">
        <v>122</v>
      </c>
      <c r="V511" s="7">
        <v>42854</v>
      </c>
      <c r="W511">
        <v>10.8</v>
      </c>
      <c r="X511">
        <v>3019</v>
      </c>
      <c r="Y511">
        <v>3</v>
      </c>
      <c r="Z511">
        <v>1</v>
      </c>
      <c r="AA511">
        <v>3</v>
      </c>
      <c r="AB511">
        <v>586</v>
      </c>
      <c r="AC511" s="8">
        <v>-37.783000000000001</v>
      </c>
      <c r="AD511" s="8">
        <v>144.85499999999999</v>
      </c>
    </row>
    <row r="512" spans="16:30" x14ac:dyDescent="0.35">
      <c r="P512" t="s">
        <v>249</v>
      </c>
      <c r="Q512" t="s">
        <v>1508</v>
      </c>
      <c r="R512" t="s">
        <v>42</v>
      </c>
      <c r="S512" s="17">
        <v>1590000</v>
      </c>
      <c r="T512" t="s">
        <v>20</v>
      </c>
      <c r="U512" t="s">
        <v>44</v>
      </c>
      <c r="V512" s="7">
        <v>42693</v>
      </c>
      <c r="W512">
        <v>7.5</v>
      </c>
      <c r="X512">
        <v>3123</v>
      </c>
      <c r="Y512">
        <v>3</v>
      </c>
      <c r="Z512">
        <v>2</v>
      </c>
      <c r="AA512">
        <v>2</v>
      </c>
      <c r="AB512">
        <v>289</v>
      </c>
      <c r="AC512" s="8">
        <v>-37.845100000000002</v>
      </c>
      <c r="AD512" s="8">
        <v>145.05250000000001</v>
      </c>
    </row>
    <row r="513" spans="16:30" x14ac:dyDescent="0.35">
      <c r="P513" t="s">
        <v>386</v>
      </c>
      <c r="Q513" t="s">
        <v>1509</v>
      </c>
      <c r="R513" t="s">
        <v>19</v>
      </c>
      <c r="S513" s="17">
        <v>1155000</v>
      </c>
      <c r="T513" t="s">
        <v>20</v>
      </c>
      <c r="U513" t="s">
        <v>23</v>
      </c>
      <c r="V513" s="7">
        <v>42981</v>
      </c>
      <c r="W513">
        <v>38</v>
      </c>
      <c r="X513">
        <v>3199</v>
      </c>
      <c r="Y513">
        <v>3</v>
      </c>
      <c r="Z513">
        <v>2</v>
      </c>
      <c r="AA513">
        <v>2</v>
      </c>
      <c r="AB513">
        <v>2405</v>
      </c>
      <c r="AC513" s="8">
        <v>-38.164569999999998</v>
      </c>
      <c r="AD513" s="8">
        <v>145.12421000000001</v>
      </c>
    </row>
    <row r="514" spans="16:30" x14ac:dyDescent="0.35">
      <c r="P514" t="s">
        <v>505</v>
      </c>
      <c r="Q514" t="s">
        <v>1510</v>
      </c>
      <c r="R514" t="s">
        <v>19</v>
      </c>
      <c r="S514" s="17">
        <v>1700000</v>
      </c>
      <c r="T514" t="s">
        <v>53</v>
      </c>
      <c r="U514" t="s">
        <v>47</v>
      </c>
      <c r="V514" s="7">
        <v>42701</v>
      </c>
      <c r="W514">
        <v>3.7</v>
      </c>
      <c r="X514">
        <v>3054</v>
      </c>
      <c r="Y514">
        <v>3</v>
      </c>
      <c r="Z514">
        <v>1</v>
      </c>
      <c r="AA514">
        <v>2</v>
      </c>
      <c r="AB514">
        <v>341</v>
      </c>
      <c r="AC514" s="8">
        <v>-37.783200000000001</v>
      </c>
      <c r="AD514" s="8">
        <v>144.96549999999999</v>
      </c>
    </row>
    <row r="515" spans="16:30" x14ac:dyDescent="0.35">
      <c r="P515" t="s">
        <v>145</v>
      </c>
      <c r="Q515" t="s">
        <v>1511</v>
      </c>
      <c r="R515" t="s">
        <v>26</v>
      </c>
      <c r="S515" s="17">
        <v>380000</v>
      </c>
      <c r="T515" t="s">
        <v>20</v>
      </c>
      <c r="U515" t="s">
        <v>23</v>
      </c>
      <c r="V515" s="7">
        <v>42791</v>
      </c>
      <c r="W515">
        <v>13.9</v>
      </c>
      <c r="X515">
        <v>3165</v>
      </c>
      <c r="Y515">
        <v>1</v>
      </c>
      <c r="Z515">
        <v>1</v>
      </c>
      <c r="AA515">
        <v>1</v>
      </c>
      <c r="AB515">
        <v>0</v>
      </c>
      <c r="AC515" s="8">
        <v>-37.9315</v>
      </c>
      <c r="AD515" s="8">
        <v>145.06190000000001</v>
      </c>
    </row>
    <row r="516" spans="16:30" x14ac:dyDescent="0.35">
      <c r="P516" t="s">
        <v>249</v>
      </c>
      <c r="Q516" t="s">
        <v>1512</v>
      </c>
      <c r="R516" t="s">
        <v>26</v>
      </c>
      <c r="S516" s="17">
        <v>573000</v>
      </c>
      <c r="T516" t="s">
        <v>20</v>
      </c>
      <c r="U516" t="s">
        <v>185</v>
      </c>
      <c r="V516" s="7">
        <v>42595</v>
      </c>
      <c r="W516">
        <v>7.5</v>
      </c>
      <c r="X516">
        <v>3123</v>
      </c>
      <c r="Y516">
        <v>2</v>
      </c>
      <c r="Z516">
        <v>1</v>
      </c>
      <c r="AA516">
        <v>1</v>
      </c>
      <c r="AB516">
        <v>0</v>
      </c>
      <c r="AC516" s="8">
        <v>-37.825400000000002</v>
      </c>
      <c r="AD516" s="8">
        <v>145.047</v>
      </c>
    </row>
    <row r="517" spans="16:30" x14ac:dyDescent="0.35">
      <c r="P517" t="s">
        <v>24</v>
      </c>
      <c r="Q517" t="s">
        <v>1513</v>
      </c>
      <c r="R517" t="s">
        <v>19</v>
      </c>
      <c r="S517" s="17">
        <v>2385000</v>
      </c>
      <c r="T517" t="s">
        <v>46</v>
      </c>
      <c r="U517" t="s">
        <v>27</v>
      </c>
      <c r="V517" s="7">
        <v>42701</v>
      </c>
      <c r="W517">
        <v>4.5</v>
      </c>
      <c r="X517">
        <v>3181</v>
      </c>
      <c r="Y517">
        <v>3</v>
      </c>
      <c r="Z517">
        <v>2</v>
      </c>
      <c r="AA517">
        <v>2</v>
      </c>
      <c r="AB517">
        <v>217</v>
      </c>
      <c r="AC517" s="8">
        <v>-37.8523</v>
      </c>
      <c r="AD517" s="8">
        <v>145.00640000000001</v>
      </c>
    </row>
    <row r="518" spans="16:30" x14ac:dyDescent="0.35">
      <c r="P518" t="s">
        <v>277</v>
      </c>
      <c r="Q518" t="s">
        <v>996</v>
      </c>
      <c r="R518" t="s">
        <v>19</v>
      </c>
      <c r="S518" s="17">
        <v>1345000</v>
      </c>
      <c r="T518" t="s">
        <v>29</v>
      </c>
      <c r="U518" t="s">
        <v>75</v>
      </c>
      <c r="V518" s="7">
        <v>42959</v>
      </c>
      <c r="W518">
        <v>13.8</v>
      </c>
      <c r="X518">
        <v>3188</v>
      </c>
      <c r="Y518">
        <v>3</v>
      </c>
      <c r="Z518">
        <v>1</v>
      </c>
      <c r="AA518">
        <v>1</v>
      </c>
      <c r="AB518">
        <v>587</v>
      </c>
      <c r="AC518" s="8">
        <v>-37.940869999999997</v>
      </c>
      <c r="AD518" s="8">
        <v>145.03366</v>
      </c>
    </row>
    <row r="519" spans="16:30" x14ac:dyDescent="0.35">
      <c r="P519" t="s">
        <v>145</v>
      </c>
      <c r="Q519" t="s">
        <v>1514</v>
      </c>
      <c r="R519" t="s">
        <v>26</v>
      </c>
      <c r="S519" s="17">
        <v>720000</v>
      </c>
      <c r="T519" t="s">
        <v>46</v>
      </c>
      <c r="U519" t="s">
        <v>258</v>
      </c>
      <c r="V519" s="7">
        <v>42567</v>
      </c>
      <c r="W519">
        <v>13.9</v>
      </c>
      <c r="X519">
        <v>3165</v>
      </c>
      <c r="Y519">
        <v>3</v>
      </c>
      <c r="Z519">
        <v>2</v>
      </c>
      <c r="AA519">
        <v>1</v>
      </c>
      <c r="AB519">
        <v>228</v>
      </c>
      <c r="AC519" s="8">
        <v>-37.932899999999997</v>
      </c>
      <c r="AD519" s="8">
        <v>145.0617</v>
      </c>
    </row>
    <row r="520" spans="16:30" x14ac:dyDescent="0.35">
      <c r="P520" t="s">
        <v>139</v>
      </c>
      <c r="Q520" t="s">
        <v>670</v>
      </c>
      <c r="R520" t="s">
        <v>42</v>
      </c>
      <c r="S520" s="17">
        <v>900400</v>
      </c>
      <c r="T520" t="s">
        <v>20</v>
      </c>
      <c r="U520" t="s">
        <v>128</v>
      </c>
      <c r="V520" s="7">
        <v>42623</v>
      </c>
      <c r="W520">
        <v>7.8</v>
      </c>
      <c r="X520">
        <v>3124</v>
      </c>
      <c r="Y520">
        <v>2</v>
      </c>
      <c r="Z520">
        <v>1</v>
      </c>
      <c r="AA520">
        <v>1</v>
      </c>
      <c r="AB520">
        <v>93</v>
      </c>
      <c r="AC520" s="8">
        <v>-37.831400000000002</v>
      </c>
      <c r="AD520" s="8">
        <v>145.06110000000001</v>
      </c>
    </row>
    <row r="521" spans="16:30" x14ac:dyDescent="0.35">
      <c r="P521" t="s">
        <v>76</v>
      </c>
      <c r="Q521" t="s">
        <v>1515</v>
      </c>
      <c r="R521" t="s">
        <v>42</v>
      </c>
      <c r="S521" s="17">
        <v>726000</v>
      </c>
      <c r="T521" t="s">
        <v>20</v>
      </c>
      <c r="U521" t="s">
        <v>39</v>
      </c>
      <c r="V521" s="7">
        <v>42512</v>
      </c>
      <c r="W521">
        <v>6.9</v>
      </c>
      <c r="X521">
        <v>3039</v>
      </c>
      <c r="Y521">
        <v>4</v>
      </c>
      <c r="Z521">
        <v>2</v>
      </c>
      <c r="AA521">
        <v>1</v>
      </c>
      <c r="AB521">
        <v>67</v>
      </c>
      <c r="AC521" s="8">
        <v>-37.761000000000003</v>
      </c>
      <c r="AD521" s="8">
        <v>144.92619999999999</v>
      </c>
    </row>
    <row r="522" spans="16:30" x14ac:dyDescent="0.35">
      <c r="P522" t="s">
        <v>230</v>
      </c>
      <c r="Q522" t="s">
        <v>1516</v>
      </c>
      <c r="R522" t="s">
        <v>19</v>
      </c>
      <c r="S522" s="17">
        <v>1620000</v>
      </c>
      <c r="T522" t="s">
        <v>20</v>
      </c>
      <c r="U522" t="s">
        <v>27</v>
      </c>
      <c r="V522" s="7">
        <v>42476</v>
      </c>
      <c r="W522">
        <v>10.7</v>
      </c>
      <c r="X522">
        <v>3187</v>
      </c>
      <c r="Y522">
        <v>3</v>
      </c>
      <c r="Z522">
        <v>2</v>
      </c>
      <c r="AA522">
        <v>4</v>
      </c>
      <c r="AB522">
        <v>678</v>
      </c>
      <c r="AC522" s="8">
        <v>-37.9208</v>
      </c>
      <c r="AD522" s="8">
        <v>145.01259999999999</v>
      </c>
    </row>
    <row r="523" spans="16:30" x14ac:dyDescent="0.35">
      <c r="P523" t="s">
        <v>194</v>
      </c>
      <c r="Q523" t="s">
        <v>284</v>
      </c>
      <c r="R523" t="s">
        <v>19</v>
      </c>
      <c r="S523" s="17">
        <v>890000</v>
      </c>
      <c r="T523" t="s">
        <v>20</v>
      </c>
      <c r="U523" t="s">
        <v>104</v>
      </c>
      <c r="V523" s="7">
        <v>42686</v>
      </c>
      <c r="W523">
        <v>12.6</v>
      </c>
      <c r="X523">
        <v>3020</v>
      </c>
      <c r="Y523">
        <v>4</v>
      </c>
      <c r="Z523">
        <v>1</v>
      </c>
      <c r="AA523">
        <v>2</v>
      </c>
      <c r="AB523">
        <v>668</v>
      </c>
      <c r="AC523" s="8">
        <v>-37.779600000000002</v>
      </c>
      <c r="AD523" s="8">
        <v>144.845</v>
      </c>
    </row>
    <row r="524" spans="16:30" x14ac:dyDescent="0.35">
      <c r="P524" t="s">
        <v>435</v>
      </c>
      <c r="Q524" t="s">
        <v>1517</v>
      </c>
      <c r="R524" t="s">
        <v>19</v>
      </c>
      <c r="S524" s="17">
        <v>1650000</v>
      </c>
      <c r="T524" t="s">
        <v>53</v>
      </c>
      <c r="U524" t="s">
        <v>39</v>
      </c>
      <c r="V524" s="7">
        <v>42903</v>
      </c>
      <c r="W524">
        <v>5.7</v>
      </c>
      <c r="X524">
        <v>3078</v>
      </c>
      <c r="Y524">
        <v>3</v>
      </c>
      <c r="Z524">
        <v>1</v>
      </c>
      <c r="AA524">
        <v>2</v>
      </c>
      <c r="AB524">
        <v>827</v>
      </c>
      <c r="AC524" s="8">
        <v>-37.778239999999997</v>
      </c>
      <c r="AD524" s="8">
        <v>145.02540999999999</v>
      </c>
    </row>
    <row r="525" spans="16:30" x14ac:dyDescent="0.35">
      <c r="P525" t="s">
        <v>24</v>
      </c>
      <c r="Q525" t="s">
        <v>1518</v>
      </c>
      <c r="R525" t="s">
        <v>19</v>
      </c>
      <c r="S525" s="17">
        <v>1430000</v>
      </c>
      <c r="T525" t="s">
        <v>20</v>
      </c>
      <c r="U525" t="s">
        <v>27</v>
      </c>
      <c r="V525" s="7">
        <v>42588</v>
      </c>
      <c r="W525">
        <v>4.5</v>
      </c>
      <c r="X525">
        <v>3181</v>
      </c>
      <c r="Y525">
        <v>3</v>
      </c>
      <c r="Z525">
        <v>1</v>
      </c>
      <c r="AA525">
        <v>0</v>
      </c>
      <c r="AB525">
        <v>135</v>
      </c>
      <c r="AC525" s="8">
        <v>-37.849499999999999</v>
      </c>
      <c r="AD525" s="8">
        <v>144.98849999999999</v>
      </c>
    </row>
    <row r="526" spans="16:30" x14ac:dyDescent="0.35">
      <c r="P526" t="s">
        <v>257</v>
      </c>
      <c r="Q526" t="s">
        <v>1519</v>
      </c>
      <c r="R526" t="s">
        <v>19</v>
      </c>
      <c r="S526" s="17">
        <v>1450000</v>
      </c>
      <c r="T526" t="s">
        <v>20</v>
      </c>
      <c r="U526" t="s">
        <v>88</v>
      </c>
      <c r="V526" s="7">
        <v>42595</v>
      </c>
      <c r="W526">
        <v>9.3000000000000007</v>
      </c>
      <c r="X526">
        <v>3162</v>
      </c>
      <c r="Y526">
        <v>2</v>
      </c>
      <c r="Z526">
        <v>2</v>
      </c>
      <c r="AA526">
        <v>1</v>
      </c>
      <c r="AB526">
        <v>478</v>
      </c>
      <c r="AC526" s="8">
        <v>-37.889299999999999</v>
      </c>
      <c r="AD526" s="8">
        <v>145.01609999999999</v>
      </c>
    </row>
    <row r="527" spans="16:30" x14ac:dyDescent="0.35">
      <c r="P527" t="s">
        <v>41</v>
      </c>
      <c r="Q527" t="s">
        <v>1520</v>
      </c>
      <c r="R527" t="s">
        <v>19</v>
      </c>
      <c r="S527" s="17">
        <v>2875000</v>
      </c>
      <c r="T527" t="s">
        <v>20</v>
      </c>
      <c r="U527" t="s">
        <v>44</v>
      </c>
      <c r="V527" s="7">
        <v>42548</v>
      </c>
      <c r="W527">
        <v>5.6</v>
      </c>
      <c r="X527">
        <v>3101</v>
      </c>
      <c r="Y527">
        <v>2</v>
      </c>
      <c r="Z527">
        <v>1</v>
      </c>
      <c r="AA527">
        <v>1</v>
      </c>
      <c r="AB527">
        <v>1065</v>
      </c>
      <c r="AC527" s="8">
        <v>-37.794400000000003</v>
      </c>
      <c r="AD527" s="8">
        <v>145.03389999999999</v>
      </c>
    </row>
    <row r="528" spans="16:30" x14ac:dyDescent="0.35">
      <c r="P528" t="s">
        <v>105</v>
      </c>
      <c r="Q528" t="s">
        <v>1521</v>
      </c>
      <c r="R528" t="s">
        <v>26</v>
      </c>
      <c r="S528" s="17">
        <v>685000</v>
      </c>
      <c r="T528" t="s">
        <v>20</v>
      </c>
      <c r="U528" t="s">
        <v>21</v>
      </c>
      <c r="V528" s="7">
        <v>42798</v>
      </c>
      <c r="W528">
        <v>6.1</v>
      </c>
      <c r="X528">
        <v>3182</v>
      </c>
      <c r="Y528">
        <v>2</v>
      </c>
      <c r="Z528">
        <v>2</v>
      </c>
      <c r="AA528">
        <v>2</v>
      </c>
      <c r="AB528">
        <v>0</v>
      </c>
      <c r="AC528" s="8">
        <v>-37.8568</v>
      </c>
      <c r="AD528" s="8">
        <v>144.9873</v>
      </c>
    </row>
    <row r="529" spans="16:30" x14ac:dyDescent="0.35">
      <c r="P529" t="s">
        <v>116</v>
      </c>
      <c r="Q529" t="s">
        <v>1522</v>
      </c>
      <c r="R529" t="s">
        <v>19</v>
      </c>
      <c r="S529" s="17">
        <v>1490000</v>
      </c>
      <c r="T529" t="s">
        <v>20</v>
      </c>
      <c r="U529" t="s">
        <v>27</v>
      </c>
      <c r="V529" s="7">
        <v>42616</v>
      </c>
      <c r="W529">
        <v>11.2</v>
      </c>
      <c r="X529">
        <v>3145</v>
      </c>
      <c r="Y529">
        <v>3</v>
      </c>
      <c r="Z529">
        <v>1</v>
      </c>
      <c r="AA529">
        <v>1</v>
      </c>
      <c r="AB529">
        <v>322</v>
      </c>
      <c r="AC529" s="8">
        <v>-37.872599999999998</v>
      </c>
      <c r="AD529" s="8">
        <v>145.03960000000001</v>
      </c>
    </row>
    <row r="530" spans="16:30" x14ac:dyDescent="0.35">
      <c r="P530" t="s">
        <v>101</v>
      </c>
      <c r="Q530" t="s">
        <v>1523</v>
      </c>
      <c r="R530" t="s">
        <v>42</v>
      </c>
      <c r="S530" s="17">
        <v>1520000</v>
      </c>
      <c r="T530" t="s">
        <v>20</v>
      </c>
      <c r="U530" t="s">
        <v>44</v>
      </c>
      <c r="V530" s="7">
        <v>42959</v>
      </c>
      <c r="W530">
        <v>10.199999999999999</v>
      </c>
      <c r="X530">
        <v>3147</v>
      </c>
      <c r="Y530">
        <v>4</v>
      </c>
      <c r="Z530">
        <v>3</v>
      </c>
      <c r="AA530">
        <v>2</v>
      </c>
      <c r="AB530">
        <v>267</v>
      </c>
      <c r="AC530" s="8">
        <v>-37.870359999999998</v>
      </c>
      <c r="AD530" s="8">
        <v>145.08471</v>
      </c>
    </row>
    <row r="531" spans="16:30" x14ac:dyDescent="0.35">
      <c r="P531" t="s">
        <v>161</v>
      </c>
      <c r="Q531" t="s">
        <v>1524</v>
      </c>
      <c r="R531" t="s">
        <v>19</v>
      </c>
      <c r="S531" s="17">
        <v>2300000</v>
      </c>
      <c r="T531" t="s">
        <v>20</v>
      </c>
      <c r="U531" t="s">
        <v>39</v>
      </c>
      <c r="V531" s="7">
        <v>42701</v>
      </c>
      <c r="W531">
        <v>3.5</v>
      </c>
      <c r="X531">
        <v>3068</v>
      </c>
      <c r="Y531">
        <v>4</v>
      </c>
      <c r="Z531">
        <v>2</v>
      </c>
      <c r="AA531">
        <v>1</v>
      </c>
      <c r="AB531">
        <v>197</v>
      </c>
      <c r="AC531" s="8">
        <v>-37.782800000000002</v>
      </c>
      <c r="AD531" s="8">
        <v>144.98320000000001</v>
      </c>
    </row>
    <row r="532" spans="16:30" x14ac:dyDescent="0.35">
      <c r="P532" t="s">
        <v>192</v>
      </c>
      <c r="Q532" t="s">
        <v>193</v>
      </c>
      <c r="R532" t="s">
        <v>26</v>
      </c>
      <c r="S532" s="17">
        <v>315000</v>
      </c>
      <c r="T532" t="s">
        <v>69</v>
      </c>
      <c r="U532" t="s">
        <v>124</v>
      </c>
      <c r="V532" s="7">
        <v>42604</v>
      </c>
      <c r="W532">
        <v>6.3</v>
      </c>
      <c r="X532">
        <v>3143</v>
      </c>
      <c r="Y532">
        <v>1</v>
      </c>
      <c r="Z532">
        <v>1</v>
      </c>
      <c r="AA532">
        <v>1</v>
      </c>
      <c r="AB532">
        <v>0</v>
      </c>
      <c r="AC532" s="8">
        <v>-37.857500000000002</v>
      </c>
      <c r="AD532" s="8">
        <v>145.01740000000001</v>
      </c>
    </row>
    <row r="533" spans="16:30" x14ac:dyDescent="0.35">
      <c r="P533" t="s">
        <v>143</v>
      </c>
      <c r="Q533" t="s">
        <v>1525</v>
      </c>
      <c r="R533" t="s">
        <v>19</v>
      </c>
      <c r="S533" s="17">
        <v>2250000</v>
      </c>
      <c r="T533" t="s">
        <v>53</v>
      </c>
      <c r="U533" t="s">
        <v>258</v>
      </c>
      <c r="V533" s="7">
        <v>42623</v>
      </c>
      <c r="W533">
        <v>9.1999999999999993</v>
      </c>
      <c r="X533">
        <v>3146</v>
      </c>
      <c r="Y533">
        <v>5</v>
      </c>
      <c r="Z533">
        <v>3</v>
      </c>
      <c r="AA533">
        <v>2</v>
      </c>
      <c r="AB533">
        <v>650</v>
      </c>
      <c r="AC533" s="8">
        <v>-37.853400000000001</v>
      </c>
      <c r="AD533" s="8">
        <v>145.07849999999999</v>
      </c>
    </row>
    <row r="534" spans="16:30" x14ac:dyDescent="0.35">
      <c r="P534" t="s">
        <v>705</v>
      </c>
      <c r="Q534" t="s">
        <v>1526</v>
      </c>
      <c r="R534" t="s">
        <v>19</v>
      </c>
      <c r="S534" s="17">
        <v>725000</v>
      </c>
      <c r="T534" t="s">
        <v>20</v>
      </c>
      <c r="U534" t="s">
        <v>58</v>
      </c>
      <c r="V534" s="7">
        <v>42931</v>
      </c>
      <c r="W534">
        <v>35.4</v>
      </c>
      <c r="X534">
        <v>3198</v>
      </c>
      <c r="Y534">
        <v>3</v>
      </c>
      <c r="Z534">
        <v>1</v>
      </c>
      <c r="AA534">
        <v>1</v>
      </c>
      <c r="AB534">
        <v>769</v>
      </c>
      <c r="AC534" s="8">
        <v>-38.118000000000002</v>
      </c>
      <c r="AD534" s="8">
        <v>145.13014999999999</v>
      </c>
    </row>
    <row r="535" spans="16:30" x14ac:dyDescent="0.35">
      <c r="P535" t="s">
        <v>734</v>
      </c>
      <c r="Q535" t="s">
        <v>1527</v>
      </c>
      <c r="R535" t="s">
        <v>19</v>
      </c>
      <c r="S535" s="17">
        <v>1300000</v>
      </c>
      <c r="T535" t="s">
        <v>53</v>
      </c>
      <c r="U535" t="s">
        <v>75</v>
      </c>
      <c r="V535" s="7">
        <v>42981</v>
      </c>
      <c r="W535">
        <v>21.5</v>
      </c>
      <c r="X535">
        <v>3195</v>
      </c>
      <c r="Y535">
        <v>2</v>
      </c>
      <c r="Z535">
        <v>1</v>
      </c>
      <c r="AA535">
        <v>2</v>
      </c>
      <c r="AB535">
        <v>502</v>
      </c>
      <c r="AC535" s="8">
        <v>-38.006630000000001</v>
      </c>
      <c r="AD535" s="8">
        <v>145.08491999999899</v>
      </c>
    </row>
    <row r="536" spans="16:30" x14ac:dyDescent="0.35">
      <c r="P536" t="s">
        <v>79</v>
      </c>
      <c r="Q536" t="s">
        <v>1528</v>
      </c>
      <c r="R536" t="s">
        <v>19</v>
      </c>
      <c r="S536" s="17">
        <v>1370000</v>
      </c>
      <c r="T536" t="s">
        <v>20</v>
      </c>
      <c r="U536" t="s">
        <v>124</v>
      </c>
      <c r="V536" s="7">
        <v>42981</v>
      </c>
      <c r="W536">
        <v>16.7</v>
      </c>
      <c r="X536">
        <v>3150</v>
      </c>
      <c r="Y536">
        <v>3</v>
      </c>
      <c r="Z536">
        <v>1</v>
      </c>
      <c r="AA536">
        <v>0</v>
      </c>
      <c r="AB536">
        <v>652</v>
      </c>
      <c r="AC536" s="8">
        <v>-37.871699999999997</v>
      </c>
      <c r="AD536" s="8">
        <v>145.17266999999899</v>
      </c>
    </row>
    <row r="537" spans="16:30" x14ac:dyDescent="0.35">
      <c r="P537" t="s">
        <v>110</v>
      </c>
      <c r="Q537" t="s">
        <v>1529</v>
      </c>
      <c r="R537" t="s">
        <v>19</v>
      </c>
      <c r="S537" s="17">
        <v>980000</v>
      </c>
      <c r="T537" t="s">
        <v>20</v>
      </c>
      <c r="U537" t="s">
        <v>52</v>
      </c>
      <c r="V537" s="7">
        <v>42693</v>
      </c>
      <c r="W537">
        <v>8.8000000000000007</v>
      </c>
      <c r="X537">
        <v>3072</v>
      </c>
      <c r="Y537">
        <v>3</v>
      </c>
      <c r="Z537">
        <v>1</v>
      </c>
      <c r="AA537">
        <v>1</v>
      </c>
      <c r="AB537">
        <v>485</v>
      </c>
      <c r="AC537" s="8">
        <v>-37.752499999999998</v>
      </c>
      <c r="AD537" s="8">
        <v>145.01060000000001</v>
      </c>
    </row>
    <row r="538" spans="16:30" x14ac:dyDescent="0.35">
      <c r="P538" t="s">
        <v>112</v>
      </c>
      <c r="Q538" t="s">
        <v>1530</v>
      </c>
      <c r="R538" t="s">
        <v>19</v>
      </c>
      <c r="S538" s="17">
        <v>783000</v>
      </c>
      <c r="T538" t="s">
        <v>20</v>
      </c>
      <c r="U538" t="s">
        <v>52</v>
      </c>
      <c r="V538" s="7">
        <v>42924</v>
      </c>
      <c r="W538">
        <v>20.399999999999999</v>
      </c>
      <c r="X538">
        <v>3059</v>
      </c>
      <c r="Y538">
        <v>4</v>
      </c>
      <c r="Z538">
        <v>2</v>
      </c>
      <c r="AA538">
        <v>2</v>
      </c>
      <c r="AB538">
        <v>750</v>
      </c>
      <c r="AC538" s="8">
        <v>-37.641629999999999</v>
      </c>
      <c r="AD538" s="8">
        <v>144.90493000000001</v>
      </c>
    </row>
    <row r="539" spans="16:30" x14ac:dyDescent="0.35">
      <c r="P539" t="s">
        <v>171</v>
      </c>
      <c r="Q539" t="s">
        <v>1531</v>
      </c>
      <c r="R539" t="s">
        <v>19</v>
      </c>
      <c r="S539" s="17">
        <v>900000</v>
      </c>
      <c r="T539" t="s">
        <v>69</v>
      </c>
      <c r="U539" t="s">
        <v>122</v>
      </c>
      <c r="V539" s="7">
        <v>42714</v>
      </c>
      <c r="W539">
        <v>6.4</v>
      </c>
      <c r="X539">
        <v>3011</v>
      </c>
      <c r="Y539">
        <v>2</v>
      </c>
      <c r="Z539">
        <v>1</v>
      </c>
      <c r="AA539">
        <v>0</v>
      </c>
      <c r="AB539">
        <v>210</v>
      </c>
      <c r="AC539" s="8">
        <v>-37.796900000000001</v>
      </c>
      <c r="AD539" s="8">
        <v>144.88299999999899</v>
      </c>
    </row>
    <row r="540" spans="16:30" x14ac:dyDescent="0.35">
      <c r="P540" t="s">
        <v>55</v>
      </c>
      <c r="Q540" t="s">
        <v>428</v>
      </c>
      <c r="R540" t="s">
        <v>19</v>
      </c>
      <c r="S540" s="17">
        <v>1063000</v>
      </c>
      <c r="T540" t="s">
        <v>20</v>
      </c>
      <c r="U540" t="s">
        <v>44</v>
      </c>
      <c r="V540" s="7">
        <v>42518</v>
      </c>
      <c r="W540">
        <v>11.8</v>
      </c>
      <c r="X540">
        <v>3105</v>
      </c>
      <c r="Y540">
        <v>3</v>
      </c>
      <c r="Z540">
        <v>1</v>
      </c>
      <c r="AA540">
        <v>2</v>
      </c>
      <c r="AB540">
        <v>602</v>
      </c>
      <c r="AC540" s="8">
        <v>-37.7712</v>
      </c>
      <c r="AD540" s="8">
        <v>145.09700000000001</v>
      </c>
    </row>
    <row r="541" spans="16:30" x14ac:dyDescent="0.35">
      <c r="P541" t="s">
        <v>145</v>
      </c>
      <c r="Q541" t="s">
        <v>1532</v>
      </c>
      <c r="R541" t="s">
        <v>19</v>
      </c>
      <c r="S541" s="17">
        <v>1206000</v>
      </c>
      <c r="T541" t="s">
        <v>20</v>
      </c>
      <c r="U541" t="s">
        <v>98</v>
      </c>
      <c r="V541" s="7">
        <v>42707</v>
      </c>
      <c r="W541">
        <v>13.9</v>
      </c>
      <c r="X541">
        <v>3165</v>
      </c>
      <c r="Y541">
        <v>3</v>
      </c>
      <c r="Z541">
        <v>1</v>
      </c>
      <c r="AA541">
        <v>2</v>
      </c>
      <c r="AB541">
        <v>603</v>
      </c>
      <c r="AC541" s="8">
        <v>-37.915500000000002</v>
      </c>
      <c r="AD541" s="8">
        <v>145.07230000000001</v>
      </c>
    </row>
    <row r="542" spans="16:30" x14ac:dyDescent="0.35">
      <c r="P542" t="s">
        <v>116</v>
      </c>
      <c r="Q542" t="s">
        <v>1533</v>
      </c>
      <c r="R542" t="s">
        <v>19</v>
      </c>
      <c r="S542" s="17">
        <v>3600000</v>
      </c>
      <c r="T542" t="s">
        <v>20</v>
      </c>
      <c r="U542" t="s">
        <v>27</v>
      </c>
      <c r="V542" s="7">
        <v>42910</v>
      </c>
      <c r="W542">
        <v>8.4</v>
      </c>
      <c r="X542">
        <v>3145</v>
      </c>
      <c r="Y542">
        <v>4</v>
      </c>
      <c r="Z542">
        <v>3</v>
      </c>
      <c r="AA542">
        <v>2</v>
      </c>
      <c r="AB542">
        <v>552</v>
      </c>
      <c r="AC542" s="8">
        <v>-37.874209999999998</v>
      </c>
      <c r="AD542" s="8">
        <v>145.04957999999999</v>
      </c>
    </row>
    <row r="543" spans="16:30" x14ac:dyDescent="0.35">
      <c r="P543" t="s">
        <v>43</v>
      </c>
      <c r="Q543" t="s">
        <v>153</v>
      </c>
      <c r="R543" t="s">
        <v>19</v>
      </c>
      <c r="S543" s="17">
        <v>1425000</v>
      </c>
      <c r="T543" t="s">
        <v>20</v>
      </c>
      <c r="U543" t="s">
        <v>75</v>
      </c>
      <c r="V543" s="7">
        <v>42910</v>
      </c>
      <c r="W543">
        <v>10.199999999999999</v>
      </c>
      <c r="X543">
        <v>3147</v>
      </c>
      <c r="Y543">
        <v>4</v>
      </c>
      <c r="Z543">
        <v>1</v>
      </c>
      <c r="AA543">
        <v>2</v>
      </c>
      <c r="AB543">
        <v>778</v>
      </c>
      <c r="AC543" s="8">
        <v>-37.863010000000003</v>
      </c>
      <c r="AD543" s="8">
        <v>145.11158999999901</v>
      </c>
    </row>
    <row r="544" spans="16:30" x14ac:dyDescent="0.35">
      <c r="P544" t="s">
        <v>380</v>
      </c>
      <c r="Q544" t="s">
        <v>490</v>
      </c>
      <c r="R544" t="s">
        <v>19</v>
      </c>
      <c r="S544" s="17">
        <v>670000</v>
      </c>
      <c r="T544" t="s">
        <v>69</v>
      </c>
      <c r="U544" t="s">
        <v>179</v>
      </c>
      <c r="V544" s="7">
        <v>42938</v>
      </c>
      <c r="W544">
        <v>39</v>
      </c>
      <c r="X544">
        <v>3807</v>
      </c>
      <c r="Y544">
        <v>4</v>
      </c>
      <c r="Z544">
        <v>2</v>
      </c>
      <c r="AA544">
        <v>2</v>
      </c>
      <c r="AB544">
        <v>900</v>
      </c>
      <c r="AC544" s="8">
        <v>-38.056139999999999</v>
      </c>
      <c r="AD544" s="8">
        <v>145.38463999999999</v>
      </c>
    </row>
    <row r="545" spans="16:30" x14ac:dyDescent="0.35">
      <c r="P545" t="s">
        <v>90</v>
      </c>
      <c r="Q545" t="s">
        <v>1534</v>
      </c>
      <c r="R545" t="s">
        <v>19</v>
      </c>
      <c r="S545" s="17">
        <v>910000</v>
      </c>
      <c r="T545" t="s">
        <v>20</v>
      </c>
      <c r="U545" t="s">
        <v>124</v>
      </c>
      <c r="V545" s="7">
        <v>42868</v>
      </c>
      <c r="W545">
        <v>13.1</v>
      </c>
      <c r="X545">
        <v>3128</v>
      </c>
      <c r="Y545">
        <v>3</v>
      </c>
      <c r="Z545">
        <v>1</v>
      </c>
      <c r="AA545">
        <v>2</v>
      </c>
      <c r="AB545">
        <v>414</v>
      </c>
      <c r="AC545" s="8">
        <v>-37.8247</v>
      </c>
      <c r="AD545" s="8">
        <v>145.13589999999999</v>
      </c>
    </row>
    <row r="546" spans="16:30" x14ac:dyDescent="0.35">
      <c r="P546" t="s">
        <v>310</v>
      </c>
      <c r="Q546" t="s">
        <v>1535</v>
      </c>
      <c r="R546" t="s">
        <v>19</v>
      </c>
      <c r="S546" s="17">
        <v>847000</v>
      </c>
      <c r="T546" t="s">
        <v>20</v>
      </c>
      <c r="U546" t="s">
        <v>176</v>
      </c>
      <c r="V546" s="7">
        <v>42875</v>
      </c>
      <c r="W546">
        <v>6.6</v>
      </c>
      <c r="X546">
        <v>3011</v>
      </c>
      <c r="Y546">
        <v>3</v>
      </c>
      <c r="Z546">
        <v>1</v>
      </c>
      <c r="AA546">
        <v>1</v>
      </c>
      <c r="AB546">
        <v>205</v>
      </c>
      <c r="AC546" s="8">
        <v>-37.805300000000003</v>
      </c>
      <c r="AD546" s="8">
        <v>144.89670000000001</v>
      </c>
    </row>
    <row r="547" spans="16:30" x14ac:dyDescent="0.35">
      <c r="P547" t="s">
        <v>210</v>
      </c>
      <c r="Q547" t="s">
        <v>1536</v>
      </c>
      <c r="R547" t="s">
        <v>26</v>
      </c>
      <c r="S547" s="17">
        <v>560000</v>
      </c>
      <c r="T547" t="s">
        <v>20</v>
      </c>
      <c r="U547" t="s">
        <v>44</v>
      </c>
      <c r="V547" s="7">
        <v>42791</v>
      </c>
      <c r="W547">
        <v>2.2999999999999998</v>
      </c>
      <c r="X547">
        <v>3051</v>
      </c>
      <c r="Y547">
        <v>2</v>
      </c>
      <c r="Z547">
        <v>1</v>
      </c>
      <c r="AA547">
        <v>1</v>
      </c>
      <c r="AB547">
        <v>2300</v>
      </c>
      <c r="AC547" s="8">
        <v>-37.799700000000001</v>
      </c>
      <c r="AD547" s="8">
        <v>144.94720000000001</v>
      </c>
    </row>
    <row r="548" spans="16:30" x14ac:dyDescent="0.35">
      <c r="P548" t="s">
        <v>230</v>
      </c>
      <c r="Q548" t="s">
        <v>1537</v>
      </c>
      <c r="R548" t="s">
        <v>26</v>
      </c>
      <c r="S548" s="17">
        <v>620000</v>
      </c>
      <c r="T548" t="s">
        <v>20</v>
      </c>
      <c r="U548" t="s">
        <v>75</v>
      </c>
      <c r="V548" s="7">
        <v>42938</v>
      </c>
      <c r="W548">
        <v>10.3</v>
      </c>
      <c r="X548">
        <v>3187</v>
      </c>
      <c r="Y548">
        <v>2</v>
      </c>
      <c r="Z548">
        <v>1</v>
      </c>
      <c r="AA548">
        <v>1</v>
      </c>
      <c r="AB548">
        <v>972</v>
      </c>
      <c r="AC548" s="8">
        <v>-37.931710000000002</v>
      </c>
      <c r="AD548" s="8">
        <v>145.03040999999999</v>
      </c>
    </row>
    <row r="549" spans="16:30" x14ac:dyDescent="0.35">
      <c r="P549" t="s">
        <v>105</v>
      </c>
      <c r="Q549" t="s">
        <v>1538</v>
      </c>
      <c r="R549" t="s">
        <v>19</v>
      </c>
      <c r="S549" s="17">
        <v>4750000</v>
      </c>
      <c r="T549" t="s">
        <v>46</v>
      </c>
      <c r="U549" t="s">
        <v>88</v>
      </c>
      <c r="V549" s="7">
        <v>42701</v>
      </c>
      <c r="W549">
        <v>6.1</v>
      </c>
      <c r="X549">
        <v>3182</v>
      </c>
      <c r="Y549">
        <v>4</v>
      </c>
      <c r="Z549">
        <v>3</v>
      </c>
      <c r="AA549">
        <v>5</v>
      </c>
      <c r="AB549">
        <v>648</v>
      </c>
      <c r="AC549" s="8">
        <v>-37.872399999999999</v>
      </c>
      <c r="AD549" s="8">
        <v>144.97669999999999</v>
      </c>
    </row>
    <row r="550" spans="16:30" x14ac:dyDescent="0.35">
      <c r="P550" t="s">
        <v>64</v>
      </c>
      <c r="Q550" t="s">
        <v>897</v>
      </c>
      <c r="R550" t="s">
        <v>19</v>
      </c>
      <c r="S550" s="17">
        <v>816000</v>
      </c>
      <c r="T550" t="s">
        <v>20</v>
      </c>
      <c r="U550" t="s">
        <v>52</v>
      </c>
      <c r="V550" s="7">
        <v>42798</v>
      </c>
      <c r="W550">
        <v>12.8</v>
      </c>
      <c r="X550">
        <v>3033</v>
      </c>
      <c r="Y550">
        <v>4</v>
      </c>
      <c r="Z550">
        <v>2</v>
      </c>
      <c r="AA550">
        <v>1</v>
      </c>
      <c r="AB550">
        <v>540</v>
      </c>
      <c r="AC550" s="8">
        <v>-37.748199999999997</v>
      </c>
      <c r="AD550" s="8">
        <v>144.87700000000001</v>
      </c>
    </row>
    <row r="551" spans="16:30" x14ac:dyDescent="0.35">
      <c r="P551" t="s">
        <v>317</v>
      </c>
      <c r="Q551" t="s">
        <v>1085</v>
      </c>
      <c r="R551" t="s">
        <v>26</v>
      </c>
      <c r="S551" s="17">
        <v>1030000</v>
      </c>
      <c r="T551" t="s">
        <v>20</v>
      </c>
      <c r="U551" t="s">
        <v>39</v>
      </c>
      <c r="V551" s="7">
        <v>42917</v>
      </c>
      <c r="W551">
        <v>3.6</v>
      </c>
      <c r="X551">
        <v>3068</v>
      </c>
      <c r="Y551">
        <v>3</v>
      </c>
      <c r="Z551">
        <v>2</v>
      </c>
      <c r="AA551">
        <v>2</v>
      </c>
      <c r="AB551">
        <v>538</v>
      </c>
      <c r="AC551" s="8">
        <v>-37.792969999999997</v>
      </c>
      <c r="AD551" s="8">
        <v>144.99776</v>
      </c>
    </row>
    <row r="552" spans="16:30" x14ac:dyDescent="0.35">
      <c r="P552" t="s">
        <v>70</v>
      </c>
      <c r="Q552" t="s">
        <v>895</v>
      </c>
      <c r="R552" t="s">
        <v>26</v>
      </c>
      <c r="S552" s="17">
        <v>551000</v>
      </c>
      <c r="T552" t="s">
        <v>20</v>
      </c>
      <c r="U552" t="s">
        <v>126</v>
      </c>
      <c r="V552" s="7">
        <v>42658</v>
      </c>
      <c r="W552">
        <v>3.3</v>
      </c>
      <c r="X552">
        <v>3141</v>
      </c>
      <c r="Y552">
        <v>2</v>
      </c>
      <c r="Z552">
        <v>1</v>
      </c>
      <c r="AA552">
        <v>0</v>
      </c>
      <c r="AB552">
        <v>0</v>
      </c>
      <c r="AC552" s="8">
        <v>-37.838299999999997</v>
      </c>
      <c r="AD552" s="8">
        <v>145.00110000000001</v>
      </c>
    </row>
    <row r="553" spans="16:30" x14ac:dyDescent="0.35">
      <c r="P553" t="s">
        <v>138</v>
      </c>
      <c r="Q553" t="s">
        <v>1539</v>
      </c>
      <c r="R553" t="s">
        <v>26</v>
      </c>
      <c r="S553" s="17">
        <v>530000</v>
      </c>
      <c r="T553" t="s">
        <v>69</v>
      </c>
      <c r="U553" t="s">
        <v>104</v>
      </c>
      <c r="V553" s="7">
        <v>42623</v>
      </c>
      <c r="W553">
        <v>8.1999999999999993</v>
      </c>
      <c r="X553">
        <v>3012</v>
      </c>
      <c r="Y553">
        <v>4</v>
      </c>
      <c r="Z553">
        <v>2</v>
      </c>
      <c r="AA553">
        <v>1</v>
      </c>
      <c r="AB553">
        <v>0</v>
      </c>
      <c r="AC553" s="8">
        <v>-37.808999999999997</v>
      </c>
      <c r="AD553" s="8">
        <v>144.86859999999999</v>
      </c>
    </row>
    <row r="554" spans="16:30" x14ac:dyDescent="0.35">
      <c r="P554" t="s">
        <v>205</v>
      </c>
      <c r="Q554" t="s">
        <v>206</v>
      </c>
      <c r="R554" t="s">
        <v>26</v>
      </c>
      <c r="S554" s="17">
        <v>650000</v>
      </c>
      <c r="T554" t="s">
        <v>69</v>
      </c>
      <c r="U554" t="s">
        <v>54</v>
      </c>
      <c r="V554" s="7">
        <v>42924</v>
      </c>
      <c r="W554">
        <v>6.8</v>
      </c>
      <c r="X554">
        <v>3016</v>
      </c>
      <c r="Y554">
        <v>2</v>
      </c>
      <c r="Z554">
        <v>1</v>
      </c>
      <c r="AA554">
        <v>1</v>
      </c>
      <c r="AB554">
        <v>0</v>
      </c>
      <c r="AC554" s="8">
        <v>-37.861550000000001</v>
      </c>
      <c r="AD554" s="8">
        <v>144.89080999999999</v>
      </c>
    </row>
    <row r="555" spans="16:30" x14ac:dyDescent="0.35">
      <c r="P555" t="s">
        <v>142</v>
      </c>
      <c r="Q555" t="s">
        <v>1540</v>
      </c>
      <c r="R555" t="s">
        <v>19</v>
      </c>
      <c r="S555" s="17">
        <v>1102000</v>
      </c>
      <c r="T555" t="s">
        <v>20</v>
      </c>
      <c r="U555" t="s">
        <v>39</v>
      </c>
      <c r="V555" s="7">
        <v>42512</v>
      </c>
      <c r="W555">
        <v>7.9</v>
      </c>
      <c r="X555">
        <v>3079</v>
      </c>
      <c r="Y555">
        <v>3</v>
      </c>
      <c r="Z555">
        <v>1</v>
      </c>
      <c r="AA555">
        <v>1</v>
      </c>
      <c r="AB555">
        <v>597</v>
      </c>
      <c r="AC555" s="8">
        <v>-37.764499999999998</v>
      </c>
      <c r="AD555" s="8">
        <v>145.03139999999999</v>
      </c>
    </row>
    <row r="556" spans="16:30" x14ac:dyDescent="0.35">
      <c r="P556" t="s">
        <v>125</v>
      </c>
      <c r="Q556" t="s">
        <v>1541</v>
      </c>
      <c r="R556" t="s">
        <v>42</v>
      </c>
      <c r="S556" s="17">
        <v>900000</v>
      </c>
      <c r="T556" t="s">
        <v>20</v>
      </c>
      <c r="U556" t="s">
        <v>21</v>
      </c>
      <c r="V556" s="7">
        <v>42868</v>
      </c>
      <c r="W556">
        <v>8.4</v>
      </c>
      <c r="X556">
        <v>3015</v>
      </c>
      <c r="Y556">
        <v>3</v>
      </c>
      <c r="Z556">
        <v>2</v>
      </c>
      <c r="AA556">
        <v>2</v>
      </c>
      <c r="AB556">
        <v>575</v>
      </c>
      <c r="AC556" s="8">
        <v>-37.838900000000002</v>
      </c>
      <c r="AD556" s="8">
        <v>144.86660000000001</v>
      </c>
    </row>
    <row r="557" spans="16:30" x14ac:dyDescent="0.35">
      <c r="P557" t="s">
        <v>100</v>
      </c>
      <c r="Q557" t="s">
        <v>1542</v>
      </c>
      <c r="R557" t="s">
        <v>19</v>
      </c>
      <c r="S557" s="17">
        <v>1061000</v>
      </c>
      <c r="T557" t="s">
        <v>20</v>
      </c>
      <c r="U557" t="s">
        <v>78</v>
      </c>
      <c r="V557" s="7">
        <v>42812</v>
      </c>
      <c r="W557">
        <v>7.8</v>
      </c>
      <c r="X557">
        <v>3058</v>
      </c>
      <c r="Y557">
        <v>3</v>
      </c>
      <c r="Z557">
        <v>1</v>
      </c>
      <c r="AA557">
        <v>1</v>
      </c>
      <c r="AB557">
        <v>527</v>
      </c>
      <c r="AC557" s="8">
        <v>-37.735900000000001</v>
      </c>
      <c r="AD557" s="8">
        <v>144.9502</v>
      </c>
    </row>
    <row r="558" spans="16:30" x14ac:dyDescent="0.35">
      <c r="P558" t="s">
        <v>105</v>
      </c>
      <c r="Q558" t="s">
        <v>1543</v>
      </c>
      <c r="R558" t="s">
        <v>19</v>
      </c>
      <c r="S558" s="17">
        <v>875000</v>
      </c>
      <c r="T558" t="s">
        <v>20</v>
      </c>
      <c r="U558" t="s">
        <v>23</v>
      </c>
      <c r="V558" s="7">
        <v>42539</v>
      </c>
      <c r="W558">
        <v>6.1</v>
      </c>
      <c r="X558">
        <v>3182</v>
      </c>
      <c r="Y558">
        <v>2</v>
      </c>
      <c r="Z558">
        <v>1</v>
      </c>
      <c r="AA558">
        <v>1</v>
      </c>
      <c r="AB558">
        <v>123</v>
      </c>
      <c r="AC558" s="8">
        <v>-37.864100000000001</v>
      </c>
      <c r="AD558" s="8">
        <v>144.98660000000001</v>
      </c>
    </row>
    <row r="559" spans="16:30" x14ac:dyDescent="0.35">
      <c r="P559" t="s">
        <v>123</v>
      </c>
      <c r="Q559" t="s">
        <v>1544</v>
      </c>
      <c r="R559" t="s">
        <v>19</v>
      </c>
      <c r="S559" s="17">
        <v>1739000</v>
      </c>
      <c r="T559" t="s">
        <v>20</v>
      </c>
      <c r="U559" t="s">
        <v>39</v>
      </c>
      <c r="V559" s="7">
        <v>42959</v>
      </c>
      <c r="W559">
        <v>9.6999999999999993</v>
      </c>
      <c r="X559">
        <v>3104</v>
      </c>
      <c r="Y559">
        <v>3</v>
      </c>
      <c r="Z559">
        <v>1</v>
      </c>
      <c r="AA559">
        <v>2</v>
      </c>
      <c r="AB559">
        <v>638</v>
      </c>
      <c r="AC559" s="8">
        <v>-37.798430000000003</v>
      </c>
      <c r="AD559" s="8">
        <v>145.06728000000001</v>
      </c>
    </row>
    <row r="560" spans="16:30" x14ac:dyDescent="0.35">
      <c r="P560" t="s">
        <v>229</v>
      </c>
      <c r="Q560" t="s">
        <v>1545</v>
      </c>
      <c r="R560" t="s">
        <v>42</v>
      </c>
      <c r="S560" s="17">
        <v>1050000</v>
      </c>
      <c r="T560" t="s">
        <v>20</v>
      </c>
      <c r="U560" t="s">
        <v>39</v>
      </c>
      <c r="V560" s="7">
        <v>42875</v>
      </c>
      <c r="W560">
        <v>1.6</v>
      </c>
      <c r="X560">
        <v>3065</v>
      </c>
      <c r="Y560">
        <v>2</v>
      </c>
      <c r="Z560">
        <v>1</v>
      </c>
      <c r="AA560">
        <v>1</v>
      </c>
      <c r="AB560">
        <v>87</v>
      </c>
      <c r="AC560" s="8">
        <v>-37.795900000000003</v>
      </c>
      <c r="AD560" s="8">
        <v>144.9802</v>
      </c>
    </row>
    <row r="561" spans="16:30" x14ac:dyDescent="0.35">
      <c r="P561" t="s">
        <v>191</v>
      </c>
      <c r="Q561" t="s">
        <v>1546</v>
      </c>
      <c r="R561" t="s">
        <v>19</v>
      </c>
      <c r="S561" s="17">
        <v>538000</v>
      </c>
      <c r="T561" t="s">
        <v>20</v>
      </c>
      <c r="U561" t="s">
        <v>39</v>
      </c>
      <c r="V561" s="7">
        <v>42539</v>
      </c>
      <c r="W561">
        <v>12.4</v>
      </c>
      <c r="X561">
        <v>3060</v>
      </c>
      <c r="Y561">
        <v>3</v>
      </c>
      <c r="Z561">
        <v>1</v>
      </c>
      <c r="AA561">
        <v>4</v>
      </c>
      <c r="AB561">
        <v>789</v>
      </c>
      <c r="AC561" s="8">
        <v>-37.691200000000002</v>
      </c>
      <c r="AD561" s="8">
        <v>144.9623</v>
      </c>
    </row>
    <row r="562" spans="16:30" x14ac:dyDescent="0.35">
      <c r="P562" t="s">
        <v>116</v>
      </c>
      <c r="Q562" t="s">
        <v>821</v>
      </c>
      <c r="R562" t="s">
        <v>26</v>
      </c>
      <c r="S562" s="17">
        <v>373000</v>
      </c>
      <c r="T562" t="s">
        <v>69</v>
      </c>
      <c r="U562" t="s">
        <v>23</v>
      </c>
      <c r="V562" s="7">
        <v>42637</v>
      </c>
      <c r="W562">
        <v>11.2</v>
      </c>
      <c r="X562">
        <v>3145</v>
      </c>
      <c r="Y562">
        <v>1</v>
      </c>
      <c r="Z562">
        <v>1</v>
      </c>
      <c r="AA562">
        <v>1</v>
      </c>
      <c r="AB562">
        <v>0</v>
      </c>
      <c r="AC562" s="8">
        <v>-37.872799999999998</v>
      </c>
      <c r="AD562" s="8">
        <v>145.04169999999999</v>
      </c>
    </row>
    <row r="563" spans="16:30" x14ac:dyDescent="0.35">
      <c r="P563" t="s">
        <v>150</v>
      </c>
      <c r="Q563" t="s">
        <v>1547</v>
      </c>
      <c r="R563" t="s">
        <v>19</v>
      </c>
      <c r="S563" s="17">
        <v>365000</v>
      </c>
      <c r="T563" t="s">
        <v>46</v>
      </c>
      <c r="U563" t="s">
        <v>52</v>
      </c>
      <c r="V563" s="7">
        <v>42497</v>
      </c>
      <c r="W563">
        <v>11.2</v>
      </c>
      <c r="X563">
        <v>3073</v>
      </c>
      <c r="Y563">
        <v>2</v>
      </c>
      <c r="Z563">
        <v>1</v>
      </c>
      <c r="AA563">
        <v>1</v>
      </c>
      <c r="AB563">
        <v>360</v>
      </c>
      <c r="AC563" s="8">
        <v>-37.7273</v>
      </c>
      <c r="AD563" s="8">
        <v>145.02539999999999</v>
      </c>
    </row>
    <row r="564" spans="16:30" x14ac:dyDescent="0.35">
      <c r="P564" t="s">
        <v>230</v>
      </c>
      <c r="Q564" t="s">
        <v>1548</v>
      </c>
      <c r="R564" t="s">
        <v>19</v>
      </c>
      <c r="S564" s="17">
        <v>994000</v>
      </c>
      <c r="T564" t="s">
        <v>20</v>
      </c>
      <c r="U564" t="s">
        <v>75</v>
      </c>
      <c r="V564" s="7">
        <v>42791</v>
      </c>
      <c r="W564">
        <v>10.7</v>
      </c>
      <c r="X564">
        <v>3187</v>
      </c>
      <c r="Y564">
        <v>2</v>
      </c>
      <c r="Z564">
        <v>2</v>
      </c>
      <c r="AA564">
        <v>2</v>
      </c>
      <c r="AB564">
        <v>539</v>
      </c>
      <c r="AC564" s="8">
        <v>-37.901299999999999</v>
      </c>
      <c r="AD564" s="8">
        <v>145.00720000000001</v>
      </c>
    </row>
    <row r="565" spans="16:30" x14ac:dyDescent="0.35">
      <c r="P565" t="s">
        <v>196</v>
      </c>
      <c r="Q565" t="s">
        <v>1549</v>
      </c>
      <c r="R565" t="s">
        <v>26</v>
      </c>
      <c r="S565" s="17">
        <v>360000</v>
      </c>
      <c r="T565" t="s">
        <v>46</v>
      </c>
      <c r="U565" t="s">
        <v>33</v>
      </c>
      <c r="V565" s="7">
        <v>42833</v>
      </c>
      <c r="W565">
        <v>4.5999999999999996</v>
      </c>
      <c r="X565">
        <v>3122</v>
      </c>
      <c r="Y565">
        <v>1</v>
      </c>
      <c r="Z565">
        <v>1</v>
      </c>
      <c r="AA565">
        <v>1</v>
      </c>
      <c r="AB565">
        <v>6494</v>
      </c>
      <c r="AC565" s="8">
        <v>-37.825400000000002</v>
      </c>
      <c r="AD565" s="8">
        <v>145.02549999999999</v>
      </c>
    </row>
    <row r="566" spans="16:30" x14ac:dyDescent="0.35">
      <c r="P566" t="s">
        <v>136</v>
      </c>
      <c r="Q566" t="s">
        <v>372</v>
      </c>
      <c r="R566" t="s">
        <v>19</v>
      </c>
      <c r="S566" s="17">
        <v>725000</v>
      </c>
      <c r="T566" t="s">
        <v>20</v>
      </c>
      <c r="U566" t="s">
        <v>104</v>
      </c>
      <c r="V566" s="7">
        <v>42637</v>
      </c>
      <c r="W566">
        <v>7</v>
      </c>
      <c r="X566">
        <v>3013</v>
      </c>
      <c r="Y566">
        <v>3</v>
      </c>
      <c r="Z566">
        <v>1</v>
      </c>
      <c r="AA566">
        <v>5</v>
      </c>
      <c r="AB566">
        <v>558</v>
      </c>
      <c r="AC566" s="8">
        <v>-37.811900000000001</v>
      </c>
      <c r="AD566" s="8">
        <v>144.86799999999999</v>
      </c>
    </row>
    <row r="567" spans="16:30" x14ac:dyDescent="0.35">
      <c r="P567" t="s">
        <v>87</v>
      </c>
      <c r="Q567" t="s">
        <v>633</v>
      </c>
      <c r="R567" t="s">
        <v>19</v>
      </c>
      <c r="S567" s="17">
        <v>761000</v>
      </c>
      <c r="T567" t="s">
        <v>20</v>
      </c>
      <c r="U567" t="s">
        <v>634</v>
      </c>
      <c r="V567" s="7">
        <v>42847</v>
      </c>
      <c r="W567">
        <v>14.9</v>
      </c>
      <c r="X567">
        <v>3087</v>
      </c>
      <c r="Y567">
        <v>4</v>
      </c>
      <c r="Z567">
        <v>1</v>
      </c>
      <c r="AA567">
        <v>2</v>
      </c>
      <c r="AB567">
        <v>696</v>
      </c>
      <c r="AC567" s="8">
        <v>-37.705399999999997</v>
      </c>
      <c r="AD567" s="8">
        <v>145.08090000000001</v>
      </c>
    </row>
    <row r="568" spans="16:30" x14ac:dyDescent="0.35">
      <c r="P568" t="s">
        <v>257</v>
      </c>
      <c r="Q568" t="s">
        <v>1058</v>
      </c>
      <c r="R568" t="s">
        <v>19</v>
      </c>
      <c r="S568" s="17">
        <v>1065000</v>
      </c>
      <c r="T568" t="s">
        <v>20</v>
      </c>
      <c r="U568" t="s">
        <v>23</v>
      </c>
      <c r="V568" s="7">
        <v>42798</v>
      </c>
      <c r="W568">
        <v>9.3000000000000007</v>
      </c>
      <c r="X568">
        <v>3162</v>
      </c>
      <c r="Y568">
        <v>2</v>
      </c>
      <c r="Z568">
        <v>1</v>
      </c>
      <c r="AA568">
        <v>1</v>
      </c>
      <c r="AB568">
        <v>273</v>
      </c>
      <c r="AC568" s="8">
        <v>-37.895000000000003</v>
      </c>
      <c r="AD568" s="8">
        <v>145.02199999999999</v>
      </c>
    </row>
    <row r="569" spans="16:30" x14ac:dyDescent="0.35">
      <c r="P569" t="s">
        <v>116</v>
      </c>
      <c r="Q569" t="s">
        <v>1550</v>
      </c>
      <c r="R569" t="s">
        <v>42</v>
      </c>
      <c r="S569" s="17">
        <v>1060000</v>
      </c>
      <c r="T569" t="s">
        <v>20</v>
      </c>
      <c r="U569" t="s">
        <v>44</v>
      </c>
      <c r="V569" s="7">
        <v>42882</v>
      </c>
      <c r="W569">
        <v>8.4</v>
      </c>
      <c r="X569">
        <v>3145</v>
      </c>
      <c r="Y569">
        <v>3</v>
      </c>
      <c r="Z569">
        <v>1</v>
      </c>
      <c r="AA569">
        <v>1</v>
      </c>
      <c r="AB569">
        <v>206</v>
      </c>
      <c r="AC569" s="8">
        <v>-37.871070000000003</v>
      </c>
      <c r="AD569" s="8">
        <v>145.04991000000001</v>
      </c>
    </row>
    <row r="570" spans="16:30" x14ac:dyDescent="0.35">
      <c r="P570" t="s">
        <v>362</v>
      </c>
      <c r="Q570" t="s">
        <v>1551</v>
      </c>
      <c r="R570" t="s">
        <v>19</v>
      </c>
      <c r="S570" s="17">
        <v>1461800</v>
      </c>
      <c r="T570" t="s">
        <v>69</v>
      </c>
      <c r="U570" t="s">
        <v>44</v>
      </c>
      <c r="V570" s="7">
        <v>42707</v>
      </c>
      <c r="W570">
        <v>13.9</v>
      </c>
      <c r="X570">
        <v>3108</v>
      </c>
      <c r="Y570">
        <v>5</v>
      </c>
      <c r="Z570">
        <v>2</v>
      </c>
      <c r="AA570">
        <v>2</v>
      </c>
      <c r="AB570">
        <v>660</v>
      </c>
      <c r="AC570" s="8">
        <v>-37.7791</v>
      </c>
      <c r="AD570" s="8">
        <v>145.1328</v>
      </c>
    </row>
    <row r="571" spans="16:30" x14ac:dyDescent="0.35">
      <c r="P571" t="s">
        <v>72</v>
      </c>
      <c r="Q571" t="s">
        <v>1552</v>
      </c>
      <c r="R571" t="s">
        <v>19</v>
      </c>
      <c r="S571" s="17">
        <v>1016500</v>
      </c>
      <c r="T571" t="s">
        <v>20</v>
      </c>
      <c r="U571" t="s">
        <v>23</v>
      </c>
      <c r="V571" s="7">
        <v>42623</v>
      </c>
      <c r="W571">
        <v>3.8</v>
      </c>
      <c r="X571">
        <v>3207</v>
      </c>
      <c r="Y571">
        <v>2</v>
      </c>
      <c r="Z571">
        <v>1</v>
      </c>
      <c r="AA571">
        <v>1</v>
      </c>
      <c r="AB571">
        <v>131</v>
      </c>
      <c r="AC571" s="8">
        <v>-37.8352</v>
      </c>
      <c r="AD571" s="8">
        <v>144.94579999999999</v>
      </c>
    </row>
    <row r="572" spans="16:30" x14ac:dyDescent="0.35">
      <c r="P572" t="s">
        <v>194</v>
      </c>
      <c r="Q572" t="s">
        <v>1553</v>
      </c>
      <c r="R572" t="s">
        <v>19</v>
      </c>
      <c r="S572" s="17">
        <v>800000</v>
      </c>
      <c r="T572" t="s">
        <v>46</v>
      </c>
      <c r="U572" t="s">
        <v>52</v>
      </c>
      <c r="V572" s="7">
        <v>42707</v>
      </c>
      <c r="W572">
        <v>12.6</v>
      </c>
      <c r="X572">
        <v>3020</v>
      </c>
      <c r="Y572">
        <v>3</v>
      </c>
      <c r="Z572">
        <v>2</v>
      </c>
      <c r="AA572">
        <v>1</v>
      </c>
      <c r="AB572">
        <v>655</v>
      </c>
      <c r="AC572" s="8">
        <v>-37.780900000000003</v>
      </c>
      <c r="AD572" s="8">
        <v>144.8424</v>
      </c>
    </row>
    <row r="573" spans="16:30" x14ac:dyDescent="0.35">
      <c r="P573" t="s">
        <v>194</v>
      </c>
      <c r="Q573" t="s">
        <v>236</v>
      </c>
      <c r="R573" t="s">
        <v>19</v>
      </c>
      <c r="S573" s="17">
        <v>890000</v>
      </c>
      <c r="T573" t="s">
        <v>20</v>
      </c>
      <c r="U573" t="s">
        <v>237</v>
      </c>
      <c r="V573" s="7">
        <v>42791</v>
      </c>
      <c r="W573">
        <v>12.6</v>
      </c>
      <c r="X573">
        <v>3020</v>
      </c>
      <c r="Y573">
        <v>3</v>
      </c>
      <c r="Z573">
        <v>1</v>
      </c>
      <c r="AA573">
        <v>1</v>
      </c>
      <c r="AB573">
        <v>668</v>
      </c>
      <c r="AC573" s="8">
        <v>-37.7943</v>
      </c>
      <c r="AD573" s="8">
        <v>144.83189999999999</v>
      </c>
    </row>
    <row r="574" spans="16:30" x14ac:dyDescent="0.35">
      <c r="P574" t="s">
        <v>362</v>
      </c>
      <c r="Q574" t="s">
        <v>430</v>
      </c>
      <c r="R574" t="s">
        <v>42</v>
      </c>
      <c r="S574" s="17">
        <v>840000</v>
      </c>
      <c r="T574" t="s">
        <v>69</v>
      </c>
      <c r="U574" t="s">
        <v>92</v>
      </c>
      <c r="V574" s="7">
        <v>42917</v>
      </c>
      <c r="W574">
        <v>12.4</v>
      </c>
      <c r="X574">
        <v>3108</v>
      </c>
      <c r="Y574">
        <v>3</v>
      </c>
      <c r="Z574">
        <v>2</v>
      </c>
      <c r="AA574">
        <v>2</v>
      </c>
      <c r="AB574">
        <v>0</v>
      </c>
      <c r="AC574" s="8">
        <v>-37.786529999999999</v>
      </c>
      <c r="AD574" s="8">
        <v>145.12362999999999</v>
      </c>
    </row>
    <row r="575" spans="16:30" x14ac:dyDescent="0.35">
      <c r="P575" t="s">
        <v>181</v>
      </c>
      <c r="Q575" t="s">
        <v>1554</v>
      </c>
      <c r="R575" t="s">
        <v>19</v>
      </c>
      <c r="S575" s="17">
        <v>1175000</v>
      </c>
      <c r="T575" t="s">
        <v>20</v>
      </c>
      <c r="U575" t="s">
        <v>128</v>
      </c>
      <c r="V575" s="7">
        <v>42658</v>
      </c>
      <c r="W575">
        <v>11.7</v>
      </c>
      <c r="X575">
        <v>3125</v>
      </c>
      <c r="Y575">
        <v>3</v>
      </c>
      <c r="Z575">
        <v>1</v>
      </c>
      <c r="AA575">
        <v>2</v>
      </c>
      <c r="AB575">
        <v>661</v>
      </c>
      <c r="AC575" s="8">
        <v>-37.849499999999999</v>
      </c>
      <c r="AD575" s="8">
        <v>145.12819999999999</v>
      </c>
    </row>
    <row r="576" spans="16:30" x14ac:dyDescent="0.35">
      <c r="P576" t="s">
        <v>129</v>
      </c>
      <c r="Q576" t="s">
        <v>1555</v>
      </c>
      <c r="R576" t="s">
        <v>19</v>
      </c>
      <c r="S576" s="17">
        <v>1820000</v>
      </c>
      <c r="T576" t="s">
        <v>20</v>
      </c>
      <c r="U576" t="s">
        <v>44</v>
      </c>
      <c r="V576" s="7">
        <v>42658</v>
      </c>
      <c r="W576">
        <v>2.6</v>
      </c>
      <c r="X576">
        <v>3121</v>
      </c>
      <c r="Y576">
        <v>3</v>
      </c>
      <c r="Z576">
        <v>1</v>
      </c>
      <c r="AA576">
        <v>1</v>
      </c>
      <c r="AB576">
        <v>410</v>
      </c>
      <c r="AC576" s="8">
        <v>-37.8292</v>
      </c>
      <c r="AD576" s="8">
        <v>145.00290000000001</v>
      </c>
    </row>
    <row r="577" spans="16:30" x14ac:dyDescent="0.35">
      <c r="P577" t="s">
        <v>747</v>
      </c>
      <c r="Q577" t="s">
        <v>1556</v>
      </c>
      <c r="R577" t="s">
        <v>19</v>
      </c>
      <c r="S577" s="17">
        <v>1950000</v>
      </c>
      <c r="T577" t="s">
        <v>20</v>
      </c>
      <c r="U577" t="s">
        <v>75</v>
      </c>
      <c r="V577" s="7">
        <v>42931</v>
      </c>
      <c r="W577">
        <v>16.7</v>
      </c>
      <c r="X577">
        <v>3168</v>
      </c>
      <c r="Y577">
        <v>3</v>
      </c>
      <c r="Z577">
        <v>1</v>
      </c>
      <c r="AA577">
        <v>2</v>
      </c>
      <c r="AB577">
        <v>734</v>
      </c>
      <c r="AC577" s="8">
        <v>-37.91583</v>
      </c>
      <c r="AD577" s="8">
        <v>145.13363000000001</v>
      </c>
    </row>
    <row r="578" spans="16:30" x14ac:dyDescent="0.35">
      <c r="P578" t="s">
        <v>114</v>
      </c>
      <c r="Q578" t="s">
        <v>1557</v>
      </c>
      <c r="R578" t="s">
        <v>19</v>
      </c>
      <c r="S578" s="17">
        <v>736000</v>
      </c>
      <c r="T578" t="s">
        <v>20</v>
      </c>
      <c r="U578" t="s">
        <v>52</v>
      </c>
      <c r="V578" s="7">
        <v>42686</v>
      </c>
      <c r="W578">
        <v>13.3</v>
      </c>
      <c r="X578">
        <v>3020</v>
      </c>
      <c r="Y578">
        <v>4</v>
      </c>
      <c r="Z578">
        <v>1</v>
      </c>
      <c r="AA578">
        <v>2</v>
      </c>
      <c r="AB578">
        <v>615</v>
      </c>
      <c r="AC578" s="8">
        <v>-37.767499999999998</v>
      </c>
      <c r="AD578" s="8">
        <v>144.84139999999999</v>
      </c>
    </row>
    <row r="579" spans="16:30" x14ac:dyDescent="0.35">
      <c r="P579" t="s">
        <v>96</v>
      </c>
      <c r="Q579" t="s">
        <v>1558</v>
      </c>
      <c r="R579" t="s">
        <v>19</v>
      </c>
      <c r="S579" s="17">
        <v>780000</v>
      </c>
      <c r="T579" t="s">
        <v>53</v>
      </c>
      <c r="U579" t="s">
        <v>39</v>
      </c>
      <c r="V579" s="7">
        <v>42994</v>
      </c>
      <c r="W579">
        <v>5.3</v>
      </c>
      <c r="X579">
        <v>3070</v>
      </c>
      <c r="Y579">
        <v>2</v>
      </c>
      <c r="Z579">
        <v>1</v>
      </c>
      <c r="AA579">
        <v>0</v>
      </c>
      <c r="AB579">
        <v>242</v>
      </c>
      <c r="AC579" s="8">
        <v>-37.782539999999997</v>
      </c>
      <c r="AD579" s="8">
        <v>145.01013999999901</v>
      </c>
    </row>
    <row r="580" spans="16:30" x14ac:dyDescent="0.35">
      <c r="P580" t="s">
        <v>48</v>
      </c>
      <c r="Q580" t="s">
        <v>1559</v>
      </c>
      <c r="R580" t="s">
        <v>19</v>
      </c>
      <c r="S580" s="17">
        <v>455000</v>
      </c>
      <c r="T580" t="s">
        <v>20</v>
      </c>
      <c r="U580" t="s">
        <v>58</v>
      </c>
      <c r="V580" s="7">
        <v>42959</v>
      </c>
      <c r="W580">
        <v>14.7</v>
      </c>
      <c r="X580">
        <v>3030</v>
      </c>
      <c r="Y580">
        <v>4</v>
      </c>
      <c r="Z580">
        <v>1</v>
      </c>
      <c r="AA580">
        <v>4</v>
      </c>
      <c r="AB580">
        <v>534</v>
      </c>
      <c r="AC580" s="8">
        <v>-37.88496</v>
      </c>
      <c r="AD580" s="8">
        <v>144.66332</v>
      </c>
    </row>
    <row r="581" spans="16:30" x14ac:dyDescent="0.35">
      <c r="P581" t="s">
        <v>192</v>
      </c>
      <c r="Q581" t="s">
        <v>1560</v>
      </c>
      <c r="R581" t="s">
        <v>19</v>
      </c>
      <c r="S581" s="17">
        <v>1859000</v>
      </c>
      <c r="T581" t="s">
        <v>20</v>
      </c>
      <c r="U581" t="s">
        <v>27</v>
      </c>
      <c r="V581" s="7">
        <v>42861</v>
      </c>
      <c r="W581">
        <v>6.3</v>
      </c>
      <c r="X581">
        <v>3143</v>
      </c>
      <c r="Y581">
        <v>2</v>
      </c>
      <c r="Z581">
        <v>2</v>
      </c>
      <c r="AA581">
        <v>3</v>
      </c>
      <c r="AB581">
        <v>311</v>
      </c>
      <c r="AC581" s="8">
        <v>-37.854500000000002</v>
      </c>
      <c r="AD581" s="8">
        <v>145.02189999999999</v>
      </c>
    </row>
    <row r="582" spans="16:30" x14ac:dyDescent="0.35">
      <c r="P582" t="s">
        <v>586</v>
      </c>
      <c r="Q582" t="s">
        <v>700</v>
      </c>
      <c r="R582" t="s">
        <v>19</v>
      </c>
      <c r="S582" s="17">
        <v>1260000</v>
      </c>
      <c r="T582" t="s">
        <v>20</v>
      </c>
      <c r="U582" t="s">
        <v>39</v>
      </c>
      <c r="V582" s="7">
        <v>42623</v>
      </c>
      <c r="W582">
        <v>12.5</v>
      </c>
      <c r="X582">
        <v>3041</v>
      </c>
      <c r="Y582">
        <v>4</v>
      </c>
      <c r="Z582">
        <v>2</v>
      </c>
      <c r="AA582">
        <v>2</v>
      </c>
      <c r="AB582">
        <v>697</v>
      </c>
      <c r="AC582" s="8">
        <v>-37.714100000000002</v>
      </c>
      <c r="AD582" s="8">
        <v>144.89949999999999</v>
      </c>
    </row>
    <row r="583" spans="16:30" x14ac:dyDescent="0.35">
      <c r="P583" t="s">
        <v>290</v>
      </c>
      <c r="Q583" t="s">
        <v>1561</v>
      </c>
      <c r="R583" t="s">
        <v>19</v>
      </c>
      <c r="S583" s="17">
        <v>1655000</v>
      </c>
      <c r="T583" t="s">
        <v>29</v>
      </c>
      <c r="U583" t="s">
        <v>88</v>
      </c>
      <c r="V583" s="7">
        <v>42987</v>
      </c>
      <c r="W583">
        <v>7.3</v>
      </c>
      <c r="X583">
        <v>3102</v>
      </c>
      <c r="Y583">
        <v>3</v>
      </c>
      <c r="Z583">
        <v>2</v>
      </c>
      <c r="AA583">
        <v>1</v>
      </c>
      <c r="AB583">
        <v>822</v>
      </c>
      <c r="AC583" s="8">
        <v>-37.788960000000003</v>
      </c>
      <c r="AD583" s="8">
        <v>145.04728</v>
      </c>
    </row>
    <row r="584" spans="16:30" x14ac:dyDescent="0.35">
      <c r="P584" t="s">
        <v>36</v>
      </c>
      <c r="Q584" t="s">
        <v>940</v>
      </c>
      <c r="R584" t="s">
        <v>19</v>
      </c>
      <c r="S584" s="17">
        <v>1365000</v>
      </c>
      <c r="T584" t="s">
        <v>20</v>
      </c>
      <c r="U584" t="s">
        <v>37</v>
      </c>
      <c r="V584" s="7">
        <v>42604</v>
      </c>
      <c r="W584">
        <v>4.2</v>
      </c>
      <c r="X584">
        <v>3031</v>
      </c>
      <c r="Y584">
        <v>4</v>
      </c>
      <c r="Z584">
        <v>2</v>
      </c>
      <c r="AA584">
        <v>1</v>
      </c>
      <c r="AB584">
        <v>242</v>
      </c>
      <c r="AC584" s="8">
        <v>-37.7913</v>
      </c>
      <c r="AD584" s="8">
        <v>144.92750000000001</v>
      </c>
    </row>
    <row r="585" spans="16:30" x14ac:dyDescent="0.35">
      <c r="P585" t="s">
        <v>1005</v>
      </c>
      <c r="Q585" t="s">
        <v>1562</v>
      </c>
      <c r="R585" t="s">
        <v>19</v>
      </c>
      <c r="S585" s="17">
        <v>911982</v>
      </c>
      <c r="T585" t="s">
        <v>69</v>
      </c>
      <c r="U585" t="s">
        <v>481</v>
      </c>
      <c r="V585" s="7">
        <v>42882</v>
      </c>
      <c r="W585">
        <v>27.1</v>
      </c>
      <c r="X585">
        <v>3116</v>
      </c>
      <c r="Y585">
        <v>4</v>
      </c>
      <c r="Z585">
        <v>2</v>
      </c>
      <c r="AA585">
        <v>3</v>
      </c>
      <c r="AB585">
        <v>734</v>
      </c>
      <c r="AC585" s="8">
        <v>-37.76032</v>
      </c>
      <c r="AD585" s="8">
        <v>145.30298999999999</v>
      </c>
    </row>
    <row r="586" spans="16:30" x14ac:dyDescent="0.35">
      <c r="P586" t="s">
        <v>748</v>
      </c>
      <c r="Q586" t="s">
        <v>749</v>
      </c>
      <c r="R586" t="s">
        <v>19</v>
      </c>
      <c r="S586" s="17">
        <v>631000</v>
      </c>
      <c r="T586" t="s">
        <v>20</v>
      </c>
      <c r="U586" t="s">
        <v>50</v>
      </c>
      <c r="V586" s="7">
        <v>42931</v>
      </c>
      <c r="W586">
        <v>14</v>
      </c>
      <c r="X586">
        <v>3047</v>
      </c>
      <c r="Y586">
        <v>4</v>
      </c>
      <c r="Z586">
        <v>2</v>
      </c>
      <c r="AA586">
        <v>2</v>
      </c>
      <c r="AB586">
        <v>696</v>
      </c>
      <c r="AC586" s="8">
        <v>-37.685839999999999</v>
      </c>
      <c r="AD586" s="8">
        <v>144.9315</v>
      </c>
    </row>
    <row r="587" spans="16:30" x14ac:dyDescent="0.35">
      <c r="P587" t="s">
        <v>143</v>
      </c>
      <c r="Q587" t="s">
        <v>1563</v>
      </c>
      <c r="R587" t="s">
        <v>42</v>
      </c>
      <c r="S587" s="17">
        <v>955000</v>
      </c>
      <c r="T587" t="s">
        <v>20</v>
      </c>
      <c r="U587" t="s">
        <v>44</v>
      </c>
      <c r="V587" s="7">
        <v>42945</v>
      </c>
      <c r="W587">
        <v>7.3</v>
      </c>
      <c r="X587">
        <v>3146</v>
      </c>
      <c r="Y587">
        <v>2</v>
      </c>
      <c r="Z587">
        <v>1</v>
      </c>
      <c r="AA587">
        <v>1</v>
      </c>
      <c r="AB587">
        <v>197</v>
      </c>
      <c r="AC587" s="8">
        <v>-37.854480000000002</v>
      </c>
      <c r="AD587" s="8">
        <v>145.04849999999999</v>
      </c>
    </row>
    <row r="588" spans="16:30" x14ac:dyDescent="0.35">
      <c r="P588" t="s">
        <v>205</v>
      </c>
      <c r="Q588" t="s">
        <v>1564</v>
      </c>
      <c r="R588" t="s">
        <v>26</v>
      </c>
      <c r="S588" s="17">
        <v>310000</v>
      </c>
      <c r="T588" t="s">
        <v>69</v>
      </c>
      <c r="U588" t="s">
        <v>104</v>
      </c>
      <c r="V588" s="7">
        <v>42497</v>
      </c>
      <c r="W588">
        <v>8</v>
      </c>
      <c r="X588">
        <v>3016</v>
      </c>
      <c r="Y588">
        <v>1</v>
      </c>
      <c r="Z588">
        <v>1</v>
      </c>
      <c r="AA588">
        <v>1</v>
      </c>
      <c r="AB588">
        <v>0</v>
      </c>
      <c r="AC588" s="8">
        <v>-37.858800000000002</v>
      </c>
      <c r="AD588" s="8">
        <v>144.89189999999999</v>
      </c>
    </row>
    <row r="589" spans="16:30" x14ac:dyDescent="0.35">
      <c r="P589" t="s">
        <v>145</v>
      </c>
      <c r="Q589" t="s">
        <v>1565</v>
      </c>
      <c r="R589" t="s">
        <v>19</v>
      </c>
      <c r="S589" s="17">
        <v>1410000</v>
      </c>
      <c r="T589" t="s">
        <v>20</v>
      </c>
      <c r="U589" t="s">
        <v>23</v>
      </c>
      <c r="V589" s="7">
        <v>42616</v>
      </c>
      <c r="W589">
        <v>13.9</v>
      </c>
      <c r="X589">
        <v>3165</v>
      </c>
      <c r="Y589">
        <v>2</v>
      </c>
      <c r="Z589">
        <v>1</v>
      </c>
      <c r="AA589">
        <v>2</v>
      </c>
      <c r="AB589">
        <v>768</v>
      </c>
      <c r="AC589" s="8">
        <v>-37.930500000000002</v>
      </c>
      <c r="AD589" s="8">
        <v>145.0547</v>
      </c>
    </row>
    <row r="590" spans="16:30" x14ac:dyDescent="0.35">
      <c r="P590" t="s">
        <v>72</v>
      </c>
      <c r="Q590" t="s">
        <v>1566</v>
      </c>
      <c r="R590" t="s">
        <v>26</v>
      </c>
      <c r="S590" s="17">
        <v>470000</v>
      </c>
      <c r="T590" t="s">
        <v>69</v>
      </c>
      <c r="U590" t="s">
        <v>256</v>
      </c>
      <c r="V590" s="7">
        <v>42604</v>
      </c>
      <c r="W590">
        <v>3.8</v>
      </c>
      <c r="X590">
        <v>3207</v>
      </c>
      <c r="Y590">
        <v>1</v>
      </c>
      <c r="Z590">
        <v>1</v>
      </c>
      <c r="AA590">
        <v>1</v>
      </c>
      <c r="AB590">
        <v>0</v>
      </c>
      <c r="AC590" s="8">
        <v>-37.843600000000002</v>
      </c>
      <c r="AD590" s="8">
        <v>144.94399999999999</v>
      </c>
    </row>
    <row r="591" spans="16:30" x14ac:dyDescent="0.35">
      <c r="P591" t="s">
        <v>169</v>
      </c>
      <c r="Q591" t="s">
        <v>1567</v>
      </c>
      <c r="R591" t="s">
        <v>19</v>
      </c>
      <c r="S591" s="17">
        <v>1155000</v>
      </c>
      <c r="T591" t="s">
        <v>46</v>
      </c>
      <c r="U591" t="s">
        <v>75</v>
      </c>
      <c r="V591" s="7">
        <v>42903</v>
      </c>
      <c r="W591">
        <v>16</v>
      </c>
      <c r="X591">
        <v>3190</v>
      </c>
      <c r="Y591">
        <v>3</v>
      </c>
      <c r="Z591">
        <v>2</v>
      </c>
      <c r="AA591">
        <v>1</v>
      </c>
      <c r="AB591">
        <v>650</v>
      </c>
      <c r="AC591" s="8">
        <v>-37.953780000000002</v>
      </c>
      <c r="AD591" s="8">
        <v>145.03267</v>
      </c>
    </row>
    <row r="592" spans="16:30" x14ac:dyDescent="0.35">
      <c r="P592" t="s">
        <v>146</v>
      </c>
      <c r="Q592" t="s">
        <v>164</v>
      </c>
      <c r="R592" t="s">
        <v>19</v>
      </c>
      <c r="S592" s="17">
        <v>1248500</v>
      </c>
      <c r="T592" t="s">
        <v>20</v>
      </c>
      <c r="U592" t="s">
        <v>88</v>
      </c>
      <c r="V592" s="7">
        <v>42994</v>
      </c>
      <c r="W592">
        <v>11</v>
      </c>
      <c r="X592">
        <v>3018</v>
      </c>
      <c r="Y592">
        <v>3</v>
      </c>
      <c r="Z592">
        <v>1</v>
      </c>
      <c r="AA592">
        <v>3</v>
      </c>
      <c r="AB592">
        <v>710</v>
      </c>
      <c r="AC592" s="8">
        <v>-37.87182</v>
      </c>
      <c r="AD592" s="8">
        <v>144.816</v>
      </c>
    </row>
    <row r="593" spans="16:30" x14ac:dyDescent="0.35">
      <c r="P593" t="s">
        <v>81</v>
      </c>
      <c r="Q593" t="s">
        <v>82</v>
      </c>
      <c r="R593" t="s">
        <v>19</v>
      </c>
      <c r="S593" s="17">
        <v>1652000</v>
      </c>
      <c r="T593" t="s">
        <v>20</v>
      </c>
      <c r="U593" t="s">
        <v>78</v>
      </c>
      <c r="V593" s="7">
        <v>42875</v>
      </c>
      <c r="W593">
        <v>8</v>
      </c>
      <c r="X593">
        <v>3040</v>
      </c>
      <c r="Y593">
        <v>5</v>
      </c>
      <c r="Z593">
        <v>2</v>
      </c>
      <c r="AA593">
        <v>1</v>
      </c>
      <c r="AB593">
        <v>697</v>
      </c>
      <c r="AC593" s="8">
        <v>-37.745899999999999</v>
      </c>
      <c r="AD593" s="8">
        <v>144.91589999999999</v>
      </c>
    </row>
    <row r="594" spans="16:30" x14ac:dyDescent="0.35">
      <c r="P594" t="s">
        <v>315</v>
      </c>
      <c r="Q594" t="s">
        <v>1568</v>
      </c>
      <c r="R594" t="s">
        <v>42</v>
      </c>
      <c r="S594" s="17">
        <v>2700000</v>
      </c>
      <c r="T594" t="s">
        <v>53</v>
      </c>
      <c r="U594" t="s">
        <v>185</v>
      </c>
      <c r="V594" s="7">
        <v>42533</v>
      </c>
      <c r="W594">
        <v>4.5999999999999996</v>
      </c>
      <c r="X594">
        <v>3142</v>
      </c>
      <c r="Y594">
        <v>3</v>
      </c>
      <c r="Z594">
        <v>2</v>
      </c>
      <c r="AA594">
        <v>2</v>
      </c>
      <c r="AB594">
        <v>294</v>
      </c>
      <c r="AC594" s="8">
        <v>-37.850299999999997</v>
      </c>
      <c r="AD594" s="8">
        <v>145.0292</v>
      </c>
    </row>
    <row r="595" spans="16:30" x14ac:dyDescent="0.35">
      <c r="P595" t="s">
        <v>36</v>
      </c>
      <c r="Q595" t="s">
        <v>624</v>
      </c>
      <c r="R595" t="s">
        <v>19</v>
      </c>
      <c r="S595" s="17">
        <v>1037000</v>
      </c>
      <c r="T595" t="s">
        <v>20</v>
      </c>
      <c r="U595" t="s">
        <v>95</v>
      </c>
      <c r="V595" s="7">
        <v>42616</v>
      </c>
      <c r="W595">
        <v>4.2</v>
      </c>
      <c r="X595">
        <v>3031</v>
      </c>
      <c r="Y595">
        <v>3</v>
      </c>
      <c r="Z595">
        <v>1</v>
      </c>
      <c r="AA595">
        <v>1</v>
      </c>
      <c r="AB595">
        <v>188</v>
      </c>
      <c r="AC595" s="8">
        <v>-37.795299999999997</v>
      </c>
      <c r="AD595" s="8">
        <v>144.92750000000001</v>
      </c>
    </row>
    <row r="596" spans="16:30" x14ac:dyDescent="0.35">
      <c r="P596" t="s">
        <v>150</v>
      </c>
      <c r="Q596" t="s">
        <v>1079</v>
      </c>
      <c r="R596" t="s">
        <v>19</v>
      </c>
      <c r="S596" s="17">
        <v>832000</v>
      </c>
      <c r="T596" t="s">
        <v>20</v>
      </c>
      <c r="U596" t="s">
        <v>39</v>
      </c>
      <c r="V596" s="7">
        <v>42701</v>
      </c>
      <c r="W596">
        <v>11.2</v>
      </c>
      <c r="X596">
        <v>3073</v>
      </c>
      <c r="Y596">
        <v>3</v>
      </c>
      <c r="Z596">
        <v>1</v>
      </c>
      <c r="AA596">
        <v>2</v>
      </c>
      <c r="AB596">
        <v>496</v>
      </c>
      <c r="AC596" s="8">
        <v>-37.726300000000002</v>
      </c>
      <c r="AD596" s="8">
        <v>145.00030000000001</v>
      </c>
    </row>
    <row r="597" spans="16:30" x14ac:dyDescent="0.35">
      <c r="P597" t="s">
        <v>64</v>
      </c>
      <c r="Q597" t="s">
        <v>1569</v>
      </c>
      <c r="R597" t="s">
        <v>19</v>
      </c>
      <c r="S597" s="17">
        <v>630000</v>
      </c>
      <c r="T597" t="s">
        <v>20</v>
      </c>
      <c r="U597" t="s">
        <v>39</v>
      </c>
      <c r="V597" s="7">
        <v>42476</v>
      </c>
      <c r="W597">
        <v>12.8</v>
      </c>
      <c r="X597">
        <v>3033</v>
      </c>
      <c r="Y597">
        <v>2</v>
      </c>
      <c r="Z597">
        <v>2</v>
      </c>
      <c r="AA597">
        <v>1</v>
      </c>
      <c r="AB597">
        <v>221</v>
      </c>
      <c r="AC597" s="8">
        <v>-37.750399999999999</v>
      </c>
      <c r="AD597" s="8">
        <v>144.85939999999999</v>
      </c>
    </row>
    <row r="598" spans="16:30" x14ac:dyDescent="0.35">
      <c r="P598" t="s">
        <v>121</v>
      </c>
      <c r="Q598" t="s">
        <v>1570</v>
      </c>
      <c r="R598" t="s">
        <v>26</v>
      </c>
      <c r="S598" s="17">
        <v>280000</v>
      </c>
      <c r="T598" t="s">
        <v>53</v>
      </c>
      <c r="U598" t="s">
        <v>107</v>
      </c>
      <c r="V598" s="7">
        <v>42917</v>
      </c>
      <c r="W598">
        <v>6.4</v>
      </c>
      <c r="X598">
        <v>3012</v>
      </c>
      <c r="Y598">
        <v>1</v>
      </c>
      <c r="Z598">
        <v>1</v>
      </c>
      <c r="AA598">
        <v>1</v>
      </c>
      <c r="AB598">
        <v>3826</v>
      </c>
      <c r="AC598" s="8">
        <v>-37.777569999999997</v>
      </c>
      <c r="AD598" s="8">
        <v>144.87232</v>
      </c>
    </row>
    <row r="599" spans="16:30" x14ac:dyDescent="0.35">
      <c r="P599" t="s">
        <v>36</v>
      </c>
      <c r="Q599" t="s">
        <v>1571</v>
      </c>
      <c r="R599" t="s">
        <v>19</v>
      </c>
      <c r="S599" s="17">
        <v>1291000</v>
      </c>
      <c r="T599" t="s">
        <v>69</v>
      </c>
      <c r="U599" t="s">
        <v>37</v>
      </c>
      <c r="V599" s="7">
        <v>42588</v>
      </c>
      <c r="W599">
        <v>4.2</v>
      </c>
      <c r="X599">
        <v>3031</v>
      </c>
      <c r="Y599">
        <v>3</v>
      </c>
      <c r="Z599">
        <v>1</v>
      </c>
      <c r="AA599">
        <v>1</v>
      </c>
      <c r="AB599">
        <v>416</v>
      </c>
      <c r="AC599" s="8">
        <v>-37.794600000000003</v>
      </c>
      <c r="AD599" s="8">
        <v>144.92400000000001</v>
      </c>
    </row>
    <row r="600" spans="16:30" x14ac:dyDescent="0.35">
      <c r="P600" t="s">
        <v>138</v>
      </c>
      <c r="Q600" t="s">
        <v>754</v>
      </c>
      <c r="R600" t="s">
        <v>19</v>
      </c>
      <c r="S600" s="17">
        <v>691000</v>
      </c>
      <c r="T600" t="s">
        <v>46</v>
      </c>
      <c r="U600" t="s">
        <v>118</v>
      </c>
      <c r="V600" s="7">
        <v>42539</v>
      </c>
      <c r="W600">
        <v>8.1999999999999993</v>
      </c>
      <c r="X600">
        <v>3012</v>
      </c>
      <c r="Y600">
        <v>3</v>
      </c>
      <c r="Z600">
        <v>1</v>
      </c>
      <c r="AA600">
        <v>1</v>
      </c>
      <c r="AB600">
        <v>466</v>
      </c>
      <c r="AC600" s="8">
        <v>-37.800800000000002</v>
      </c>
      <c r="AD600" s="8">
        <v>144.8665</v>
      </c>
    </row>
    <row r="601" spans="16:30" x14ac:dyDescent="0.35">
      <c r="P601" t="s">
        <v>243</v>
      </c>
      <c r="Q601" t="s">
        <v>1572</v>
      </c>
      <c r="R601" t="s">
        <v>19</v>
      </c>
      <c r="S601" s="17">
        <v>2000000</v>
      </c>
      <c r="T601" t="s">
        <v>20</v>
      </c>
      <c r="U601" t="s">
        <v>124</v>
      </c>
      <c r="V601" s="7">
        <v>42539</v>
      </c>
      <c r="W601">
        <v>11.8</v>
      </c>
      <c r="X601">
        <v>3127</v>
      </c>
      <c r="Y601">
        <v>3</v>
      </c>
      <c r="Z601">
        <v>2</v>
      </c>
      <c r="AA601">
        <v>1</v>
      </c>
      <c r="AB601">
        <v>626</v>
      </c>
      <c r="AC601" s="8">
        <v>-37.819699999999997</v>
      </c>
      <c r="AD601" s="8">
        <v>145.11060000000001</v>
      </c>
    </row>
    <row r="602" spans="16:30" x14ac:dyDescent="0.35">
      <c r="P602" t="s">
        <v>161</v>
      </c>
      <c r="Q602" t="s">
        <v>1573</v>
      </c>
      <c r="R602" t="s">
        <v>19</v>
      </c>
      <c r="S602" s="17">
        <v>1502000</v>
      </c>
      <c r="T602" t="s">
        <v>20</v>
      </c>
      <c r="U602" t="s">
        <v>39</v>
      </c>
      <c r="V602" s="7">
        <v>42931</v>
      </c>
      <c r="W602">
        <v>3.6</v>
      </c>
      <c r="X602">
        <v>3068</v>
      </c>
      <c r="Y602">
        <v>3</v>
      </c>
      <c r="Z602">
        <v>1</v>
      </c>
      <c r="AA602">
        <v>0</v>
      </c>
      <c r="AB602">
        <v>179</v>
      </c>
      <c r="AC602" s="8">
        <v>-37.784399999999998</v>
      </c>
      <c r="AD602" s="8">
        <v>144.99005</v>
      </c>
    </row>
    <row r="603" spans="16:30" x14ac:dyDescent="0.35">
      <c r="P603" t="s">
        <v>150</v>
      </c>
      <c r="Q603" t="s">
        <v>1574</v>
      </c>
      <c r="R603" t="s">
        <v>19</v>
      </c>
      <c r="S603" s="17">
        <v>912000</v>
      </c>
      <c r="T603" t="s">
        <v>20</v>
      </c>
      <c r="U603" t="s">
        <v>58</v>
      </c>
      <c r="V603" s="7">
        <v>42994</v>
      </c>
      <c r="W603">
        <v>12</v>
      </c>
      <c r="X603">
        <v>3073</v>
      </c>
      <c r="Y603">
        <v>4</v>
      </c>
      <c r="Z603">
        <v>1</v>
      </c>
      <c r="AA603">
        <v>2</v>
      </c>
      <c r="AB603">
        <v>871</v>
      </c>
      <c r="AC603" s="8">
        <v>-37.700560000000003</v>
      </c>
      <c r="AD603" s="8">
        <v>145.00344999999999</v>
      </c>
    </row>
    <row r="604" spans="16:30" x14ac:dyDescent="0.35">
      <c r="P604" t="s">
        <v>123</v>
      </c>
      <c r="Q604" t="s">
        <v>1575</v>
      </c>
      <c r="R604" t="s">
        <v>19</v>
      </c>
      <c r="S604" s="17">
        <v>1572000</v>
      </c>
      <c r="T604" t="s">
        <v>20</v>
      </c>
      <c r="U604" t="s">
        <v>23</v>
      </c>
      <c r="V604" s="7">
        <v>42497</v>
      </c>
      <c r="W604">
        <v>9.1999999999999993</v>
      </c>
      <c r="X604">
        <v>3104</v>
      </c>
      <c r="Y604">
        <v>4</v>
      </c>
      <c r="Z604">
        <v>2</v>
      </c>
      <c r="AA604">
        <v>2</v>
      </c>
      <c r="AB604">
        <v>662</v>
      </c>
      <c r="AC604" s="8">
        <v>-37.798000000000002</v>
      </c>
      <c r="AD604" s="8">
        <v>145.10069999999999</v>
      </c>
    </row>
    <row r="605" spans="16:30" x14ac:dyDescent="0.35">
      <c r="P605" t="s">
        <v>129</v>
      </c>
      <c r="Q605" t="s">
        <v>1576</v>
      </c>
      <c r="R605" t="s">
        <v>26</v>
      </c>
      <c r="S605" s="17">
        <v>927000</v>
      </c>
      <c r="T605" t="s">
        <v>20</v>
      </c>
      <c r="U605" t="s">
        <v>118</v>
      </c>
      <c r="V605" s="7">
        <v>42945</v>
      </c>
      <c r="W605">
        <v>2.4</v>
      </c>
      <c r="X605">
        <v>3121</v>
      </c>
      <c r="Y605">
        <v>2</v>
      </c>
      <c r="Z605">
        <v>1</v>
      </c>
      <c r="AA605">
        <v>2</v>
      </c>
      <c r="AB605">
        <v>0</v>
      </c>
      <c r="AC605" s="8">
        <v>-37.83305</v>
      </c>
      <c r="AD605" s="8">
        <v>144.99744999999999</v>
      </c>
    </row>
    <row r="606" spans="16:30" x14ac:dyDescent="0.35">
      <c r="P606" t="s">
        <v>105</v>
      </c>
      <c r="Q606" t="s">
        <v>1577</v>
      </c>
      <c r="R606" t="s">
        <v>19</v>
      </c>
      <c r="S606" s="17">
        <v>4400000</v>
      </c>
      <c r="T606" t="s">
        <v>20</v>
      </c>
      <c r="U606" t="s">
        <v>27</v>
      </c>
      <c r="V606" s="7">
        <v>42693</v>
      </c>
      <c r="W606">
        <v>6.1</v>
      </c>
      <c r="X606">
        <v>3182</v>
      </c>
      <c r="Y606">
        <v>5</v>
      </c>
      <c r="Z606">
        <v>4</v>
      </c>
      <c r="AA606">
        <v>4</v>
      </c>
      <c r="AB606">
        <v>657</v>
      </c>
      <c r="AC606" s="8">
        <v>-37.858199999999997</v>
      </c>
      <c r="AD606" s="8">
        <v>144.9913</v>
      </c>
    </row>
    <row r="607" spans="16:30" x14ac:dyDescent="0.35">
      <c r="P607" t="s">
        <v>121</v>
      </c>
      <c r="Q607" t="s">
        <v>974</v>
      </c>
      <c r="R607" t="s">
        <v>19</v>
      </c>
      <c r="S607" s="17">
        <v>893000</v>
      </c>
      <c r="T607" t="s">
        <v>20</v>
      </c>
      <c r="U607" t="s">
        <v>104</v>
      </c>
      <c r="V607" s="7">
        <v>42686</v>
      </c>
      <c r="W607">
        <v>9.1999999999999993</v>
      </c>
      <c r="X607">
        <v>3012</v>
      </c>
      <c r="Y607">
        <v>3</v>
      </c>
      <c r="Z607">
        <v>1</v>
      </c>
      <c r="AA607">
        <v>3</v>
      </c>
      <c r="AB607">
        <v>528</v>
      </c>
      <c r="AC607" s="8">
        <v>-37.779000000000003</v>
      </c>
      <c r="AD607" s="8">
        <v>144.88290000000001</v>
      </c>
    </row>
    <row r="608" spans="16:30" x14ac:dyDescent="0.35">
      <c r="P608" t="s">
        <v>138</v>
      </c>
      <c r="Q608" t="s">
        <v>1578</v>
      </c>
      <c r="R608" t="s">
        <v>19</v>
      </c>
      <c r="S608" s="17">
        <v>910000</v>
      </c>
      <c r="T608" t="s">
        <v>20</v>
      </c>
      <c r="U608" t="s">
        <v>118</v>
      </c>
      <c r="V608" s="7">
        <v>42777</v>
      </c>
      <c r="W608">
        <v>8.1999999999999993</v>
      </c>
      <c r="X608">
        <v>3012</v>
      </c>
      <c r="Y608">
        <v>3</v>
      </c>
      <c r="Z608">
        <v>1</v>
      </c>
      <c r="AA608">
        <v>1</v>
      </c>
      <c r="AB608">
        <v>412</v>
      </c>
      <c r="AC608" s="8">
        <v>-37.7941</v>
      </c>
      <c r="AD608" s="8">
        <v>144.881</v>
      </c>
    </row>
    <row r="609" spans="16:30" x14ac:dyDescent="0.35">
      <c r="P609" t="s">
        <v>150</v>
      </c>
      <c r="Q609" t="s">
        <v>151</v>
      </c>
      <c r="R609" t="s">
        <v>26</v>
      </c>
      <c r="S609" s="17">
        <v>465000</v>
      </c>
      <c r="T609" t="s">
        <v>20</v>
      </c>
      <c r="U609" t="s">
        <v>152</v>
      </c>
      <c r="V609" s="7">
        <v>42791</v>
      </c>
      <c r="W609">
        <v>11.2</v>
      </c>
      <c r="X609">
        <v>3073</v>
      </c>
      <c r="Y609">
        <v>2</v>
      </c>
      <c r="Z609">
        <v>1</v>
      </c>
      <c r="AA609">
        <v>1</v>
      </c>
      <c r="AB609">
        <v>111</v>
      </c>
      <c r="AC609" s="8">
        <v>-37.712800000000001</v>
      </c>
      <c r="AD609" s="8">
        <v>145.00749999999999</v>
      </c>
    </row>
    <row r="610" spans="16:30" x14ac:dyDescent="0.35">
      <c r="P610" t="s">
        <v>81</v>
      </c>
      <c r="Q610" t="s">
        <v>1579</v>
      </c>
      <c r="R610" t="s">
        <v>19</v>
      </c>
      <c r="S610" s="17">
        <v>1505000</v>
      </c>
      <c r="T610" t="s">
        <v>20</v>
      </c>
      <c r="U610" t="s">
        <v>44</v>
      </c>
      <c r="V610" s="7">
        <v>42581</v>
      </c>
      <c r="W610">
        <v>8</v>
      </c>
      <c r="X610">
        <v>3040</v>
      </c>
      <c r="Y610">
        <v>3</v>
      </c>
      <c r="Z610">
        <v>2</v>
      </c>
      <c r="AA610">
        <v>2</v>
      </c>
      <c r="AB610">
        <v>625</v>
      </c>
      <c r="AC610" s="8">
        <v>-37.748899999999999</v>
      </c>
      <c r="AD610" s="8">
        <v>144.90729999999999</v>
      </c>
    </row>
    <row r="611" spans="16:30" x14ac:dyDescent="0.35">
      <c r="P611" t="s">
        <v>81</v>
      </c>
      <c r="Q611" t="s">
        <v>876</v>
      </c>
      <c r="R611" t="s">
        <v>26</v>
      </c>
      <c r="S611" s="17">
        <v>440000</v>
      </c>
      <c r="T611" t="s">
        <v>20</v>
      </c>
      <c r="U611" t="s">
        <v>52</v>
      </c>
      <c r="V611" s="7">
        <v>42861</v>
      </c>
      <c r="W611">
        <v>8</v>
      </c>
      <c r="X611">
        <v>3040</v>
      </c>
      <c r="Y611">
        <v>2</v>
      </c>
      <c r="Z611">
        <v>1</v>
      </c>
      <c r="AA611">
        <v>1</v>
      </c>
      <c r="AB611">
        <v>921</v>
      </c>
      <c r="AC611" s="8">
        <v>-37.749000000000002</v>
      </c>
      <c r="AD611" s="8">
        <v>144.9067</v>
      </c>
    </row>
    <row r="612" spans="16:30" x14ac:dyDescent="0.35">
      <c r="P612" t="s">
        <v>198</v>
      </c>
      <c r="Q612" t="s">
        <v>1580</v>
      </c>
      <c r="R612" t="s">
        <v>42</v>
      </c>
      <c r="S612" s="17">
        <v>600000</v>
      </c>
      <c r="T612" t="s">
        <v>46</v>
      </c>
      <c r="U612" t="s">
        <v>39</v>
      </c>
      <c r="V612" s="7">
        <v>42610</v>
      </c>
      <c r="W612">
        <v>9.6999999999999993</v>
      </c>
      <c r="X612">
        <v>3041</v>
      </c>
      <c r="Y612">
        <v>4</v>
      </c>
      <c r="Z612">
        <v>3</v>
      </c>
      <c r="AA612">
        <v>2</v>
      </c>
      <c r="AB612">
        <v>717</v>
      </c>
      <c r="AC612" s="8">
        <v>-37.723399999999998</v>
      </c>
      <c r="AD612" s="8">
        <v>144.90770000000001</v>
      </c>
    </row>
    <row r="613" spans="16:30" x14ac:dyDescent="0.35">
      <c r="P613" t="s">
        <v>306</v>
      </c>
      <c r="Q613" t="s">
        <v>1581</v>
      </c>
      <c r="R613" t="s">
        <v>19</v>
      </c>
      <c r="S613" s="17">
        <v>3200000</v>
      </c>
      <c r="T613" t="s">
        <v>53</v>
      </c>
      <c r="U613" t="s">
        <v>27</v>
      </c>
      <c r="V613" s="7">
        <v>42973</v>
      </c>
      <c r="W613">
        <v>10.5</v>
      </c>
      <c r="X613">
        <v>3186</v>
      </c>
      <c r="Y613">
        <v>4</v>
      </c>
      <c r="Z613">
        <v>3</v>
      </c>
      <c r="AA613">
        <v>2</v>
      </c>
      <c r="AB613">
        <v>635</v>
      </c>
      <c r="AC613" s="8">
        <v>-37.915590000000002</v>
      </c>
      <c r="AD613" s="8">
        <v>144.99885</v>
      </c>
    </row>
    <row r="614" spans="16:30" x14ac:dyDescent="0.35">
      <c r="P614" t="s">
        <v>561</v>
      </c>
      <c r="Q614" t="s">
        <v>1582</v>
      </c>
      <c r="R614" t="s">
        <v>19</v>
      </c>
      <c r="S614" s="17">
        <v>371500</v>
      </c>
      <c r="T614" t="s">
        <v>20</v>
      </c>
      <c r="U614" t="s">
        <v>54</v>
      </c>
      <c r="V614" s="7">
        <v>42938</v>
      </c>
      <c r="W614">
        <v>31.7</v>
      </c>
      <c r="X614">
        <v>3337</v>
      </c>
      <c r="Y614">
        <v>3</v>
      </c>
      <c r="Z614">
        <v>2</v>
      </c>
      <c r="AA614">
        <v>0</v>
      </c>
      <c r="AB614">
        <v>582</v>
      </c>
      <c r="AC614" s="8">
        <v>-37.677300000000002</v>
      </c>
      <c r="AD614" s="8">
        <v>144.565</v>
      </c>
    </row>
    <row r="615" spans="16:30" x14ac:dyDescent="0.35">
      <c r="P615" t="s">
        <v>312</v>
      </c>
      <c r="Q615" t="s">
        <v>1583</v>
      </c>
      <c r="R615" t="s">
        <v>19</v>
      </c>
      <c r="S615" s="17">
        <v>955000</v>
      </c>
      <c r="T615" t="s">
        <v>20</v>
      </c>
      <c r="U615" t="s">
        <v>33</v>
      </c>
      <c r="V615" s="7">
        <v>42805</v>
      </c>
      <c r="W615">
        <v>5.9</v>
      </c>
      <c r="X615">
        <v>3032</v>
      </c>
      <c r="Y615">
        <v>2</v>
      </c>
      <c r="Z615">
        <v>1</v>
      </c>
      <c r="AA615">
        <v>0</v>
      </c>
      <c r="AB615">
        <v>255</v>
      </c>
      <c r="AC615" s="8">
        <v>-37.782499999999999</v>
      </c>
      <c r="AD615" s="8">
        <v>144.92080000000001</v>
      </c>
    </row>
    <row r="616" spans="16:30" x14ac:dyDescent="0.35">
      <c r="P616" t="s">
        <v>168</v>
      </c>
      <c r="Q616" t="s">
        <v>1098</v>
      </c>
      <c r="R616" t="s">
        <v>19</v>
      </c>
      <c r="S616" s="17">
        <v>592500</v>
      </c>
      <c r="T616" t="s">
        <v>20</v>
      </c>
      <c r="U616" t="s">
        <v>58</v>
      </c>
      <c r="V616" s="7">
        <v>42938</v>
      </c>
      <c r="W616">
        <v>20.6</v>
      </c>
      <c r="X616">
        <v>3064</v>
      </c>
      <c r="Y616">
        <v>4</v>
      </c>
      <c r="Z616">
        <v>2</v>
      </c>
      <c r="AA616">
        <v>2</v>
      </c>
      <c r="AB616">
        <v>448</v>
      </c>
      <c r="AC616" s="8">
        <v>-37.576349999999998</v>
      </c>
      <c r="AD616" s="8">
        <v>144.91150999999999</v>
      </c>
    </row>
    <row r="617" spans="16:30" x14ac:dyDescent="0.35">
      <c r="P617" t="s">
        <v>299</v>
      </c>
      <c r="Q617" t="s">
        <v>1584</v>
      </c>
      <c r="R617" t="s">
        <v>19</v>
      </c>
      <c r="S617" s="17">
        <v>1870000</v>
      </c>
      <c r="T617" t="s">
        <v>46</v>
      </c>
      <c r="U617" t="s">
        <v>44</v>
      </c>
      <c r="V617" s="7">
        <v>42973</v>
      </c>
      <c r="W617">
        <v>11.4</v>
      </c>
      <c r="X617">
        <v>3204</v>
      </c>
      <c r="Y617">
        <v>4</v>
      </c>
      <c r="Z617">
        <v>2</v>
      </c>
      <c r="AA617">
        <v>2</v>
      </c>
      <c r="AB617">
        <v>663</v>
      </c>
      <c r="AC617" s="8">
        <v>-37.906170000000003</v>
      </c>
      <c r="AD617" s="8">
        <v>145.02875</v>
      </c>
    </row>
    <row r="618" spans="16:30" x14ac:dyDescent="0.35">
      <c r="P618" t="s">
        <v>72</v>
      </c>
      <c r="Q618" t="s">
        <v>963</v>
      </c>
      <c r="R618" t="s">
        <v>26</v>
      </c>
      <c r="S618" s="17">
        <v>720000</v>
      </c>
      <c r="T618" t="s">
        <v>20</v>
      </c>
      <c r="U618" t="s">
        <v>75</v>
      </c>
      <c r="V618" s="7">
        <v>42497</v>
      </c>
      <c r="W618">
        <v>3.8</v>
      </c>
      <c r="X618">
        <v>3207</v>
      </c>
      <c r="Y618">
        <v>2</v>
      </c>
      <c r="Z618">
        <v>1</v>
      </c>
      <c r="AA618">
        <v>1</v>
      </c>
      <c r="AB618">
        <v>0</v>
      </c>
      <c r="AC618" s="8">
        <v>-37.843400000000003</v>
      </c>
      <c r="AD618" s="8">
        <v>144.9435</v>
      </c>
    </row>
    <row r="619" spans="16:30" x14ac:dyDescent="0.35">
      <c r="P619" t="s">
        <v>249</v>
      </c>
      <c r="Q619" t="s">
        <v>1037</v>
      </c>
      <c r="R619" t="s">
        <v>42</v>
      </c>
      <c r="S619" s="17">
        <v>1790000</v>
      </c>
      <c r="T619" t="s">
        <v>20</v>
      </c>
      <c r="U619" t="s">
        <v>44</v>
      </c>
      <c r="V619" s="7">
        <v>42630</v>
      </c>
      <c r="W619">
        <v>7.5</v>
      </c>
      <c r="X619">
        <v>3123</v>
      </c>
      <c r="Y619">
        <v>3</v>
      </c>
      <c r="Z619">
        <v>2</v>
      </c>
      <c r="AA619">
        <v>2</v>
      </c>
      <c r="AB619">
        <v>0</v>
      </c>
      <c r="AC619" s="8">
        <v>-37.835599999999999</v>
      </c>
      <c r="AD619" s="8">
        <v>145.05189999999999</v>
      </c>
    </row>
    <row r="620" spans="16:30" x14ac:dyDescent="0.35">
      <c r="P620" t="s">
        <v>391</v>
      </c>
      <c r="Q620" t="s">
        <v>1585</v>
      </c>
      <c r="R620" t="s">
        <v>19</v>
      </c>
      <c r="S620" s="17">
        <v>932000</v>
      </c>
      <c r="T620" t="s">
        <v>20</v>
      </c>
      <c r="U620" t="s">
        <v>188</v>
      </c>
      <c r="V620" s="7">
        <v>42987</v>
      </c>
      <c r="W620">
        <v>21.3</v>
      </c>
      <c r="X620">
        <v>3135</v>
      </c>
      <c r="Y620">
        <v>5</v>
      </c>
      <c r="Z620">
        <v>2</v>
      </c>
      <c r="AA620">
        <v>2</v>
      </c>
      <c r="AB620">
        <v>543</v>
      </c>
      <c r="AC620" s="8">
        <v>-37.831449999999997</v>
      </c>
      <c r="AD620" s="8">
        <v>145.22826000000001</v>
      </c>
    </row>
    <row r="621" spans="16:30" x14ac:dyDescent="0.35">
      <c r="P621" t="s">
        <v>203</v>
      </c>
      <c r="Q621" t="s">
        <v>619</v>
      </c>
      <c r="R621" t="s">
        <v>19</v>
      </c>
      <c r="S621" s="17">
        <v>975000</v>
      </c>
      <c r="T621" t="s">
        <v>20</v>
      </c>
      <c r="U621" t="s">
        <v>204</v>
      </c>
      <c r="V621" s="7">
        <v>42889</v>
      </c>
      <c r="W621">
        <v>18</v>
      </c>
      <c r="X621">
        <v>3095</v>
      </c>
      <c r="Y621">
        <v>4</v>
      </c>
      <c r="Z621">
        <v>1</v>
      </c>
      <c r="AA621">
        <v>2</v>
      </c>
      <c r="AB621">
        <v>1005</v>
      </c>
      <c r="AC621" s="8">
        <v>-37.711190000000002</v>
      </c>
      <c r="AD621" s="8">
        <v>145.15333000000001</v>
      </c>
    </row>
    <row r="622" spans="16:30" x14ac:dyDescent="0.35">
      <c r="P622" t="s">
        <v>22</v>
      </c>
      <c r="Q622" t="s">
        <v>914</v>
      </c>
      <c r="R622" t="s">
        <v>19</v>
      </c>
      <c r="S622" s="17">
        <v>1540000</v>
      </c>
      <c r="T622" t="s">
        <v>20</v>
      </c>
      <c r="U622" t="s">
        <v>44</v>
      </c>
      <c r="V622" s="7">
        <v>42966</v>
      </c>
      <c r="W622">
        <v>3.5</v>
      </c>
      <c r="X622">
        <v>3054</v>
      </c>
      <c r="Y622">
        <v>2</v>
      </c>
      <c r="Z622">
        <v>1</v>
      </c>
      <c r="AA622">
        <v>0</v>
      </c>
      <c r="AB622">
        <v>158</v>
      </c>
      <c r="AC622" s="8">
        <v>-37.792119999999997</v>
      </c>
      <c r="AD622" s="8">
        <v>144.97408999999999</v>
      </c>
    </row>
    <row r="623" spans="16:30" x14ac:dyDescent="0.35">
      <c r="P623" t="s">
        <v>64</v>
      </c>
      <c r="Q623" t="s">
        <v>1586</v>
      </c>
      <c r="R623" t="s">
        <v>19</v>
      </c>
      <c r="S623" s="17">
        <v>570000</v>
      </c>
      <c r="T623" t="s">
        <v>69</v>
      </c>
      <c r="U623" t="s">
        <v>209</v>
      </c>
      <c r="V623" s="7">
        <v>42512</v>
      </c>
      <c r="W623">
        <v>12.8</v>
      </c>
      <c r="X623">
        <v>3033</v>
      </c>
      <c r="Y623">
        <v>3</v>
      </c>
      <c r="Z623">
        <v>1</v>
      </c>
      <c r="AA623">
        <v>2</v>
      </c>
      <c r="AB623">
        <v>542</v>
      </c>
      <c r="AC623" s="8">
        <v>-37.7408</v>
      </c>
      <c r="AD623" s="8">
        <v>144.8553</v>
      </c>
    </row>
    <row r="624" spans="16:30" x14ac:dyDescent="0.35">
      <c r="P624" t="s">
        <v>145</v>
      </c>
      <c r="Q624" t="s">
        <v>1587</v>
      </c>
      <c r="R624" t="s">
        <v>26</v>
      </c>
      <c r="S624" s="17">
        <v>800000</v>
      </c>
      <c r="T624" t="s">
        <v>20</v>
      </c>
      <c r="U624" t="s">
        <v>33</v>
      </c>
      <c r="V624" s="7">
        <v>42518</v>
      </c>
      <c r="W624">
        <v>13.9</v>
      </c>
      <c r="X624">
        <v>3165</v>
      </c>
      <c r="Y624">
        <v>3</v>
      </c>
      <c r="Z624">
        <v>2</v>
      </c>
      <c r="AA624">
        <v>2</v>
      </c>
      <c r="AB624">
        <v>261</v>
      </c>
      <c r="AC624" s="8">
        <v>-37.9163</v>
      </c>
      <c r="AD624" s="8">
        <v>145.0779</v>
      </c>
    </row>
    <row r="625" spans="16:30" x14ac:dyDescent="0.35">
      <c r="P625" t="s">
        <v>18</v>
      </c>
      <c r="Q625" t="s">
        <v>1588</v>
      </c>
      <c r="R625" t="s">
        <v>19</v>
      </c>
      <c r="S625" s="17">
        <v>1002500</v>
      </c>
      <c r="T625" t="s">
        <v>20</v>
      </c>
      <c r="U625" t="s">
        <v>58</v>
      </c>
      <c r="V625" s="7">
        <v>42973</v>
      </c>
      <c r="W625">
        <v>20</v>
      </c>
      <c r="X625">
        <v>3194</v>
      </c>
      <c r="Y625">
        <v>3</v>
      </c>
      <c r="Z625">
        <v>1</v>
      </c>
      <c r="AA625">
        <v>2</v>
      </c>
      <c r="AB625">
        <v>560</v>
      </c>
      <c r="AC625" s="8">
        <v>-37.977379999999997</v>
      </c>
      <c r="AD625" s="8">
        <v>145.07167999999999</v>
      </c>
    </row>
    <row r="626" spans="16:30" x14ac:dyDescent="0.35">
      <c r="P626" t="s">
        <v>70</v>
      </c>
      <c r="Q626" t="s">
        <v>1589</v>
      </c>
      <c r="R626" t="s">
        <v>19</v>
      </c>
      <c r="S626" s="17">
        <v>2430000</v>
      </c>
      <c r="T626" t="s">
        <v>20</v>
      </c>
      <c r="U626" t="s">
        <v>118</v>
      </c>
      <c r="V626" s="7">
        <v>42714</v>
      </c>
      <c r="W626">
        <v>3.3</v>
      </c>
      <c r="X626">
        <v>3141</v>
      </c>
      <c r="Y626">
        <v>2</v>
      </c>
      <c r="Z626">
        <v>1</v>
      </c>
      <c r="AA626">
        <v>2</v>
      </c>
      <c r="AB626">
        <v>367</v>
      </c>
      <c r="AC626" s="8">
        <v>-37.841999999999999</v>
      </c>
      <c r="AD626" s="8">
        <v>144.9873</v>
      </c>
    </row>
    <row r="627" spans="16:30" x14ac:dyDescent="0.35">
      <c r="P627" t="s">
        <v>260</v>
      </c>
      <c r="Q627" t="s">
        <v>1590</v>
      </c>
      <c r="R627" t="s">
        <v>26</v>
      </c>
      <c r="S627" s="17">
        <v>601000</v>
      </c>
      <c r="T627" t="s">
        <v>20</v>
      </c>
      <c r="U627" t="s">
        <v>52</v>
      </c>
      <c r="V627" s="7">
        <v>42518</v>
      </c>
      <c r="W627">
        <v>11.4</v>
      </c>
      <c r="X627">
        <v>3084</v>
      </c>
      <c r="Y627">
        <v>3</v>
      </c>
      <c r="Z627">
        <v>2</v>
      </c>
      <c r="AA627">
        <v>1</v>
      </c>
      <c r="AB627">
        <v>217</v>
      </c>
      <c r="AC627" s="8">
        <v>-37.738799999999998</v>
      </c>
      <c r="AD627" s="8">
        <v>145.07419999999999</v>
      </c>
    </row>
    <row r="628" spans="16:30" x14ac:dyDescent="0.35">
      <c r="P628" t="s">
        <v>143</v>
      </c>
      <c r="Q628" t="s">
        <v>1591</v>
      </c>
      <c r="R628" t="s">
        <v>19</v>
      </c>
      <c r="S628" s="17">
        <v>1998000</v>
      </c>
      <c r="T628" t="s">
        <v>20</v>
      </c>
      <c r="U628" t="s">
        <v>1065</v>
      </c>
      <c r="V628" s="7">
        <v>42707</v>
      </c>
      <c r="W628">
        <v>9.1999999999999993</v>
      </c>
      <c r="X628">
        <v>3146</v>
      </c>
      <c r="Y628">
        <v>4</v>
      </c>
      <c r="Z628">
        <v>2</v>
      </c>
      <c r="AA628">
        <v>1</v>
      </c>
      <c r="AB628">
        <v>739</v>
      </c>
      <c r="AC628" s="8">
        <v>-37.851300000000002</v>
      </c>
      <c r="AD628" s="8">
        <v>145.06010000000001</v>
      </c>
    </row>
    <row r="629" spans="16:30" x14ac:dyDescent="0.35">
      <c r="P629" t="s">
        <v>63</v>
      </c>
      <c r="Q629" t="s">
        <v>1592</v>
      </c>
      <c r="R629" t="s">
        <v>26</v>
      </c>
      <c r="S629" s="17">
        <v>260000</v>
      </c>
      <c r="T629" t="s">
        <v>53</v>
      </c>
      <c r="U629" t="s">
        <v>124</v>
      </c>
      <c r="V629" s="7">
        <v>42623</v>
      </c>
      <c r="W629">
        <v>6.5</v>
      </c>
      <c r="X629">
        <v>3071</v>
      </c>
      <c r="Y629">
        <v>1</v>
      </c>
      <c r="Z629">
        <v>1</v>
      </c>
      <c r="AA629">
        <v>1</v>
      </c>
      <c r="AB629">
        <v>0</v>
      </c>
      <c r="AC629" s="8">
        <v>-37.757399999999997</v>
      </c>
      <c r="AD629" s="8">
        <v>144.9907</v>
      </c>
    </row>
    <row r="630" spans="16:30" x14ac:dyDescent="0.35">
      <c r="P630" t="s">
        <v>129</v>
      </c>
      <c r="Q630" t="s">
        <v>1593</v>
      </c>
      <c r="R630" t="s">
        <v>19</v>
      </c>
      <c r="S630" s="17">
        <v>1495000</v>
      </c>
      <c r="T630" t="s">
        <v>20</v>
      </c>
      <c r="U630" t="s">
        <v>118</v>
      </c>
      <c r="V630" s="7">
        <v>42701</v>
      </c>
      <c r="W630">
        <v>2.6</v>
      </c>
      <c r="X630">
        <v>3121</v>
      </c>
      <c r="Y630">
        <v>3</v>
      </c>
      <c r="Z630">
        <v>2</v>
      </c>
      <c r="AA630">
        <v>1</v>
      </c>
      <c r="AB630">
        <v>159</v>
      </c>
      <c r="AC630" s="8">
        <v>-37.819499999999998</v>
      </c>
      <c r="AD630" s="8">
        <v>144.9974</v>
      </c>
    </row>
    <row r="631" spans="16:30" x14ac:dyDescent="0.35">
      <c r="P631" t="s">
        <v>129</v>
      </c>
      <c r="Q631" t="s">
        <v>1594</v>
      </c>
      <c r="R631" t="s">
        <v>19</v>
      </c>
      <c r="S631" s="17">
        <v>1301000</v>
      </c>
      <c r="T631" t="s">
        <v>20</v>
      </c>
      <c r="U631" t="s">
        <v>44</v>
      </c>
      <c r="V631" s="7">
        <v>42889</v>
      </c>
      <c r="W631">
        <v>2.4</v>
      </c>
      <c r="X631">
        <v>3121</v>
      </c>
      <c r="Y631">
        <v>3</v>
      </c>
      <c r="Z631">
        <v>1</v>
      </c>
      <c r="AA631">
        <v>1</v>
      </c>
      <c r="AB631">
        <v>163</v>
      </c>
      <c r="AC631" s="8">
        <v>-37.824339999999999</v>
      </c>
      <c r="AD631" s="8">
        <v>145.00488999999999</v>
      </c>
    </row>
    <row r="632" spans="16:30" x14ac:dyDescent="0.35">
      <c r="P632" t="s">
        <v>67</v>
      </c>
      <c r="Q632" t="s">
        <v>1103</v>
      </c>
      <c r="R632" t="s">
        <v>19</v>
      </c>
      <c r="S632" s="17">
        <v>1135000</v>
      </c>
      <c r="T632" t="s">
        <v>20</v>
      </c>
      <c r="U632" t="s">
        <v>52</v>
      </c>
      <c r="V632" s="7">
        <v>42805</v>
      </c>
      <c r="W632">
        <v>5.2</v>
      </c>
      <c r="X632">
        <v>3056</v>
      </c>
      <c r="Y632">
        <v>3</v>
      </c>
      <c r="Z632">
        <v>1</v>
      </c>
      <c r="AA632">
        <v>1</v>
      </c>
      <c r="AB632">
        <v>438</v>
      </c>
      <c r="AC632" s="8">
        <v>-37.775799999999997</v>
      </c>
      <c r="AD632" s="8">
        <v>144.95079999999999</v>
      </c>
    </row>
    <row r="633" spans="16:30" x14ac:dyDescent="0.35">
      <c r="P633" t="s">
        <v>143</v>
      </c>
      <c r="Q633" t="s">
        <v>800</v>
      </c>
      <c r="R633" t="s">
        <v>26</v>
      </c>
      <c r="S633" s="17">
        <v>1330000</v>
      </c>
      <c r="T633" t="s">
        <v>20</v>
      </c>
      <c r="U633" t="s">
        <v>124</v>
      </c>
      <c r="V633" s="7">
        <v>42882</v>
      </c>
      <c r="W633">
        <v>7.3</v>
      </c>
      <c r="X633">
        <v>3146</v>
      </c>
      <c r="Y633">
        <v>3</v>
      </c>
      <c r="Z633">
        <v>2</v>
      </c>
      <c r="AA633">
        <v>2</v>
      </c>
      <c r="AB633">
        <v>296</v>
      </c>
      <c r="AC633" s="8">
        <v>-37.859479999999998</v>
      </c>
      <c r="AD633" s="8">
        <v>145.08571000000001</v>
      </c>
    </row>
    <row r="634" spans="16:30" x14ac:dyDescent="0.35">
      <c r="P634" t="s">
        <v>310</v>
      </c>
      <c r="Q634" t="s">
        <v>1595</v>
      </c>
      <c r="R634" t="s">
        <v>19</v>
      </c>
      <c r="S634" s="17">
        <v>965000</v>
      </c>
      <c r="T634" t="s">
        <v>20</v>
      </c>
      <c r="U634" t="s">
        <v>126</v>
      </c>
      <c r="V634" s="7">
        <v>42548</v>
      </c>
      <c r="W634">
        <v>6.6</v>
      </c>
      <c r="X634">
        <v>3011</v>
      </c>
      <c r="Y634">
        <v>3</v>
      </c>
      <c r="Z634">
        <v>1</v>
      </c>
      <c r="AA634">
        <v>1</v>
      </c>
      <c r="AB634">
        <v>283</v>
      </c>
      <c r="AC634" s="8">
        <v>-37.806399999999996</v>
      </c>
      <c r="AD634" s="8">
        <v>144.89439999999999</v>
      </c>
    </row>
    <row r="635" spans="16:30" x14ac:dyDescent="0.35">
      <c r="P635" t="s">
        <v>171</v>
      </c>
      <c r="Q635" t="s">
        <v>1596</v>
      </c>
      <c r="R635" t="s">
        <v>19</v>
      </c>
      <c r="S635" s="17">
        <v>950000</v>
      </c>
      <c r="T635" t="s">
        <v>46</v>
      </c>
      <c r="U635" t="s">
        <v>552</v>
      </c>
      <c r="V635" s="7">
        <v>42777</v>
      </c>
      <c r="W635">
        <v>6.4</v>
      </c>
      <c r="X635">
        <v>3011</v>
      </c>
      <c r="Y635">
        <v>2</v>
      </c>
      <c r="Z635">
        <v>1</v>
      </c>
      <c r="AA635">
        <v>2</v>
      </c>
      <c r="AB635">
        <v>657</v>
      </c>
      <c r="AC635" s="8">
        <v>-37.790900000000001</v>
      </c>
      <c r="AD635" s="8">
        <v>144.88839999999999</v>
      </c>
    </row>
    <row r="636" spans="16:30" x14ac:dyDescent="0.35">
      <c r="P636" t="s">
        <v>191</v>
      </c>
      <c r="Q636" t="s">
        <v>1597</v>
      </c>
      <c r="R636" t="s">
        <v>26</v>
      </c>
      <c r="S636" s="17">
        <v>532000</v>
      </c>
      <c r="T636" t="s">
        <v>20</v>
      </c>
      <c r="U636" t="s">
        <v>58</v>
      </c>
      <c r="V636" s="7">
        <v>42868</v>
      </c>
      <c r="W636">
        <v>12.4</v>
      </c>
      <c r="X636">
        <v>3060</v>
      </c>
      <c r="Y636">
        <v>3</v>
      </c>
      <c r="Z636">
        <v>2</v>
      </c>
      <c r="AA636">
        <v>1</v>
      </c>
      <c r="AB636">
        <v>207</v>
      </c>
      <c r="AC636" s="8">
        <v>-37.704900000000002</v>
      </c>
      <c r="AD636" s="8">
        <v>144.9631</v>
      </c>
    </row>
    <row r="637" spans="16:30" x14ac:dyDescent="0.35">
      <c r="P637" t="s">
        <v>71</v>
      </c>
      <c r="Q637" t="s">
        <v>343</v>
      </c>
      <c r="R637" t="s">
        <v>19</v>
      </c>
      <c r="S637" s="17">
        <v>2250000</v>
      </c>
      <c r="T637" t="s">
        <v>20</v>
      </c>
      <c r="U637" t="s">
        <v>27</v>
      </c>
      <c r="V637" s="7">
        <v>42868</v>
      </c>
      <c r="W637">
        <v>7.4</v>
      </c>
      <c r="X637">
        <v>3144</v>
      </c>
      <c r="Y637">
        <v>3</v>
      </c>
      <c r="Z637">
        <v>2</v>
      </c>
      <c r="AA637">
        <v>2</v>
      </c>
      <c r="AB637">
        <v>192</v>
      </c>
      <c r="AC637" s="8">
        <v>-37.865400000000001</v>
      </c>
      <c r="AD637" s="8">
        <v>145.02969999999999</v>
      </c>
    </row>
    <row r="638" spans="16:30" x14ac:dyDescent="0.35">
      <c r="P638" t="s">
        <v>143</v>
      </c>
      <c r="Q638" t="s">
        <v>1598</v>
      </c>
      <c r="R638" t="s">
        <v>19</v>
      </c>
      <c r="S638" s="17">
        <v>1802000</v>
      </c>
      <c r="T638" t="s">
        <v>20</v>
      </c>
      <c r="U638" t="s">
        <v>1065</v>
      </c>
      <c r="V638" s="7">
        <v>42518</v>
      </c>
      <c r="W638">
        <v>9.1999999999999993</v>
      </c>
      <c r="X638">
        <v>3146</v>
      </c>
      <c r="Y638">
        <v>4</v>
      </c>
      <c r="Z638">
        <v>3</v>
      </c>
      <c r="AA638">
        <v>2</v>
      </c>
      <c r="AB638">
        <v>394</v>
      </c>
      <c r="AC638" s="8">
        <v>-37.8523</v>
      </c>
      <c r="AD638" s="8">
        <v>145.06030000000001</v>
      </c>
    </row>
    <row r="639" spans="16:30" x14ac:dyDescent="0.35">
      <c r="P639" t="s">
        <v>139</v>
      </c>
      <c r="Q639" t="s">
        <v>784</v>
      </c>
      <c r="R639" t="s">
        <v>19</v>
      </c>
      <c r="S639" s="17">
        <v>1700000</v>
      </c>
      <c r="T639" t="s">
        <v>20</v>
      </c>
      <c r="U639" t="s">
        <v>785</v>
      </c>
      <c r="V639" s="7">
        <v>42701</v>
      </c>
      <c r="W639">
        <v>7.8</v>
      </c>
      <c r="X639">
        <v>3124</v>
      </c>
      <c r="Y639">
        <v>3</v>
      </c>
      <c r="Z639">
        <v>1</v>
      </c>
      <c r="AA639">
        <v>1</v>
      </c>
      <c r="AB639">
        <v>970</v>
      </c>
      <c r="AC639" s="8">
        <v>-37.834400000000002</v>
      </c>
      <c r="AD639" s="8">
        <v>145.08179999999999</v>
      </c>
    </row>
    <row r="640" spans="16:30" x14ac:dyDescent="0.35">
      <c r="P640" t="s">
        <v>1599</v>
      </c>
      <c r="Q640" t="s">
        <v>1600</v>
      </c>
      <c r="R640" t="s">
        <v>19</v>
      </c>
      <c r="S640" s="17">
        <v>601000</v>
      </c>
      <c r="T640" t="s">
        <v>20</v>
      </c>
      <c r="U640" t="s">
        <v>58</v>
      </c>
      <c r="V640" s="7">
        <v>42945</v>
      </c>
      <c r="W640">
        <v>35.5</v>
      </c>
      <c r="X640">
        <v>3757</v>
      </c>
      <c r="Y640">
        <v>3</v>
      </c>
      <c r="Z640">
        <v>2</v>
      </c>
      <c r="AA640">
        <v>1</v>
      </c>
      <c r="AB640">
        <v>972</v>
      </c>
      <c r="AC640" s="8">
        <v>-37.512320000000003</v>
      </c>
      <c r="AD640" s="8">
        <v>145.13282000000001</v>
      </c>
    </row>
    <row r="641" spans="16:30" x14ac:dyDescent="0.35">
      <c r="P641" t="s">
        <v>116</v>
      </c>
      <c r="Q641" t="s">
        <v>1601</v>
      </c>
      <c r="R641" t="s">
        <v>19</v>
      </c>
      <c r="S641" s="17">
        <v>1380000</v>
      </c>
      <c r="T641" t="s">
        <v>20</v>
      </c>
      <c r="U641" t="s">
        <v>75</v>
      </c>
      <c r="V641" s="7">
        <v>42833</v>
      </c>
      <c r="W641">
        <v>11.2</v>
      </c>
      <c r="X641">
        <v>3145</v>
      </c>
      <c r="Y641">
        <v>3</v>
      </c>
      <c r="Z641">
        <v>1</v>
      </c>
      <c r="AA641">
        <v>2</v>
      </c>
      <c r="AB641">
        <v>572</v>
      </c>
      <c r="AC641" s="8">
        <v>-37.875700000000002</v>
      </c>
      <c r="AD641" s="8">
        <v>145.066</v>
      </c>
    </row>
    <row r="642" spans="16:30" x14ac:dyDescent="0.35">
      <c r="P642" t="s">
        <v>150</v>
      </c>
      <c r="Q642" t="s">
        <v>1602</v>
      </c>
      <c r="R642" t="s">
        <v>19</v>
      </c>
      <c r="S642" s="17">
        <v>655000</v>
      </c>
      <c r="T642" t="s">
        <v>46</v>
      </c>
      <c r="U642" t="s">
        <v>152</v>
      </c>
      <c r="V642" s="7">
        <v>42504</v>
      </c>
      <c r="W642">
        <v>11.2</v>
      </c>
      <c r="X642">
        <v>3073</v>
      </c>
      <c r="Y642">
        <v>2</v>
      </c>
      <c r="Z642">
        <v>1</v>
      </c>
      <c r="AA642">
        <v>1</v>
      </c>
      <c r="AB642">
        <v>644</v>
      </c>
      <c r="AC642" s="8">
        <v>-37.713000000000001</v>
      </c>
      <c r="AD642" s="8">
        <v>145.0137</v>
      </c>
    </row>
    <row r="643" spans="16:30" x14ac:dyDescent="0.35">
      <c r="P643" t="s">
        <v>70</v>
      </c>
      <c r="Q643" t="s">
        <v>514</v>
      </c>
      <c r="R643" t="s">
        <v>19</v>
      </c>
      <c r="S643" s="17">
        <v>1700000</v>
      </c>
      <c r="T643" t="s">
        <v>69</v>
      </c>
      <c r="U643" t="s">
        <v>118</v>
      </c>
      <c r="V643" s="7">
        <v>42610</v>
      </c>
      <c r="W643">
        <v>3.3</v>
      </c>
      <c r="X643">
        <v>3141</v>
      </c>
      <c r="Y643">
        <v>2</v>
      </c>
      <c r="Z643">
        <v>2</v>
      </c>
      <c r="AA643">
        <v>1</v>
      </c>
      <c r="AB643">
        <v>181</v>
      </c>
      <c r="AC643" s="8">
        <v>-37.833399999999997</v>
      </c>
      <c r="AD643" s="8">
        <v>144.98670000000001</v>
      </c>
    </row>
    <row r="644" spans="16:30" x14ac:dyDescent="0.35">
      <c r="P644" t="s">
        <v>350</v>
      </c>
      <c r="Q644" t="s">
        <v>1603</v>
      </c>
      <c r="R644" t="s">
        <v>19</v>
      </c>
      <c r="S644" s="17">
        <v>685500</v>
      </c>
      <c r="T644" t="s">
        <v>69</v>
      </c>
      <c r="U644" t="s">
        <v>78</v>
      </c>
      <c r="V644" s="7">
        <v>42616</v>
      </c>
      <c r="W644">
        <v>12.1</v>
      </c>
      <c r="X644">
        <v>3046</v>
      </c>
      <c r="Y644">
        <v>3</v>
      </c>
      <c r="Z644">
        <v>1</v>
      </c>
      <c r="AA644">
        <v>2</v>
      </c>
      <c r="AB644">
        <v>724</v>
      </c>
      <c r="AC644" s="8">
        <v>-37.707599999999999</v>
      </c>
      <c r="AD644" s="8">
        <v>144.94810000000001</v>
      </c>
    </row>
    <row r="645" spans="16:30" x14ac:dyDescent="0.35">
      <c r="P645" t="s">
        <v>155</v>
      </c>
      <c r="Q645" t="s">
        <v>1604</v>
      </c>
      <c r="R645" t="s">
        <v>19</v>
      </c>
      <c r="S645" s="17">
        <v>1210000</v>
      </c>
      <c r="T645" t="s">
        <v>46</v>
      </c>
      <c r="U645" t="s">
        <v>21</v>
      </c>
      <c r="V645" s="7">
        <v>42987</v>
      </c>
      <c r="W645">
        <v>1.9</v>
      </c>
      <c r="X645">
        <v>3205</v>
      </c>
      <c r="Y645">
        <v>3</v>
      </c>
      <c r="Z645">
        <v>2</v>
      </c>
      <c r="AA645">
        <v>0</v>
      </c>
      <c r="AB645">
        <v>149</v>
      </c>
      <c r="AC645" s="8">
        <v>-37.834739999999996</v>
      </c>
      <c r="AD645" s="8">
        <v>144.96916999999999</v>
      </c>
    </row>
    <row r="646" spans="16:30" x14ac:dyDescent="0.35">
      <c r="P646" t="s">
        <v>345</v>
      </c>
      <c r="Q646" t="s">
        <v>1605</v>
      </c>
      <c r="R646" t="s">
        <v>19</v>
      </c>
      <c r="S646" s="17">
        <v>651000</v>
      </c>
      <c r="T646" t="s">
        <v>29</v>
      </c>
      <c r="U646" t="s">
        <v>179</v>
      </c>
      <c r="V646" s="7">
        <v>42938</v>
      </c>
      <c r="W646">
        <v>15.3</v>
      </c>
      <c r="X646">
        <v>3074</v>
      </c>
      <c r="Y646">
        <v>3</v>
      </c>
      <c r="Z646">
        <v>1</v>
      </c>
      <c r="AA646">
        <v>2</v>
      </c>
      <c r="AB646">
        <v>526</v>
      </c>
      <c r="AC646" s="8">
        <v>-37.681640000000002</v>
      </c>
      <c r="AD646" s="8">
        <v>144.99768999999901</v>
      </c>
    </row>
    <row r="647" spans="16:30" x14ac:dyDescent="0.35">
      <c r="P647" t="s">
        <v>81</v>
      </c>
      <c r="Q647" t="s">
        <v>1606</v>
      </c>
      <c r="R647" t="s">
        <v>26</v>
      </c>
      <c r="S647" s="17">
        <v>450000</v>
      </c>
      <c r="T647" t="s">
        <v>69</v>
      </c>
      <c r="U647" t="s">
        <v>78</v>
      </c>
      <c r="V647" s="7">
        <v>42637</v>
      </c>
      <c r="W647">
        <v>8</v>
      </c>
      <c r="X647">
        <v>3040</v>
      </c>
      <c r="Y647">
        <v>2</v>
      </c>
      <c r="Z647">
        <v>1</v>
      </c>
      <c r="AA647">
        <v>1</v>
      </c>
      <c r="AB647">
        <v>0</v>
      </c>
      <c r="AC647" s="8">
        <v>-37.744999999999997</v>
      </c>
      <c r="AD647" s="8">
        <v>144.91499999999999</v>
      </c>
    </row>
    <row r="648" spans="16:30" x14ac:dyDescent="0.35">
      <c r="P648" t="s">
        <v>435</v>
      </c>
      <c r="Q648" t="s">
        <v>1607</v>
      </c>
      <c r="R648" t="s">
        <v>19</v>
      </c>
      <c r="S648" s="17">
        <v>2345000</v>
      </c>
      <c r="T648" t="s">
        <v>20</v>
      </c>
      <c r="U648" t="s">
        <v>44</v>
      </c>
      <c r="V648" s="7">
        <v>42917</v>
      </c>
      <c r="W648">
        <v>5.7</v>
      </c>
      <c r="X648">
        <v>3078</v>
      </c>
      <c r="Y648">
        <v>4</v>
      </c>
      <c r="Z648">
        <v>2</v>
      </c>
      <c r="AA648">
        <v>2</v>
      </c>
      <c r="AB648">
        <v>803</v>
      </c>
      <c r="AC648" s="8">
        <v>-37.781219999999998</v>
      </c>
      <c r="AD648" s="8">
        <v>145.03360000000001</v>
      </c>
    </row>
    <row r="649" spans="16:30" x14ac:dyDescent="0.35">
      <c r="P649" t="s">
        <v>70</v>
      </c>
      <c r="Q649" t="s">
        <v>1608</v>
      </c>
      <c r="R649" t="s">
        <v>19</v>
      </c>
      <c r="S649" s="17">
        <v>1130000</v>
      </c>
      <c r="T649" t="s">
        <v>20</v>
      </c>
      <c r="U649" t="s">
        <v>23</v>
      </c>
      <c r="V649" s="7">
        <v>42604</v>
      </c>
      <c r="W649">
        <v>3.3</v>
      </c>
      <c r="X649">
        <v>3141</v>
      </c>
      <c r="Y649">
        <v>2</v>
      </c>
      <c r="Z649">
        <v>1</v>
      </c>
      <c r="AA649">
        <v>1</v>
      </c>
      <c r="AB649">
        <v>132</v>
      </c>
      <c r="AC649" s="8">
        <v>-37.8446</v>
      </c>
      <c r="AD649" s="8">
        <v>144.9896</v>
      </c>
    </row>
    <row r="650" spans="16:30" x14ac:dyDescent="0.35">
      <c r="P650" t="s">
        <v>350</v>
      </c>
      <c r="Q650" t="s">
        <v>1609</v>
      </c>
      <c r="R650" t="s">
        <v>19</v>
      </c>
      <c r="S650" s="17">
        <v>605000</v>
      </c>
      <c r="T650" t="s">
        <v>46</v>
      </c>
      <c r="U650" t="s">
        <v>23</v>
      </c>
      <c r="V650" s="7">
        <v>42616</v>
      </c>
      <c r="W650">
        <v>12.1</v>
      </c>
      <c r="X650">
        <v>3046</v>
      </c>
      <c r="Y650">
        <v>3</v>
      </c>
      <c r="Z650">
        <v>1</v>
      </c>
      <c r="AA650">
        <v>2</v>
      </c>
      <c r="AB650">
        <v>597</v>
      </c>
      <c r="AC650" s="8">
        <v>-37.710999999999999</v>
      </c>
      <c r="AD650" s="8">
        <v>144.9478</v>
      </c>
    </row>
    <row r="651" spans="16:30" x14ac:dyDescent="0.35">
      <c r="P651" t="s">
        <v>36</v>
      </c>
      <c r="Q651" t="s">
        <v>1610</v>
      </c>
      <c r="R651" t="s">
        <v>42</v>
      </c>
      <c r="S651" s="17">
        <v>750000</v>
      </c>
      <c r="T651" t="s">
        <v>20</v>
      </c>
      <c r="U651" t="s">
        <v>95</v>
      </c>
      <c r="V651" s="7">
        <v>42497</v>
      </c>
      <c r="W651">
        <v>4.2</v>
      </c>
      <c r="X651">
        <v>3031</v>
      </c>
      <c r="Y651">
        <v>2</v>
      </c>
      <c r="Z651">
        <v>1</v>
      </c>
      <c r="AA651">
        <v>1</v>
      </c>
      <c r="AB651">
        <v>325</v>
      </c>
      <c r="AC651" s="8">
        <v>-37.797600000000003</v>
      </c>
      <c r="AD651" s="8">
        <v>144.9213</v>
      </c>
    </row>
    <row r="652" spans="16:30" x14ac:dyDescent="0.35">
      <c r="P652" t="s">
        <v>219</v>
      </c>
      <c r="Q652" t="s">
        <v>499</v>
      </c>
      <c r="R652" t="s">
        <v>19</v>
      </c>
      <c r="S652" s="17">
        <v>2450000</v>
      </c>
      <c r="T652" t="s">
        <v>20</v>
      </c>
      <c r="U652" t="s">
        <v>27</v>
      </c>
      <c r="V652" s="7">
        <v>42548</v>
      </c>
      <c r="W652">
        <v>11.2</v>
      </c>
      <c r="X652">
        <v>3127</v>
      </c>
      <c r="Y652">
        <v>5</v>
      </c>
      <c r="Z652">
        <v>4</v>
      </c>
      <c r="AA652">
        <v>2</v>
      </c>
      <c r="AB652">
        <v>1076</v>
      </c>
      <c r="AC652" s="8">
        <v>-37.814100000000003</v>
      </c>
      <c r="AD652" s="8">
        <v>145.09360000000001</v>
      </c>
    </row>
    <row r="653" spans="16:30" x14ac:dyDescent="0.35">
      <c r="P653" t="s">
        <v>150</v>
      </c>
      <c r="Q653" t="s">
        <v>1611</v>
      </c>
      <c r="R653" t="s">
        <v>42</v>
      </c>
      <c r="S653" s="17">
        <v>615000</v>
      </c>
      <c r="T653" t="s">
        <v>20</v>
      </c>
      <c r="U653" t="s">
        <v>58</v>
      </c>
      <c r="V653" s="7">
        <v>42875</v>
      </c>
      <c r="W653">
        <v>11.2</v>
      </c>
      <c r="X653">
        <v>3073</v>
      </c>
      <c r="Y653">
        <v>2</v>
      </c>
      <c r="Z653">
        <v>1</v>
      </c>
      <c r="AA653">
        <v>1</v>
      </c>
      <c r="AB653">
        <v>202</v>
      </c>
      <c r="AC653" s="8">
        <v>-37.719900000000003</v>
      </c>
      <c r="AD653" s="8">
        <v>145.00909999999999</v>
      </c>
    </row>
    <row r="654" spans="16:30" x14ac:dyDescent="0.35">
      <c r="P654" t="s">
        <v>213</v>
      </c>
      <c r="Q654" t="s">
        <v>1004</v>
      </c>
      <c r="R654" t="s">
        <v>19</v>
      </c>
      <c r="S654" s="17">
        <v>750000</v>
      </c>
      <c r="T654" t="s">
        <v>20</v>
      </c>
      <c r="U654" t="s">
        <v>52</v>
      </c>
      <c r="V654" s="7">
        <v>42651</v>
      </c>
      <c r="W654">
        <v>10.5</v>
      </c>
      <c r="X654">
        <v>3034</v>
      </c>
      <c r="Y654">
        <v>3</v>
      </c>
      <c r="Z654">
        <v>1</v>
      </c>
      <c r="AA654">
        <v>1</v>
      </c>
      <c r="AB654">
        <v>529</v>
      </c>
      <c r="AC654" s="8">
        <v>-37.772100000000002</v>
      </c>
      <c r="AD654" s="8">
        <v>144.85759999999999</v>
      </c>
    </row>
    <row r="655" spans="16:30" x14ac:dyDescent="0.35">
      <c r="P655" t="s">
        <v>80</v>
      </c>
      <c r="Q655" t="s">
        <v>1612</v>
      </c>
      <c r="R655" t="s">
        <v>19</v>
      </c>
      <c r="S655" s="17">
        <v>870000</v>
      </c>
      <c r="T655" t="s">
        <v>46</v>
      </c>
      <c r="U655" t="s">
        <v>58</v>
      </c>
      <c r="V655" s="7">
        <v>42917</v>
      </c>
      <c r="W655">
        <v>8.5</v>
      </c>
      <c r="X655">
        <v>3044</v>
      </c>
      <c r="Y655">
        <v>3</v>
      </c>
      <c r="Z655">
        <v>1</v>
      </c>
      <c r="AA655">
        <v>2</v>
      </c>
      <c r="AB655">
        <v>654</v>
      </c>
      <c r="AC655" s="8">
        <v>-37.727960000000003</v>
      </c>
      <c r="AD655" s="8">
        <v>144.93885</v>
      </c>
    </row>
    <row r="656" spans="16:30" x14ac:dyDescent="0.35">
      <c r="P656" t="s">
        <v>191</v>
      </c>
      <c r="Q656" t="s">
        <v>472</v>
      </c>
      <c r="R656" t="s">
        <v>19</v>
      </c>
      <c r="S656" s="17">
        <v>585000</v>
      </c>
      <c r="T656" t="s">
        <v>20</v>
      </c>
      <c r="U656" t="s">
        <v>23</v>
      </c>
      <c r="V656" s="7">
        <v>42588</v>
      </c>
      <c r="W656">
        <v>12.4</v>
      </c>
      <c r="X656">
        <v>3060</v>
      </c>
      <c r="Y656">
        <v>0</v>
      </c>
      <c r="Z656">
        <v>1</v>
      </c>
      <c r="AA656">
        <v>1</v>
      </c>
      <c r="AB656">
        <v>605</v>
      </c>
      <c r="AC656" s="8">
        <v>-37.698500000000003</v>
      </c>
      <c r="AD656" s="8">
        <v>144.9615</v>
      </c>
    </row>
    <row r="657" spans="16:30" x14ac:dyDescent="0.35">
      <c r="P657" t="s">
        <v>70</v>
      </c>
      <c r="Q657" t="s">
        <v>1613</v>
      </c>
      <c r="R657" t="s">
        <v>26</v>
      </c>
      <c r="S657" s="17">
        <v>490000</v>
      </c>
      <c r="T657" t="s">
        <v>20</v>
      </c>
      <c r="U657" t="s">
        <v>88</v>
      </c>
      <c r="V657" s="7">
        <v>42714</v>
      </c>
      <c r="W657">
        <v>3.3</v>
      </c>
      <c r="X657">
        <v>3141</v>
      </c>
      <c r="Y657">
        <v>1</v>
      </c>
      <c r="Z657">
        <v>1</v>
      </c>
      <c r="AA657">
        <v>1</v>
      </c>
      <c r="AB657">
        <v>0</v>
      </c>
      <c r="AC657" s="8">
        <v>-37.842500000000001</v>
      </c>
      <c r="AD657" s="8">
        <v>145.0009</v>
      </c>
    </row>
    <row r="658" spans="16:30" x14ac:dyDescent="0.35">
      <c r="P658" t="s">
        <v>192</v>
      </c>
      <c r="Q658" t="s">
        <v>987</v>
      </c>
      <c r="R658" t="s">
        <v>19</v>
      </c>
      <c r="S658" s="17">
        <v>1780000</v>
      </c>
      <c r="T658" t="s">
        <v>20</v>
      </c>
      <c r="U658" t="s">
        <v>27</v>
      </c>
      <c r="V658" s="7">
        <v>42714</v>
      </c>
      <c r="W658">
        <v>6.3</v>
      </c>
      <c r="X658">
        <v>3143</v>
      </c>
      <c r="Y658">
        <v>2</v>
      </c>
      <c r="Z658">
        <v>2</v>
      </c>
      <c r="AA658">
        <v>2</v>
      </c>
      <c r="AB658">
        <v>0</v>
      </c>
      <c r="AC658" s="8">
        <v>-37.853700000000003</v>
      </c>
      <c r="AD658" s="8">
        <v>145.02670000000001</v>
      </c>
    </row>
    <row r="659" spans="16:30" x14ac:dyDescent="0.35">
      <c r="P659" t="s">
        <v>174</v>
      </c>
      <c r="Q659" t="s">
        <v>175</v>
      </c>
      <c r="R659" t="s">
        <v>19</v>
      </c>
      <c r="S659" s="17">
        <v>2345000</v>
      </c>
      <c r="T659" t="s">
        <v>20</v>
      </c>
      <c r="U659" t="s">
        <v>33</v>
      </c>
      <c r="V659" s="7">
        <v>42610</v>
      </c>
      <c r="W659">
        <v>1.8</v>
      </c>
      <c r="X659">
        <v>3053</v>
      </c>
      <c r="Y659">
        <v>4</v>
      </c>
      <c r="Z659">
        <v>1</v>
      </c>
      <c r="AA659">
        <v>1</v>
      </c>
      <c r="AB659">
        <v>284</v>
      </c>
      <c r="AC659" s="8">
        <v>-37.796199999999999</v>
      </c>
      <c r="AD659" s="8">
        <v>144.9659</v>
      </c>
    </row>
    <row r="660" spans="16:30" x14ac:dyDescent="0.35">
      <c r="P660" t="s">
        <v>439</v>
      </c>
      <c r="Q660" t="s">
        <v>609</v>
      </c>
      <c r="R660" t="s">
        <v>19</v>
      </c>
      <c r="S660" s="17">
        <v>770000</v>
      </c>
      <c r="T660" t="s">
        <v>20</v>
      </c>
      <c r="U660" t="s">
        <v>344</v>
      </c>
      <c r="V660" s="7">
        <v>42476</v>
      </c>
      <c r="W660">
        <v>9.5</v>
      </c>
      <c r="X660">
        <v>3081</v>
      </c>
      <c r="Y660">
        <v>3</v>
      </c>
      <c r="Z660">
        <v>1</v>
      </c>
      <c r="AA660">
        <v>4</v>
      </c>
      <c r="AB660">
        <v>762</v>
      </c>
      <c r="AC660" s="8">
        <v>-37.752899999999997</v>
      </c>
      <c r="AD660" s="8">
        <v>145.04060000000001</v>
      </c>
    </row>
    <row r="661" spans="16:30" x14ac:dyDescent="0.35">
      <c r="P661" t="s">
        <v>90</v>
      </c>
      <c r="Q661" t="s">
        <v>1614</v>
      </c>
      <c r="R661" t="s">
        <v>42</v>
      </c>
      <c r="S661" s="17">
        <v>750000</v>
      </c>
      <c r="T661" t="s">
        <v>20</v>
      </c>
      <c r="U661" t="s">
        <v>44</v>
      </c>
      <c r="V661" s="7">
        <v>42658</v>
      </c>
      <c r="W661">
        <v>13.1</v>
      </c>
      <c r="X661">
        <v>3128</v>
      </c>
      <c r="Y661">
        <v>3</v>
      </c>
      <c r="Z661">
        <v>2</v>
      </c>
      <c r="AA661">
        <v>1</v>
      </c>
      <c r="AB661">
        <v>150</v>
      </c>
      <c r="AC661" s="8">
        <v>-37.828699999999998</v>
      </c>
      <c r="AD661" s="8">
        <v>145.1319</v>
      </c>
    </row>
    <row r="662" spans="16:30" x14ac:dyDescent="0.35">
      <c r="P662" t="s">
        <v>83</v>
      </c>
      <c r="Q662" t="s">
        <v>1615</v>
      </c>
      <c r="R662" t="s">
        <v>19</v>
      </c>
      <c r="S662" s="17">
        <v>980000</v>
      </c>
      <c r="T662" t="s">
        <v>20</v>
      </c>
      <c r="U662" t="s">
        <v>39</v>
      </c>
      <c r="V662" s="7">
        <v>42882</v>
      </c>
      <c r="W662">
        <v>10.4</v>
      </c>
      <c r="X662">
        <v>3042</v>
      </c>
      <c r="Y662">
        <v>3</v>
      </c>
      <c r="Z662">
        <v>1</v>
      </c>
      <c r="AA662">
        <v>2</v>
      </c>
      <c r="AB662">
        <v>577</v>
      </c>
      <c r="AC662" s="8">
        <v>-37.735210000000002</v>
      </c>
      <c r="AD662" s="8">
        <v>144.87708999999899</v>
      </c>
    </row>
    <row r="663" spans="16:30" x14ac:dyDescent="0.35">
      <c r="P663" t="s">
        <v>150</v>
      </c>
      <c r="Q663" t="s">
        <v>1616</v>
      </c>
      <c r="R663" t="s">
        <v>19</v>
      </c>
      <c r="S663" s="17">
        <v>845000</v>
      </c>
      <c r="T663" t="s">
        <v>20</v>
      </c>
      <c r="U663" t="s">
        <v>188</v>
      </c>
      <c r="V663" s="7">
        <v>42833</v>
      </c>
      <c r="W663">
        <v>11.2</v>
      </c>
      <c r="X663">
        <v>3073</v>
      </c>
      <c r="Y663">
        <v>5</v>
      </c>
      <c r="Z663">
        <v>2</v>
      </c>
      <c r="AA663">
        <v>2</v>
      </c>
      <c r="AB663">
        <v>676</v>
      </c>
      <c r="AC663" s="8">
        <v>-37.711399999999998</v>
      </c>
      <c r="AD663" s="8">
        <v>145.02099999999999</v>
      </c>
    </row>
    <row r="664" spans="16:30" x14ac:dyDescent="0.35">
      <c r="P664" t="s">
        <v>290</v>
      </c>
      <c r="Q664" t="s">
        <v>1617</v>
      </c>
      <c r="R664" t="s">
        <v>19</v>
      </c>
      <c r="S664" s="17">
        <v>1980000</v>
      </c>
      <c r="T664" t="s">
        <v>53</v>
      </c>
      <c r="U664" t="s">
        <v>124</v>
      </c>
      <c r="V664" s="7">
        <v>42987</v>
      </c>
      <c r="W664">
        <v>7.3</v>
      </c>
      <c r="X664">
        <v>3102</v>
      </c>
      <c r="Y664">
        <v>4</v>
      </c>
      <c r="Z664">
        <v>2</v>
      </c>
      <c r="AA664">
        <v>3</v>
      </c>
      <c r="AB664">
        <v>846</v>
      </c>
      <c r="AC664" s="8">
        <v>-37.791870000000003</v>
      </c>
      <c r="AD664" s="8">
        <v>145.0487</v>
      </c>
    </row>
    <row r="665" spans="16:30" x14ac:dyDescent="0.35">
      <c r="P665" t="s">
        <v>257</v>
      </c>
      <c r="Q665" t="s">
        <v>1618</v>
      </c>
      <c r="R665" t="s">
        <v>19</v>
      </c>
      <c r="S665" s="17">
        <v>1330000</v>
      </c>
      <c r="T665" t="s">
        <v>20</v>
      </c>
      <c r="U665" t="s">
        <v>258</v>
      </c>
      <c r="V665" s="7">
        <v>42577</v>
      </c>
      <c r="W665">
        <v>9.3000000000000007</v>
      </c>
      <c r="X665">
        <v>3162</v>
      </c>
      <c r="Y665">
        <v>3</v>
      </c>
      <c r="Z665">
        <v>1</v>
      </c>
      <c r="AA665">
        <v>1</v>
      </c>
      <c r="AB665">
        <v>312</v>
      </c>
      <c r="AC665" s="8">
        <v>-37.889299999999999</v>
      </c>
      <c r="AD665" s="8">
        <v>145.0196</v>
      </c>
    </row>
    <row r="666" spans="16:30" x14ac:dyDescent="0.35">
      <c r="P666" t="s">
        <v>97</v>
      </c>
      <c r="Q666" t="s">
        <v>1619</v>
      </c>
      <c r="R666" t="s">
        <v>19</v>
      </c>
      <c r="S666" s="17">
        <v>410500</v>
      </c>
      <c r="T666" t="s">
        <v>20</v>
      </c>
      <c r="U666" t="s">
        <v>98</v>
      </c>
      <c r="V666" s="7">
        <v>42910</v>
      </c>
      <c r="W666">
        <v>47.3</v>
      </c>
      <c r="X666">
        <v>3810</v>
      </c>
      <c r="Y666">
        <v>4</v>
      </c>
      <c r="Z666">
        <v>2</v>
      </c>
      <c r="AA666">
        <v>2</v>
      </c>
      <c r="AB666">
        <v>425</v>
      </c>
      <c r="AC666" s="8">
        <v>-38.074739999999998</v>
      </c>
      <c r="AD666" s="8">
        <v>145.45375999999999</v>
      </c>
    </row>
    <row r="667" spans="16:30" x14ac:dyDescent="0.35">
      <c r="P667" t="s">
        <v>106</v>
      </c>
      <c r="Q667" t="s">
        <v>1620</v>
      </c>
      <c r="R667" t="s">
        <v>26</v>
      </c>
      <c r="S667" s="17">
        <v>525000</v>
      </c>
      <c r="T667" t="s">
        <v>20</v>
      </c>
      <c r="U667" t="s">
        <v>253</v>
      </c>
      <c r="V667" s="7">
        <v>42707</v>
      </c>
      <c r="W667">
        <v>7.7</v>
      </c>
      <c r="X667">
        <v>3184</v>
      </c>
      <c r="Y667">
        <v>2</v>
      </c>
      <c r="Z667">
        <v>1</v>
      </c>
      <c r="AA667">
        <v>1</v>
      </c>
      <c r="AB667">
        <v>553</v>
      </c>
      <c r="AC667" s="8">
        <v>-37.880200000000002</v>
      </c>
      <c r="AD667" s="8">
        <v>144.99420000000001</v>
      </c>
    </row>
    <row r="668" spans="16:30" x14ac:dyDescent="0.35">
      <c r="P668" t="s">
        <v>80</v>
      </c>
      <c r="Q668" t="s">
        <v>589</v>
      </c>
      <c r="R668" t="s">
        <v>26</v>
      </c>
      <c r="S668" s="17">
        <v>565000</v>
      </c>
      <c r="T668" t="s">
        <v>20</v>
      </c>
      <c r="U668" t="s">
        <v>95</v>
      </c>
      <c r="V668" s="7">
        <v>42945</v>
      </c>
      <c r="W668">
        <v>8.5</v>
      </c>
      <c r="X668">
        <v>3044</v>
      </c>
      <c r="Y668">
        <v>2</v>
      </c>
      <c r="Z668">
        <v>1</v>
      </c>
      <c r="AA668">
        <v>2</v>
      </c>
      <c r="AB668">
        <v>189</v>
      </c>
      <c r="AC668" s="8">
        <v>-37.731990000000003</v>
      </c>
      <c r="AD668" s="8">
        <v>144.93395000000001</v>
      </c>
    </row>
    <row r="669" spans="16:30" x14ac:dyDescent="0.35">
      <c r="P669" t="s">
        <v>83</v>
      </c>
      <c r="Q669" t="s">
        <v>1621</v>
      </c>
      <c r="R669" t="s">
        <v>19</v>
      </c>
      <c r="S669" s="17">
        <v>1010000</v>
      </c>
      <c r="T669" t="s">
        <v>20</v>
      </c>
      <c r="U669" t="s">
        <v>52</v>
      </c>
      <c r="V669" s="7">
        <v>42882</v>
      </c>
      <c r="W669">
        <v>10.4</v>
      </c>
      <c r="X669">
        <v>3042</v>
      </c>
      <c r="Y669">
        <v>4</v>
      </c>
      <c r="Z669">
        <v>2</v>
      </c>
      <c r="AA669">
        <v>2</v>
      </c>
      <c r="AB669">
        <v>650</v>
      </c>
      <c r="AC669" s="8">
        <v>-37.733269999999997</v>
      </c>
      <c r="AD669" s="8">
        <v>144.87482</v>
      </c>
    </row>
    <row r="670" spans="16:30" x14ac:dyDescent="0.35">
      <c r="P670" t="s">
        <v>24</v>
      </c>
      <c r="Q670" t="s">
        <v>1622</v>
      </c>
      <c r="R670" t="s">
        <v>19</v>
      </c>
      <c r="S670" s="17">
        <v>1400000</v>
      </c>
      <c r="T670" t="s">
        <v>53</v>
      </c>
      <c r="U670" t="s">
        <v>44</v>
      </c>
      <c r="V670" s="7">
        <v>42889</v>
      </c>
      <c r="W670">
        <v>4.5999999999999996</v>
      </c>
      <c r="X670">
        <v>3181</v>
      </c>
      <c r="Y670">
        <v>3</v>
      </c>
      <c r="Z670">
        <v>2</v>
      </c>
      <c r="AA670">
        <v>0</v>
      </c>
      <c r="AB670">
        <v>145</v>
      </c>
      <c r="AC670" s="8">
        <v>-37.84957</v>
      </c>
      <c r="AD670" s="8">
        <v>144.9889</v>
      </c>
    </row>
    <row r="671" spans="16:30" x14ac:dyDescent="0.35">
      <c r="P671" t="s">
        <v>81</v>
      </c>
      <c r="Q671" t="s">
        <v>1623</v>
      </c>
      <c r="R671" t="s">
        <v>19</v>
      </c>
      <c r="S671" s="17">
        <v>911000</v>
      </c>
      <c r="T671" t="s">
        <v>20</v>
      </c>
      <c r="U671" t="s">
        <v>95</v>
      </c>
      <c r="V671" s="7">
        <v>42404</v>
      </c>
      <c r="W671">
        <v>8</v>
      </c>
      <c r="X671">
        <v>3040</v>
      </c>
      <c r="Y671">
        <v>3</v>
      </c>
      <c r="Z671">
        <v>2</v>
      </c>
      <c r="AA671">
        <v>2</v>
      </c>
      <c r="AB671">
        <v>225</v>
      </c>
      <c r="AC671" s="8">
        <v>-37.745399999999997</v>
      </c>
      <c r="AD671" s="8">
        <v>144.89869999999999</v>
      </c>
    </row>
    <row r="672" spans="16:30" x14ac:dyDescent="0.35">
      <c r="P672" t="s">
        <v>426</v>
      </c>
      <c r="Q672" t="s">
        <v>1624</v>
      </c>
      <c r="R672" t="s">
        <v>19</v>
      </c>
      <c r="S672" s="17">
        <v>517000</v>
      </c>
      <c r="T672" t="s">
        <v>20</v>
      </c>
      <c r="U672" t="s">
        <v>179</v>
      </c>
      <c r="V672" s="7">
        <v>42903</v>
      </c>
      <c r="W672">
        <v>25.9</v>
      </c>
      <c r="X672">
        <v>3754</v>
      </c>
      <c r="Y672">
        <v>3</v>
      </c>
      <c r="Z672">
        <v>2</v>
      </c>
      <c r="AA672">
        <v>4</v>
      </c>
      <c r="AB672">
        <v>400</v>
      </c>
      <c r="AC672" s="8">
        <v>-37.606969999999997</v>
      </c>
      <c r="AD672" s="8">
        <v>145.09208000000001</v>
      </c>
    </row>
    <row r="673" spans="16:30" x14ac:dyDescent="0.35">
      <c r="P673" t="s">
        <v>129</v>
      </c>
      <c r="Q673" t="s">
        <v>1625</v>
      </c>
      <c r="R673" t="s">
        <v>26</v>
      </c>
      <c r="S673" s="17">
        <v>370000</v>
      </c>
      <c r="T673" t="s">
        <v>69</v>
      </c>
      <c r="U673" t="s">
        <v>118</v>
      </c>
      <c r="V673" s="7">
        <v>42833</v>
      </c>
      <c r="W673">
        <v>2.6</v>
      </c>
      <c r="X673">
        <v>3121</v>
      </c>
      <c r="Y673">
        <v>1</v>
      </c>
      <c r="Z673">
        <v>1</v>
      </c>
      <c r="AA673">
        <v>1</v>
      </c>
      <c r="AB673">
        <v>3512</v>
      </c>
      <c r="AC673" s="8">
        <v>-37.818300000000001</v>
      </c>
      <c r="AD673" s="8">
        <v>144.99789999999999</v>
      </c>
    </row>
    <row r="674" spans="16:30" x14ac:dyDescent="0.35">
      <c r="P674" t="s">
        <v>162</v>
      </c>
      <c r="Q674" t="s">
        <v>1626</v>
      </c>
      <c r="R674" t="s">
        <v>19</v>
      </c>
      <c r="S674" s="17">
        <v>910000</v>
      </c>
      <c r="T674" t="s">
        <v>20</v>
      </c>
      <c r="U674" t="s">
        <v>369</v>
      </c>
      <c r="V674" s="7">
        <v>42630</v>
      </c>
      <c r="W674">
        <v>13.5</v>
      </c>
      <c r="X674">
        <v>3042</v>
      </c>
      <c r="Y674">
        <v>3</v>
      </c>
      <c r="Z674">
        <v>1</v>
      </c>
      <c r="AA674">
        <v>1</v>
      </c>
      <c r="AB674">
        <v>775</v>
      </c>
      <c r="AC674" s="8">
        <v>-37.723100000000002</v>
      </c>
      <c r="AD674" s="8">
        <v>144.8835</v>
      </c>
    </row>
    <row r="675" spans="16:30" x14ac:dyDescent="0.35">
      <c r="P675" t="s">
        <v>174</v>
      </c>
      <c r="Q675" t="s">
        <v>1627</v>
      </c>
      <c r="R675" t="s">
        <v>26</v>
      </c>
      <c r="S675" s="17">
        <v>995000</v>
      </c>
      <c r="T675" t="s">
        <v>20</v>
      </c>
      <c r="U675" t="s">
        <v>33</v>
      </c>
      <c r="V675" s="7">
        <v>42847</v>
      </c>
      <c r="W675">
        <v>1.8</v>
      </c>
      <c r="X675">
        <v>3053</v>
      </c>
      <c r="Y675">
        <v>2</v>
      </c>
      <c r="Z675">
        <v>2</v>
      </c>
      <c r="AA675">
        <v>1</v>
      </c>
      <c r="AB675">
        <v>0</v>
      </c>
      <c r="AC675" s="8">
        <v>-37.7973</v>
      </c>
      <c r="AD675" s="8">
        <v>144.97120000000001</v>
      </c>
    </row>
    <row r="676" spans="16:30" x14ac:dyDescent="0.35">
      <c r="P676" t="s">
        <v>409</v>
      </c>
      <c r="Q676" t="s">
        <v>1628</v>
      </c>
      <c r="R676" t="s">
        <v>26</v>
      </c>
      <c r="S676" s="17">
        <v>442000</v>
      </c>
      <c r="T676" t="s">
        <v>69</v>
      </c>
      <c r="U676" t="s">
        <v>75</v>
      </c>
      <c r="V676" s="7">
        <v>42630</v>
      </c>
      <c r="W676">
        <v>6.6</v>
      </c>
      <c r="X676">
        <v>3183</v>
      </c>
      <c r="Y676">
        <v>2</v>
      </c>
      <c r="Z676">
        <v>1</v>
      </c>
      <c r="AA676">
        <v>1</v>
      </c>
      <c r="AB676">
        <v>0</v>
      </c>
      <c r="AC676" s="8">
        <v>-37.872599999999998</v>
      </c>
      <c r="AD676" s="8">
        <v>144.99619999999999</v>
      </c>
    </row>
    <row r="677" spans="16:30" x14ac:dyDescent="0.35">
      <c r="P677" t="s">
        <v>289</v>
      </c>
      <c r="Q677" t="s">
        <v>1629</v>
      </c>
      <c r="R677" t="s">
        <v>19</v>
      </c>
      <c r="S677" s="17">
        <v>810000</v>
      </c>
      <c r="T677" t="s">
        <v>20</v>
      </c>
      <c r="U677" t="s">
        <v>52</v>
      </c>
      <c r="V677" s="7">
        <v>42973</v>
      </c>
      <c r="W677">
        <v>19.600000000000001</v>
      </c>
      <c r="X677">
        <v>3076</v>
      </c>
      <c r="Y677">
        <v>4</v>
      </c>
      <c r="Z677">
        <v>2</v>
      </c>
      <c r="AA677">
        <v>4</v>
      </c>
      <c r="AB677">
        <v>854</v>
      </c>
      <c r="AC677" s="8">
        <v>-37.639040000000001</v>
      </c>
      <c r="AD677" s="8">
        <v>145.05889999999999</v>
      </c>
    </row>
    <row r="678" spans="16:30" x14ac:dyDescent="0.35">
      <c r="P678" t="s">
        <v>178</v>
      </c>
      <c r="Q678" t="s">
        <v>1067</v>
      </c>
      <c r="R678" t="s">
        <v>42</v>
      </c>
      <c r="S678" s="17">
        <v>420000</v>
      </c>
      <c r="T678" t="s">
        <v>20</v>
      </c>
      <c r="U678" t="s">
        <v>179</v>
      </c>
      <c r="V678" s="7">
        <v>42924</v>
      </c>
      <c r="W678">
        <v>20.5</v>
      </c>
      <c r="X678">
        <v>3752</v>
      </c>
      <c r="Y678">
        <v>3</v>
      </c>
      <c r="Z678">
        <v>2</v>
      </c>
      <c r="AA678">
        <v>2</v>
      </c>
      <c r="AB678">
        <v>155</v>
      </c>
      <c r="AC678" s="8">
        <v>-37.634779999999999</v>
      </c>
      <c r="AD678" s="8">
        <v>145.08485999999999</v>
      </c>
    </row>
    <row r="679" spans="16:30" x14ac:dyDescent="0.35">
      <c r="P679" t="s">
        <v>1630</v>
      </c>
      <c r="Q679" t="s">
        <v>1631</v>
      </c>
      <c r="R679" t="s">
        <v>19</v>
      </c>
      <c r="S679" s="17">
        <v>551200</v>
      </c>
      <c r="T679" t="s">
        <v>69</v>
      </c>
      <c r="U679" t="s">
        <v>928</v>
      </c>
      <c r="V679" s="7">
        <v>42917</v>
      </c>
      <c r="W679">
        <v>27</v>
      </c>
      <c r="X679">
        <v>3154</v>
      </c>
      <c r="Y679">
        <v>3</v>
      </c>
      <c r="Z679">
        <v>1</v>
      </c>
      <c r="AA679">
        <v>2</v>
      </c>
      <c r="AB679">
        <v>1007</v>
      </c>
      <c r="AC679" s="8">
        <v>-37.863869999999999</v>
      </c>
      <c r="AD679" s="8">
        <v>145.31762000000001</v>
      </c>
    </row>
    <row r="680" spans="16:30" x14ac:dyDescent="0.35">
      <c r="P680" t="s">
        <v>144</v>
      </c>
      <c r="Q680" t="s">
        <v>901</v>
      </c>
      <c r="R680" t="s">
        <v>26</v>
      </c>
      <c r="S680" s="17">
        <v>320000</v>
      </c>
      <c r="T680" t="s">
        <v>46</v>
      </c>
      <c r="U680" t="s">
        <v>39</v>
      </c>
      <c r="V680" s="7">
        <v>42707</v>
      </c>
      <c r="W680">
        <v>5.9</v>
      </c>
      <c r="X680">
        <v>3055</v>
      </c>
      <c r="Y680">
        <v>2</v>
      </c>
      <c r="Z680">
        <v>1</v>
      </c>
      <c r="AA680">
        <v>1</v>
      </c>
      <c r="AB680">
        <v>0</v>
      </c>
      <c r="AC680" s="8">
        <v>-37.751399999999997</v>
      </c>
      <c r="AD680" s="8">
        <v>144.9288</v>
      </c>
    </row>
    <row r="681" spans="16:30" x14ac:dyDescent="0.35">
      <c r="P681" t="s">
        <v>155</v>
      </c>
      <c r="Q681" t="s">
        <v>1632</v>
      </c>
      <c r="R681" t="s">
        <v>19</v>
      </c>
      <c r="S681" s="17">
        <v>1700000</v>
      </c>
      <c r="T681" t="s">
        <v>20</v>
      </c>
      <c r="U681" t="s">
        <v>1633</v>
      </c>
      <c r="V681" s="7">
        <v>42910</v>
      </c>
      <c r="W681">
        <v>1.9</v>
      </c>
      <c r="X681">
        <v>3205</v>
      </c>
      <c r="Y681">
        <v>3</v>
      </c>
      <c r="Z681">
        <v>1</v>
      </c>
      <c r="AA681">
        <v>1</v>
      </c>
      <c r="AB681">
        <v>118</v>
      </c>
      <c r="AC681" s="8">
        <v>-37.833469999999998</v>
      </c>
      <c r="AD681" s="8">
        <v>144.95692</v>
      </c>
    </row>
    <row r="682" spans="16:30" x14ac:dyDescent="0.35">
      <c r="P682" t="s">
        <v>191</v>
      </c>
      <c r="Q682" t="s">
        <v>1634</v>
      </c>
      <c r="R682" t="s">
        <v>26</v>
      </c>
      <c r="S682" s="17">
        <v>333000</v>
      </c>
      <c r="T682" t="s">
        <v>69</v>
      </c>
      <c r="U682" t="s">
        <v>23</v>
      </c>
      <c r="V682" s="7">
        <v>42798</v>
      </c>
      <c r="W682">
        <v>12.4</v>
      </c>
      <c r="X682">
        <v>3060</v>
      </c>
      <c r="Y682">
        <v>2</v>
      </c>
      <c r="Z682">
        <v>1</v>
      </c>
      <c r="AA682">
        <v>1</v>
      </c>
      <c r="AB682">
        <v>97</v>
      </c>
      <c r="AC682" s="8">
        <v>-37.711799999999997</v>
      </c>
      <c r="AD682" s="8">
        <v>144.96889999999999</v>
      </c>
    </row>
    <row r="683" spans="16:30" x14ac:dyDescent="0.35">
      <c r="P683" t="s">
        <v>155</v>
      </c>
      <c r="Q683" t="s">
        <v>1635</v>
      </c>
      <c r="R683" t="s">
        <v>26</v>
      </c>
      <c r="S683" s="17">
        <v>561000</v>
      </c>
      <c r="T683" t="s">
        <v>20</v>
      </c>
      <c r="U683" t="s">
        <v>580</v>
      </c>
      <c r="V683" s="7">
        <v>42812</v>
      </c>
      <c r="W683">
        <v>2.1</v>
      </c>
      <c r="X683">
        <v>3205</v>
      </c>
      <c r="Y683">
        <v>2</v>
      </c>
      <c r="Z683">
        <v>1</v>
      </c>
      <c r="AA683">
        <v>1</v>
      </c>
      <c r="AB683">
        <v>0</v>
      </c>
      <c r="AC683" s="8">
        <v>-37.830800000000004</v>
      </c>
      <c r="AD683" s="8">
        <v>144.96940000000001</v>
      </c>
    </row>
    <row r="684" spans="16:30" x14ac:dyDescent="0.35">
      <c r="P684" t="s">
        <v>56</v>
      </c>
      <c r="Q684" t="s">
        <v>1636</v>
      </c>
      <c r="R684" t="s">
        <v>19</v>
      </c>
      <c r="S684" s="17">
        <v>1402000</v>
      </c>
      <c r="T684" t="s">
        <v>20</v>
      </c>
      <c r="U684" t="s">
        <v>33</v>
      </c>
      <c r="V684" s="7">
        <v>42861</v>
      </c>
      <c r="W684">
        <v>13</v>
      </c>
      <c r="X684">
        <v>3204</v>
      </c>
      <c r="Y684">
        <v>2</v>
      </c>
      <c r="Z684">
        <v>1</v>
      </c>
      <c r="AA684">
        <v>4</v>
      </c>
      <c r="AB684">
        <v>616</v>
      </c>
      <c r="AC684" s="8">
        <v>-37.925699999999999</v>
      </c>
      <c r="AD684" s="8">
        <v>145.04689999999999</v>
      </c>
    </row>
    <row r="685" spans="16:30" x14ac:dyDescent="0.35">
      <c r="P685" t="s">
        <v>59</v>
      </c>
      <c r="Q685" t="s">
        <v>731</v>
      </c>
      <c r="R685" t="s">
        <v>19</v>
      </c>
      <c r="S685" s="17">
        <v>2980000</v>
      </c>
      <c r="T685" t="s">
        <v>20</v>
      </c>
      <c r="U685" t="s">
        <v>23</v>
      </c>
      <c r="V685" s="7">
        <v>42693</v>
      </c>
      <c r="W685">
        <v>13.7</v>
      </c>
      <c r="X685">
        <v>3188</v>
      </c>
      <c r="Y685">
        <v>5</v>
      </c>
      <c r="Z685">
        <v>3</v>
      </c>
      <c r="AA685">
        <v>2</v>
      </c>
      <c r="AB685">
        <v>694</v>
      </c>
      <c r="AC685" s="8">
        <v>-37.937199999999997</v>
      </c>
      <c r="AD685" s="8">
        <v>145.01009999999999</v>
      </c>
    </row>
    <row r="686" spans="16:30" x14ac:dyDescent="0.35">
      <c r="P686" t="s">
        <v>391</v>
      </c>
      <c r="Q686" t="s">
        <v>1637</v>
      </c>
      <c r="R686" t="s">
        <v>19</v>
      </c>
      <c r="S686" s="17">
        <v>1040000</v>
      </c>
      <c r="T686" t="s">
        <v>20</v>
      </c>
      <c r="U686" t="s">
        <v>92</v>
      </c>
      <c r="V686" s="7">
        <v>42959</v>
      </c>
      <c r="W686">
        <v>21.3</v>
      </c>
      <c r="X686">
        <v>3135</v>
      </c>
      <c r="Y686">
        <v>3</v>
      </c>
      <c r="Z686">
        <v>1</v>
      </c>
      <c r="AA686">
        <v>1</v>
      </c>
      <c r="AB686">
        <v>756</v>
      </c>
      <c r="AC686" s="8">
        <v>-37.829090000000001</v>
      </c>
      <c r="AD686" s="8">
        <v>145.233</v>
      </c>
    </row>
    <row r="687" spans="16:30" x14ac:dyDescent="0.35">
      <c r="P687" t="s">
        <v>174</v>
      </c>
      <c r="Q687" t="s">
        <v>1638</v>
      </c>
      <c r="R687" t="s">
        <v>26</v>
      </c>
      <c r="S687" s="17">
        <v>860000</v>
      </c>
      <c r="T687" t="s">
        <v>46</v>
      </c>
      <c r="U687" t="s">
        <v>33</v>
      </c>
      <c r="V687" s="7">
        <v>42525</v>
      </c>
      <c r="W687">
        <v>1.8</v>
      </c>
      <c r="X687">
        <v>3053</v>
      </c>
      <c r="Y687">
        <v>2</v>
      </c>
      <c r="Z687">
        <v>2</v>
      </c>
      <c r="AA687">
        <v>1</v>
      </c>
      <c r="AB687">
        <v>0</v>
      </c>
      <c r="AC687" s="8">
        <v>-37.805199999999999</v>
      </c>
      <c r="AD687" s="8">
        <v>144.96039999999999</v>
      </c>
    </row>
    <row r="688" spans="16:30" x14ac:dyDescent="0.35">
      <c r="P688" t="s">
        <v>96</v>
      </c>
      <c r="Q688" t="s">
        <v>1639</v>
      </c>
      <c r="R688" t="s">
        <v>19</v>
      </c>
      <c r="S688" s="17">
        <v>900000</v>
      </c>
      <c r="T688" t="s">
        <v>20</v>
      </c>
      <c r="U688" t="s">
        <v>78</v>
      </c>
      <c r="V688" s="7">
        <v>42714</v>
      </c>
      <c r="W688">
        <v>5.5</v>
      </c>
      <c r="X688">
        <v>3070</v>
      </c>
      <c r="Y688">
        <v>2</v>
      </c>
      <c r="Z688">
        <v>1</v>
      </c>
      <c r="AA688">
        <v>0</v>
      </c>
      <c r="AB688">
        <v>367</v>
      </c>
      <c r="AC688" s="8">
        <v>-37.770400000000002</v>
      </c>
      <c r="AD688" s="8">
        <v>145.0067</v>
      </c>
    </row>
    <row r="689" spans="16:30" x14ac:dyDescent="0.35">
      <c r="P689" t="s">
        <v>146</v>
      </c>
      <c r="Q689" t="s">
        <v>418</v>
      </c>
      <c r="R689" t="s">
        <v>26</v>
      </c>
      <c r="S689" s="17">
        <v>730000</v>
      </c>
      <c r="T689" t="s">
        <v>69</v>
      </c>
      <c r="U689" t="s">
        <v>147</v>
      </c>
      <c r="V689" s="7">
        <v>42595</v>
      </c>
      <c r="W689">
        <v>13.8</v>
      </c>
      <c r="X689">
        <v>3018</v>
      </c>
      <c r="Y689">
        <v>3</v>
      </c>
      <c r="Z689">
        <v>2</v>
      </c>
      <c r="AA689">
        <v>1</v>
      </c>
      <c r="AB689">
        <v>69</v>
      </c>
      <c r="AC689" s="8">
        <v>-37.868000000000002</v>
      </c>
      <c r="AD689" s="8">
        <v>144.82859999999999</v>
      </c>
    </row>
    <row r="690" spans="16:30" x14ac:dyDescent="0.35">
      <c r="P690" t="s">
        <v>141</v>
      </c>
      <c r="Q690" t="s">
        <v>1640</v>
      </c>
      <c r="R690" t="s">
        <v>42</v>
      </c>
      <c r="S690" s="17">
        <v>479000</v>
      </c>
      <c r="T690" t="s">
        <v>20</v>
      </c>
      <c r="U690" t="s">
        <v>95</v>
      </c>
      <c r="V690" s="7">
        <v>42504</v>
      </c>
      <c r="W690">
        <v>8.6999999999999993</v>
      </c>
      <c r="X690">
        <v>3032</v>
      </c>
      <c r="Y690">
        <v>2</v>
      </c>
      <c r="Z690">
        <v>2</v>
      </c>
      <c r="AA690">
        <v>1</v>
      </c>
      <c r="AB690">
        <v>0</v>
      </c>
      <c r="AC690" s="8">
        <v>-37.769100000000002</v>
      </c>
      <c r="AD690" s="8">
        <v>144.8905</v>
      </c>
    </row>
    <row r="691" spans="16:30" x14ac:dyDescent="0.35">
      <c r="P691" t="s">
        <v>96</v>
      </c>
      <c r="Q691" t="s">
        <v>1641</v>
      </c>
      <c r="R691" t="s">
        <v>19</v>
      </c>
      <c r="S691" s="17">
        <v>1610000</v>
      </c>
      <c r="T691" t="s">
        <v>20</v>
      </c>
      <c r="U691" t="s">
        <v>44</v>
      </c>
      <c r="V691" s="7">
        <v>42701</v>
      </c>
      <c r="W691">
        <v>5.5</v>
      </c>
      <c r="X691">
        <v>3070</v>
      </c>
      <c r="Y691">
        <v>3</v>
      </c>
      <c r="Z691">
        <v>1</v>
      </c>
      <c r="AA691">
        <v>2</v>
      </c>
      <c r="AB691">
        <v>501</v>
      </c>
      <c r="AC691" s="8">
        <v>-37.777099999999997</v>
      </c>
      <c r="AD691" s="8">
        <v>145.01159999999999</v>
      </c>
    </row>
    <row r="692" spans="16:30" x14ac:dyDescent="0.35">
      <c r="P692" t="s">
        <v>161</v>
      </c>
      <c r="Q692" t="s">
        <v>1002</v>
      </c>
      <c r="R692" t="s">
        <v>26</v>
      </c>
      <c r="S692" s="17">
        <v>650000</v>
      </c>
      <c r="T692" t="s">
        <v>53</v>
      </c>
      <c r="U692" t="s">
        <v>39</v>
      </c>
      <c r="V692" s="7">
        <v>42931</v>
      </c>
      <c r="W692">
        <v>3.6</v>
      </c>
      <c r="X692">
        <v>3068</v>
      </c>
      <c r="Y692">
        <v>2</v>
      </c>
      <c r="Z692">
        <v>1</v>
      </c>
      <c r="AA692">
        <v>1</v>
      </c>
      <c r="AB692">
        <v>0</v>
      </c>
      <c r="AC692" s="8">
        <v>-37.783340000000003</v>
      </c>
      <c r="AD692" s="8">
        <v>144.97782000000001</v>
      </c>
    </row>
    <row r="693" spans="16:30" x14ac:dyDescent="0.35">
      <c r="P693" t="s">
        <v>306</v>
      </c>
      <c r="Q693" t="s">
        <v>1642</v>
      </c>
      <c r="R693" t="s">
        <v>19</v>
      </c>
      <c r="S693" s="17">
        <v>3225000</v>
      </c>
      <c r="T693" t="s">
        <v>20</v>
      </c>
      <c r="U693" t="s">
        <v>118</v>
      </c>
      <c r="V693" s="7">
        <v>42882</v>
      </c>
      <c r="W693">
        <v>10.5</v>
      </c>
      <c r="X693">
        <v>3186</v>
      </c>
      <c r="Y693">
        <v>4</v>
      </c>
      <c r="Z693">
        <v>3</v>
      </c>
      <c r="AA693">
        <v>3</v>
      </c>
      <c r="AB693">
        <v>803</v>
      </c>
      <c r="AC693" s="8">
        <v>-37.9146</v>
      </c>
      <c r="AD693" s="8">
        <v>145.00534999999999</v>
      </c>
    </row>
    <row r="694" spans="16:30" x14ac:dyDescent="0.35">
      <c r="P694" t="s">
        <v>31</v>
      </c>
      <c r="Q694" t="s">
        <v>1643</v>
      </c>
      <c r="R694" t="s">
        <v>19</v>
      </c>
      <c r="S694" s="17">
        <v>1435000</v>
      </c>
      <c r="T694" t="s">
        <v>20</v>
      </c>
      <c r="U694" t="s">
        <v>258</v>
      </c>
      <c r="V694" s="7">
        <v>42889</v>
      </c>
      <c r="W694">
        <v>10.1</v>
      </c>
      <c r="X694">
        <v>3163</v>
      </c>
      <c r="Y694">
        <v>3</v>
      </c>
      <c r="Z694">
        <v>2</v>
      </c>
      <c r="AA694">
        <v>2</v>
      </c>
      <c r="AB694">
        <v>430</v>
      </c>
      <c r="AC694" s="8">
        <v>-37.900080000000003</v>
      </c>
      <c r="AD694" s="8">
        <v>145.06187</v>
      </c>
    </row>
    <row r="695" spans="16:30" x14ac:dyDescent="0.35">
      <c r="P695" t="s">
        <v>279</v>
      </c>
      <c r="Q695" t="s">
        <v>1644</v>
      </c>
      <c r="R695" t="s">
        <v>19</v>
      </c>
      <c r="S695" s="17">
        <v>1532000</v>
      </c>
      <c r="T695" t="s">
        <v>20</v>
      </c>
      <c r="U695" t="s">
        <v>244</v>
      </c>
      <c r="V695" s="7">
        <v>42577</v>
      </c>
      <c r="W695">
        <v>3.3</v>
      </c>
      <c r="X695">
        <v>3206</v>
      </c>
      <c r="Y695">
        <v>3</v>
      </c>
      <c r="Z695">
        <v>3</v>
      </c>
      <c r="AA695">
        <v>1</v>
      </c>
      <c r="AB695">
        <v>0</v>
      </c>
      <c r="AC695" s="8">
        <v>-37.841500000000003</v>
      </c>
      <c r="AD695" s="8">
        <v>144.95849999999999</v>
      </c>
    </row>
    <row r="696" spans="16:30" x14ac:dyDescent="0.35">
      <c r="P696" t="s">
        <v>99</v>
      </c>
      <c r="Q696" t="s">
        <v>1645</v>
      </c>
      <c r="R696" t="s">
        <v>19</v>
      </c>
      <c r="S696" s="17">
        <v>1387000</v>
      </c>
      <c r="T696" t="s">
        <v>20</v>
      </c>
      <c r="U696" t="s">
        <v>58</v>
      </c>
      <c r="V696" s="7">
        <v>42910</v>
      </c>
      <c r="W696">
        <v>14.2</v>
      </c>
      <c r="X696">
        <v>3149</v>
      </c>
      <c r="Y696">
        <v>4</v>
      </c>
      <c r="Z696">
        <v>2</v>
      </c>
      <c r="AA696">
        <v>4</v>
      </c>
      <c r="AB696">
        <v>691</v>
      </c>
      <c r="AC696" s="8">
        <v>-37.868270000000003</v>
      </c>
      <c r="AD696" s="8">
        <v>145.14519999999999</v>
      </c>
    </row>
    <row r="697" spans="16:30" x14ac:dyDescent="0.35">
      <c r="P697" t="s">
        <v>102</v>
      </c>
      <c r="Q697" t="s">
        <v>1646</v>
      </c>
      <c r="R697" t="s">
        <v>19</v>
      </c>
      <c r="S697" s="17">
        <v>750000</v>
      </c>
      <c r="T697" t="s">
        <v>20</v>
      </c>
      <c r="U697" t="s">
        <v>88</v>
      </c>
      <c r="V697" s="7">
        <v>42875</v>
      </c>
      <c r="W697">
        <v>11.1</v>
      </c>
      <c r="X697">
        <v>3025</v>
      </c>
      <c r="Y697">
        <v>3</v>
      </c>
      <c r="Z697">
        <v>1</v>
      </c>
      <c r="AA697">
        <v>2</v>
      </c>
      <c r="AB697">
        <v>534</v>
      </c>
      <c r="AC697" s="8">
        <v>-37.8367</v>
      </c>
      <c r="AD697" s="8">
        <v>144.8425</v>
      </c>
    </row>
    <row r="698" spans="16:30" x14ac:dyDescent="0.35">
      <c r="P698" t="s">
        <v>136</v>
      </c>
      <c r="Q698" t="s">
        <v>251</v>
      </c>
      <c r="R698" t="s">
        <v>26</v>
      </c>
      <c r="S698" s="17">
        <v>480500</v>
      </c>
      <c r="T698" t="s">
        <v>69</v>
      </c>
      <c r="U698" t="s">
        <v>176</v>
      </c>
      <c r="V698" s="7">
        <v>42701</v>
      </c>
      <c r="W698">
        <v>7</v>
      </c>
      <c r="X698">
        <v>3013</v>
      </c>
      <c r="Y698">
        <v>2</v>
      </c>
      <c r="Z698">
        <v>1</v>
      </c>
      <c r="AA698">
        <v>1</v>
      </c>
      <c r="AB698">
        <v>0</v>
      </c>
      <c r="AC698" s="8">
        <v>-37.818199999999997</v>
      </c>
      <c r="AD698" s="8">
        <v>144.88460000000001</v>
      </c>
    </row>
    <row r="699" spans="16:30" x14ac:dyDescent="0.35">
      <c r="P699" t="s">
        <v>96</v>
      </c>
      <c r="Q699" t="s">
        <v>1647</v>
      </c>
      <c r="R699" t="s">
        <v>19</v>
      </c>
      <c r="S699" s="17">
        <v>1700000</v>
      </c>
      <c r="T699" t="s">
        <v>20</v>
      </c>
      <c r="U699" t="s">
        <v>107</v>
      </c>
      <c r="V699" s="7">
        <v>42981</v>
      </c>
      <c r="W699">
        <v>5.3</v>
      </c>
      <c r="X699">
        <v>3070</v>
      </c>
      <c r="Y699">
        <v>4</v>
      </c>
      <c r="Z699">
        <v>3</v>
      </c>
      <c r="AA699">
        <v>4</v>
      </c>
      <c r="AB699">
        <v>422</v>
      </c>
      <c r="AC699" s="8">
        <v>-37.769689999999997</v>
      </c>
      <c r="AD699" s="8">
        <v>145.00718000000001</v>
      </c>
    </row>
    <row r="700" spans="16:30" x14ac:dyDescent="0.35">
      <c r="P700" t="s">
        <v>328</v>
      </c>
      <c r="Q700" t="s">
        <v>1648</v>
      </c>
      <c r="R700" t="s">
        <v>19</v>
      </c>
      <c r="S700" s="17">
        <v>1375000</v>
      </c>
      <c r="T700" t="s">
        <v>46</v>
      </c>
      <c r="U700" t="s">
        <v>58</v>
      </c>
      <c r="V700" s="7">
        <v>42483</v>
      </c>
      <c r="W700">
        <v>9.4</v>
      </c>
      <c r="X700">
        <v>3081</v>
      </c>
      <c r="Y700">
        <v>3</v>
      </c>
      <c r="Z700">
        <v>1</v>
      </c>
      <c r="AA700">
        <v>1</v>
      </c>
      <c r="AB700">
        <v>368</v>
      </c>
      <c r="AC700" s="8">
        <v>-37.734400000000001</v>
      </c>
      <c r="AD700" s="8">
        <v>145.04399999999899</v>
      </c>
    </row>
    <row r="701" spans="16:30" x14ac:dyDescent="0.35">
      <c r="P701" t="s">
        <v>68</v>
      </c>
      <c r="Q701" t="s">
        <v>337</v>
      </c>
      <c r="R701" t="s">
        <v>19</v>
      </c>
      <c r="S701" s="17">
        <v>1470000</v>
      </c>
      <c r="T701" t="s">
        <v>20</v>
      </c>
      <c r="U701" t="s">
        <v>44</v>
      </c>
      <c r="V701" s="7">
        <v>42812</v>
      </c>
      <c r="W701">
        <v>1.6</v>
      </c>
      <c r="X701">
        <v>3066</v>
      </c>
      <c r="Y701">
        <v>3</v>
      </c>
      <c r="Z701">
        <v>2</v>
      </c>
      <c r="AA701">
        <v>0</v>
      </c>
      <c r="AB701">
        <v>150</v>
      </c>
      <c r="AC701" s="8">
        <v>-37.796799999999998</v>
      </c>
      <c r="AD701" s="8">
        <v>144.9924</v>
      </c>
    </row>
    <row r="702" spans="16:30" x14ac:dyDescent="0.35">
      <c r="P702" t="s">
        <v>205</v>
      </c>
      <c r="Q702" t="s">
        <v>1081</v>
      </c>
      <c r="R702" t="s">
        <v>19</v>
      </c>
      <c r="S702" s="17">
        <v>1245000</v>
      </c>
      <c r="T702" t="s">
        <v>20</v>
      </c>
      <c r="U702" t="s">
        <v>23</v>
      </c>
      <c r="V702" s="7">
        <v>42861</v>
      </c>
      <c r="W702">
        <v>8</v>
      </c>
      <c r="X702">
        <v>3016</v>
      </c>
      <c r="Y702">
        <v>3</v>
      </c>
      <c r="Z702">
        <v>2</v>
      </c>
      <c r="AA702">
        <v>2</v>
      </c>
      <c r="AB702">
        <v>292</v>
      </c>
      <c r="AC702" s="8">
        <v>-37.857500000000002</v>
      </c>
      <c r="AD702" s="8">
        <v>144.8922</v>
      </c>
    </row>
    <row r="703" spans="16:30" x14ac:dyDescent="0.35">
      <c r="P703" t="s">
        <v>106</v>
      </c>
      <c r="Q703" t="s">
        <v>1649</v>
      </c>
      <c r="R703" t="s">
        <v>26</v>
      </c>
      <c r="S703" s="17">
        <v>630000</v>
      </c>
      <c r="T703" t="s">
        <v>46</v>
      </c>
      <c r="U703" t="s">
        <v>61</v>
      </c>
      <c r="V703" s="7">
        <v>42791</v>
      </c>
      <c r="W703">
        <v>7.7</v>
      </c>
      <c r="X703">
        <v>3184</v>
      </c>
      <c r="Y703">
        <v>2</v>
      </c>
      <c r="Z703">
        <v>1</v>
      </c>
      <c r="AA703">
        <v>1</v>
      </c>
      <c r="AB703">
        <v>0</v>
      </c>
      <c r="AC703" s="8">
        <v>-37.881700000000002</v>
      </c>
      <c r="AD703" s="8">
        <v>144.98400000000001</v>
      </c>
    </row>
    <row r="704" spans="16:30" x14ac:dyDescent="0.35">
      <c r="P704" t="s">
        <v>1650</v>
      </c>
      <c r="Q704" t="s">
        <v>1651</v>
      </c>
      <c r="R704" t="s">
        <v>19</v>
      </c>
      <c r="S704" s="17">
        <v>902000</v>
      </c>
      <c r="T704" t="s">
        <v>20</v>
      </c>
      <c r="U704" t="s">
        <v>1652</v>
      </c>
      <c r="V704" s="7">
        <v>42987</v>
      </c>
      <c r="W704">
        <v>21.1</v>
      </c>
      <c r="X704">
        <v>3113</v>
      </c>
      <c r="Y704">
        <v>4</v>
      </c>
      <c r="Z704">
        <v>2</v>
      </c>
      <c r="AA704">
        <v>0</v>
      </c>
      <c r="AB704">
        <v>1457</v>
      </c>
      <c r="AC704" s="8">
        <v>-37.725479999999997</v>
      </c>
      <c r="AD704" s="8">
        <v>145.20867999999999</v>
      </c>
    </row>
    <row r="705" spans="16:30" x14ac:dyDescent="0.35">
      <c r="P705" t="s">
        <v>146</v>
      </c>
      <c r="Q705" t="s">
        <v>1653</v>
      </c>
      <c r="R705" t="s">
        <v>26</v>
      </c>
      <c r="S705" s="17">
        <v>605000</v>
      </c>
      <c r="T705" t="s">
        <v>20</v>
      </c>
      <c r="U705" t="s">
        <v>147</v>
      </c>
      <c r="V705" s="7">
        <v>42791</v>
      </c>
      <c r="W705">
        <v>13.8</v>
      </c>
      <c r="X705">
        <v>3018</v>
      </c>
      <c r="Y705">
        <v>3</v>
      </c>
      <c r="Z705">
        <v>1</v>
      </c>
      <c r="AA705">
        <v>2</v>
      </c>
      <c r="AB705">
        <v>181</v>
      </c>
      <c r="AC705" s="8">
        <v>-37.865900000000003</v>
      </c>
      <c r="AD705" s="8">
        <v>144.822</v>
      </c>
    </row>
    <row r="706" spans="16:30" x14ac:dyDescent="0.35">
      <c r="P706" t="s">
        <v>110</v>
      </c>
      <c r="Q706" t="s">
        <v>1654</v>
      </c>
      <c r="R706" t="s">
        <v>19</v>
      </c>
      <c r="S706" s="17">
        <v>1072500</v>
      </c>
      <c r="T706" t="s">
        <v>20</v>
      </c>
      <c r="U706" t="s">
        <v>188</v>
      </c>
      <c r="V706" s="7">
        <v>42987</v>
      </c>
      <c r="W706">
        <v>8.4</v>
      </c>
      <c r="X706">
        <v>3072</v>
      </c>
      <c r="Y706">
        <v>3</v>
      </c>
      <c r="Z706">
        <v>1</v>
      </c>
      <c r="AA706">
        <v>2</v>
      </c>
      <c r="AB706">
        <v>588</v>
      </c>
      <c r="AC706" s="8">
        <v>-37.737870000000001</v>
      </c>
      <c r="AD706" s="8">
        <v>145.02289999999999</v>
      </c>
    </row>
    <row r="707" spans="16:30" x14ac:dyDescent="0.35">
      <c r="P707" t="s">
        <v>213</v>
      </c>
      <c r="Q707" t="s">
        <v>1655</v>
      </c>
      <c r="R707" t="s">
        <v>26</v>
      </c>
      <c r="S707" s="17">
        <v>411000</v>
      </c>
      <c r="T707" t="s">
        <v>46</v>
      </c>
      <c r="U707" t="s">
        <v>52</v>
      </c>
      <c r="V707" s="7">
        <v>42701</v>
      </c>
      <c r="W707">
        <v>10.5</v>
      </c>
      <c r="X707">
        <v>3034</v>
      </c>
      <c r="Y707">
        <v>2</v>
      </c>
      <c r="Z707">
        <v>1</v>
      </c>
      <c r="AA707">
        <v>1</v>
      </c>
      <c r="AB707">
        <v>0</v>
      </c>
      <c r="AC707" s="8">
        <v>-37.760800000000003</v>
      </c>
      <c r="AD707" s="8">
        <v>144.863</v>
      </c>
    </row>
    <row r="708" spans="16:30" x14ac:dyDescent="0.35">
      <c r="P708" t="s">
        <v>261</v>
      </c>
      <c r="Q708" t="s">
        <v>1656</v>
      </c>
      <c r="R708" t="s">
        <v>26</v>
      </c>
      <c r="S708" s="17">
        <v>907800</v>
      </c>
      <c r="T708" t="s">
        <v>20</v>
      </c>
      <c r="U708" t="s">
        <v>128</v>
      </c>
      <c r="V708" s="7">
        <v>42973</v>
      </c>
      <c r="W708">
        <v>17.2</v>
      </c>
      <c r="X708">
        <v>3132</v>
      </c>
      <c r="Y708">
        <v>3</v>
      </c>
      <c r="Z708">
        <v>2</v>
      </c>
      <c r="AA708">
        <v>2</v>
      </c>
      <c r="AB708">
        <v>309</v>
      </c>
      <c r="AC708" s="8">
        <v>-37.826529999999998</v>
      </c>
      <c r="AD708" s="8">
        <v>145.20260999999999</v>
      </c>
    </row>
    <row r="709" spans="16:30" x14ac:dyDescent="0.35">
      <c r="P709" t="s">
        <v>63</v>
      </c>
      <c r="Q709" t="s">
        <v>1657</v>
      </c>
      <c r="R709" t="s">
        <v>19</v>
      </c>
      <c r="S709" s="17">
        <v>1290000</v>
      </c>
      <c r="T709" t="s">
        <v>69</v>
      </c>
      <c r="U709" t="s">
        <v>52</v>
      </c>
      <c r="V709" s="7">
        <v>42512</v>
      </c>
      <c r="W709">
        <v>6.5</v>
      </c>
      <c r="X709">
        <v>3071</v>
      </c>
      <c r="Y709">
        <v>3</v>
      </c>
      <c r="Z709">
        <v>1</v>
      </c>
      <c r="AA709">
        <v>2</v>
      </c>
      <c r="AB709">
        <v>435</v>
      </c>
      <c r="AC709" s="8">
        <v>-37.7607</v>
      </c>
      <c r="AD709" s="8">
        <v>145.01050000000001</v>
      </c>
    </row>
    <row r="710" spans="16:30" x14ac:dyDescent="0.35">
      <c r="P710" t="s">
        <v>201</v>
      </c>
      <c r="Q710" t="s">
        <v>1658</v>
      </c>
      <c r="R710" t="s">
        <v>19</v>
      </c>
      <c r="S710" s="17">
        <v>920250</v>
      </c>
      <c r="T710" t="s">
        <v>20</v>
      </c>
      <c r="U710" t="s">
        <v>39</v>
      </c>
      <c r="V710" s="7">
        <v>42798</v>
      </c>
      <c r="W710">
        <v>13.8</v>
      </c>
      <c r="X710">
        <v>3084</v>
      </c>
      <c r="Y710">
        <v>4</v>
      </c>
      <c r="Z710">
        <v>2</v>
      </c>
      <c r="AA710">
        <v>2</v>
      </c>
      <c r="AB710">
        <v>558</v>
      </c>
      <c r="AC710" s="8">
        <v>-37.732799999999997</v>
      </c>
      <c r="AD710" s="8">
        <v>145.0916</v>
      </c>
    </row>
    <row r="711" spans="16:30" x14ac:dyDescent="0.35">
      <c r="P711" t="s">
        <v>445</v>
      </c>
      <c r="Q711" t="s">
        <v>1659</v>
      </c>
      <c r="R711" t="s">
        <v>19</v>
      </c>
      <c r="S711" s="17">
        <v>1202000</v>
      </c>
      <c r="T711" t="s">
        <v>69</v>
      </c>
      <c r="U711" t="s">
        <v>58</v>
      </c>
      <c r="V711" s="7">
        <v>43001</v>
      </c>
      <c r="W711">
        <v>17.2</v>
      </c>
      <c r="X711">
        <v>3133</v>
      </c>
      <c r="Y711">
        <v>4</v>
      </c>
      <c r="Z711">
        <v>2</v>
      </c>
      <c r="AA711">
        <v>2</v>
      </c>
      <c r="AB711">
        <v>650</v>
      </c>
      <c r="AC711" s="8">
        <v>-37.84919</v>
      </c>
      <c r="AD711" s="8">
        <v>145.17436000000001</v>
      </c>
    </row>
    <row r="712" spans="16:30" x14ac:dyDescent="0.35">
      <c r="P712" t="s">
        <v>125</v>
      </c>
      <c r="Q712" t="s">
        <v>1660</v>
      </c>
      <c r="R712" t="s">
        <v>19</v>
      </c>
      <c r="S712" s="17">
        <v>1030000</v>
      </c>
      <c r="T712" t="s">
        <v>20</v>
      </c>
      <c r="U712" t="s">
        <v>122</v>
      </c>
      <c r="V712" s="7">
        <v>42658</v>
      </c>
      <c r="W712">
        <v>8.4</v>
      </c>
      <c r="X712">
        <v>3015</v>
      </c>
      <c r="Y712">
        <v>2</v>
      </c>
      <c r="Z712">
        <v>1</v>
      </c>
      <c r="AA712">
        <v>2</v>
      </c>
      <c r="AB712">
        <v>470</v>
      </c>
      <c r="AC712" s="8">
        <v>-37.847099999999998</v>
      </c>
      <c r="AD712" s="8">
        <v>144.87690000000001</v>
      </c>
    </row>
    <row r="713" spans="16:30" x14ac:dyDescent="0.35">
      <c r="P713" t="s">
        <v>67</v>
      </c>
      <c r="Q713" t="s">
        <v>1661</v>
      </c>
      <c r="R713" t="s">
        <v>19</v>
      </c>
      <c r="S713" s="17">
        <v>1435000</v>
      </c>
      <c r="T713" t="s">
        <v>69</v>
      </c>
      <c r="U713" t="s">
        <v>39</v>
      </c>
      <c r="V713" s="7">
        <v>42889</v>
      </c>
      <c r="W713">
        <v>5.2</v>
      </c>
      <c r="X713">
        <v>3056</v>
      </c>
      <c r="Y713">
        <v>3</v>
      </c>
      <c r="Z713">
        <v>2</v>
      </c>
      <c r="AA713">
        <v>0</v>
      </c>
      <c r="AB713">
        <v>251</v>
      </c>
      <c r="AC713" s="8">
        <v>-37.775880000000001</v>
      </c>
      <c r="AD713" s="8">
        <v>144.95735999999999</v>
      </c>
    </row>
    <row r="714" spans="16:30" x14ac:dyDescent="0.35">
      <c r="P714" t="s">
        <v>145</v>
      </c>
      <c r="Q714" t="s">
        <v>1662</v>
      </c>
      <c r="R714" t="s">
        <v>19</v>
      </c>
      <c r="S714" s="17">
        <v>1200000</v>
      </c>
      <c r="T714" t="s">
        <v>20</v>
      </c>
      <c r="U714" t="s">
        <v>23</v>
      </c>
      <c r="V714" s="7">
        <v>42497</v>
      </c>
      <c r="W714">
        <v>13.9</v>
      </c>
      <c r="X714">
        <v>3165</v>
      </c>
      <c r="Y714">
        <v>4</v>
      </c>
      <c r="Z714">
        <v>2</v>
      </c>
      <c r="AA714">
        <v>2</v>
      </c>
      <c r="AB714">
        <v>619</v>
      </c>
      <c r="AC714" s="8">
        <v>-37.9358</v>
      </c>
      <c r="AD714" s="8">
        <v>145.06880000000001</v>
      </c>
    </row>
    <row r="715" spans="16:30" x14ac:dyDescent="0.35">
      <c r="P715" t="s">
        <v>84</v>
      </c>
      <c r="Q715" t="s">
        <v>1014</v>
      </c>
      <c r="R715" t="s">
        <v>19</v>
      </c>
      <c r="S715" s="17">
        <v>1601000</v>
      </c>
      <c r="T715" t="s">
        <v>20</v>
      </c>
      <c r="U715" t="s">
        <v>344</v>
      </c>
      <c r="V715" s="7">
        <v>42931</v>
      </c>
      <c r="W715">
        <v>7.8</v>
      </c>
      <c r="X715">
        <v>3079</v>
      </c>
      <c r="Y715">
        <v>2</v>
      </c>
      <c r="Z715">
        <v>1</v>
      </c>
      <c r="AA715">
        <v>2</v>
      </c>
      <c r="AB715">
        <v>697</v>
      </c>
      <c r="AC715" s="8">
        <v>-37.773449999999997</v>
      </c>
      <c r="AD715" s="8">
        <v>145.06098</v>
      </c>
    </row>
    <row r="716" spans="16:30" x14ac:dyDescent="0.35">
      <c r="P716" t="s">
        <v>621</v>
      </c>
      <c r="Q716" t="s">
        <v>1663</v>
      </c>
      <c r="R716" t="s">
        <v>19</v>
      </c>
      <c r="S716" s="17">
        <v>1335000</v>
      </c>
      <c r="T716" t="s">
        <v>46</v>
      </c>
      <c r="U716" t="s">
        <v>1664</v>
      </c>
      <c r="V716" s="7">
        <v>42994</v>
      </c>
      <c r="W716">
        <v>19.899999999999999</v>
      </c>
      <c r="X716">
        <v>3134</v>
      </c>
      <c r="Y716">
        <v>4</v>
      </c>
      <c r="Z716">
        <v>1</v>
      </c>
      <c r="AA716">
        <v>0</v>
      </c>
      <c r="AB716">
        <v>697</v>
      </c>
      <c r="AC716" s="8">
        <v>-37.811689999999999</v>
      </c>
      <c r="AD716" s="8">
        <v>145.22243999999901</v>
      </c>
    </row>
    <row r="717" spans="16:30" x14ac:dyDescent="0.35">
      <c r="P717" t="s">
        <v>96</v>
      </c>
      <c r="Q717" t="s">
        <v>340</v>
      </c>
      <c r="R717" t="s">
        <v>19</v>
      </c>
      <c r="S717" s="17">
        <v>1400000</v>
      </c>
      <c r="T717" t="s">
        <v>20</v>
      </c>
      <c r="U717" t="s">
        <v>107</v>
      </c>
      <c r="V717" s="7">
        <v>42610</v>
      </c>
      <c r="W717">
        <v>5.5</v>
      </c>
      <c r="X717">
        <v>3070</v>
      </c>
      <c r="Y717">
        <v>3</v>
      </c>
      <c r="Z717">
        <v>1</v>
      </c>
      <c r="AA717">
        <v>2</v>
      </c>
      <c r="AB717">
        <v>582</v>
      </c>
      <c r="AC717" s="8">
        <v>-37.765099999999997</v>
      </c>
      <c r="AD717" s="8">
        <v>145.00620000000001</v>
      </c>
    </row>
    <row r="718" spans="16:30" x14ac:dyDescent="0.35">
      <c r="P718" t="s">
        <v>116</v>
      </c>
      <c r="Q718" t="s">
        <v>1665</v>
      </c>
      <c r="R718" t="s">
        <v>42</v>
      </c>
      <c r="S718" s="17">
        <v>1015000</v>
      </c>
      <c r="T718" t="s">
        <v>20</v>
      </c>
      <c r="U718" t="s">
        <v>27</v>
      </c>
      <c r="V718" s="7">
        <v>42701</v>
      </c>
      <c r="W718">
        <v>11.2</v>
      </c>
      <c r="X718">
        <v>3145</v>
      </c>
      <c r="Y718">
        <v>3</v>
      </c>
      <c r="Z718">
        <v>2</v>
      </c>
      <c r="AA718">
        <v>2</v>
      </c>
      <c r="AB718">
        <v>0</v>
      </c>
      <c r="AC718" s="8">
        <v>-37.868899999999996</v>
      </c>
      <c r="AD718" s="8">
        <v>145.06</v>
      </c>
    </row>
    <row r="719" spans="16:30" x14ac:dyDescent="0.35">
      <c r="P719" t="s">
        <v>287</v>
      </c>
      <c r="Q719" t="s">
        <v>1666</v>
      </c>
      <c r="R719" t="s">
        <v>19</v>
      </c>
      <c r="S719" s="17">
        <v>887500</v>
      </c>
      <c r="T719" t="s">
        <v>20</v>
      </c>
      <c r="U719" t="s">
        <v>23</v>
      </c>
      <c r="V719" s="7">
        <v>42945</v>
      </c>
      <c r="W719">
        <v>16.100000000000001</v>
      </c>
      <c r="X719">
        <v>3088</v>
      </c>
      <c r="Y719">
        <v>4</v>
      </c>
      <c r="Z719">
        <v>2</v>
      </c>
      <c r="AA719">
        <v>2</v>
      </c>
      <c r="AB719">
        <v>737</v>
      </c>
      <c r="AC719" s="8">
        <v>-37.684330000000003</v>
      </c>
      <c r="AD719" s="8">
        <v>145.11018000000001</v>
      </c>
    </row>
    <row r="720" spans="16:30" x14ac:dyDescent="0.35">
      <c r="P720" t="s">
        <v>71</v>
      </c>
      <c r="Q720" t="s">
        <v>1667</v>
      </c>
      <c r="R720" t="s">
        <v>19</v>
      </c>
      <c r="S720" s="17">
        <v>4050000</v>
      </c>
      <c r="T720" t="s">
        <v>20</v>
      </c>
      <c r="U720" t="s">
        <v>61</v>
      </c>
      <c r="V720" s="7">
        <v>42959</v>
      </c>
      <c r="W720">
        <v>5.9</v>
      </c>
      <c r="X720">
        <v>3144</v>
      </c>
      <c r="Y720">
        <v>4</v>
      </c>
      <c r="Z720">
        <v>3</v>
      </c>
      <c r="AA720">
        <v>2</v>
      </c>
      <c r="AB720">
        <v>787</v>
      </c>
      <c r="AC720" s="8">
        <v>-37.860439999999997</v>
      </c>
      <c r="AD720" s="8">
        <v>145.0335</v>
      </c>
    </row>
    <row r="721" spans="16:30" x14ac:dyDescent="0.35">
      <c r="P721" t="s">
        <v>24</v>
      </c>
      <c r="Q721" t="s">
        <v>1668</v>
      </c>
      <c r="R721" t="s">
        <v>26</v>
      </c>
      <c r="S721" s="17">
        <v>630000</v>
      </c>
      <c r="T721" t="s">
        <v>20</v>
      </c>
      <c r="U721" t="s">
        <v>23</v>
      </c>
      <c r="V721" s="7">
        <v>42875</v>
      </c>
      <c r="W721">
        <v>4.5</v>
      </c>
      <c r="X721">
        <v>3181</v>
      </c>
      <c r="Y721">
        <v>2</v>
      </c>
      <c r="Z721">
        <v>1</v>
      </c>
      <c r="AA721">
        <v>1</v>
      </c>
      <c r="AB721">
        <v>0</v>
      </c>
      <c r="AC721" s="8">
        <v>-37.8538</v>
      </c>
      <c r="AD721" s="8">
        <v>145.00880000000001</v>
      </c>
    </row>
    <row r="722" spans="16:30" x14ac:dyDescent="0.35">
      <c r="P722" t="s">
        <v>205</v>
      </c>
      <c r="Q722" t="s">
        <v>1669</v>
      </c>
      <c r="R722" t="s">
        <v>19</v>
      </c>
      <c r="S722" s="17">
        <v>1805000</v>
      </c>
      <c r="T722" t="s">
        <v>20</v>
      </c>
      <c r="U722" t="s">
        <v>21</v>
      </c>
      <c r="V722" s="7">
        <v>42476</v>
      </c>
      <c r="W722">
        <v>8</v>
      </c>
      <c r="X722">
        <v>3016</v>
      </c>
      <c r="Y722">
        <v>3</v>
      </c>
      <c r="Z722">
        <v>2</v>
      </c>
      <c r="AA722">
        <v>2</v>
      </c>
      <c r="AB722">
        <v>466</v>
      </c>
      <c r="AC722" s="8">
        <v>-37.862099999999998</v>
      </c>
      <c r="AD722" s="8">
        <v>144.88720000000001</v>
      </c>
    </row>
    <row r="723" spans="16:30" x14ac:dyDescent="0.35">
      <c r="P723" t="s">
        <v>150</v>
      </c>
      <c r="Q723" t="s">
        <v>1670</v>
      </c>
      <c r="R723" t="s">
        <v>26</v>
      </c>
      <c r="S723" s="17">
        <v>352000</v>
      </c>
      <c r="T723" t="s">
        <v>69</v>
      </c>
      <c r="U723" t="s">
        <v>52</v>
      </c>
      <c r="V723" s="7">
        <v>42707</v>
      </c>
      <c r="W723">
        <v>11.2</v>
      </c>
      <c r="X723">
        <v>3073</v>
      </c>
      <c r="Y723">
        <v>2</v>
      </c>
      <c r="Z723">
        <v>1</v>
      </c>
      <c r="AA723">
        <v>1</v>
      </c>
      <c r="AB723">
        <v>117</v>
      </c>
      <c r="AC723" s="8">
        <v>-37.710099999999997</v>
      </c>
      <c r="AD723" s="8">
        <v>145.0223</v>
      </c>
    </row>
    <row r="724" spans="16:30" x14ac:dyDescent="0.35">
      <c r="P724" t="s">
        <v>540</v>
      </c>
      <c r="Q724" t="s">
        <v>694</v>
      </c>
      <c r="R724" t="s">
        <v>19</v>
      </c>
      <c r="S724" s="17">
        <v>1475000</v>
      </c>
      <c r="T724" t="s">
        <v>46</v>
      </c>
      <c r="U724" t="s">
        <v>118</v>
      </c>
      <c r="V724" s="7">
        <v>42623</v>
      </c>
      <c r="W724">
        <v>2.5</v>
      </c>
      <c r="X724">
        <v>3121</v>
      </c>
      <c r="Y724">
        <v>3</v>
      </c>
      <c r="Z724">
        <v>2</v>
      </c>
      <c r="AA724">
        <v>2</v>
      </c>
      <c r="AB724">
        <v>324</v>
      </c>
      <c r="AC724" s="8">
        <v>-37.827800000000003</v>
      </c>
      <c r="AD724" s="8">
        <v>144.98849999999999</v>
      </c>
    </row>
    <row r="725" spans="16:30" x14ac:dyDescent="0.35">
      <c r="P725" t="s">
        <v>1032</v>
      </c>
      <c r="Q725" t="s">
        <v>1671</v>
      </c>
      <c r="R725" t="s">
        <v>19</v>
      </c>
      <c r="S725" s="17">
        <v>1200000</v>
      </c>
      <c r="T725" t="s">
        <v>20</v>
      </c>
      <c r="U725" t="s">
        <v>1672</v>
      </c>
      <c r="V725" s="7">
        <v>42889</v>
      </c>
      <c r="W725">
        <v>21.3</v>
      </c>
      <c r="X725">
        <v>3135</v>
      </c>
      <c r="Y725">
        <v>4</v>
      </c>
      <c r="Z725">
        <v>1</v>
      </c>
      <c r="AA725">
        <v>1</v>
      </c>
      <c r="AB725">
        <v>833</v>
      </c>
      <c r="AC725" s="8">
        <v>-37.811860000000003</v>
      </c>
      <c r="AD725" s="8">
        <v>145.25418999999999</v>
      </c>
    </row>
    <row r="726" spans="16:30" x14ac:dyDescent="0.35">
      <c r="P726" t="s">
        <v>319</v>
      </c>
      <c r="Q726" t="s">
        <v>1673</v>
      </c>
      <c r="R726" t="s">
        <v>26</v>
      </c>
      <c r="S726" s="17">
        <v>830000</v>
      </c>
      <c r="T726" t="s">
        <v>20</v>
      </c>
      <c r="U726" t="s">
        <v>23</v>
      </c>
      <c r="V726" s="7">
        <v>42693</v>
      </c>
      <c r="W726">
        <v>5.0999999999999996</v>
      </c>
      <c r="X726">
        <v>3181</v>
      </c>
      <c r="Y726">
        <v>3</v>
      </c>
      <c r="Z726">
        <v>2</v>
      </c>
      <c r="AA726">
        <v>2</v>
      </c>
      <c r="AB726">
        <v>0</v>
      </c>
      <c r="AC726" s="8">
        <v>-37.852600000000002</v>
      </c>
      <c r="AD726" s="8">
        <v>144.99770000000001</v>
      </c>
    </row>
    <row r="727" spans="16:30" x14ac:dyDescent="0.35">
      <c r="P727" t="s">
        <v>252</v>
      </c>
      <c r="Q727" t="s">
        <v>1674</v>
      </c>
      <c r="R727" t="s">
        <v>26</v>
      </c>
      <c r="S727" s="17">
        <v>420500</v>
      </c>
      <c r="T727" t="s">
        <v>20</v>
      </c>
      <c r="U727" t="s">
        <v>44</v>
      </c>
      <c r="V727" s="7">
        <v>42518</v>
      </c>
      <c r="W727">
        <v>4.4000000000000004</v>
      </c>
      <c r="X727">
        <v>3031</v>
      </c>
      <c r="Y727">
        <v>2</v>
      </c>
      <c r="Z727">
        <v>1</v>
      </c>
      <c r="AA727">
        <v>1</v>
      </c>
      <c r="AB727">
        <v>0</v>
      </c>
      <c r="AC727" s="8">
        <v>-37.783000000000001</v>
      </c>
      <c r="AD727" s="8">
        <v>144.93199999999999</v>
      </c>
    </row>
    <row r="728" spans="16:30" x14ac:dyDescent="0.35">
      <c r="P728" t="s">
        <v>409</v>
      </c>
      <c r="Q728" t="s">
        <v>1675</v>
      </c>
      <c r="R728" t="s">
        <v>26</v>
      </c>
      <c r="S728" s="17">
        <v>450000</v>
      </c>
      <c r="T728" t="s">
        <v>69</v>
      </c>
      <c r="U728" t="s">
        <v>75</v>
      </c>
      <c r="V728" s="7">
        <v>42868</v>
      </c>
      <c r="W728">
        <v>6.6</v>
      </c>
      <c r="X728">
        <v>3183</v>
      </c>
      <c r="Y728">
        <v>2</v>
      </c>
      <c r="Z728">
        <v>1</v>
      </c>
      <c r="AA728">
        <v>1</v>
      </c>
      <c r="AB728">
        <v>0</v>
      </c>
      <c r="AC728" s="8">
        <v>-37.865600000000001</v>
      </c>
      <c r="AD728" s="8">
        <v>144.99189999999999</v>
      </c>
    </row>
    <row r="729" spans="16:30" x14ac:dyDescent="0.35">
      <c r="P729" t="s">
        <v>129</v>
      </c>
      <c r="Q729" t="s">
        <v>1676</v>
      </c>
      <c r="R729" t="s">
        <v>26</v>
      </c>
      <c r="S729" s="17">
        <v>592000</v>
      </c>
      <c r="T729" t="s">
        <v>69</v>
      </c>
      <c r="U729" t="s">
        <v>118</v>
      </c>
      <c r="V729" s="7">
        <v>42938</v>
      </c>
      <c r="W729">
        <v>2.4</v>
      </c>
      <c r="X729">
        <v>3121</v>
      </c>
      <c r="Y729">
        <v>2</v>
      </c>
      <c r="Z729">
        <v>2</v>
      </c>
      <c r="AA729">
        <v>2</v>
      </c>
      <c r="AB729">
        <v>2044</v>
      </c>
      <c r="AC729" s="8">
        <v>-37.817</v>
      </c>
      <c r="AD729" s="8">
        <v>144.99553999999901</v>
      </c>
    </row>
    <row r="730" spans="16:30" x14ac:dyDescent="0.35">
      <c r="P730" t="s">
        <v>67</v>
      </c>
      <c r="Q730" t="s">
        <v>1677</v>
      </c>
      <c r="R730" t="s">
        <v>19</v>
      </c>
      <c r="S730" s="17">
        <v>985000</v>
      </c>
      <c r="T730" t="s">
        <v>20</v>
      </c>
      <c r="U730" t="s">
        <v>44</v>
      </c>
      <c r="V730" s="7">
        <v>42512</v>
      </c>
      <c r="W730">
        <v>5.2</v>
      </c>
      <c r="X730">
        <v>3056</v>
      </c>
      <c r="Y730">
        <v>3</v>
      </c>
      <c r="Z730">
        <v>1</v>
      </c>
      <c r="AA730">
        <v>2</v>
      </c>
      <c r="AB730">
        <v>384</v>
      </c>
      <c r="AC730" s="8">
        <v>-37.762599999999999</v>
      </c>
      <c r="AD730" s="8">
        <v>144.95349999999999</v>
      </c>
    </row>
    <row r="731" spans="16:30" x14ac:dyDescent="0.35">
      <c r="P731" t="s">
        <v>45</v>
      </c>
      <c r="Q731" t="s">
        <v>1678</v>
      </c>
      <c r="R731" t="s">
        <v>26</v>
      </c>
      <c r="S731" s="17">
        <v>445000</v>
      </c>
      <c r="T731" t="s">
        <v>20</v>
      </c>
      <c r="U731" t="s">
        <v>39</v>
      </c>
      <c r="V731" s="7">
        <v>42714</v>
      </c>
      <c r="W731">
        <v>5.8</v>
      </c>
      <c r="X731">
        <v>3078</v>
      </c>
      <c r="Y731">
        <v>2</v>
      </c>
      <c r="Z731">
        <v>1</v>
      </c>
      <c r="AA731">
        <v>1</v>
      </c>
      <c r="AB731">
        <v>0</v>
      </c>
      <c r="AC731" s="8">
        <v>-37.778199999999998</v>
      </c>
      <c r="AD731" s="8">
        <v>145.0162</v>
      </c>
    </row>
    <row r="732" spans="16:30" x14ac:dyDescent="0.35">
      <c r="P732" t="s">
        <v>1679</v>
      </c>
      <c r="Q732" t="s">
        <v>1680</v>
      </c>
      <c r="R732" t="s">
        <v>19</v>
      </c>
      <c r="S732" s="17">
        <v>500000</v>
      </c>
      <c r="T732" t="s">
        <v>20</v>
      </c>
      <c r="U732" t="s">
        <v>58</v>
      </c>
      <c r="V732" s="7">
        <v>42945</v>
      </c>
      <c r="W732">
        <v>34.700000000000003</v>
      </c>
      <c r="X732">
        <v>3977</v>
      </c>
      <c r="Y732">
        <v>4</v>
      </c>
      <c r="Z732">
        <v>2</v>
      </c>
      <c r="AA732">
        <v>0</v>
      </c>
      <c r="AB732">
        <v>579</v>
      </c>
      <c r="AC732" s="8">
        <v>-38.072020000000002</v>
      </c>
      <c r="AD732" s="8">
        <v>145.27368999999999</v>
      </c>
    </row>
    <row r="733" spans="16:30" x14ac:dyDescent="0.35">
      <c r="P733" t="s">
        <v>131</v>
      </c>
      <c r="Q733" t="s">
        <v>929</v>
      </c>
      <c r="R733" t="s">
        <v>19</v>
      </c>
      <c r="S733" s="17">
        <v>1090000</v>
      </c>
      <c r="T733" t="s">
        <v>69</v>
      </c>
      <c r="U733" t="s">
        <v>33</v>
      </c>
      <c r="V733" s="7">
        <v>42707</v>
      </c>
      <c r="W733">
        <v>14.6</v>
      </c>
      <c r="X733">
        <v>3189</v>
      </c>
      <c r="Y733">
        <v>3</v>
      </c>
      <c r="Z733">
        <v>2</v>
      </c>
      <c r="AA733">
        <v>2</v>
      </c>
      <c r="AB733">
        <v>784</v>
      </c>
      <c r="AC733" s="8">
        <v>-37.936799999999998</v>
      </c>
      <c r="AD733" s="8">
        <v>145.05680000000001</v>
      </c>
    </row>
    <row r="734" spans="16:30" x14ac:dyDescent="0.35">
      <c r="P734" t="s">
        <v>286</v>
      </c>
      <c r="Q734" t="s">
        <v>447</v>
      </c>
      <c r="R734" t="s">
        <v>26</v>
      </c>
      <c r="S734" s="17">
        <v>660000</v>
      </c>
      <c r="T734" t="s">
        <v>20</v>
      </c>
      <c r="U734" t="s">
        <v>88</v>
      </c>
      <c r="V734" s="7">
        <v>42693</v>
      </c>
      <c r="W734">
        <v>1.2</v>
      </c>
      <c r="X734">
        <v>3006</v>
      </c>
      <c r="Y734">
        <v>2</v>
      </c>
      <c r="Z734">
        <v>1</v>
      </c>
      <c r="AA734">
        <v>1</v>
      </c>
      <c r="AB734">
        <v>0</v>
      </c>
      <c r="AC734" s="8">
        <v>-37.828800000000001</v>
      </c>
      <c r="AD734" s="8">
        <v>144.96789999999999</v>
      </c>
    </row>
    <row r="735" spans="16:30" x14ac:dyDescent="0.35">
      <c r="P735" t="s">
        <v>205</v>
      </c>
      <c r="Q735" t="s">
        <v>1681</v>
      </c>
      <c r="R735" t="s">
        <v>19</v>
      </c>
      <c r="S735" s="17">
        <v>1200000</v>
      </c>
      <c r="T735" t="s">
        <v>20</v>
      </c>
      <c r="U735" t="s">
        <v>126</v>
      </c>
      <c r="V735" s="7">
        <v>42681</v>
      </c>
      <c r="W735">
        <v>8</v>
      </c>
      <c r="X735">
        <v>3016</v>
      </c>
      <c r="Y735">
        <v>3</v>
      </c>
      <c r="Z735">
        <v>2</v>
      </c>
      <c r="AA735">
        <v>2</v>
      </c>
      <c r="AB735">
        <v>348</v>
      </c>
      <c r="AC735" s="8">
        <v>-37.857799999999997</v>
      </c>
      <c r="AD735" s="8">
        <v>144.87989999999999</v>
      </c>
    </row>
    <row r="736" spans="16:30" x14ac:dyDescent="0.35">
      <c r="P736" t="s">
        <v>36</v>
      </c>
      <c r="Q736" t="s">
        <v>94</v>
      </c>
      <c r="R736" t="s">
        <v>19</v>
      </c>
      <c r="S736" s="17">
        <v>1190000</v>
      </c>
      <c r="T736" t="s">
        <v>20</v>
      </c>
      <c r="U736" t="s">
        <v>95</v>
      </c>
      <c r="V736" s="7">
        <v>42875</v>
      </c>
      <c r="W736">
        <v>4.2</v>
      </c>
      <c r="X736">
        <v>3031</v>
      </c>
      <c r="Y736">
        <v>3</v>
      </c>
      <c r="Z736">
        <v>2</v>
      </c>
      <c r="AA736">
        <v>1</v>
      </c>
      <c r="AB736">
        <v>180</v>
      </c>
      <c r="AC736" s="8">
        <v>-37.7973</v>
      </c>
      <c r="AD736" s="8">
        <v>144.92080000000001</v>
      </c>
    </row>
    <row r="737" spans="16:30" x14ac:dyDescent="0.35">
      <c r="P737" t="s">
        <v>93</v>
      </c>
      <c r="Q737" t="s">
        <v>1682</v>
      </c>
      <c r="R737" t="s">
        <v>19</v>
      </c>
      <c r="S737" s="17">
        <v>1100000</v>
      </c>
      <c r="T737" t="s">
        <v>69</v>
      </c>
      <c r="U737" t="s">
        <v>283</v>
      </c>
      <c r="V737" s="7">
        <v>42910</v>
      </c>
      <c r="W737">
        <v>11.2</v>
      </c>
      <c r="X737">
        <v>3046</v>
      </c>
      <c r="Y737">
        <v>4</v>
      </c>
      <c r="Z737">
        <v>2</v>
      </c>
      <c r="AA737">
        <v>2</v>
      </c>
      <c r="AB737">
        <v>1017</v>
      </c>
      <c r="AC737" s="8">
        <v>-37.707050000000002</v>
      </c>
      <c r="AD737" s="8">
        <v>144.91011</v>
      </c>
    </row>
    <row r="738" spans="16:30" x14ac:dyDescent="0.35">
      <c r="P738" t="s">
        <v>411</v>
      </c>
      <c r="Q738" t="s">
        <v>1683</v>
      </c>
      <c r="R738" t="s">
        <v>19</v>
      </c>
      <c r="S738" s="17">
        <v>750000</v>
      </c>
      <c r="T738" t="s">
        <v>46</v>
      </c>
      <c r="U738" t="s">
        <v>58</v>
      </c>
      <c r="V738" s="7">
        <v>42938</v>
      </c>
      <c r="W738">
        <v>14.8</v>
      </c>
      <c r="X738">
        <v>3023</v>
      </c>
      <c r="Y738">
        <v>4</v>
      </c>
      <c r="Z738">
        <v>2</v>
      </c>
      <c r="AA738">
        <v>2</v>
      </c>
      <c r="AB738">
        <v>447</v>
      </c>
      <c r="AC738" s="8">
        <v>-37.756369999999997</v>
      </c>
      <c r="AD738" s="8">
        <v>144.77983</v>
      </c>
    </row>
    <row r="739" spans="16:30" x14ac:dyDescent="0.35">
      <c r="P739" t="s">
        <v>125</v>
      </c>
      <c r="Q739" t="s">
        <v>307</v>
      </c>
      <c r="R739" t="s">
        <v>19</v>
      </c>
      <c r="S739" s="17">
        <v>1100000</v>
      </c>
      <c r="T739" t="s">
        <v>53</v>
      </c>
      <c r="U739" t="s">
        <v>126</v>
      </c>
      <c r="V739" s="7">
        <v>42938</v>
      </c>
      <c r="W739">
        <v>6.2</v>
      </c>
      <c r="X739">
        <v>3015</v>
      </c>
      <c r="Y739">
        <v>3</v>
      </c>
      <c r="Z739">
        <v>2</v>
      </c>
      <c r="AA739">
        <v>3</v>
      </c>
      <c r="AB739">
        <v>449</v>
      </c>
      <c r="AC739" s="8">
        <v>-37.84769</v>
      </c>
      <c r="AD739" s="8">
        <v>144.87666999999999</v>
      </c>
    </row>
    <row r="740" spans="16:30" x14ac:dyDescent="0.35">
      <c r="P740" t="s">
        <v>691</v>
      </c>
      <c r="Q740" t="s">
        <v>1684</v>
      </c>
      <c r="R740" t="s">
        <v>19</v>
      </c>
      <c r="S740" s="17">
        <v>586000</v>
      </c>
      <c r="T740" t="s">
        <v>69</v>
      </c>
      <c r="U740" t="s">
        <v>177</v>
      </c>
      <c r="V740" s="7">
        <v>42924</v>
      </c>
      <c r="W740">
        <v>12.9</v>
      </c>
      <c r="X740">
        <v>3043</v>
      </c>
      <c r="Y740">
        <v>4</v>
      </c>
      <c r="Z740">
        <v>1</v>
      </c>
      <c r="AA740">
        <v>3</v>
      </c>
      <c r="AB740">
        <v>0</v>
      </c>
      <c r="AC740" s="8">
        <v>-37.706949999999999</v>
      </c>
      <c r="AD740" s="8">
        <v>144.88513999999901</v>
      </c>
    </row>
    <row r="741" spans="16:30" x14ac:dyDescent="0.35">
      <c r="P741" t="s">
        <v>93</v>
      </c>
      <c r="Q741" t="s">
        <v>1685</v>
      </c>
      <c r="R741" t="s">
        <v>19</v>
      </c>
      <c r="S741" s="17">
        <v>660000</v>
      </c>
      <c r="T741" t="s">
        <v>20</v>
      </c>
      <c r="U741" t="s">
        <v>52</v>
      </c>
      <c r="V741" s="7">
        <v>42610</v>
      </c>
      <c r="W741">
        <v>13</v>
      </c>
      <c r="X741">
        <v>3046</v>
      </c>
      <c r="Y741">
        <v>3</v>
      </c>
      <c r="Z741">
        <v>1</v>
      </c>
      <c r="AA741">
        <v>2</v>
      </c>
      <c r="AB741">
        <v>657</v>
      </c>
      <c r="AC741" s="8">
        <v>-37.701900000000002</v>
      </c>
      <c r="AD741" s="8">
        <v>144.92250000000001</v>
      </c>
    </row>
    <row r="742" spans="16:30" x14ac:dyDescent="0.35">
      <c r="P742" t="s">
        <v>90</v>
      </c>
      <c r="Q742" t="s">
        <v>1686</v>
      </c>
      <c r="R742" t="s">
        <v>19</v>
      </c>
      <c r="S742" s="17">
        <v>1715000</v>
      </c>
      <c r="T742" t="s">
        <v>69</v>
      </c>
      <c r="U742" t="s">
        <v>27</v>
      </c>
      <c r="V742" s="7">
        <v>42714</v>
      </c>
      <c r="W742">
        <v>13.1</v>
      </c>
      <c r="X742">
        <v>3128</v>
      </c>
      <c r="Y742">
        <v>3</v>
      </c>
      <c r="Z742">
        <v>2</v>
      </c>
      <c r="AA742">
        <v>2</v>
      </c>
      <c r="AB742">
        <v>458</v>
      </c>
      <c r="AC742" s="8">
        <v>-37.825699999999998</v>
      </c>
      <c r="AD742" s="8">
        <v>145.1216</v>
      </c>
    </row>
    <row r="743" spans="16:30" x14ac:dyDescent="0.35">
      <c r="P743" t="s">
        <v>106</v>
      </c>
      <c r="Q743" t="s">
        <v>1012</v>
      </c>
      <c r="R743" t="s">
        <v>26</v>
      </c>
      <c r="S743" s="17">
        <v>696750</v>
      </c>
      <c r="T743" t="s">
        <v>20</v>
      </c>
      <c r="U743" t="s">
        <v>244</v>
      </c>
      <c r="V743" s="7">
        <v>42889</v>
      </c>
      <c r="W743">
        <v>7.2</v>
      </c>
      <c r="X743">
        <v>3184</v>
      </c>
      <c r="Y743">
        <v>2</v>
      </c>
      <c r="Z743">
        <v>1</v>
      </c>
      <c r="AA743">
        <v>1</v>
      </c>
      <c r="AB743">
        <v>0</v>
      </c>
      <c r="AC743" s="8">
        <v>-37.880940000000002</v>
      </c>
      <c r="AD743" s="8">
        <v>144.99471</v>
      </c>
    </row>
    <row r="744" spans="16:30" x14ac:dyDescent="0.35">
      <c r="P744" t="s">
        <v>63</v>
      </c>
      <c r="Q744" t="s">
        <v>827</v>
      </c>
      <c r="R744" t="s">
        <v>26</v>
      </c>
      <c r="S744" s="17">
        <v>245000</v>
      </c>
      <c r="T744" t="s">
        <v>53</v>
      </c>
      <c r="U744" t="s">
        <v>152</v>
      </c>
      <c r="V744" s="7">
        <v>42512</v>
      </c>
      <c r="W744">
        <v>6.5</v>
      </c>
      <c r="X744">
        <v>3071</v>
      </c>
      <c r="Y744">
        <v>1</v>
      </c>
      <c r="Z744">
        <v>1</v>
      </c>
      <c r="AA744">
        <v>1</v>
      </c>
      <c r="AB744">
        <v>0</v>
      </c>
      <c r="AC744" s="8">
        <v>-37.758099999999999</v>
      </c>
      <c r="AD744" s="8">
        <v>144.99440000000001</v>
      </c>
    </row>
    <row r="745" spans="16:30" x14ac:dyDescent="0.35">
      <c r="P745" t="s">
        <v>312</v>
      </c>
      <c r="Q745" t="s">
        <v>1687</v>
      </c>
      <c r="R745" t="s">
        <v>19</v>
      </c>
      <c r="S745" s="17">
        <v>910000</v>
      </c>
      <c r="T745" t="s">
        <v>20</v>
      </c>
      <c r="U745" t="s">
        <v>54</v>
      </c>
      <c r="V745" s="7">
        <v>42651</v>
      </c>
      <c r="W745">
        <v>5.9</v>
      </c>
      <c r="X745">
        <v>3032</v>
      </c>
      <c r="Y745">
        <v>3</v>
      </c>
      <c r="Z745">
        <v>1</v>
      </c>
      <c r="AA745">
        <v>0</v>
      </c>
      <c r="AB745">
        <v>317</v>
      </c>
      <c r="AC745" s="8">
        <v>-37.7746</v>
      </c>
      <c r="AD745" s="8">
        <v>144.91120000000001</v>
      </c>
    </row>
    <row r="746" spans="16:30" x14ac:dyDescent="0.35">
      <c r="P746" t="s">
        <v>24</v>
      </c>
      <c r="Q746" t="s">
        <v>1688</v>
      </c>
      <c r="R746" t="s">
        <v>26</v>
      </c>
      <c r="S746" s="17">
        <v>585000</v>
      </c>
      <c r="T746" t="s">
        <v>46</v>
      </c>
      <c r="U746" t="s">
        <v>118</v>
      </c>
      <c r="V746" s="7">
        <v>42623</v>
      </c>
      <c r="W746">
        <v>4.5</v>
      </c>
      <c r="X746">
        <v>3181</v>
      </c>
      <c r="Y746">
        <v>2</v>
      </c>
      <c r="Z746">
        <v>1</v>
      </c>
      <c r="AA746">
        <v>1</v>
      </c>
      <c r="AB746">
        <v>0</v>
      </c>
      <c r="AC746" s="8">
        <v>-37.8581</v>
      </c>
      <c r="AD746" s="8">
        <v>145.0017</v>
      </c>
    </row>
    <row r="747" spans="16:30" x14ac:dyDescent="0.35">
      <c r="P747" t="s">
        <v>114</v>
      </c>
      <c r="Q747" t="s">
        <v>910</v>
      </c>
      <c r="R747" t="s">
        <v>42</v>
      </c>
      <c r="S747" s="17">
        <v>650000</v>
      </c>
      <c r="T747" t="s">
        <v>69</v>
      </c>
      <c r="U747" t="s">
        <v>104</v>
      </c>
      <c r="V747" s="7">
        <v>42938</v>
      </c>
      <c r="W747">
        <v>10.5</v>
      </c>
      <c r="X747">
        <v>3020</v>
      </c>
      <c r="Y747">
        <v>4</v>
      </c>
      <c r="Z747">
        <v>2</v>
      </c>
      <c r="AA747">
        <v>1</v>
      </c>
      <c r="AB747">
        <v>283</v>
      </c>
      <c r="AC747" s="8">
        <v>-37.765079999999998</v>
      </c>
      <c r="AD747" s="8">
        <v>144.83628999999999</v>
      </c>
    </row>
    <row r="748" spans="16:30" x14ac:dyDescent="0.35">
      <c r="P748" t="s">
        <v>142</v>
      </c>
      <c r="Q748" t="s">
        <v>1689</v>
      </c>
      <c r="R748" t="s">
        <v>19</v>
      </c>
      <c r="S748" s="17">
        <v>1680000</v>
      </c>
      <c r="T748" t="s">
        <v>53</v>
      </c>
      <c r="U748" t="s">
        <v>86</v>
      </c>
      <c r="V748" s="7">
        <v>42798</v>
      </c>
      <c r="W748">
        <v>7.9</v>
      </c>
      <c r="X748">
        <v>3079</v>
      </c>
      <c r="Y748">
        <v>3</v>
      </c>
      <c r="Z748">
        <v>2</v>
      </c>
      <c r="AA748">
        <v>2</v>
      </c>
      <c r="AB748">
        <v>665</v>
      </c>
      <c r="AC748" s="8">
        <v>-37.7714</v>
      </c>
      <c r="AD748" s="8">
        <v>145.0455</v>
      </c>
    </row>
    <row r="749" spans="16:30" x14ac:dyDescent="0.35">
      <c r="P749" t="s">
        <v>306</v>
      </c>
      <c r="Q749" t="s">
        <v>1690</v>
      </c>
      <c r="R749" t="s">
        <v>19</v>
      </c>
      <c r="S749" s="17">
        <v>2000000</v>
      </c>
      <c r="T749" t="s">
        <v>53</v>
      </c>
      <c r="U749" t="s">
        <v>185</v>
      </c>
      <c r="V749" s="7">
        <v>42868</v>
      </c>
      <c r="W749">
        <v>11.2</v>
      </c>
      <c r="X749">
        <v>3186</v>
      </c>
      <c r="Y749">
        <v>4</v>
      </c>
      <c r="Z749">
        <v>2</v>
      </c>
      <c r="AA749">
        <v>2</v>
      </c>
      <c r="AB749">
        <v>286</v>
      </c>
      <c r="AC749" s="8">
        <v>-37.898099999999999</v>
      </c>
      <c r="AD749" s="8">
        <v>145</v>
      </c>
    </row>
    <row r="750" spans="16:30" x14ac:dyDescent="0.35">
      <c r="P750" t="s">
        <v>161</v>
      </c>
      <c r="Q750" t="s">
        <v>1691</v>
      </c>
      <c r="R750" t="s">
        <v>19</v>
      </c>
      <c r="S750" s="17">
        <v>1710000</v>
      </c>
      <c r="T750" t="s">
        <v>20</v>
      </c>
      <c r="U750" t="s">
        <v>47</v>
      </c>
      <c r="V750" s="7">
        <v>42637</v>
      </c>
      <c r="W750">
        <v>3.5</v>
      </c>
      <c r="X750">
        <v>3068</v>
      </c>
      <c r="Y750">
        <v>3</v>
      </c>
      <c r="Z750">
        <v>2</v>
      </c>
      <c r="AA750">
        <v>0</v>
      </c>
      <c r="AB750">
        <v>357</v>
      </c>
      <c r="AC750" s="8">
        <v>-37.777799999999999</v>
      </c>
      <c r="AD750" s="8">
        <v>144.98240000000001</v>
      </c>
    </row>
    <row r="751" spans="16:30" x14ac:dyDescent="0.35">
      <c r="P751" t="s">
        <v>1032</v>
      </c>
      <c r="Q751" t="s">
        <v>1692</v>
      </c>
      <c r="R751" t="s">
        <v>19</v>
      </c>
      <c r="S751" s="17">
        <v>800000</v>
      </c>
      <c r="T751" t="s">
        <v>46</v>
      </c>
      <c r="U751" t="s">
        <v>92</v>
      </c>
      <c r="V751" s="7">
        <v>42987</v>
      </c>
      <c r="W751">
        <v>21.3</v>
      </c>
      <c r="X751">
        <v>3135</v>
      </c>
      <c r="Y751">
        <v>4</v>
      </c>
      <c r="Z751">
        <v>2</v>
      </c>
      <c r="AA751">
        <v>2</v>
      </c>
      <c r="AB751">
        <v>650</v>
      </c>
      <c r="AC751" s="8">
        <v>-37.801029999999997</v>
      </c>
      <c r="AD751" s="8">
        <v>145.25368</v>
      </c>
    </row>
    <row r="752" spans="16:30" x14ac:dyDescent="0.35">
      <c r="P752" t="s">
        <v>76</v>
      </c>
      <c r="Q752" t="s">
        <v>163</v>
      </c>
      <c r="R752" t="s">
        <v>19</v>
      </c>
      <c r="S752" s="17">
        <v>855000</v>
      </c>
      <c r="T752" t="s">
        <v>20</v>
      </c>
      <c r="U752" t="s">
        <v>78</v>
      </c>
      <c r="V752" s="7">
        <v>42567</v>
      </c>
      <c r="W752">
        <v>6.9</v>
      </c>
      <c r="X752">
        <v>3039</v>
      </c>
      <c r="Y752">
        <v>3</v>
      </c>
      <c r="Z752">
        <v>1</v>
      </c>
      <c r="AA752">
        <v>1</v>
      </c>
      <c r="AB752">
        <v>274</v>
      </c>
      <c r="AC752" s="8">
        <v>-37.764099999999999</v>
      </c>
      <c r="AD752" s="8">
        <v>144.91120000000001</v>
      </c>
    </row>
    <row r="753" spans="16:30" x14ac:dyDescent="0.35">
      <c r="P753" t="s">
        <v>240</v>
      </c>
      <c r="Q753" t="s">
        <v>241</v>
      </c>
      <c r="R753" t="s">
        <v>19</v>
      </c>
      <c r="S753" s="17">
        <v>610000</v>
      </c>
      <c r="T753" t="s">
        <v>46</v>
      </c>
      <c r="U753" t="s">
        <v>242</v>
      </c>
      <c r="V753" s="7">
        <v>42903</v>
      </c>
      <c r="W753">
        <v>14</v>
      </c>
      <c r="X753">
        <v>3021</v>
      </c>
      <c r="Y753">
        <v>3</v>
      </c>
      <c r="Z753">
        <v>1</v>
      </c>
      <c r="AA753">
        <v>1</v>
      </c>
      <c r="AB753">
        <v>582</v>
      </c>
      <c r="AC753" s="8">
        <v>-37.745379999999997</v>
      </c>
      <c r="AD753" s="8">
        <v>144.79216</v>
      </c>
    </row>
    <row r="754" spans="16:30" x14ac:dyDescent="0.35">
      <c r="P754" t="s">
        <v>182</v>
      </c>
      <c r="Q754" t="s">
        <v>1693</v>
      </c>
      <c r="R754" t="s">
        <v>19</v>
      </c>
      <c r="S754" s="17">
        <v>875000</v>
      </c>
      <c r="T754" t="s">
        <v>20</v>
      </c>
      <c r="U754" t="s">
        <v>75</v>
      </c>
      <c r="V754" s="7">
        <v>42924</v>
      </c>
      <c r="W754">
        <v>12.3</v>
      </c>
      <c r="X754">
        <v>3166</v>
      </c>
      <c r="Y754">
        <v>3</v>
      </c>
      <c r="Z754">
        <v>2</v>
      </c>
      <c r="AA754">
        <v>2</v>
      </c>
      <c r="AB754">
        <v>295</v>
      </c>
      <c r="AC754" s="8">
        <v>-37.900880000000001</v>
      </c>
      <c r="AD754" s="8">
        <v>145.11691999999999</v>
      </c>
    </row>
    <row r="755" spans="16:30" x14ac:dyDescent="0.35">
      <c r="P755" t="s">
        <v>748</v>
      </c>
      <c r="Q755" t="s">
        <v>1694</v>
      </c>
      <c r="R755" t="s">
        <v>19</v>
      </c>
      <c r="S755" s="17">
        <v>706000</v>
      </c>
      <c r="T755" t="s">
        <v>20</v>
      </c>
      <c r="U755" t="s">
        <v>50</v>
      </c>
      <c r="V755" s="7">
        <v>42945</v>
      </c>
      <c r="W755">
        <v>14</v>
      </c>
      <c r="X755">
        <v>3047</v>
      </c>
      <c r="Y755">
        <v>4</v>
      </c>
      <c r="Z755">
        <v>1</v>
      </c>
      <c r="AA755">
        <v>4</v>
      </c>
      <c r="AB755">
        <v>752</v>
      </c>
      <c r="AC755" s="8">
        <v>-37.676409999999997</v>
      </c>
      <c r="AD755" s="8">
        <v>144.91435000000001</v>
      </c>
    </row>
    <row r="756" spans="16:30" x14ac:dyDescent="0.35">
      <c r="P756" t="s">
        <v>145</v>
      </c>
      <c r="Q756" t="s">
        <v>1695</v>
      </c>
      <c r="R756" t="s">
        <v>19</v>
      </c>
      <c r="S756" s="17">
        <v>1300000</v>
      </c>
      <c r="T756" t="s">
        <v>20</v>
      </c>
      <c r="U756" t="s">
        <v>33</v>
      </c>
      <c r="V756" s="7">
        <v>42630</v>
      </c>
      <c r="W756">
        <v>13.9</v>
      </c>
      <c r="X756">
        <v>3165</v>
      </c>
      <c r="Y756">
        <v>3</v>
      </c>
      <c r="Z756">
        <v>1</v>
      </c>
      <c r="AA756">
        <v>4</v>
      </c>
      <c r="AB756">
        <v>746</v>
      </c>
      <c r="AC756" s="8">
        <v>-37.919800000000002</v>
      </c>
      <c r="AD756" s="8">
        <v>145.0787</v>
      </c>
    </row>
    <row r="757" spans="16:30" x14ac:dyDescent="0.35">
      <c r="P757" t="s">
        <v>149</v>
      </c>
      <c r="Q757" t="s">
        <v>1696</v>
      </c>
      <c r="R757" t="s">
        <v>19</v>
      </c>
      <c r="S757" s="17">
        <v>580000</v>
      </c>
      <c r="T757" t="s">
        <v>69</v>
      </c>
      <c r="U757" t="s">
        <v>1697</v>
      </c>
      <c r="V757" s="7">
        <v>42889</v>
      </c>
      <c r="W757">
        <v>15.5</v>
      </c>
      <c r="X757">
        <v>3038</v>
      </c>
      <c r="Y757">
        <v>3</v>
      </c>
      <c r="Z757">
        <v>1</v>
      </c>
      <c r="AA757">
        <v>4</v>
      </c>
      <c r="AB757">
        <v>677</v>
      </c>
      <c r="AC757" s="8">
        <v>-37.721879999999999</v>
      </c>
      <c r="AD757" s="8">
        <v>144.81488999999999</v>
      </c>
    </row>
    <row r="758" spans="16:30" x14ac:dyDescent="0.35">
      <c r="P758" t="s">
        <v>289</v>
      </c>
      <c r="Q758" t="s">
        <v>1698</v>
      </c>
      <c r="R758" t="s">
        <v>19</v>
      </c>
      <c r="S758" s="17">
        <v>641000</v>
      </c>
      <c r="T758" t="s">
        <v>20</v>
      </c>
      <c r="U758" t="s">
        <v>52</v>
      </c>
      <c r="V758" s="7">
        <v>42987</v>
      </c>
      <c r="W758">
        <v>19.600000000000001</v>
      </c>
      <c r="X758">
        <v>3076</v>
      </c>
      <c r="Y758">
        <v>3</v>
      </c>
      <c r="Z758">
        <v>2</v>
      </c>
      <c r="AA758">
        <v>2</v>
      </c>
      <c r="AB758">
        <v>535</v>
      </c>
      <c r="AC758" s="8">
        <v>-37.643720000000002</v>
      </c>
      <c r="AD758" s="8">
        <v>145.03761</v>
      </c>
    </row>
    <row r="759" spans="16:30" x14ac:dyDescent="0.35">
      <c r="P759" t="s">
        <v>45</v>
      </c>
      <c r="Q759" t="s">
        <v>588</v>
      </c>
      <c r="R759" t="s">
        <v>19</v>
      </c>
      <c r="S759" s="17">
        <v>1550000</v>
      </c>
      <c r="T759" t="s">
        <v>20</v>
      </c>
      <c r="U759" t="s">
        <v>44</v>
      </c>
      <c r="V759" s="7">
        <v>42917</v>
      </c>
      <c r="W759">
        <v>5.7</v>
      </c>
      <c r="X759">
        <v>3078</v>
      </c>
      <c r="Y759">
        <v>3</v>
      </c>
      <c r="Z759">
        <v>2</v>
      </c>
      <c r="AA759">
        <v>0</v>
      </c>
      <c r="AB759">
        <v>478</v>
      </c>
      <c r="AC759" s="8">
        <v>-37.78022</v>
      </c>
      <c r="AD759" s="8">
        <v>145.01770999999999</v>
      </c>
    </row>
    <row r="760" spans="16:30" x14ac:dyDescent="0.35">
      <c r="P760" t="s">
        <v>117</v>
      </c>
      <c r="Q760" t="s">
        <v>1699</v>
      </c>
      <c r="R760" t="s">
        <v>42</v>
      </c>
      <c r="S760" s="17">
        <v>1200000</v>
      </c>
      <c r="T760" t="s">
        <v>20</v>
      </c>
      <c r="U760" t="s">
        <v>118</v>
      </c>
      <c r="V760" s="7">
        <v>42938</v>
      </c>
      <c r="W760">
        <v>7.2</v>
      </c>
      <c r="X760">
        <v>3185</v>
      </c>
      <c r="Y760">
        <v>3</v>
      </c>
      <c r="Z760">
        <v>1</v>
      </c>
      <c r="AA760">
        <v>2</v>
      </c>
      <c r="AB760">
        <v>1405</v>
      </c>
      <c r="AC760" s="8">
        <v>-37.880650000000003</v>
      </c>
      <c r="AD760" s="8">
        <v>145.01112000000001</v>
      </c>
    </row>
    <row r="761" spans="16:30" x14ac:dyDescent="0.35">
      <c r="P761" t="s">
        <v>123</v>
      </c>
      <c r="Q761" t="s">
        <v>1700</v>
      </c>
      <c r="R761" t="s">
        <v>42</v>
      </c>
      <c r="S761" s="17">
        <v>1575000</v>
      </c>
      <c r="T761" t="s">
        <v>29</v>
      </c>
      <c r="U761" t="s">
        <v>124</v>
      </c>
      <c r="V761" s="7">
        <v>42924</v>
      </c>
      <c r="W761">
        <v>9.6999999999999993</v>
      </c>
      <c r="X761">
        <v>3104</v>
      </c>
      <c r="Y761">
        <v>4</v>
      </c>
      <c r="Z761">
        <v>2</v>
      </c>
      <c r="AA761">
        <v>2</v>
      </c>
      <c r="AB761">
        <v>392</v>
      </c>
      <c r="AC761" s="8">
        <v>-37.80039</v>
      </c>
      <c r="AD761" s="8">
        <v>145.09610000000001</v>
      </c>
    </row>
    <row r="762" spans="16:30" x14ac:dyDescent="0.35">
      <c r="P762" t="s">
        <v>391</v>
      </c>
      <c r="Q762" t="s">
        <v>1701</v>
      </c>
      <c r="R762" t="s">
        <v>19</v>
      </c>
      <c r="S762" s="17">
        <v>1270500</v>
      </c>
      <c r="T762" t="s">
        <v>20</v>
      </c>
      <c r="U762" t="s">
        <v>92</v>
      </c>
      <c r="V762" s="7">
        <v>42938</v>
      </c>
      <c r="W762">
        <v>21.3</v>
      </c>
      <c r="X762">
        <v>3135</v>
      </c>
      <c r="Y762">
        <v>4</v>
      </c>
      <c r="Z762">
        <v>2</v>
      </c>
      <c r="AA762">
        <v>3</v>
      </c>
      <c r="AB762">
        <v>801</v>
      </c>
      <c r="AC762" s="8">
        <v>-37.82734</v>
      </c>
      <c r="AD762" s="8">
        <v>145.24486999999999</v>
      </c>
    </row>
    <row r="763" spans="16:30" x14ac:dyDescent="0.35">
      <c r="P763" t="s">
        <v>230</v>
      </c>
      <c r="Q763" t="s">
        <v>1702</v>
      </c>
      <c r="R763" t="s">
        <v>19</v>
      </c>
      <c r="S763" s="17">
        <v>1940000</v>
      </c>
      <c r="T763" t="s">
        <v>20</v>
      </c>
      <c r="U763" t="s">
        <v>23</v>
      </c>
      <c r="V763" s="7">
        <v>42616</v>
      </c>
      <c r="W763">
        <v>10.7</v>
      </c>
      <c r="X763">
        <v>3187</v>
      </c>
      <c r="Y763">
        <v>4</v>
      </c>
      <c r="Z763">
        <v>2</v>
      </c>
      <c r="AA763">
        <v>2</v>
      </c>
      <c r="AB763">
        <v>682</v>
      </c>
      <c r="AC763" s="8">
        <v>-37.920499999999997</v>
      </c>
      <c r="AD763" s="8">
        <v>145.01220000000001</v>
      </c>
    </row>
    <row r="764" spans="16:30" x14ac:dyDescent="0.35">
      <c r="P764" t="s">
        <v>161</v>
      </c>
      <c r="Q764" t="s">
        <v>1703</v>
      </c>
      <c r="R764" t="s">
        <v>19</v>
      </c>
      <c r="S764" s="17">
        <v>1055000</v>
      </c>
      <c r="T764" t="s">
        <v>20</v>
      </c>
      <c r="U764" t="s">
        <v>517</v>
      </c>
      <c r="V764" s="7">
        <v>42714</v>
      </c>
      <c r="W764">
        <v>3.5</v>
      </c>
      <c r="X764">
        <v>3068</v>
      </c>
      <c r="Y764">
        <v>2</v>
      </c>
      <c r="Z764">
        <v>1</v>
      </c>
      <c r="AA764">
        <v>0</v>
      </c>
      <c r="AB764">
        <v>122</v>
      </c>
      <c r="AC764" s="8">
        <v>-37.781799999999997</v>
      </c>
      <c r="AD764" s="8">
        <v>144.9863</v>
      </c>
    </row>
    <row r="765" spans="16:30" x14ac:dyDescent="0.35">
      <c r="P765" t="s">
        <v>117</v>
      </c>
      <c r="Q765" t="s">
        <v>530</v>
      </c>
      <c r="R765" t="s">
        <v>19</v>
      </c>
      <c r="S765" s="17">
        <v>965000</v>
      </c>
      <c r="T765" t="s">
        <v>46</v>
      </c>
      <c r="U765" t="s">
        <v>118</v>
      </c>
      <c r="V765" s="7">
        <v>42714</v>
      </c>
      <c r="W765">
        <v>8.5</v>
      </c>
      <c r="X765">
        <v>3185</v>
      </c>
      <c r="Y765">
        <v>3</v>
      </c>
      <c r="Z765">
        <v>1</v>
      </c>
      <c r="AA765">
        <v>2</v>
      </c>
      <c r="AB765">
        <v>275</v>
      </c>
      <c r="AC765" s="8">
        <v>-37.885899999999999</v>
      </c>
      <c r="AD765" s="8">
        <v>144.99940000000001</v>
      </c>
    </row>
    <row r="766" spans="16:30" x14ac:dyDescent="0.35">
      <c r="P766" t="s">
        <v>196</v>
      </c>
      <c r="Q766" t="s">
        <v>1704</v>
      </c>
      <c r="R766" t="s">
        <v>19</v>
      </c>
      <c r="S766" s="17">
        <v>1420000</v>
      </c>
      <c r="T766" t="s">
        <v>20</v>
      </c>
      <c r="U766" t="s">
        <v>27</v>
      </c>
      <c r="V766" s="7">
        <v>42497</v>
      </c>
      <c r="W766">
        <v>4.5999999999999996</v>
      </c>
      <c r="X766">
        <v>3122</v>
      </c>
      <c r="Y766">
        <v>3</v>
      </c>
      <c r="Z766">
        <v>1</v>
      </c>
      <c r="AA766">
        <v>0</v>
      </c>
      <c r="AB766">
        <v>218</v>
      </c>
      <c r="AC766" s="8">
        <v>-37.821399999999997</v>
      </c>
      <c r="AD766" s="8">
        <v>145.0437</v>
      </c>
    </row>
    <row r="767" spans="16:30" x14ac:dyDescent="0.35">
      <c r="P767" t="s">
        <v>123</v>
      </c>
      <c r="Q767" t="s">
        <v>1705</v>
      </c>
      <c r="R767" t="s">
        <v>19</v>
      </c>
      <c r="S767" s="17">
        <v>3690000</v>
      </c>
      <c r="T767" t="s">
        <v>20</v>
      </c>
      <c r="U767" t="s">
        <v>188</v>
      </c>
      <c r="V767" s="7">
        <v>42651</v>
      </c>
      <c r="W767">
        <v>9.1999999999999993</v>
      </c>
      <c r="X767">
        <v>3104</v>
      </c>
      <c r="Y767">
        <v>4</v>
      </c>
      <c r="Z767">
        <v>4</v>
      </c>
      <c r="AA767">
        <v>2</v>
      </c>
      <c r="AB767">
        <v>624</v>
      </c>
      <c r="AC767" s="8">
        <v>-37.802</v>
      </c>
      <c r="AD767" s="8">
        <v>145.0797</v>
      </c>
    </row>
    <row r="768" spans="16:30" x14ac:dyDescent="0.35">
      <c r="P768" t="s">
        <v>435</v>
      </c>
      <c r="Q768" t="s">
        <v>1706</v>
      </c>
      <c r="R768" t="s">
        <v>42</v>
      </c>
      <c r="S768" s="17">
        <v>1285000</v>
      </c>
      <c r="T768" t="s">
        <v>46</v>
      </c>
      <c r="U768" t="s">
        <v>39</v>
      </c>
      <c r="V768" s="7">
        <v>42868</v>
      </c>
      <c r="W768">
        <v>6.4</v>
      </c>
      <c r="X768">
        <v>3078</v>
      </c>
      <c r="Y768">
        <v>3</v>
      </c>
      <c r="Z768">
        <v>2</v>
      </c>
      <c r="AA768">
        <v>2</v>
      </c>
      <c r="AB768">
        <v>528</v>
      </c>
      <c r="AC768" s="8">
        <v>-37.781700000000001</v>
      </c>
      <c r="AD768" s="8">
        <v>145.03190000000001</v>
      </c>
    </row>
    <row r="769" spans="16:30" x14ac:dyDescent="0.35">
      <c r="P769" t="s">
        <v>121</v>
      </c>
      <c r="Q769" t="s">
        <v>1707</v>
      </c>
      <c r="R769" t="s">
        <v>19</v>
      </c>
      <c r="S769" s="17">
        <v>755000</v>
      </c>
      <c r="T769" t="s">
        <v>20</v>
      </c>
      <c r="U769" t="s">
        <v>176</v>
      </c>
      <c r="V769" s="7">
        <v>42959</v>
      </c>
      <c r="W769">
        <v>6.4</v>
      </c>
      <c r="X769">
        <v>3012</v>
      </c>
      <c r="Y769">
        <v>3</v>
      </c>
      <c r="Z769">
        <v>2</v>
      </c>
      <c r="AA769">
        <v>2</v>
      </c>
      <c r="AB769">
        <v>0</v>
      </c>
      <c r="AC769" s="8">
        <v>-37.789659999999998</v>
      </c>
      <c r="AD769" s="8">
        <v>144.87821</v>
      </c>
    </row>
    <row r="770" spans="16:30" x14ac:dyDescent="0.35">
      <c r="P770" t="s">
        <v>80</v>
      </c>
      <c r="Q770" t="s">
        <v>1708</v>
      </c>
      <c r="R770" t="s">
        <v>42</v>
      </c>
      <c r="S770" s="17">
        <v>530000</v>
      </c>
      <c r="T770" t="s">
        <v>69</v>
      </c>
      <c r="U770" t="s">
        <v>23</v>
      </c>
      <c r="V770" s="7">
        <v>42651</v>
      </c>
      <c r="W770">
        <v>9.9</v>
      </c>
      <c r="X770">
        <v>3044</v>
      </c>
      <c r="Y770">
        <v>2</v>
      </c>
      <c r="Z770">
        <v>1</v>
      </c>
      <c r="AA770">
        <v>1</v>
      </c>
      <c r="AB770">
        <v>156</v>
      </c>
      <c r="AC770" s="8">
        <v>-37.731099999999998</v>
      </c>
      <c r="AD770" s="8">
        <v>144.93950000000001</v>
      </c>
    </row>
    <row r="771" spans="16:30" x14ac:dyDescent="0.35">
      <c r="P771" t="s">
        <v>119</v>
      </c>
      <c r="Q771" t="s">
        <v>1709</v>
      </c>
      <c r="R771" t="s">
        <v>19</v>
      </c>
      <c r="S771" s="17">
        <v>1098000</v>
      </c>
      <c r="T771" t="s">
        <v>20</v>
      </c>
      <c r="U771" t="s">
        <v>92</v>
      </c>
      <c r="V771" s="7">
        <v>42707</v>
      </c>
      <c r="W771">
        <v>13.8</v>
      </c>
      <c r="X771">
        <v>3107</v>
      </c>
      <c r="Y771">
        <v>3</v>
      </c>
      <c r="Z771">
        <v>2</v>
      </c>
      <c r="AA771">
        <v>1</v>
      </c>
      <c r="AB771">
        <v>649</v>
      </c>
      <c r="AC771" s="8">
        <v>-37.761499999999998</v>
      </c>
      <c r="AD771" s="8">
        <v>145.11539999999999</v>
      </c>
    </row>
    <row r="772" spans="16:30" x14ac:dyDescent="0.35">
      <c r="P772" t="s">
        <v>143</v>
      </c>
      <c r="Q772" t="s">
        <v>1710</v>
      </c>
      <c r="R772" t="s">
        <v>19</v>
      </c>
      <c r="S772" s="17">
        <v>1250000</v>
      </c>
      <c r="T772" t="s">
        <v>20</v>
      </c>
      <c r="U772" t="s">
        <v>27</v>
      </c>
      <c r="V772" s="7">
        <v>42610</v>
      </c>
      <c r="W772">
        <v>9.1999999999999993</v>
      </c>
      <c r="X772">
        <v>3146</v>
      </c>
      <c r="Y772">
        <v>2</v>
      </c>
      <c r="Z772">
        <v>1</v>
      </c>
      <c r="AA772">
        <v>2</v>
      </c>
      <c r="AB772">
        <v>438</v>
      </c>
      <c r="AC772" s="8">
        <v>-37.851100000000002</v>
      </c>
      <c r="AD772" s="8">
        <v>145.0428</v>
      </c>
    </row>
    <row r="773" spans="16:30" x14ac:dyDescent="0.35">
      <c r="P773" t="s">
        <v>106</v>
      </c>
      <c r="Q773" t="s">
        <v>1711</v>
      </c>
      <c r="R773" t="s">
        <v>26</v>
      </c>
      <c r="S773" s="17">
        <v>687000</v>
      </c>
      <c r="T773" t="s">
        <v>69</v>
      </c>
      <c r="U773" t="s">
        <v>118</v>
      </c>
      <c r="V773" s="7">
        <v>42833</v>
      </c>
      <c r="W773">
        <v>7.7</v>
      </c>
      <c r="X773">
        <v>3184</v>
      </c>
      <c r="Y773">
        <v>2</v>
      </c>
      <c r="Z773">
        <v>1</v>
      </c>
      <c r="AA773">
        <v>1</v>
      </c>
      <c r="AB773">
        <v>1912</v>
      </c>
      <c r="AC773" s="8">
        <v>-37.8795</v>
      </c>
      <c r="AD773" s="8">
        <v>144.97999999999999</v>
      </c>
    </row>
    <row r="774" spans="16:30" x14ac:dyDescent="0.35">
      <c r="P774" t="s">
        <v>145</v>
      </c>
      <c r="Q774" t="s">
        <v>1712</v>
      </c>
      <c r="R774" t="s">
        <v>19</v>
      </c>
      <c r="S774" s="17">
        <v>1070000</v>
      </c>
      <c r="T774" t="s">
        <v>53</v>
      </c>
      <c r="U774" t="s">
        <v>44</v>
      </c>
      <c r="V774" s="7">
        <v>42994</v>
      </c>
      <c r="W774">
        <v>13.8</v>
      </c>
      <c r="X774">
        <v>3165</v>
      </c>
      <c r="Y774">
        <v>3</v>
      </c>
      <c r="Z774">
        <v>1</v>
      </c>
      <c r="AA774">
        <v>3</v>
      </c>
      <c r="AB774">
        <v>585</v>
      </c>
      <c r="AC774" s="8">
        <v>-37.920409999999997</v>
      </c>
      <c r="AD774" s="8">
        <v>145.07901000000001</v>
      </c>
    </row>
    <row r="775" spans="16:30" x14ac:dyDescent="0.35">
      <c r="P775" t="s">
        <v>194</v>
      </c>
      <c r="Q775" t="s">
        <v>459</v>
      </c>
      <c r="R775" t="s">
        <v>19</v>
      </c>
      <c r="S775" s="17">
        <v>425000</v>
      </c>
      <c r="T775" t="s">
        <v>20</v>
      </c>
      <c r="U775" t="s">
        <v>52</v>
      </c>
      <c r="V775" s="7">
        <v>42504</v>
      </c>
      <c r="W775">
        <v>12.6</v>
      </c>
      <c r="X775">
        <v>3020</v>
      </c>
      <c r="Y775">
        <v>2</v>
      </c>
      <c r="Z775">
        <v>1</v>
      </c>
      <c r="AA775">
        <v>1</v>
      </c>
      <c r="AB775">
        <v>225</v>
      </c>
      <c r="AC775" s="8">
        <v>-37.779499999999999</v>
      </c>
      <c r="AD775" s="8">
        <v>144.8432</v>
      </c>
    </row>
    <row r="776" spans="16:30" x14ac:dyDescent="0.35">
      <c r="P776" t="s">
        <v>123</v>
      </c>
      <c r="Q776" t="s">
        <v>1713</v>
      </c>
      <c r="R776" t="s">
        <v>19</v>
      </c>
      <c r="S776" s="17">
        <v>2000000</v>
      </c>
      <c r="T776" t="s">
        <v>53</v>
      </c>
      <c r="U776" t="s">
        <v>44</v>
      </c>
      <c r="V776" s="7">
        <v>42987</v>
      </c>
      <c r="W776">
        <v>9.6999999999999993</v>
      </c>
      <c r="X776">
        <v>3104</v>
      </c>
      <c r="Y776">
        <v>4</v>
      </c>
      <c r="Z776">
        <v>2</v>
      </c>
      <c r="AA776">
        <v>5</v>
      </c>
      <c r="AB776">
        <v>700</v>
      </c>
      <c r="AC776" s="8">
        <v>-37.789709999999999</v>
      </c>
      <c r="AD776" s="8">
        <v>145.09546</v>
      </c>
    </row>
    <row r="777" spans="16:30" x14ac:dyDescent="0.35">
      <c r="P777" t="s">
        <v>96</v>
      </c>
      <c r="Q777" t="s">
        <v>1714</v>
      </c>
      <c r="R777" t="s">
        <v>19</v>
      </c>
      <c r="S777" s="17">
        <v>790000</v>
      </c>
      <c r="T777" t="s">
        <v>46</v>
      </c>
      <c r="U777" t="s">
        <v>107</v>
      </c>
      <c r="V777" s="7">
        <v>42623</v>
      </c>
      <c r="W777">
        <v>5.5</v>
      </c>
      <c r="X777">
        <v>3070</v>
      </c>
      <c r="Y777">
        <v>2</v>
      </c>
      <c r="Z777">
        <v>1</v>
      </c>
      <c r="AA777">
        <v>1</v>
      </c>
      <c r="AB777">
        <v>136</v>
      </c>
      <c r="AC777" s="8">
        <v>-37.765099999999997</v>
      </c>
      <c r="AD777" s="8">
        <v>145.0027</v>
      </c>
    </row>
    <row r="778" spans="16:30" x14ac:dyDescent="0.35">
      <c r="P778" t="s">
        <v>267</v>
      </c>
      <c r="Q778" t="s">
        <v>601</v>
      </c>
      <c r="R778" t="s">
        <v>19</v>
      </c>
      <c r="S778" s="17">
        <v>705000</v>
      </c>
      <c r="T778" t="s">
        <v>20</v>
      </c>
      <c r="U778" t="s">
        <v>152</v>
      </c>
      <c r="V778" s="7">
        <v>42924</v>
      </c>
      <c r="W778">
        <v>17.899999999999999</v>
      </c>
      <c r="X778">
        <v>3082</v>
      </c>
      <c r="Y778">
        <v>3</v>
      </c>
      <c r="Z778">
        <v>2</v>
      </c>
      <c r="AA778">
        <v>2</v>
      </c>
      <c r="AB778">
        <v>531</v>
      </c>
      <c r="AC778" s="8">
        <v>-37.664619999999999</v>
      </c>
      <c r="AD778" s="8">
        <v>145.05659</v>
      </c>
    </row>
    <row r="779" spans="16:30" x14ac:dyDescent="0.35">
      <c r="P779" t="s">
        <v>200</v>
      </c>
      <c r="Q779" t="s">
        <v>1715</v>
      </c>
      <c r="R779" t="s">
        <v>19</v>
      </c>
      <c r="S779" s="17">
        <v>390000</v>
      </c>
      <c r="T779" t="s">
        <v>46</v>
      </c>
      <c r="U779" t="s">
        <v>39</v>
      </c>
      <c r="V779" s="7">
        <v>42483</v>
      </c>
      <c r="W779">
        <v>13.6</v>
      </c>
      <c r="X779">
        <v>3043</v>
      </c>
      <c r="Y779">
        <v>3</v>
      </c>
      <c r="Z779">
        <v>2</v>
      </c>
      <c r="AA779">
        <v>1</v>
      </c>
      <c r="AB779">
        <v>158</v>
      </c>
      <c r="AC779" s="8">
        <v>-37.709099999999999</v>
      </c>
      <c r="AD779" s="8">
        <v>144.89580000000001</v>
      </c>
    </row>
    <row r="780" spans="16:30" x14ac:dyDescent="0.35">
      <c r="P780" t="s">
        <v>210</v>
      </c>
      <c r="Q780" t="s">
        <v>1716</v>
      </c>
      <c r="R780" t="s">
        <v>42</v>
      </c>
      <c r="S780" s="17">
        <v>841000</v>
      </c>
      <c r="T780" t="s">
        <v>20</v>
      </c>
      <c r="U780" t="s">
        <v>44</v>
      </c>
      <c r="V780" s="7">
        <v>42798</v>
      </c>
      <c r="W780">
        <v>2.2999999999999998</v>
      </c>
      <c r="X780">
        <v>3051</v>
      </c>
      <c r="Y780">
        <v>2</v>
      </c>
      <c r="Z780">
        <v>1</v>
      </c>
      <c r="AA780">
        <v>1</v>
      </c>
      <c r="AB780">
        <v>215</v>
      </c>
      <c r="AC780" s="8">
        <v>-37.795299999999997</v>
      </c>
      <c r="AD780" s="8">
        <v>144.94370000000001</v>
      </c>
    </row>
    <row r="781" spans="16:30" x14ac:dyDescent="0.35">
      <c r="P781" t="s">
        <v>96</v>
      </c>
      <c r="Q781" t="s">
        <v>361</v>
      </c>
      <c r="R781" t="s">
        <v>19</v>
      </c>
      <c r="S781" s="17">
        <v>1211000</v>
      </c>
      <c r="T781" t="s">
        <v>20</v>
      </c>
      <c r="U781" t="s">
        <v>44</v>
      </c>
      <c r="V781" s="7">
        <v>42637</v>
      </c>
      <c r="W781">
        <v>5.5</v>
      </c>
      <c r="X781">
        <v>3070</v>
      </c>
      <c r="Y781">
        <v>2</v>
      </c>
      <c r="Z781">
        <v>1</v>
      </c>
      <c r="AA781">
        <v>1</v>
      </c>
      <c r="AB781">
        <v>178</v>
      </c>
      <c r="AC781" s="8">
        <v>-37.777000000000001</v>
      </c>
      <c r="AD781" s="8">
        <v>144.9922</v>
      </c>
    </row>
    <row r="782" spans="16:30" x14ac:dyDescent="0.35">
      <c r="P782" t="s">
        <v>469</v>
      </c>
      <c r="Q782" t="s">
        <v>1717</v>
      </c>
      <c r="R782" t="s">
        <v>19</v>
      </c>
      <c r="S782" s="17">
        <v>826000</v>
      </c>
      <c r="T782" t="s">
        <v>20</v>
      </c>
      <c r="U782" t="s">
        <v>104</v>
      </c>
      <c r="V782" s="7">
        <v>42567</v>
      </c>
      <c r="W782">
        <v>10.8</v>
      </c>
      <c r="X782">
        <v>3019</v>
      </c>
      <c r="Y782">
        <v>2</v>
      </c>
      <c r="Z782">
        <v>1</v>
      </c>
      <c r="AA782">
        <v>2</v>
      </c>
      <c r="AB782">
        <v>667</v>
      </c>
      <c r="AC782" s="8">
        <v>-37.779899999999998</v>
      </c>
      <c r="AD782" s="8">
        <v>144.84729999999999</v>
      </c>
    </row>
    <row r="783" spans="16:30" x14ac:dyDescent="0.35">
      <c r="P783" t="s">
        <v>93</v>
      </c>
      <c r="Q783" t="s">
        <v>363</v>
      </c>
      <c r="R783" t="s">
        <v>19</v>
      </c>
      <c r="S783" s="17">
        <v>750000</v>
      </c>
      <c r="T783" t="s">
        <v>46</v>
      </c>
      <c r="U783" t="s">
        <v>52</v>
      </c>
      <c r="V783" s="7">
        <v>42889</v>
      </c>
      <c r="W783">
        <v>11.2</v>
      </c>
      <c r="X783">
        <v>3046</v>
      </c>
      <c r="Y783">
        <v>4</v>
      </c>
      <c r="Z783">
        <v>2</v>
      </c>
      <c r="AA783">
        <v>3</v>
      </c>
      <c r="AB783">
        <v>659</v>
      </c>
      <c r="AC783" s="8">
        <v>-37.706189999999999</v>
      </c>
      <c r="AD783" s="8">
        <v>144.92916</v>
      </c>
    </row>
    <row r="784" spans="16:30" x14ac:dyDescent="0.35">
      <c r="P784" t="s">
        <v>194</v>
      </c>
      <c r="Q784" t="s">
        <v>1718</v>
      </c>
      <c r="R784" t="s">
        <v>19</v>
      </c>
      <c r="S784" s="17">
        <v>580000</v>
      </c>
      <c r="T784" t="s">
        <v>20</v>
      </c>
      <c r="U784" t="s">
        <v>109</v>
      </c>
      <c r="V784" s="7">
        <v>42623</v>
      </c>
      <c r="W784">
        <v>12.6</v>
      </c>
      <c r="X784">
        <v>3020</v>
      </c>
      <c r="Y784">
        <v>3</v>
      </c>
      <c r="Z784">
        <v>1</v>
      </c>
      <c r="AA784">
        <v>1</v>
      </c>
      <c r="AB784">
        <v>469</v>
      </c>
      <c r="AC784" s="8">
        <v>-37.792299999999997</v>
      </c>
      <c r="AD784" s="8">
        <v>144.8289</v>
      </c>
    </row>
    <row r="785" spans="16:30" x14ac:dyDescent="0.35">
      <c r="P785" t="s">
        <v>22</v>
      </c>
      <c r="Q785" t="s">
        <v>1719</v>
      </c>
      <c r="R785" t="s">
        <v>26</v>
      </c>
      <c r="S785" s="17">
        <v>390000</v>
      </c>
      <c r="T785" t="s">
        <v>20</v>
      </c>
      <c r="U785" t="s">
        <v>1720</v>
      </c>
      <c r="V785" s="7">
        <v>42567</v>
      </c>
      <c r="W785">
        <v>3.2</v>
      </c>
      <c r="X785">
        <v>3054</v>
      </c>
      <c r="Y785">
        <v>1</v>
      </c>
      <c r="Z785">
        <v>1</v>
      </c>
      <c r="AA785">
        <v>1</v>
      </c>
      <c r="AB785">
        <v>0</v>
      </c>
      <c r="AC785" s="8">
        <v>-37.790700000000001</v>
      </c>
      <c r="AD785" s="8">
        <v>144.9691</v>
      </c>
    </row>
    <row r="786" spans="16:30" x14ac:dyDescent="0.35">
      <c r="P786" t="s">
        <v>45</v>
      </c>
      <c r="Q786" t="s">
        <v>1721</v>
      </c>
      <c r="R786" t="s">
        <v>26</v>
      </c>
      <c r="S786" s="17">
        <v>545000</v>
      </c>
      <c r="T786" t="s">
        <v>69</v>
      </c>
      <c r="U786" t="s">
        <v>107</v>
      </c>
      <c r="V786" s="7">
        <v>42610</v>
      </c>
      <c r="W786">
        <v>5.8</v>
      </c>
      <c r="X786">
        <v>3078</v>
      </c>
      <c r="Y786">
        <v>2</v>
      </c>
      <c r="Z786">
        <v>1</v>
      </c>
      <c r="AA786">
        <v>1</v>
      </c>
      <c r="AB786">
        <v>0</v>
      </c>
      <c r="AC786" s="8">
        <v>-37.7682</v>
      </c>
      <c r="AD786" s="8">
        <v>145.02090000000001</v>
      </c>
    </row>
    <row r="787" spans="16:30" x14ac:dyDescent="0.35">
      <c r="P787" t="s">
        <v>310</v>
      </c>
      <c r="Q787" t="s">
        <v>1722</v>
      </c>
      <c r="R787" t="s">
        <v>19</v>
      </c>
      <c r="S787" s="17">
        <v>665000</v>
      </c>
      <c r="T787" t="s">
        <v>46</v>
      </c>
      <c r="U787" t="s">
        <v>122</v>
      </c>
      <c r="V787" s="7">
        <v>42868</v>
      </c>
      <c r="W787">
        <v>6.6</v>
      </c>
      <c r="X787">
        <v>3011</v>
      </c>
      <c r="Y787">
        <v>2</v>
      </c>
      <c r="Z787">
        <v>1</v>
      </c>
      <c r="AA787">
        <v>0</v>
      </c>
      <c r="AB787">
        <v>269</v>
      </c>
      <c r="AC787" s="8">
        <v>-37.802599999999998</v>
      </c>
      <c r="AD787" s="8">
        <v>144.88820000000001</v>
      </c>
    </row>
    <row r="788" spans="16:30" x14ac:dyDescent="0.35">
      <c r="P788" t="s">
        <v>252</v>
      </c>
      <c r="Q788" t="s">
        <v>1723</v>
      </c>
      <c r="R788" t="s">
        <v>26</v>
      </c>
      <c r="S788" s="17">
        <v>500000</v>
      </c>
      <c r="T788" t="s">
        <v>20</v>
      </c>
      <c r="U788" t="s">
        <v>39</v>
      </c>
      <c r="V788" s="7">
        <v>42868</v>
      </c>
      <c r="W788">
        <v>4.4000000000000004</v>
      </c>
      <c r="X788">
        <v>3031</v>
      </c>
      <c r="Y788">
        <v>2</v>
      </c>
      <c r="Z788">
        <v>1</v>
      </c>
      <c r="AA788">
        <v>1</v>
      </c>
      <c r="AB788">
        <v>0</v>
      </c>
      <c r="AC788" s="8">
        <v>-37.782899999999998</v>
      </c>
      <c r="AD788" s="8">
        <v>144.9247</v>
      </c>
    </row>
    <row r="789" spans="16:30" x14ac:dyDescent="0.35">
      <c r="P789" t="s">
        <v>93</v>
      </c>
      <c r="Q789" t="s">
        <v>908</v>
      </c>
      <c r="R789" t="s">
        <v>19</v>
      </c>
      <c r="S789" s="17">
        <v>725000</v>
      </c>
      <c r="T789" t="s">
        <v>20</v>
      </c>
      <c r="U789" t="s">
        <v>177</v>
      </c>
      <c r="V789" s="7">
        <v>42973</v>
      </c>
      <c r="W789">
        <v>11.2</v>
      </c>
      <c r="X789">
        <v>3046</v>
      </c>
      <c r="Y789">
        <v>2</v>
      </c>
      <c r="Z789">
        <v>1</v>
      </c>
      <c r="AA789">
        <v>2</v>
      </c>
      <c r="AB789">
        <v>590</v>
      </c>
      <c r="AC789" s="8">
        <v>-37.699269999999999</v>
      </c>
      <c r="AD789" s="8">
        <v>144.9256</v>
      </c>
    </row>
    <row r="790" spans="16:30" x14ac:dyDescent="0.35">
      <c r="P790" t="s">
        <v>90</v>
      </c>
      <c r="Q790" t="s">
        <v>852</v>
      </c>
      <c r="R790" t="s">
        <v>26</v>
      </c>
      <c r="S790" s="17">
        <v>775000</v>
      </c>
      <c r="T790" t="s">
        <v>20</v>
      </c>
      <c r="U790" t="s">
        <v>124</v>
      </c>
      <c r="V790" s="7">
        <v>42630</v>
      </c>
      <c r="W790">
        <v>13.1</v>
      </c>
      <c r="X790">
        <v>3128</v>
      </c>
      <c r="Y790">
        <v>3</v>
      </c>
      <c r="Z790">
        <v>1</v>
      </c>
      <c r="AA790">
        <v>1</v>
      </c>
      <c r="AB790">
        <v>211</v>
      </c>
      <c r="AC790" s="8">
        <v>-37.827500000000001</v>
      </c>
      <c r="AD790" s="8">
        <v>145.1232</v>
      </c>
    </row>
    <row r="791" spans="16:30" x14ac:dyDescent="0.35">
      <c r="P791" t="s">
        <v>123</v>
      </c>
      <c r="Q791" t="s">
        <v>1724</v>
      </c>
      <c r="R791" t="s">
        <v>19</v>
      </c>
      <c r="S791" s="17">
        <v>1900000</v>
      </c>
      <c r="T791" t="s">
        <v>20</v>
      </c>
      <c r="U791" t="s">
        <v>128</v>
      </c>
      <c r="V791" s="7">
        <v>42833</v>
      </c>
      <c r="W791">
        <v>9.1999999999999993</v>
      </c>
      <c r="X791">
        <v>3104</v>
      </c>
      <c r="Y791">
        <v>2</v>
      </c>
      <c r="Z791">
        <v>1</v>
      </c>
      <c r="AA791">
        <v>2</v>
      </c>
      <c r="AB791">
        <v>667</v>
      </c>
      <c r="AC791" s="8">
        <v>-37.7926</v>
      </c>
      <c r="AD791" s="8">
        <v>145.08420000000001</v>
      </c>
    </row>
    <row r="792" spans="16:30" x14ac:dyDescent="0.35">
      <c r="P792" t="s">
        <v>249</v>
      </c>
      <c r="Q792" t="s">
        <v>1725</v>
      </c>
      <c r="R792" t="s">
        <v>26</v>
      </c>
      <c r="S792" s="17">
        <v>550000</v>
      </c>
      <c r="T792" t="s">
        <v>46</v>
      </c>
      <c r="U792" t="s">
        <v>128</v>
      </c>
      <c r="V792" s="7">
        <v>42686</v>
      </c>
      <c r="W792">
        <v>7.5</v>
      </c>
      <c r="X792">
        <v>3123</v>
      </c>
      <c r="Y792">
        <v>2</v>
      </c>
      <c r="Z792">
        <v>1</v>
      </c>
      <c r="AA792">
        <v>1</v>
      </c>
      <c r="AB792">
        <v>0</v>
      </c>
      <c r="AC792" s="8">
        <v>-37.822200000000002</v>
      </c>
      <c r="AD792" s="8">
        <v>145.0566</v>
      </c>
    </row>
    <row r="793" spans="16:30" x14ac:dyDescent="0.35">
      <c r="P793" t="s">
        <v>215</v>
      </c>
      <c r="Q793" t="s">
        <v>1726</v>
      </c>
      <c r="R793" t="s">
        <v>42</v>
      </c>
      <c r="S793" s="17">
        <v>1175000</v>
      </c>
      <c r="T793" t="s">
        <v>20</v>
      </c>
      <c r="U793" t="s">
        <v>52</v>
      </c>
      <c r="V793" s="7">
        <v>42981</v>
      </c>
      <c r="W793">
        <v>14.3</v>
      </c>
      <c r="X793">
        <v>3109</v>
      </c>
      <c r="Y793">
        <v>4</v>
      </c>
      <c r="Z793">
        <v>2</v>
      </c>
      <c r="AA793">
        <v>2</v>
      </c>
      <c r="AB793">
        <v>723</v>
      </c>
      <c r="AC793" s="8">
        <v>-37.795450000000002</v>
      </c>
      <c r="AD793" s="8">
        <v>145.15371999999999</v>
      </c>
    </row>
    <row r="794" spans="16:30" x14ac:dyDescent="0.35">
      <c r="P794" t="s">
        <v>143</v>
      </c>
      <c r="Q794" t="s">
        <v>1727</v>
      </c>
      <c r="R794" t="s">
        <v>19</v>
      </c>
      <c r="S794" s="17">
        <v>1625000</v>
      </c>
      <c r="T794" t="s">
        <v>20</v>
      </c>
      <c r="U794" t="s">
        <v>44</v>
      </c>
      <c r="V794" s="7">
        <v>42504</v>
      </c>
      <c r="W794">
        <v>9.1999999999999993</v>
      </c>
      <c r="X794">
        <v>3146</v>
      </c>
      <c r="Y794">
        <v>4</v>
      </c>
      <c r="Z794">
        <v>2</v>
      </c>
      <c r="AA794">
        <v>4</v>
      </c>
      <c r="AB794">
        <v>1005</v>
      </c>
      <c r="AC794" s="8">
        <v>-37.852800000000002</v>
      </c>
      <c r="AD794" s="8">
        <v>145.0487</v>
      </c>
    </row>
    <row r="795" spans="16:30" x14ac:dyDescent="0.35">
      <c r="P795" t="s">
        <v>691</v>
      </c>
      <c r="Q795" t="s">
        <v>1728</v>
      </c>
      <c r="R795" t="s">
        <v>19</v>
      </c>
      <c r="S795" s="17">
        <v>695000</v>
      </c>
      <c r="T795" t="s">
        <v>20</v>
      </c>
      <c r="U795" t="s">
        <v>50</v>
      </c>
      <c r="V795" s="7">
        <v>42882</v>
      </c>
      <c r="W795">
        <v>12.9</v>
      </c>
      <c r="X795">
        <v>3043</v>
      </c>
      <c r="Y795">
        <v>3</v>
      </c>
      <c r="Z795">
        <v>1</v>
      </c>
      <c r="AA795">
        <v>2</v>
      </c>
      <c r="AB795">
        <v>676</v>
      </c>
      <c r="AC795" s="8">
        <v>-37.696359999999999</v>
      </c>
      <c r="AD795" s="8">
        <v>144.88265000000001</v>
      </c>
    </row>
    <row r="796" spans="16:30" x14ac:dyDescent="0.35">
      <c r="P796" t="s">
        <v>121</v>
      </c>
      <c r="Q796" t="s">
        <v>1729</v>
      </c>
      <c r="R796" t="s">
        <v>19</v>
      </c>
      <c r="S796" s="17">
        <v>930000</v>
      </c>
      <c r="T796" t="s">
        <v>69</v>
      </c>
      <c r="U796" t="s">
        <v>176</v>
      </c>
      <c r="V796" s="7">
        <v>42693</v>
      </c>
      <c r="W796">
        <v>9.1999999999999993</v>
      </c>
      <c r="X796">
        <v>3012</v>
      </c>
      <c r="Y796">
        <v>3</v>
      </c>
      <c r="Z796">
        <v>1</v>
      </c>
      <c r="AA796">
        <v>2</v>
      </c>
      <c r="AB796">
        <v>492</v>
      </c>
      <c r="AC796" s="8">
        <v>-37.790900000000001</v>
      </c>
      <c r="AD796" s="8">
        <v>144.8777</v>
      </c>
    </row>
    <row r="797" spans="16:30" x14ac:dyDescent="0.35">
      <c r="P797" t="s">
        <v>691</v>
      </c>
      <c r="Q797" t="s">
        <v>1730</v>
      </c>
      <c r="R797" t="s">
        <v>19</v>
      </c>
      <c r="S797" s="17">
        <v>821000</v>
      </c>
      <c r="T797" t="s">
        <v>20</v>
      </c>
      <c r="U797" t="s">
        <v>692</v>
      </c>
      <c r="V797" s="7">
        <v>42917</v>
      </c>
      <c r="W797">
        <v>12.9</v>
      </c>
      <c r="X797">
        <v>3043</v>
      </c>
      <c r="Y797">
        <v>4</v>
      </c>
      <c r="Z797">
        <v>1</v>
      </c>
      <c r="AA797">
        <v>6</v>
      </c>
      <c r="AB797">
        <v>763</v>
      </c>
      <c r="AC797" s="8">
        <v>-37.690480000000001</v>
      </c>
      <c r="AD797" s="8">
        <v>144.87312</v>
      </c>
    </row>
    <row r="798" spans="16:30" x14ac:dyDescent="0.35">
      <c r="P798" t="s">
        <v>68</v>
      </c>
      <c r="Q798" t="s">
        <v>533</v>
      </c>
      <c r="R798" t="s">
        <v>26</v>
      </c>
      <c r="S798" s="17">
        <v>1000000</v>
      </c>
      <c r="T798" t="s">
        <v>69</v>
      </c>
      <c r="U798" t="s">
        <v>186</v>
      </c>
      <c r="V798" s="7">
        <v>42847</v>
      </c>
      <c r="W798">
        <v>1.6</v>
      </c>
      <c r="X798">
        <v>3066</v>
      </c>
      <c r="Y798">
        <v>3</v>
      </c>
      <c r="Z798">
        <v>2</v>
      </c>
      <c r="AA798">
        <v>2</v>
      </c>
      <c r="AB798">
        <v>0</v>
      </c>
      <c r="AC798" s="8">
        <v>-37.808300000000003</v>
      </c>
      <c r="AD798" s="8">
        <v>144.99080000000001</v>
      </c>
    </row>
    <row r="799" spans="16:30" x14ac:dyDescent="0.35">
      <c r="P799" t="s">
        <v>310</v>
      </c>
      <c r="Q799" t="s">
        <v>1731</v>
      </c>
      <c r="R799" t="s">
        <v>19</v>
      </c>
      <c r="S799" s="17">
        <v>1080000</v>
      </c>
      <c r="T799" t="s">
        <v>53</v>
      </c>
      <c r="U799" t="s">
        <v>122</v>
      </c>
      <c r="V799" s="7">
        <v>42812</v>
      </c>
      <c r="W799">
        <v>6.6</v>
      </c>
      <c r="X799">
        <v>3011</v>
      </c>
      <c r="Y799">
        <v>3</v>
      </c>
      <c r="Z799">
        <v>1</v>
      </c>
      <c r="AA799">
        <v>0</v>
      </c>
      <c r="AB799">
        <v>234</v>
      </c>
      <c r="AC799" s="8">
        <v>-37.805100000000003</v>
      </c>
      <c r="AD799" s="8">
        <v>144.88579999999999</v>
      </c>
    </row>
    <row r="800" spans="16:30" x14ac:dyDescent="0.35">
      <c r="P800" t="s">
        <v>546</v>
      </c>
      <c r="Q800" t="s">
        <v>1732</v>
      </c>
      <c r="R800" t="s">
        <v>42</v>
      </c>
      <c r="S800" s="17">
        <v>1350000</v>
      </c>
      <c r="T800" t="s">
        <v>20</v>
      </c>
      <c r="U800" t="s">
        <v>186</v>
      </c>
      <c r="V800" s="7">
        <v>42903</v>
      </c>
      <c r="W800">
        <v>1.3</v>
      </c>
      <c r="X800">
        <v>3002</v>
      </c>
      <c r="Y800">
        <v>2</v>
      </c>
      <c r="Z800">
        <v>2</v>
      </c>
      <c r="AA800">
        <v>1</v>
      </c>
      <c r="AB800">
        <v>87</v>
      </c>
      <c r="AC800" s="8">
        <v>-37.81803</v>
      </c>
      <c r="AD800" s="8">
        <v>144.98920000000001</v>
      </c>
    </row>
    <row r="801" spans="16:30" x14ac:dyDescent="0.35">
      <c r="P801" t="s">
        <v>76</v>
      </c>
      <c r="Q801" t="s">
        <v>1733</v>
      </c>
      <c r="R801" t="s">
        <v>26</v>
      </c>
      <c r="S801" s="17">
        <v>560000</v>
      </c>
      <c r="T801" t="s">
        <v>46</v>
      </c>
      <c r="U801" t="s">
        <v>283</v>
      </c>
      <c r="V801" s="7">
        <v>42833</v>
      </c>
      <c r="W801">
        <v>6.9</v>
      </c>
      <c r="X801">
        <v>3039</v>
      </c>
      <c r="Y801">
        <v>2</v>
      </c>
      <c r="Z801">
        <v>2</v>
      </c>
      <c r="AA801">
        <v>1</v>
      </c>
      <c r="AB801">
        <v>0</v>
      </c>
      <c r="AC801" s="8">
        <v>-37.767499999999998</v>
      </c>
      <c r="AD801" s="8">
        <v>144.91999999999999</v>
      </c>
    </row>
    <row r="802" spans="16:30" x14ac:dyDescent="0.35">
      <c r="P802" t="s">
        <v>145</v>
      </c>
      <c r="Q802" t="s">
        <v>1734</v>
      </c>
      <c r="R802" t="s">
        <v>19</v>
      </c>
      <c r="S802" s="17">
        <v>1175000</v>
      </c>
      <c r="T802" t="s">
        <v>69</v>
      </c>
      <c r="U802" t="s">
        <v>258</v>
      </c>
      <c r="V802" s="7">
        <v>42959</v>
      </c>
      <c r="W802">
        <v>13.8</v>
      </c>
      <c r="X802">
        <v>3165</v>
      </c>
      <c r="Y802">
        <v>3</v>
      </c>
      <c r="Z802">
        <v>1</v>
      </c>
      <c r="AA802">
        <v>2</v>
      </c>
      <c r="AB802">
        <v>700</v>
      </c>
      <c r="AC802" s="8">
        <v>-37.92689</v>
      </c>
      <c r="AD802" s="8">
        <v>145.05878999999999</v>
      </c>
    </row>
    <row r="803" spans="16:30" x14ac:dyDescent="0.35">
      <c r="P803" t="s">
        <v>76</v>
      </c>
      <c r="Q803" t="s">
        <v>775</v>
      </c>
      <c r="R803" t="s">
        <v>19</v>
      </c>
      <c r="S803" s="17">
        <v>1725000</v>
      </c>
      <c r="T803" t="s">
        <v>46</v>
      </c>
      <c r="U803" t="s">
        <v>39</v>
      </c>
      <c r="V803" s="7">
        <v>42637</v>
      </c>
      <c r="W803">
        <v>6.9</v>
      </c>
      <c r="X803">
        <v>3039</v>
      </c>
      <c r="Y803">
        <v>3</v>
      </c>
      <c r="Z803">
        <v>2</v>
      </c>
      <c r="AA803">
        <v>3</v>
      </c>
      <c r="AB803">
        <v>596</v>
      </c>
      <c r="AC803" s="8">
        <v>-37.760899999999999</v>
      </c>
      <c r="AD803" s="8">
        <v>144.905</v>
      </c>
    </row>
    <row r="804" spans="16:30" x14ac:dyDescent="0.35">
      <c r="P804" t="s">
        <v>219</v>
      </c>
      <c r="Q804" t="s">
        <v>1735</v>
      </c>
      <c r="R804" t="s">
        <v>19</v>
      </c>
      <c r="S804" s="17">
        <v>1385000</v>
      </c>
      <c r="T804" t="s">
        <v>20</v>
      </c>
      <c r="U804" t="s">
        <v>124</v>
      </c>
      <c r="V804" s="7">
        <v>42917</v>
      </c>
      <c r="W804">
        <v>10.199999999999999</v>
      </c>
      <c r="X804">
        <v>3127</v>
      </c>
      <c r="Y804">
        <v>3</v>
      </c>
      <c r="Z804">
        <v>2</v>
      </c>
      <c r="AA804">
        <v>1</v>
      </c>
      <c r="AB804">
        <v>385</v>
      </c>
      <c r="AC804" s="8">
        <v>-37.828859999999999</v>
      </c>
      <c r="AD804" s="8">
        <v>145.10093000000001</v>
      </c>
    </row>
    <row r="805" spans="16:30" x14ac:dyDescent="0.35">
      <c r="P805" t="s">
        <v>96</v>
      </c>
      <c r="Q805" t="s">
        <v>757</v>
      </c>
      <c r="R805" t="s">
        <v>19</v>
      </c>
      <c r="S805" s="17">
        <v>1050000</v>
      </c>
      <c r="T805" t="s">
        <v>20</v>
      </c>
      <c r="U805" t="s">
        <v>52</v>
      </c>
      <c r="V805" s="7">
        <v>42548</v>
      </c>
      <c r="W805">
        <v>5.5</v>
      </c>
      <c r="X805">
        <v>3070</v>
      </c>
      <c r="Y805">
        <v>2</v>
      </c>
      <c r="Z805">
        <v>1</v>
      </c>
      <c r="AA805">
        <v>2</v>
      </c>
      <c r="AB805">
        <v>301</v>
      </c>
      <c r="AC805" s="8">
        <v>-37.774000000000001</v>
      </c>
      <c r="AD805" s="8">
        <v>145.00810000000001</v>
      </c>
    </row>
    <row r="806" spans="16:30" x14ac:dyDescent="0.35">
      <c r="P806" t="s">
        <v>143</v>
      </c>
      <c r="Q806" t="s">
        <v>1736</v>
      </c>
      <c r="R806" t="s">
        <v>19</v>
      </c>
      <c r="S806" s="17">
        <v>2690000</v>
      </c>
      <c r="T806" t="s">
        <v>46</v>
      </c>
      <c r="U806" t="s">
        <v>27</v>
      </c>
      <c r="V806" s="7">
        <v>42973</v>
      </c>
      <c r="W806">
        <v>7.3</v>
      </c>
      <c r="X806">
        <v>3146</v>
      </c>
      <c r="Y806">
        <v>4</v>
      </c>
      <c r="Z806">
        <v>2</v>
      </c>
      <c r="AA806">
        <v>2</v>
      </c>
      <c r="AB806">
        <v>647</v>
      </c>
      <c r="AC806" s="8">
        <v>-37.861330000000002</v>
      </c>
      <c r="AD806" s="8">
        <v>145.04166999999899</v>
      </c>
    </row>
    <row r="807" spans="16:30" x14ac:dyDescent="0.35">
      <c r="P807" t="s">
        <v>99</v>
      </c>
      <c r="Q807" t="s">
        <v>1737</v>
      </c>
      <c r="R807" t="s">
        <v>42</v>
      </c>
      <c r="S807" s="17">
        <v>1250800</v>
      </c>
      <c r="T807" t="s">
        <v>20</v>
      </c>
      <c r="U807" t="s">
        <v>44</v>
      </c>
      <c r="V807" s="7">
        <v>42882</v>
      </c>
      <c r="W807">
        <v>14.2</v>
      </c>
      <c r="X807">
        <v>3149</v>
      </c>
      <c r="Y807">
        <v>4</v>
      </c>
      <c r="Z807">
        <v>2</v>
      </c>
      <c r="AA807">
        <v>2</v>
      </c>
      <c r="AB807">
        <v>243</v>
      </c>
      <c r="AC807" s="8">
        <v>-37.864629999999998</v>
      </c>
      <c r="AD807" s="8">
        <v>145.14283999999901</v>
      </c>
    </row>
    <row r="808" spans="16:30" x14ac:dyDescent="0.35">
      <c r="P808" t="s">
        <v>84</v>
      </c>
      <c r="Q808" t="s">
        <v>1738</v>
      </c>
      <c r="R808" t="s">
        <v>19</v>
      </c>
      <c r="S808" s="17">
        <v>1651000</v>
      </c>
      <c r="T808" t="s">
        <v>20</v>
      </c>
      <c r="U808" t="s">
        <v>52</v>
      </c>
      <c r="V808" s="7">
        <v>42567</v>
      </c>
      <c r="W808">
        <v>9</v>
      </c>
      <c r="X808">
        <v>3079</v>
      </c>
      <c r="Y808">
        <v>3</v>
      </c>
      <c r="Z808">
        <v>1</v>
      </c>
      <c r="AA808">
        <v>1</v>
      </c>
      <c r="AB808">
        <v>1073</v>
      </c>
      <c r="AC808" s="8">
        <v>-37.774900000000002</v>
      </c>
      <c r="AD808" s="8">
        <v>145.0549</v>
      </c>
    </row>
    <row r="809" spans="16:30" x14ac:dyDescent="0.35">
      <c r="P809" t="s">
        <v>155</v>
      </c>
      <c r="Q809" t="s">
        <v>663</v>
      </c>
      <c r="R809" t="s">
        <v>19</v>
      </c>
      <c r="S809" s="17">
        <v>1270000</v>
      </c>
      <c r="T809" t="s">
        <v>20</v>
      </c>
      <c r="U809" t="s">
        <v>23</v>
      </c>
      <c r="V809" s="7">
        <v>42798</v>
      </c>
      <c r="W809">
        <v>2.1</v>
      </c>
      <c r="X809">
        <v>3205</v>
      </c>
      <c r="Y809">
        <v>3</v>
      </c>
      <c r="Z809">
        <v>1</v>
      </c>
      <c r="AA809">
        <v>0</v>
      </c>
      <c r="AB809">
        <v>149</v>
      </c>
      <c r="AC809" s="8">
        <v>-37.837400000000002</v>
      </c>
      <c r="AD809" s="8">
        <v>144.9495</v>
      </c>
    </row>
    <row r="810" spans="16:30" x14ac:dyDescent="0.35">
      <c r="P810" t="s">
        <v>299</v>
      </c>
      <c r="Q810" t="s">
        <v>1739</v>
      </c>
      <c r="R810" t="s">
        <v>19</v>
      </c>
      <c r="S810" s="17">
        <v>2250000</v>
      </c>
      <c r="T810" t="s">
        <v>46</v>
      </c>
      <c r="U810" t="s">
        <v>27</v>
      </c>
      <c r="V810" s="7">
        <v>42707</v>
      </c>
      <c r="W810">
        <v>11.8</v>
      </c>
      <c r="X810">
        <v>3204</v>
      </c>
      <c r="Y810">
        <v>4</v>
      </c>
      <c r="Z810">
        <v>1</v>
      </c>
      <c r="AA810">
        <v>2</v>
      </c>
      <c r="AB810">
        <v>903</v>
      </c>
      <c r="AC810" s="8">
        <v>-37.906199999999998</v>
      </c>
      <c r="AD810" s="8">
        <v>145.02629999999999</v>
      </c>
    </row>
    <row r="811" spans="16:30" x14ac:dyDescent="0.35">
      <c r="P811" t="s">
        <v>99</v>
      </c>
      <c r="Q811" t="s">
        <v>1740</v>
      </c>
      <c r="R811" t="s">
        <v>42</v>
      </c>
      <c r="S811" s="17">
        <v>900000</v>
      </c>
      <c r="T811" t="s">
        <v>29</v>
      </c>
      <c r="U811" t="s">
        <v>124</v>
      </c>
      <c r="V811" s="7">
        <v>42959</v>
      </c>
      <c r="W811">
        <v>14.2</v>
      </c>
      <c r="X811">
        <v>3149</v>
      </c>
      <c r="Y811">
        <v>3</v>
      </c>
      <c r="Z811">
        <v>2</v>
      </c>
      <c r="AA811">
        <v>2</v>
      </c>
      <c r="AB811">
        <v>344</v>
      </c>
      <c r="AC811" s="8">
        <v>-37.859909999999999</v>
      </c>
      <c r="AD811" s="8">
        <v>145.14523</v>
      </c>
    </row>
    <row r="812" spans="16:30" x14ac:dyDescent="0.35">
      <c r="P812" t="s">
        <v>56</v>
      </c>
      <c r="Q812" t="s">
        <v>1056</v>
      </c>
      <c r="R812" t="s">
        <v>19</v>
      </c>
      <c r="S812" s="17">
        <v>1350000</v>
      </c>
      <c r="T812" t="s">
        <v>20</v>
      </c>
      <c r="U812" t="s">
        <v>98</v>
      </c>
      <c r="V812" s="7">
        <v>42637</v>
      </c>
      <c r="W812">
        <v>13</v>
      </c>
      <c r="X812">
        <v>3204</v>
      </c>
      <c r="Y812">
        <v>3</v>
      </c>
      <c r="Z812">
        <v>1</v>
      </c>
      <c r="AA812">
        <v>1</v>
      </c>
      <c r="AB812">
        <v>617</v>
      </c>
      <c r="AC812" s="8">
        <v>-37.928199999999997</v>
      </c>
      <c r="AD812" s="8">
        <v>145.047</v>
      </c>
    </row>
    <row r="813" spans="16:30" x14ac:dyDescent="0.35">
      <c r="P813" t="s">
        <v>24</v>
      </c>
      <c r="Q813" t="s">
        <v>1741</v>
      </c>
      <c r="R813" t="s">
        <v>26</v>
      </c>
      <c r="S813" s="17">
        <v>330000</v>
      </c>
      <c r="T813" t="s">
        <v>53</v>
      </c>
      <c r="U813" t="s">
        <v>23</v>
      </c>
      <c r="V813" s="7">
        <v>42588</v>
      </c>
      <c r="W813">
        <v>4.5</v>
      </c>
      <c r="X813">
        <v>3181</v>
      </c>
      <c r="Y813">
        <v>1</v>
      </c>
      <c r="Z813">
        <v>1</v>
      </c>
      <c r="AA813">
        <v>1</v>
      </c>
      <c r="AB813">
        <v>0</v>
      </c>
      <c r="AC813" s="8">
        <v>-37.859499999999997</v>
      </c>
      <c r="AD813" s="8">
        <v>145.0076</v>
      </c>
    </row>
    <row r="814" spans="16:30" x14ac:dyDescent="0.35">
      <c r="P814" t="s">
        <v>125</v>
      </c>
      <c r="Q814" t="s">
        <v>1742</v>
      </c>
      <c r="R814" t="s">
        <v>19</v>
      </c>
      <c r="S814" s="17">
        <v>1046000</v>
      </c>
      <c r="T814" t="s">
        <v>69</v>
      </c>
      <c r="U814" t="s">
        <v>104</v>
      </c>
      <c r="V814" s="7">
        <v>42658</v>
      </c>
      <c r="W814">
        <v>8.4</v>
      </c>
      <c r="X814">
        <v>3015</v>
      </c>
      <c r="Y814">
        <v>3</v>
      </c>
      <c r="Z814">
        <v>2</v>
      </c>
      <c r="AA814">
        <v>2</v>
      </c>
      <c r="AB814">
        <v>284</v>
      </c>
      <c r="AC814" s="8">
        <v>-37.8446</v>
      </c>
      <c r="AD814" s="8">
        <v>144.8861</v>
      </c>
    </row>
    <row r="815" spans="16:30" x14ac:dyDescent="0.35">
      <c r="P815" t="s">
        <v>132</v>
      </c>
      <c r="Q815" t="s">
        <v>1743</v>
      </c>
      <c r="R815" t="s">
        <v>26</v>
      </c>
      <c r="S815" s="17">
        <v>603000</v>
      </c>
      <c r="T815" t="s">
        <v>20</v>
      </c>
      <c r="U815" t="s">
        <v>488</v>
      </c>
      <c r="V815" s="7">
        <v>42577</v>
      </c>
      <c r="W815">
        <v>12.1</v>
      </c>
      <c r="X815">
        <v>3163</v>
      </c>
      <c r="Y815">
        <v>4</v>
      </c>
      <c r="Z815">
        <v>1</v>
      </c>
      <c r="AA815">
        <v>1</v>
      </c>
      <c r="AB815">
        <v>102</v>
      </c>
      <c r="AC815" s="8">
        <v>-37.889400000000002</v>
      </c>
      <c r="AD815" s="8">
        <v>145.06790000000001</v>
      </c>
    </row>
    <row r="816" spans="16:30" x14ac:dyDescent="0.35">
      <c r="P816" t="s">
        <v>132</v>
      </c>
      <c r="Q816" t="s">
        <v>1744</v>
      </c>
      <c r="R816" t="s">
        <v>26</v>
      </c>
      <c r="S816" s="17">
        <v>586000</v>
      </c>
      <c r="T816" t="s">
        <v>69</v>
      </c>
      <c r="U816" t="s">
        <v>124</v>
      </c>
      <c r="V816" s="7">
        <v>42854</v>
      </c>
      <c r="W816">
        <v>12.1</v>
      </c>
      <c r="X816">
        <v>3163</v>
      </c>
      <c r="Y816">
        <v>2</v>
      </c>
      <c r="Z816">
        <v>2</v>
      </c>
      <c r="AA816">
        <v>1</v>
      </c>
      <c r="AB816">
        <v>0</v>
      </c>
      <c r="AC816" s="8">
        <v>-37.888199999999998</v>
      </c>
      <c r="AD816" s="8">
        <v>145.06659999999999</v>
      </c>
    </row>
    <row r="817" spans="16:30" x14ac:dyDescent="0.35">
      <c r="P817" t="s">
        <v>110</v>
      </c>
      <c r="Q817" t="s">
        <v>611</v>
      </c>
      <c r="R817" t="s">
        <v>26</v>
      </c>
      <c r="S817" s="17">
        <v>660000</v>
      </c>
      <c r="T817" t="s">
        <v>20</v>
      </c>
      <c r="U817" t="s">
        <v>39</v>
      </c>
      <c r="V817" s="7">
        <v>42889</v>
      </c>
      <c r="W817">
        <v>8.4</v>
      </c>
      <c r="X817">
        <v>3072</v>
      </c>
      <c r="Y817">
        <v>3</v>
      </c>
      <c r="Z817">
        <v>1</v>
      </c>
      <c r="AA817">
        <v>1</v>
      </c>
      <c r="AB817">
        <v>234</v>
      </c>
      <c r="AC817" s="8">
        <v>-37.735059999999997</v>
      </c>
      <c r="AD817" s="8">
        <v>145.03169</v>
      </c>
    </row>
    <row r="818" spans="16:30" x14ac:dyDescent="0.35">
      <c r="P818" t="s">
        <v>230</v>
      </c>
      <c r="Q818" t="s">
        <v>1745</v>
      </c>
      <c r="R818" t="s">
        <v>26</v>
      </c>
      <c r="S818" s="17">
        <v>817500</v>
      </c>
      <c r="T818" t="s">
        <v>20</v>
      </c>
      <c r="U818" t="s">
        <v>75</v>
      </c>
      <c r="V818" s="7">
        <v>42981</v>
      </c>
      <c r="W818">
        <v>10.3</v>
      </c>
      <c r="X818">
        <v>3187</v>
      </c>
      <c r="Y818">
        <v>2</v>
      </c>
      <c r="Z818">
        <v>1</v>
      </c>
      <c r="AA818">
        <v>1</v>
      </c>
      <c r="AB818">
        <v>111</v>
      </c>
      <c r="AC818" s="8">
        <v>-37.924160000000001</v>
      </c>
      <c r="AD818" s="8">
        <v>145.00658000000001</v>
      </c>
    </row>
    <row r="819" spans="16:30" x14ac:dyDescent="0.35">
      <c r="P819" t="s">
        <v>334</v>
      </c>
      <c r="Q819" t="s">
        <v>1746</v>
      </c>
      <c r="R819" t="s">
        <v>26</v>
      </c>
      <c r="S819" s="17">
        <v>550000</v>
      </c>
      <c r="T819" t="s">
        <v>46</v>
      </c>
      <c r="U819" t="s">
        <v>78</v>
      </c>
      <c r="V819" s="7">
        <v>42701</v>
      </c>
      <c r="W819">
        <v>11.5</v>
      </c>
      <c r="X819">
        <v>3046</v>
      </c>
      <c r="Y819">
        <v>3</v>
      </c>
      <c r="Z819">
        <v>1</v>
      </c>
      <c r="AA819">
        <v>1</v>
      </c>
      <c r="AB819">
        <v>196</v>
      </c>
      <c r="AC819" s="8">
        <v>-37.721600000000002</v>
      </c>
      <c r="AD819" s="8">
        <v>144.91569999999999</v>
      </c>
    </row>
    <row r="820" spans="16:30" x14ac:dyDescent="0.35">
      <c r="P820" t="s">
        <v>106</v>
      </c>
      <c r="Q820" t="s">
        <v>1747</v>
      </c>
      <c r="R820" t="s">
        <v>26</v>
      </c>
      <c r="S820" s="17">
        <v>390000</v>
      </c>
      <c r="T820" t="s">
        <v>53</v>
      </c>
      <c r="U820" t="s">
        <v>23</v>
      </c>
      <c r="V820" s="7">
        <v>42791</v>
      </c>
      <c r="W820">
        <v>7.7</v>
      </c>
      <c r="X820">
        <v>3184</v>
      </c>
      <c r="Y820">
        <v>1</v>
      </c>
      <c r="Z820">
        <v>1</v>
      </c>
      <c r="AA820">
        <v>1</v>
      </c>
      <c r="AB820">
        <v>644</v>
      </c>
      <c r="AC820" s="8">
        <v>-37.879800000000003</v>
      </c>
      <c r="AD820" s="8">
        <v>144.994</v>
      </c>
    </row>
    <row r="821" spans="16:30" x14ac:dyDescent="0.35">
      <c r="P821" t="s">
        <v>309</v>
      </c>
      <c r="Q821" t="s">
        <v>1748</v>
      </c>
      <c r="R821" t="s">
        <v>19</v>
      </c>
      <c r="S821" s="17">
        <v>1112000</v>
      </c>
      <c r="T821" t="s">
        <v>20</v>
      </c>
      <c r="U821" t="s">
        <v>107</v>
      </c>
      <c r="V821" s="7">
        <v>42903</v>
      </c>
      <c r="W821">
        <v>13.4</v>
      </c>
      <c r="X821">
        <v>3130</v>
      </c>
      <c r="Y821">
        <v>3</v>
      </c>
      <c r="Z821">
        <v>1</v>
      </c>
      <c r="AA821">
        <v>3</v>
      </c>
      <c r="AB821">
        <v>632</v>
      </c>
      <c r="AC821" s="8">
        <v>-37.831069999999997</v>
      </c>
      <c r="AD821" s="8">
        <v>145.14343</v>
      </c>
    </row>
    <row r="822" spans="16:30" x14ac:dyDescent="0.35">
      <c r="P822" t="s">
        <v>869</v>
      </c>
      <c r="Q822" t="s">
        <v>1749</v>
      </c>
      <c r="R822" t="s">
        <v>26</v>
      </c>
      <c r="S822" s="17">
        <v>995000</v>
      </c>
      <c r="T822" t="s">
        <v>20</v>
      </c>
      <c r="U822" t="s">
        <v>283</v>
      </c>
      <c r="V822" s="7">
        <v>42812</v>
      </c>
      <c r="W822">
        <v>1.9</v>
      </c>
      <c r="X822">
        <v>3003</v>
      </c>
      <c r="Y822">
        <v>3</v>
      </c>
      <c r="Z822">
        <v>1</v>
      </c>
      <c r="AA822">
        <v>1</v>
      </c>
      <c r="AB822">
        <v>0</v>
      </c>
      <c r="AC822" s="8">
        <v>-37.807600000000001</v>
      </c>
      <c r="AD822" s="8">
        <v>144.94739999999999</v>
      </c>
    </row>
    <row r="823" spans="16:30" x14ac:dyDescent="0.35">
      <c r="P823" t="s">
        <v>196</v>
      </c>
      <c r="Q823" t="s">
        <v>1750</v>
      </c>
      <c r="R823" t="s">
        <v>26</v>
      </c>
      <c r="S823" s="17">
        <v>275000</v>
      </c>
      <c r="T823" t="s">
        <v>69</v>
      </c>
      <c r="U823" t="s">
        <v>23</v>
      </c>
      <c r="V823" s="7">
        <v>42868</v>
      </c>
      <c r="W823">
        <v>4.5999999999999996</v>
      </c>
      <c r="X823">
        <v>3122</v>
      </c>
      <c r="Y823">
        <v>1</v>
      </c>
      <c r="Z823">
        <v>1</v>
      </c>
      <c r="AA823">
        <v>0</v>
      </c>
      <c r="AB823">
        <v>479</v>
      </c>
      <c r="AC823" s="8">
        <v>-37.8292</v>
      </c>
      <c r="AD823" s="8">
        <v>145.03219999999999</v>
      </c>
    </row>
    <row r="824" spans="16:30" x14ac:dyDescent="0.35">
      <c r="P824" t="s">
        <v>196</v>
      </c>
      <c r="Q824" t="s">
        <v>566</v>
      </c>
      <c r="R824" t="s">
        <v>26</v>
      </c>
      <c r="S824" s="17">
        <v>840000</v>
      </c>
      <c r="T824" t="s">
        <v>20</v>
      </c>
      <c r="U824" t="s">
        <v>33</v>
      </c>
      <c r="V824" s="7">
        <v>42945</v>
      </c>
      <c r="W824">
        <v>5.3</v>
      </c>
      <c r="X824">
        <v>3122</v>
      </c>
      <c r="Y824">
        <v>2</v>
      </c>
      <c r="Z824">
        <v>1</v>
      </c>
      <c r="AA824">
        <v>1</v>
      </c>
      <c r="AB824">
        <v>974</v>
      </c>
      <c r="AC824" s="8">
        <v>-37.81494</v>
      </c>
      <c r="AD824" s="8">
        <v>145.01743999999999</v>
      </c>
    </row>
    <row r="825" spans="16:30" x14ac:dyDescent="0.35">
      <c r="P825" t="s">
        <v>70</v>
      </c>
      <c r="Q825" t="s">
        <v>1751</v>
      </c>
      <c r="R825" t="s">
        <v>26</v>
      </c>
      <c r="S825" s="17">
        <v>860000</v>
      </c>
      <c r="T825" t="s">
        <v>46</v>
      </c>
      <c r="U825" t="s">
        <v>126</v>
      </c>
      <c r="V825" s="7">
        <v>42981</v>
      </c>
      <c r="W825">
        <v>2.7</v>
      </c>
      <c r="X825">
        <v>3141</v>
      </c>
      <c r="Y825">
        <v>2</v>
      </c>
      <c r="Z825">
        <v>1</v>
      </c>
      <c r="AA825">
        <v>1</v>
      </c>
      <c r="AB825">
        <v>644</v>
      </c>
      <c r="AC825" s="8">
        <v>-37.83652</v>
      </c>
      <c r="AD825" s="8">
        <v>144.98522</v>
      </c>
    </row>
    <row r="826" spans="16:30" x14ac:dyDescent="0.35">
      <c r="P826" t="s">
        <v>121</v>
      </c>
      <c r="Q826" t="s">
        <v>1752</v>
      </c>
      <c r="R826" t="s">
        <v>19</v>
      </c>
      <c r="S826" s="17">
        <v>690000</v>
      </c>
      <c r="T826" t="s">
        <v>46</v>
      </c>
      <c r="U826" t="s">
        <v>104</v>
      </c>
      <c r="V826" s="7">
        <v>42539</v>
      </c>
      <c r="W826">
        <v>9.1999999999999993</v>
      </c>
      <c r="X826">
        <v>3012</v>
      </c>
      <c r="Y826">
        <v>3</v>
      </c>
      <c r="Z826">
        <v>2</v>
      </c>
      <c r="AA826">
        <v>1</v>
      </c>
      <c r="AB826">
        <v>270</v>
      </c>
      <c r="AC826" s="8">
        <v>-37.779800000000002</v>
      </c>
      <c r="AD826" s="8">
        <v>144.86590000000001</v>
      </c>
    </row>
    <row r="827" spans="16:30" x14ac:dyDescent="0.35">
      <c r="P827" t="s">
        <v>195</v>
      </c>
      <c r="Q827" t="s">
        <v>1753</v>
      </c>
      <c r="R827" t="s">
        <v>26</v>
      </c>
      <c r="S827" s="17">
        <v>765000</v>
      </c>
      <c r="T827" t="s">
        <v>20</v>
      </c>
      <c r="U827" t="s">
        <v>39</v>
      </c>
      <c r="V827" s="7">
        <v>42693</v>
      </c>
      <c r="W827">
        <v>9.4</v>
      </c>
      <c r="X827">
        <v>3041</v>
      </c>
      <c r="Y827">
        <v>3</v>
      </c>
      <c r="Z827">
        <v>2</v>
      </c>
      <c r="AA827">
        <v>1</v>
      </c>
      <c r="AB827">
        <v>0</v>
      </c>
      <c r="AC827" s="8">
        <v>-37.736400000000003</v>
      </c>
      <c r="AD827" s="8">
        <v>144.89769999999999</v>
      </c>
    </row>
    <row r="828" spans="16:30" x14ac:dyDescent="0.35">
      <c r="P828" t="s">
        <v>289</v>
      </c>
      <c r="Q828" t="s">
        <v>1754</v>
      </c>
      <c r="R828" t="s">
        <v>19</v>
      </c>
      <c r="S828" s="17">
        <v>681000</v>
      </c>
      <c r="T828" t="s">
        <v>20</v>
      </c>
      <c r="U828" t="s">
        <v>58</v>
      </c>
      <c r="V828" s="7">
        <v>42966</v>
      </c>
      <c r="W828">
        <v>19.600000000000001</v>
      </c>
      <c r="X828">
        <v>3076</v>
      </c>
      <c r="Y828">
        <v>4</v>
      </c>
      <c r="Z828">
        <v>2</v>
      </c>
      <c r="AA828">
        <v>2</v>
      </c>
      <c r="AB828">
        <v>647</v>
      </c>
      <c r="AC828" s="8">
        <v>-37.642130000000002</v>
      </c>
      <c r="AD828" s="8">
        <v>145.06141</v>
      </c>
    </row>
    <row r="829" spans="16:30" x14ac:dyDescent="0.35">
      <c r="P829" t="s">
        <v>41</v>
      </c>
      <c r="Q829" t="s">
        <v>1755</v>
      </c>
      <c r="R829" t="s">
        <v>19</v>
      </c>
      <c r="S829" s="17">
        <v>1080000</v>
      </c>
      <c r="T829" t="s">
        <v>20</v>
      </c>
      <c r="U829" t="s">
        <v>27</v>
      </c>
      <c r="V829" s="7">
        <v>42931</v>
      </c>
      <c r="W829">
        <v>5.4</v>
      </c>
      <c r="X829">
        <v>3101</v>
      </c>
      <c r="Y829">
        <v>3</v>
      </c>
      <c r="Z829">
        <v>2</v>
      </c>
      <c r="AA829">
        <v>2</v>
      </c>
      <c r="AB829">
        <v>151</v>
      </c>
      <c r="AC829" s="8">
        <v>-37.80509</v>
      </c>
      <c r="AD829" s="8">
        <v>145.05572000000001</v>
      </c>
    </row>
    <row r="830" spans="16:30" x14ac:dyDescent="0.35">
      <c r="P830" t="s">
        <v>240</v>
      </c>
      <c r="Q830" t="s">
        <v>1756</v>
      </c>
      <c r="R830" t="s">
        <v>19</v>
      </c>
      <c r="S830" s="17">
        <v>549500</v>
      </c>
      <c r="T830" t="s">
        <v>20</v>
      </c>
      <c r="U830" t="s">
        <v>50</v>
      </c>
      <c r="V830" s="7">
        <v>43001</v>
      </c>
      <c r="W830">
        <v>14</v>
      </c>
      <c r="X830">
        <v>3021</v>
      </c>
      <c r="Y830">
        <v>3</v>
      </c>
      <c r="Z830">
        <v>1</v>
      </c>
      <c r="AA830">
        <v>0</v>
      </c>
      <c r="AB830">
        <v>546</v>
      </c>
      <c r="AC830" s="8">
        <v>-37.7502</v>
      </c>
      <c r="AD830" s="8">
        <v>144.80626000000001</v>
      </c>
    </row>
    <row r="831" spans="16:30" x14ac:dyDescent="0.35">
      <c r="P831" t="s">
        <v>63</v>
      </c>
      <c r="Q831" t="s">
        <v>1757</v>
      </c>
      <c r="R831" t="s">
        <v>19</v>
      </c>
      <c r="S831" s="17">
        <v>1200000</v>
      </c>
      <c r="T831" t="s">
        <v>20</v>
      </c>
      <c r="U831" t="s">
        <v>33</v>
      </c>
      <c r="V831" s="7">
        <v>42875</v>
      </c>
      <c r="W831">
        <v>6.5</v>
      </c>
      <c r="X831">
        <v>3071</v>
      </c>
      <c r="Y831">
        <v>3</v>
      </c>
      <c r="Z831">
        <v>1</v>
      </c>
      <c r="AA831">
        <v>1</v>
      </c>
      <c r="AB831">
        <v>447</v>
      </c>
      <c r="AC831" s="8">
        <v>-37.7622</v>
      </c>
      <c r="AD831" s="8">
        <v>145.00739999999999</v>
      </c>
    </row>
    <row r="832" spans="16:30" x14ac:dyDescent="0.35">
      <c r="P832" t="s">
        <v>1101</v>
      </c>
      <c r="Q832" t="s">
        <v>1758</v>
      </c>
      <c r="R832" t="s">
        <v>19</v>
      </c>
      <c r="S832" s="17">
        <v>835500</v>
      </c>
      <c r="T832" t="s">
        <v>20</v>
      </c>
      <c r="U832" t="s">
        <v>58</v>
      </c>
      <c r="V832" s="7">
        <v>42945</v>
      </c>
      <c r="W832">
        <v>27</v>
      </c>
      <c r="X832">
        <v>3196</v>
      </c>
      <c r="Y832">
        <v>5</v>
      </c>
      <c r="Z832">
        <v>5</v>
      </c>
      <c r="AA832">
        <v>4</v>
      </c>
      <c r="AB832">
        <v>570</v>
      </c>
      <c r="AC832" s="8">
        <v>-38.033349999999999</v>
      </c>
      <c r="AD832" s="8">
        <v>145.13211999999999</v>
      </c>
    </row>
    <row r="833" spans="16:30" x14ac:dyDescent="0.35">
      <c r="P833" t="s">
        <v>296</v>
      </c>
      <c r="Q833" t="s">
        <v>297</v>
      </c>
      <c r="R833" t="s">
        <v>19</v>
      </c>
      <c r="S833" s="17">
        <v>875000</v>
      </c>
      <c r="T833" t="s">
        <v>69</v>
      </c>
      <c r="U833" t="s">
        <v>30</v>
      </c>
      <c r="V833" s="7">
        <v>42966</v>
      </c>
      <c r="W833">
        <v>27</v>
      </c>
      <c r="X833">
        <v>3196</v>
      </c>
      <c r="Y833">
        <v>3</v>
      </c>
      <c r="Z833">
        <v>1</v>
      </c>
      <c r="AA833">
        <v>3</v>
      </c>
      <c r="AB833">
        <v>694</v>
      </c>
      <c r="AC833" s="8">
        <v>-38.03819</v>
      </c>
      <c r="AD833" s="8">
        <v>145.12442999999999</v>
      </c>
    </row>
    <row r="834" spans="16:30" x14ac:dyDescent="0.35">
      <c r="P834" t="s">
        <v>411</v>
      </c>
      <c r="Q834" t="s">
        <v>1759</v>
      </c>
      <c r="R834" t="s">
        <v>19</v>
      </c>
      <c r="S834" s="17">
        <v>720000</v>
      </c>
      <c r="T834" t="s">
        <v>20</v>
      </c>
      <c r="U834" t="s">
        <v>50</v>
      </c>
      <c r="V834" s="7">
        <v>42882</v>
      </c>
      <c r="W834">
        <v>14.8</v>
      </c>
      <c r="X834">
        <v>3023</v>
      </c>
      <c r="Y834">
        <v>4</v>
      </c>
      <c r="Z834">
        <v>2</v>
      </c>
      <c r="AA834">
        <v>2</v>
      </c>
      <c r="AB834">
        <v>595</v>
      </c>
      <c r="AC834" s="8">
        <v>-37.762030000000003</v>
      </c>
      <c r="AD834" s="8">
        <v>144.77763999999999</v>
      </c>
    </row>
    <row r="835" spans="16:30" x14ac:dyDescent="0.35">
      <c r="P835" t="s">
        <v>111</v>
      </c>
      <c r="Q835" t="s">
        <v>1760</v>
      </c>
      <c r="R835" t="s">
        <v>19</v>
      </c>
      <c r="S835" s="17">
        <v>1750000</v>
      </c>
      <c r="T835" t="s">
        <v>46</v>
      </c>
      <c r="U835" t="s">
        <v>1761</v>
      </c>
      <c r="V835" s="7">
        <v>42714</v>
      </c>
      <c r="W835">
        <v>9.6999999999999993</v>
      </c>
      <c r="X835">
        <v>3103</v>
      </c>
      <c r="Y835">
        <v>4</v>
      </c>
      <c r="Z835">
        <v>3</v>
      </c>
      <c r="AA835">
        <v>2</v>
      </c>
      <c r="AB835">
        <v>453</v>
      </c>
      <c r="AC835" s="8">
        <v>-37.804400000000001</v>
      </c>
      <c r="AD835" s="8">
        <v>145.10059999999999</v>
      </c>
    </row>
    <row r="836" spans="16:30" x14ac:dyDescent="0.35">
      <c r="P836" t="s">
        <v>136</v>
      </c>
      <c r="Q836" t="s">
        <v>858</v>
      </c>
      <c r="R836" t="s">
        <v>19</v>
      </c>
      <c r="S836" s="17">
        <v>871000</v>
      </c>
      <c r="T836" t="s">
        <v>20</v>
      </c>
      <c r="U836" t="s">
        <v>176</v>
      </c>
      <c r="V836" s="7">
        <v>42707</v>
      </c>
      <c r="W836">
        <v>7</v>
      </c>
      <c r="X836">
        <v>3013</v>
      </c>
      <c r="Y836">
        <v>3</v>
      </c>
      <c r="Z836">
        <v>2</v>
      </c>
      <c r="AA836">
        <v>2</v>
      </c>
      <c r="AB836">
        <v>428</v>
      </c>
      <c r="AC836" s="8">
        <v>-37.816699999999997</v>
      </c>
      <c r="AD836" s="8">
        <v>144.8965</v>
      </c>
    </row>
    <row r="837" spans="16:30" x14ac:dyDescent="0.35">
      <c r="P837" t="s">
        <v>105</v>
      </c>
      <c r="Q837" t="s">
        <v>899</v>
      </c>
      <c r="R837" t="s">
        <v>26</v>
      </c>
      <c r="S837" s="17">
        <v>400000</v>
      </c>
      <c r="T837" t="s">
        <v>53</v>
      </c>
      <c r="U837" t="s">
        <v>769</v>
      </c>
      <c r="V837" s="7">
        <v>42812</v>
      </c>
      <c r="W837">
        <v>6.1</v>
      </c>
      <c r="X837">
        <v>3182</v>
      </c>
      <c r="Y837">
        <v>1</v>
      </c>
      <c r="Z837">
        <v>1</v>
      </c>
      <c r="AA837">
        <v>1</v>
      </c>
      <c r="AB837">
        <v>0</v>
      </c>
      <c r="AC837" s="8">
        <v>-37.867600000000003</v>
      </c>
      <c r="AD837" s="8">
        <v>144.99010000000001</v>
      </c>
    </row>
    <row r="838" spans="16:30" x14ac:dyDescent="0.35">
      <c r="P838" t="s">
        <v>196</v>
      </c>
      <c r="Q838" t="s">
        <v>1762</v>
      </c>
      <c r="R838" t="s">
        <v>26</v>
      </c>
      <c r="S838" s="17">
        <v>400000</v>
      </c>
      <c r="T838" t="s">
        <v>46</v>
      </c>
      <c r="U838" t="s">
        <v>118</v>
      </c>
      <c r="V838" s="7">
        <v>42658</v>
      </c>
      <c r="W838">
        <v>4.5999999999999996</v>
      </c>
      <c r="X838">
        <v>3122</v>
      </c>
      <c r="Y838">
        <v>1</v>
      </c>
      <c r="Z838">
        <v>1</v>
      </c>
      <c r="AA838">
        <v>1</v>
      </c>
      <c r="AB838">
        <v>0</v>
      </c>
      <c r="AC838" s="8">
        <v>-37.8155</v>
      </c>
      <c r="AD838" s="8">
        <v>145.01609999999999</v>
      </c>
    </row>
    <row r="839" spans="16:30" x14ac:dyDescent="0.35">
      <c r="P839" t="s">
        <v>145</v>
      </c>
      <c r="Q839" t="s">
        <v>1763</v>
      </c>
      <c r="R839" t="s">
        <v>19</v>
      </c>
      <c r="S839" s="17">
        <v>780000</v>
      </c>
      <c r="T839" t="s">
        <v>46</v>
      </c>
      <c r="U839" t="s">
        <v>75</v>
      </c>
      <c r="V839" s="7">
        <v>42630</v>
      </c>
      <c r="W839">
        <v>13.9</v>
      </c>
      <c r="X839">
        <v>3165</v>
      </c>
      <c r="Y839">
        <v>3</v>
      </c>
      <c r="Z839">
        <v>2</v>
      </c>
      <c r="AA839">
        <v>2</v>
      </c>
      <c r="AB839">
        <v>421</v>
      </c>
      <c r="AC839" s="8">
        <v>-37.916800000000002</v>
      </c>
      <c r="AD839" s="8">
        <v>145.08090000000001</v>
      </c>
    </row>
    <row r="840" spans="16:30" x14ac:dyDescent="0.35">
      <c r="P840" t="s">
        <v>116</v>
      </c>
      <c r="Q840" t="s">
        <v>512</v>
      </c>
      <c r="R840" t="s">
        <v>19</v>
      </c>
      <c r="S840" s="17">
        <v>2265000</v>
      </c>
      <c r="T840" t="s">
        <v>20</v>
      </c>
      <c r="U840" t="s">
        <v>27</v>
      </c>
      <c r="V840" s="7">
        <v>42889</v>
      </c>
      <c r="W840">
        <v>8.4</v>
      </c>
      <c r="X840">
        <v>3145</v>
      </c>
      <c r="Y840">
        <v>3</v>
      </c>
      <c r="Z840">
        <v>2</v>
      </c>
      <c r="AA840">
        <v>2</v>
      </c>
      <c r="AB840">
        <v>531</v>
      </c>
      <c r="AC840" s="8">
        <v>-37.867489999999997</v>
      </c>
      <c r="AD840" s="8">
        <v>145.05122</v>
      </c>
    </row>
    <row r="841" spans="16:30" x14ac:dyDescent="0.35">
      <c r="P841" t="s">
        <v>200</v>
      </c>
      <c r="Q841" t="s">
        <v>1764</v>
      </c>
      <c r="R841" t="s">
        <v>19</v>
      </c>
      <c r="S841" s="17">
        <v>820000</v>
      </c>
      <c r="T841" t="s">
        <v>53</v>
      </c>
      <c r="U841" t="s">
        <v>39</v>
      </c>
      <c r="V841" s="7">
        <v>42910</v>
      </c>
      <c r="W841">
        <v>12.9</v>
      </c>
      <c r="X841">
        <v>3043</v>
      </c>
      <c r="Y841">
        <v>4</v>
      </c>
      <c r="Z841">
        <v>2</v>
      </c>
      <c r="AA841">
        <v>2</v>
      </c>
      <c r="AB841">
        <v>620</v>
      </c>
      <c r="AC841" s="8">
        <v>-37.703769999999999</v>
      </c>
      <c r="AD841" s="8">
        <v>144.90216999999899</v>
      </c>
    </row>
    <row r="842" spans="16:30" x14ac:dyDescent="0.35">
      <c r="P842" t="s">
        <v>129</v>
      </c>
      <c r="Q842" t="s">
        <v>1765</v>
      </c>
      <c r="R842" t="s">
        <v>19</v>
      </c>
      <c r="S842" s="17">
        <v>1172000</v>
      </c>
      <c r="T842" t="s">
        <v>20</v>
      </c>
      <c r="U842" t="s">
        <v>47</v>
      </c>
      <c r="V842" s="7">
        <v>42903</v>
      </c>
      <c r="W842">
        <v>2.4</v>
      </c>
      <c r="X842">
        <v>3121</v>
      </c>
      <c r="Y842">
        <v>2</v>
      </c>
      <c r="Z842">
        <v>1</v>
      </c>
      <c r="AA842">
        <v>0</v>
      </c>
      <c r="AB842">
        <v>155</v>
      </c>
      <c r="AC842" s="8">
        <v>-37.824179999999998</v>
      </c>
      <c r="AD842" s="8">
        <v>145.00184999999999</v>
      </c>
    </row>
    <row r="843" spans="16:30" x14ac:dyDescent="0.35">
      <c r="P843" t="s">
        <v>38</v>
      </c>
      <c r="Q843" t="s">
        <v>1766</v>
      </c>
      <c r="R843" t="s">
        <v>42</v>
      </c>
      <c r="S843" s="17">
        <v>1300000</v>
      </c>
      <c r="T843" t="s">
        <v>69</v>
      </c>
      <c r="U843" t="s">
        <v>52</v>
      </c>
      <c r="V843" s="7">
        <v>42791</v>
      </c>
      <c r="W843">
        <v>9.1</v>
      </c>
      <c r="X843">
        <v>3040</v>
      </c>
      <c r="Y843">
        <v>3</v>
      </c>
      <c r="Z843">
        <v>3</v>
      </c>
      <c r="AA843">
        <v>1</v>
      </c>
      <c r="AB843">
        <v>593</v>
      </c>
      <c r="AC843" s="8">
        <v>-37.758400000000002</v>
      </c>
      <c r="AD843" s="8">
        <v>144.89680000000001</v>
      </c>
    </row>
    <row r="844" spans="16:30" x14ac:dyDescent="0.35">
      <c r="P844" t="s">
        <v>338</v>
      </c>
      <c r="Q844" t="s">
        <v>1767</v>
      </c>
      <c r="R844" t="s">
        <v>19</v>
      </c>
      <c r="S844" s="17">
        <v>630000</v>
      </c>
      <c r="T844" t="s">
        <v>20</v>
      </c>
      <c r="U844" t="s">
        <v>552</v>
      </c>
      <c r="V844" s="7">
        <v>42714</v>
      </c>
      <c r="W844">
        <v>7.8</v>
      </c>
      <c r="X844">
        <v>3012</v>
      </c>
      <c r="Y844">
        <v>1</v>
      </c>
      <c r="Z844">
        <v>1</v>
      </c>
      <c r="AA844">
        <v>1</v>
      </c>
      <c r="AB844">
        <v>370</v>
      </c>
      <c r="AC844" s="8">
        <v>-37.811799999999998</v>
      </c>
      <c r="AD844" s="8">
        <v>144.8783</v>
      </c>
    </row>
    <row r="845" spans="16:30" x14ac:dyDescent="0.35">
      <c r="P845" t="s">
        <v>51</v>
      </c>
      <c r="Q845" t="s">
        <v>308</v>
      </c>
      <c r="R845" t="s">
        <v>19</v>
      </c>
      <c r="S845" s="17">
        <v>600000</v>
      </c>
      <c r="T845" t="s">
        <v>46</v>
      </c>
      <c r="U845" t="s">
        <v>52</v>
      </c>
      <c r="V845" s="7">
        <v>42931</v>
      </c>
      <c r="W845">
        <v>18</v>
      </c>
      <c r="X845">
        <v>3037</v>
      </c>
      <c r="Y845">
        <v>4</v>
      </c>
      <c r="Z845">
        <v>2</v>
      </c>
      <c r="AA845">
        <v>3</v>
      </c>
      <c r="AB845">
        <v>715</v>
      </c>
      <c r="AC845" s="8">
        <v>-37.697870000000002</v>
      </c>
      <c r="AD845" s="8">
        <v>144.75082</v>
      </c>
    </row>
    <row r="846" spans="16:30" x14ac:dyDescent="0.35">
      <c r="P846" t="s">
        <v>230</v>
      </c>
      <c r="Q846" t="s">
        <v>1768</v>
      </c>
      <c r="R846" t="s">
        <v>19</v>
      </c>
      <c r="S846" s="17">
        <v>1860000</v>
      </c>
      <c r="T846" t="s">
        <v>20</v>
      </c>
      <c r="U846" t="s">
        <v>27</v>
      </c>
      <c r="V846" s="7">
        <v>42588</v>
      </c>
      <c r="W846">
        <v>10.7</v>
      </c>
      <c r="X846">
        <v>3187</v>
      </c>
      <c r="Y846">
        <v>3</v>
      </c>
      <c r="Z846">
        <v>2</v>
      </c>
      <c r="AA846">
        <v>2</v>
      </c>
      <c r="AB846">
        <v>686</v>
      </c>
      <c r="AC846" s="8">
        <v>-37.924100000000003</v>
      </c>
      <c r="AD846" s="8">
        <v>145.01249999999999</v>
      </c>
    </row>
    <row r="847" spans="16:30" x14ac:dyDescent="0.35">
      <c r="P847" t="s">
        <v>138</v>
      </c>
      <c r="Q847" t="s">
        <v>1769</v>
      </c>
      <c r="R847" t="s">
        <v>42</v>
      </c>
      <c r="S847" s="17">
        <v>620000</v>
      </c>
      <c r="T847" t="s">
        <v>20</v>
      </c>
      <c r="U847" t="s">
        <v>39</v>
      </c>
      <c r="V847" s="7">
        <v>42658</v>
      </c>
      <c r="W847">
        <v>8.1999999999999993</v>
      </c>
      <c r="X847">
        <v>3012</v>
      </c>
      <c r="Y847">
        <v>3</v>
      </c>
      <c r="Z847">
        <v>1</v>
      </c>
      <c r="AA847">
        <v>2</v>
      </c>
      <c r="AB847">
        <v>255</v>
      </c>
      <c r="AC847" s="8">
        <v>-37.803800000000003</v>
      </c>
      <c r="AD847" s="8">
        <v>144.86789999999999</v>
      </c>
    </row>
    <row r="848" spans="16:30" x14ac:dyDescent="0.35">
      <c r="P848" t="s">
        <v>252</v>
      </c>
      <c r="Q848" t="s">
        <v>1770</v>
      </c>
      <c r="R848" t="s">
        <v>19</v>
      </c>
      <c r="S848" s="17">
        <v>1205000</v>
      </c>
      <c r="T848" t="s">
        <v>20</v>
      </c>
      <c r="U848" t="s">
        <v>39</v>
      </c>
      <c r="V848" s="7">
        <v>42847</v>
      </c>
      <c r="W848">
        <v>4.4000000000000004</v>
      </c>
      <c r="X848">
        <v>3031</v>
      </c>
      <c r="Y848">
        <v>3</v>
      </c>
      <c r="Z848">
        <v>1</v>
      </c>
      <c r="AA848">
        <v>0</v>
      </c>
      <c r="AB848">
        <v>251</v>
      </c>
      <c r="AC848" s="8">
        <v>-37.782299999999999</v>
      </c>
      <c r="AD848" s="8">
        <v>144.93170000000001</v>
      </c>
    </row>
    <row r="849" spans="16:30" x14ac:dyDescent="0.35">
      <c r="P849" t="s">
        <v>155</v>
      </c>
      <c r="Q849" t="s">
        <v>1771</v>
      </c>
      <c r="R849" t="s">
        <v>19</v>
      </c>
      <c r="S849" s="17">
        <v>407500</v>
      </c>
      <c r="T849" t="s">
        <v>20</v>
      </c>
      <c r="U849" t="s">
        <v>21</v>
      </c>
      <c r="V849" s="7">
        <v>42903</v>
      </c>
      <c r="W849">
        <v>1.9</v>
      </c>
      <c r="X849">
        <v>3205</v>
      </c>
      <c r="Y849">
        <v>1</v>
      </c>
      <c r="Z849">
        <v>1</v>
      </c>
      <c r="AA849">
        <v>1</v>
      </c>
      <c r="AB849">
        <v>0</v>
      </c>
      <c r="AC849" s="8">
        <v>-37.830869999999997</v>
      </c>
      <c r="AD849" s="8">
        <v>144.96863999999999</v>
      </c>
    </row>
    <row r="850" spans="16:30" x14ac:dyDescent="0.35">
      <c r="P850" t="s">
        <v>100</v>
      </c>
      <c r="Q850" t="s">
        <v>1772</v>
      </c>
      <c r="R850" t="s">
        <v>19</v>
      </c>
      <c r="S850" s="17">
        <v>885000</v>
      </c>
      <c r="T850" t="s">
        <v>20</v>
      </c>
      <c r="U850" t="s">
        <v>39</v>
      </c>
      <c r="V850" s="7">
        <v>42539</v>
      </c>
      <c r="W850">
        <v>7.8</v>
      </c>
      <c r="X850">
        <v>3058</v>
      </c>
      <c r="Y850">
        <v>3</v>
      </c>
      <c r="Z850">
        <v>1</v>
      </c>
      <c r="AA850">
        <v>2</v>
      </c>
      <c r="AB850">
        <v>255</v>
      </c>
      <c r="AC850" s="8">
        <v>-37.749299999999998</v>
      </c>
      <c r="AD850" s="8">
        <v>144.9701</v>
      </c>
    </row>
    <row r="851" spans="16:30" x14ac:dyDescent="0.35">
      <c r="P851" t="s">
        <v>110</v>
      </c>
      <c r="Q851" t="s">
        <v>1773</v>
      </c>
      <c r="R851" t="s">
        <v>42</v>
      </c>
      <c r="S851" s="17">
        <v>880000</v>
      </c>
      <c r="T851" t="s">
        <v>20</v>
      </c>
      <c r="U851" t="s">
        <v>39</v>
      </c>
      <c r="V851" s="7">
        <v>42868</v>
      </c>
      <c r="W851">
        <v>8.8000000000000007</v>
      </c>
      <c r="X851">
        <v>3072</v>
      </c>
      <c r="Y851">
        <v>3</v>
      </c>
      <c r="Z851">
        <v>2</v>
      </c>
      <c r="AA851">
        <v>2</v>
      </c>
      <c r="AB851">
        <v>242</v>
      </c>
      <c r="AC851" s="8">
        <v>-37.750599999999999</v>
      </c>
      <c r="AD851" s="8">
        <v>145.01849999999999</v>
      </c>
    </row>
    <row r="852" spans="16:30" x14ac:dyDescent="0.35">
      <c r="P852" t="s">
        <v>72</v>
      </c>
      <c r="Q852" t="s">
        <v>1774</v>
      </c>
      <c r="R852" t="s">
        <v>19</v>
      </c>
      <c r="S852" s="17">
        <v>2400000</v>
      </c>
      <c r="T852" t="s">
        <v>20</v>
      </c>
      <c r="U852" t="s">
        <v>21</v>
      </c>
      <c r="V852" s="7">
        <v>42833</v>
      </c>
      <c r="W852">
        <v>3.8</v>
      </c>
      <c r="X852">
        <v>3207</v>
      </c>
      <c r="Y852">
        <v>3</v>
      </c>
      <c r="Z852">
        <v>2</v>
      </c>
      <c r="AA852">
        <v>2</v>
      </c>
      <c r="AB852">
        <v>368</v>
      </c>
      <c r="AC852" s="8">
        <v>-37.832299999999996</v>
      </c>
      <c r="AD852" s="8">
        <v>144.94630000000001</v>
      </c>
    </row>
    <row r="853" spans="16:30" x14ac:dyDescent="0.35">
      <c r="P853" t="s">
        <v>415</v>
      </c>
      <c r="Q853" t="s">
        <v>1775</v>
      </c>
      <c r="R853" t="s">
        <v>19</v>
      </c>
      <c r="S853" s="17">
        <v>400000</v>
      </c>
      <c r="T853" t="s">
        <v>20</v>
      </c>
      <c r="U853" t="s">
        <v>179</v>
      </c>
      <c r="V853" s="7">
        <v>42938</v>
      </c>
      <c r="W853">
        <v>25.5</v>
      </c>
      <c r="X853">
        <v>3750</v>
      </c>
      <c r="Y853">
        <v>3</v>
      </c>
      <c r="Z853">
        <v>2</v>
      </c>
      <c r="AA853">
        <v>1</v>
      </c>
      <c r="AB853">
        <v>213</v>
      </c>
      <c r="AC853" s="8">
        <v>-37.609830000000002</v>
      </c>
      <c r="AD853" s="8">
        <v>145.03873999999999</v>
      </c>
    </row>
    <row r="854" spans="16:30" x14ac:dyDescent="0.35">
      <c r="P854" t="s">
        <v>621</v>
      </c>
      <c r="Q854" t="s">
        <v>1041</v>
      </c>
      <c r="R854" t="s">
        <v>26</v>
      </c>
      <c r="S854" s="17">
        <v>475000</v>
      </c>
      <c r="T854" t="s">
        <v>46</v>
      </c>
      <c r="U854" t="s">
        <v>44</v>
      </c>
      <c r="V854" s="7">
        <v>42903</v>
      </c>
      <c r="W854">
        <v>19.899999999999999</v>
      </c>
      <c r="X854">
        <v>3134</v>
      </c>
      <c r="Y854">
        <v>2</v>
      </c>
      <c r="Z854">
        <v>1</v>
      </c>
      <c r="AA854">
        <v>2</v>
      </c>
      <c r="AB854">
        <v>750</v>
      </c>
      <c r="AC854" s="8">
        <v>-37.822139999999997</v>
      </c>
      <c r="AD854" s="8">
        <v>145.23086999999899</v>
      </c>
    </row>
    <row r="855" spans="16:30" x14ac:dyDescent="0.35">
      <c r="P855" t="s">
        <v>80</v>
      </c>
      <c r="Q855" t="s">
        <v>1776</v>
      </c>
      <c r="R855" t="s">
        <v>19</v>
      </c>
      <c r="S855" s="17">
        <v>1017500</v>
      </c>
      <c r="T855" t="s">
        <v>20</v>
      </c>
      <c r="U855" t="s">
        <v>78</v>
      </c>
      <c r="V855" s="7">
        <v>42847</v>
      </c>
      <c r="W855">
        <v>9.9</v>
      </c>
      <c r="X855">
        <v>3044</v>
      </c>
      <c r="Y855">
        <v>3</v>
      </c>
      <c r="Z855">
        <v>1</v>
      </c>
      <c r="AA855">
        <v>1</v>
      </c>
      <c r="AB855">
        <v>620</v>
      </c>
      <c r="AC855" s="8">
        <v>-37.7303</v>
      </c>
      <c r="AD855" s="8">
        <v>144.94450000000001</v>
      </c>
    </row>
    <row r="856" spans="16:30" x14ac:dyDescent="0.35">
      <c r="P856" t="s">
        <v>480</v>
      </c>
      <c r="Q856" t="s">
        <v>682</v>
      </c>
      <c r="R856" t="s">
        <v>19</v>
      </c>
      <c r="S856" s="17">
        <v>515000</v>
      </c>
      <c r="T856" t="s">
        <v>20</v>
      </c>
      <c r="U856" t="s">
        <v>104</v>
      </c>
      <c r="V856" s="7">
        <v>42714</v>
      </c>
      <c r="W856">
        <v>15</v>
      </c>
      <c r="X856">
        <v>3021</v>
      </c>
      <c r="Y856">
        <v>3</v>
      </c>
      <c r="Z856">
        <v>1</v>
      </c>
      <c r="AA856">
        <v>4</v>
      </c>
      <c r="AB856">
        <v>597</v>
      </c>
      <c r="AC856" s="8">
        <v>-37.739199999999997</v>
      </c>
      <c r="AD856" s="8">
        <v>144.82409999999999</v>
      </c>
    </row>
    <row r="857" spans="16:30" x14ac:dyDescent="0.35">
      <c r="P857" t="s">
        <v>48</v>
      </c>
      <c r="Q857" t="s">
        <v>1777</v>
      </c>
      <c r="R857" t="s">
        <v>19</v>
      </c>
      <c r="S857" s="17">
        <v>531000</v>
      </c>
      <c r="T857" t="s">
        <v>69</v>
      </c>
      <c r="U857" t="s">
        <v>698</v>
      </c>
      <c r="V857" s="7">
        <v>42889</v>
      </c>
      <c r="W857">
        <v>14.7</v>
      </c>
      <c r="X857">
        <v>3030</v>
      </c>
      <c r="Y857">
        <v>3</v>
      </c>
      <c r="Z857">
        <v>2</v>
      </c>
      <c r="AA857">
        <v>1</v>
      </c>
      <c r="AB857">
        <v>805</v>
      </c>
      <c r="AC857" s="8">
        <v>-37.895679999999999</v>
      </c>
      <c r="AD857" s="8">
        <v>144.65733</v>
      </c>
    </row>
    <row r="858" spans="16:30" x14ac:dyDescent="0.35">
      <c r="P858" t="s">
        <v>280</v>
      </c>
      <c r="Q858" t="s">
        <v>1778</v>
      </c>
      <c r="R858" t="s">
        <v>19</v>
      </c>
      <c r="S858" s="17">
        <v>580000</v>
      </c>
      <c r="T858" t="s">
        <v>20</v>
      </c>
      <c r="U858" t="s">
        <v>54</v>
      </c>
      <c r="V858" s="7">
        <v>42917</v>
      </c>
      <c r="W858">
        <v>31.7</v>
      </c>
      <c r="X858">
        <v>3429</v>
      </c>
      <c r="Y858">
        <v>4</v>
      </c>
      <c r="Z858">
        <v>2</v>
      </c>
      <c r="AA858">
        <v>2</v>
      </c>
      <c r="AB858">
        <v>613</v>
      </c>
      <c r="AC858" s="8">
        <v>-37.595010000000002</v>
      </c>
      <c r="AD858" s="8">
        <v>144.70068999999901</v>
      </c>
    </row>
    <row r="859" spans="16:30" x14ac:dyDescent="0.35">
      <c r="P859" t="s">
        <v>312</v>
      </c>
      <c r="Q859" t="s">
        <v>1779</v>
      </c>
      <c r="R859" t="s">
        <v>19</v>
      </c>
      <c r="S859" s="17">
        <v>751000</v>
      </c>
      <c r="T859" t="s">
        <v>46</v>
      </c>
      <c r="U859" t="s">
        <v>39</v>
      </c>
      <c r="V859" s="7">
        <v>42497</v>
      </c>
      <c r="W859">
        <v>5.9</v>
      </c>
      <c r="X859">
        <v>3032</v>
      </c>
      <c r="Y859">
        <v>2</v>
      </c>
      <c r="Z859">
        <v>1</v>
      </c>
      <c r="AA859">
        <v>1</v>
      </c>
      <c r="AB859">
        <v>118</v>
      </c>
      <c r="AC859" s="8">
        <v>-37.780700000000003</v>
      </c>
      <c r="AD859" s="8">
        <v>144.9288</v>
      </c>
    </row>
    <row r="860" spans="16:30" x14ac:dyDescent="0.35">
      <c r="P860" t="s">
        <v>24</v>
      </c>
      <c r="Q860" t="s">
        <v>886</v>
      </c>
      <c r="R860" t="s">
        <v>26</v>
      </c>
      <c r="S860" s="17">
        <v>615000</v>
      </c>
      <c r="T860" t="s">
        <v>29</v>
      </c>
      <c r="U860" t="s">
        <v>118</v>
      </c>
      <c r="V860" s="7">
        <v>42476</v>
      </c>
      <c r="W860">
        <v>4.5</v>
      </c>
      <c r="X860">
        <v>3181</v>
      </c>
      <c r="Y860">
        <v>2</v>
      </c>
      <c r="Z860">
        <v>1</v>
      </c>
      <c r="AA860">
        <v>1</v>
      </c>
      <c r="AB860">
        <v>0</v>
      </c>
      <c r="AC860" s="8">
        <v>-37.852899999999998</v>
      </c>
      <c r="AD860" s="8">
        <v>145.00980000000001</v>
      </c>
    </row>
    <row r="861" spans="16:30" x14ac:dyDescent="0.35">
      <c r="P861" t="s">
        <v>96</v>
      </c>
      <c r="Q861" t="s">
        <v>770</v>
      </c>
      <c r="R861" t="s">
        <v>19</v>
      </c>
      <c r="S861" s="17">
        <v>1760000</v>
      </c>
      <c r="T861" t="s">
        <v>20</v>
      </c>
      <c r="U861" t="s">
        <v>39</v>
      </c>
      <c r="V861" s="7">
        <v>42512</v>
      </c>
      <c r="W861">
        <v>5.5</v>
      </c>
      <c r="X861">
        <v>3070</v>
      </c>
      <c r="Y861">
        <v>2</v>
      </c>
      <c r="Z861">
        <v>2</v>
      </c>
      <c r="AA861">
        <v>2</v>
      </c>
      <c r="AB861">
        <v>403</v>
      </c>
      <c r="AC861" s="8">
        <v>-37.767299999999999</v>
      </c>
      <c r="AD861" s="8">
        <v>145.00810000000001</v>
      </c>
    </row>
    <row r="862" spans="16:30" x14ac:dyDescent="0.35">
      <c r="P862" t="s">
        <v>358</v>
      </c>
      <c r="Q862" t="s">
        <v>1780</v>
      </c>
      <c r="R862" t="s">
        <v>26</v>
      </c>
      <c r="S862" s="17">
        <v>455000</v>
      </c>
      <c r="T862" t="s">
        <v>20</v>
      </c>
      <c r="U862" t="s">
        <v>124</v>
      </c>
      <c r="V862" s="7">
        <v>42476</v>
      </c>
      <c r="W862">
        <v>13</v>
      </c>
      <c r="X862">
        <v>3166</v>
      </c>
      <c r="Y862">
        <v>2</v>
      </c>
      <c r="Z862">
        <v>1</v>
      </c>
      <c r="AA862">
        <v>2</v>
      </c>
      <c r="AB862">
        <v>0</v>
      </c>
      <c r="AC862" s="8">
        <v>-37.894199999999998</v>
      </c>
      <c r="AD862" s="8">
        <v>145.08670000000001</v>
      </c>
    </row>
    <row r="863" spans="16:30" x14ac:dyDescent="0.35">
      <c r="P863" t="s">
        <v>149</v>
      </c>
      <c r="Q863" t="s">
        <v>487</v>
      </c>
      <c r="R863" t="s">
        <v>19</v>
      </c>
      <c r="S863" s="17">
        <v>735000</v>
      </c>
      <c r="T863" t="s">
        <v>69</v>
      </c>
      <c r="U863" t="s">
        <v>78</v>
      </c>
      <c r="V863" s="7">
        <v>42917</v>
      </c>
      <c r="W863">
        <v>15.5</v>
      </c>
      <c r="X863">
        <v>3038</v>
      </c>
      <c r="Y863">
        <v>3</v>
      </c>
      <c r="Z863">
        <v>2</v>
      </c>
      <c r="AA863">
        <v>2</v>
      </c>
      <c r="AB863">
        <v>749</v>
      </c>
      <c r="AC863" s="8">
        <v>-37.723210000000002</v>
      </c>
      <c r="AD863" s="8">
        <v>144.80882</v>
      </c>
    </row>
    <row r="864" spans="16:30" x14ac:dyDescent="0.35">
      <c r="P864" t="s">
        <v>168</v>
      </c>
      <c r="Q864" t="s">
        <v>1781</v>
      </c>
      <c r="R864" t="s">
        <v>19</v>
      </c>
      <c r="S864" s="17">
        <v>735000</v>
      </c>
      <c r="T864" t="s">
        <v>20</v>
      </c>
      <c r="U864" t="s">
        <v>58</v>
      </c>
      <c r="V864" s="7">
        <v>43001</v>
      </c>
      <c r="W864">
        <v>20.6</v>
      </c>
      <c r="X864">
        <v>3064</v>
      </c>
      <c r="Y864">
        <v>4</v>
      </c>
      <c r="Z864">
        <v>2</v>
      </c>
      <c r="AA864">
        <v>2</v>
      </c>
      <c r="AB864">
        <v>771</v>
      </c>
      <c r="AC864" s="8">
        <v>-37.573830000000001</v>
      </c>
      <c r="AD864" s="8">
        <v>144.92424</v>
      </c>
    </row>
    <row r="865" spans="16:30" x14ac:dyDescent="0.35">
      <c r="P865" t="s">
        <v>144</v>
      </c>
      <c r="Q865" t="s">
        <v>1782</v>
      </c>
      <c r="R865" t="s">
        <v>26</v>
      </c>
      <c r="S865" s="17">
        <v>471000</v>
      </c>
      <c r="T865" t="s">
        <v>20</v>
      </c>
      <c r="U865" t="s">
        <v>44</v>
      </c>
      <c r="V865" s="7">
        <v>42798</v>
      </c>
      <c r="W865">
        <v>5.9</v>
      </c>
      <c r="X865">
        <v>3055</v>
      </c>
      <c r="Y865">
        <v>2</v>
      </c>
      <c r="Z865">
        <v>1</v>
      </c>
      <c r="AA865">
        <v>1</v>
      </c>
      <c r="AB865">
        <v>564</v>
      </c>
      <c r="AC865" s="8">
        <v>-37.766500000000001</v>
      </c>
      <c r="AD865" s="8">
        <v>144.9425</v>
      </c>
    </row>
    <row r="866" spans="16:30" x14ac:dyDescent="0.35">
      <c r="P866" t="s">
        <v>261</v>
      </c>
      <c r="Q866" t="s">
        <v>1783</v>
      </c>
      <c r="R866" t="s">
        <v>19</v>
      </c>
      <c r="S866" s="17">
        <v>1120000</v>
      </c>
      <c r="T866" t="s">
        <v>69</v>
      </c>
      <c r="U866" t="s">
        <v>128</v>
      </c>
      <c r="V866" s="7">
        <v>42994</v>
      </c>
      <c r="W866">
        <v>17.2</v>
      </c>
      <c r="X866">
        <v>3132</v>
      </c>
      <c r="Y866">
        <v>4</v>
      </c>
      <c r="Z866">
        <v>2</v>
      </c>
      <c r="AA866">
        <v>2</v>
      </c>
      <c r="AB866">
        <v>981</v>
      </c>
      <c r="AC866" s="8">
        <v>-37.811880000000002</v>
      </c>
      <c r="AD866" s="8">
        <v>145.20051999999899</v>
      </c>
    </row>
    <row r="867" spans="16:30" x14ac:dyDescent="0.35">
      <c r="P867" t="s">
        <v>72</v>
      </c>
      <c r="Q867" t="s">
        <v>1784</v>
      </c>
      <c r="R867" t="s">
        <v>19</v>
      </c>
      <c r="S867" s="17">
        <v>1915000</v>
      </c>
      <c r="T867" t="s">
        <v>20</v>
      </c>
      <c r="U867" t="s">
        <v>27</v>
      </c>
      <c r="V867" s="7">
        <v>42798</v>
      </c>
      <c r="W867">
        <v>3.8</v>
      </c>
      <c r="X867">
        <v>3207</v>
      </c>
      <c r="Y867">
        <v>4</v>
      </c>
      <c r="Z867">
        <v>3</v>
      </c>
      <c r="AA867">
        <v>1</v>
      </c>
      <c r="AB867">
        <v>323</v>
      </c>
      <c r="AC867" s="8">
        <v>-37.8371</v>
      </c>
      <c r="AD867" s="8">
        <v>144.92099999999999</v>
      </c>
    </row>
    <row r="868" spans="16:30" x14ac:dyDescent="0.35">
      <c r="P868" t="s">
        <v>70</v>
      </c>
      <c r="Q868" t="s">
        <v>1785</v>
      </c>
      <c r="R868" t="s">
        <v>19</v>
      </c>
      <c r="S868" s="17">
        <v>2300000</v>
      </c>
      <c r="T868" t="s">
        <v>46</v>
      </c>
      <c r="U868" t="s">
        <v>126</v>
      </c>
      <c r="V868" s="7">
        <v>42686</v>
      </c>
      <c r="W868">
        <v>3.3</v>
      </c>
      <c r="X868">
        <v>3141</v>
      </c>
      <c r="Y868">
        <v>3</v>
      </c>
      <c r="Z868">
        <v>2</v>
      </c>
      <c r="AA868">
        <v>1</v>
      </c>
      <c r="AB868">
        <v>350</v>
      </c>
      <c r="AC868" s="8">
        <v>-37.842199999999998</v>
      </c>
      <c r="AD868" s="8">
        <v>144.98840000000001</v>
      </c>
    </row>
    <row r="869" spans="16:30" x14ac:dyDescent="0.35">
      <c r="P869" t="s">
        <v>106</v>
      </c>
      <c r="Q869" t="s">
        <v>1786</v>
      </c>
      <c r="R869" t="s">
        <v>26</v>
      </c>
      <c r="S869" s="17">
        <v>582500</v>
      </c>
      <c r="T869" t="s">
        <v>69</v>
      </c>
      <c r="U869" t="s">
        <v>244</v>
      </c>
      <c r="V869" s="7">
        <v>42577</v>
      </c>
      <c r="W869">
        <v>7.7</v>
      </c>
      <c r="X869">
        <v>3184</v>
      </c>
      <c r="Y869">
        <v>2</v>
      </c>
      <c r="Z869">
        <v>1</v>
      </c>
      <c r="AA869">
        <v>1</v>
      </c>
      <c r="AB869">
        <v>0</v>
      </c>
      <c r="AC869" s="8">
        <v>-37.889499999999998</v>
      </c>
      <c r="AD869" s="8">
        <v>144.99019999999999</v>
      </c>
    </row>
    <row r="870" spans="16:30" x14ac:dyDescent="0.35">
      <c r="P870" t="s">
        <v>139</v>
      </c>
      <c r="Q870" t="s">
        <v>1787</v>
      </c>
      <c r="R870" t="s">
        <v>26</v>
      </c>
      <c r="S870" s="17">
        <v>693000</v>
      </c>
      <c r="T870" t="s">
        <v>20</v>
      </c>
      <c r="U870" t="s">
        <v>134</v>
      </c>
      <c r="V870" s="7">
        <v>42567</v>
      </c>
      <c r="W870">
        <v>7.8</v>
      </c>
      <c r="X870">
        <v>3124</v>
      </c>
      <c r="Y870">
        <v>2</v>
      </c>
      <c r="Z870">
        <v>1</v>
      </c>
      <c r="AA870">
        <v>1</v>
      </c>
      <c r="AB870">
        <v>84</v>
      </c>
      <c r="AC870" s="8">
        <v>-37.832000000000001</v>
      </c>
      <c r="AD870" s="8">
        <v>145.0599</v>
      </c>
    </row>
    <row r="871" spans="16:30" x14ac:dyDescent="0.35">
      <c r="P871" t="s">
        <v>138</v>
      </c>
      <c r="Q871" t="s">
        <v>557</v>
      </c>
      <c r="R871" t="s">
        <v>19</v>
      </c>
      <c r="S871" s="17">
        <v>912500</v>
      </c>
      <c r="T871" t="s">
        <v>20</v>
      </c>
      <c r="U871" t="s">
        <v>122</v>
      </c>
      <c r="V871" s="7">
        <v>42707</v>
      </c>
      <c r="W871">
        <v>8.1999999999999993</v>
      </c>
      <c r="X871">
        <v>3012</v>
      </c>
      <c r="Y871">
        <v>2</v>
      </c>
      <c r="Z871">
        <v>1</v>
      </c>
      <c r="AA871">
        <v>1</v>
      </c>
      <c r="AB871">
        <v>444</v>
      </c>
      <c r="AC871" s="8">
        <v>-37.793300000000002</v>
      </c>
      <c r="AD871" s="8">
        <v>144.876</v>
      </c>
    </row>
    <row r="872" spans="16:30" x14ac:dyDescent="0.35">
      <c r="P872" t="s">
        <v>328</v>
      </c>
      <c r="Q872" t="s">
        <v>1788</v>
      </c>
      <c r="R872" t="s">
        <v>19</v>
      </c>
      <c r="S872" s="17">
        <v>687000</v>
      </c>
      <c r="T872" t="s">
        <v>20</v>
      </c>
      <c r="U872" t="s">
        <v>344</v>
      </c>
      <c r="V872" s="7">
        <v>42861</v>
      </c>
      <c r="W872">
        <v>9.4</v>
      </c>
      <c r="X872">
        <v>3081</v>
      </c>
      <c r="Y872">
        <v>3</v>
      </c>
      <c r="Z872">
        <v>1</v>
      </c>
      <c r="AA872">
        <v>2</v>
      </c>
      <c r="AB872">
        <v>489</v>
      </c>
      <c r="AC872" s="8">
        <v>-37.736400000000003</v>
      </c>
      <c r="AD872" s="8">
        <v>145.03790000000001</v>
      </c>
    </row>
    <row r="873" spans="16:30" x14ac:dyDescent="0.35">
      <c r="P873" t="s">
        <v>129</v>
      </c>
      <c r="Q873" t="s">
        <v>665</v>
      </c>
      <c r="R873" t="s">
        <v>26</v>
      </c>
      <c r="S873" s="17">
        <v>760000</v>
      </c>
      <c r="T873" t="s">
        <v>69</v>
      </c>
      <c r="U873" t="s">
        <v>39</v>
      </c>
      <c r="V873" s="7">
        <v>42504</v>
      </c>
      <c r="W873">
        <v>2.6</v>
      </c>
      <c r="X873">
        <v>3121</v>
      </c>
      <c r="Y873">
        <v>3</v>
      </c>
      <c r="Z873">
        <v>2</v>
      </c>
      <c r="AA873">
        <v>1</v>
      </c>
      <c r="AB873">
        <v>0</v>
      </c>
      <c r="AC873" s="8">
        <v>-37.833100000000002</v>
      </c>
      <c r="AD873" s="8">
        <v>144.9975</v>
      </c>
    </row>
    <row r="874" spans="16:30" x14ac:dyDescent="0.35">
      <c r="P874" t="s">
        <v>154</v>
      </c>
      <c r="Q874" t="s">
        <v>1789</v>
      </c>
      <c r="R874" t="s">
        <v>19</v>
      </c>
      <c r="S874" s="17">
        <v>2005000</v>
      </c>
      <c r="T874" t="s">
        <v>20</v>
      </c>
      <c r="U874" t="s">
        <v>88</v>
      </c>
      <c r="V874" s="7">
        <v>42539</v>
      </c>
      <c r="W874">
        <v>4.0999999999999996</v>
      </c>
      <c r="X874">
        <v>3206</v>
      </c>
      <c r="Y874">
        <v>3</v>
      </c>
      <c r="Z874">
        <v>1</v>
      </c>
      <c r="AA874">
        <v>0</v>
      </c>
      <c r="AB874">
        <v>220</v>
      </c>
      <c r="AC874" s="8">
        <v>-37.8508</v>
      </c>
      <c r="AD874" s="8">
        <v>144.9589</v>
      </c>
    </row>
    <row r="875" spans="16:30" x14ac:dyDescent="0.35">
      <c r="P875" t="s">
        <v>171</v>
      </c>
      <c r="Q875" t="s">
        <v>1790</v>
      </c>
      <c r="R875" t="s">
        <v>26</v>
      </c>
      <c r="S875" s="17">
        <v>275000</v>
      </c>
      <c r="T875" t="s">
        <v>46</v>
      </c>
      <c r="U875" t="s">
        <v>104</v>
      </c>
      <c r="V875" s="7">
        <v>42567</v>
      </c>
      <c r="W875">
        <v>6.4</v>
      </c>
      <c r="X875">
        <v>3011</v>
      </c>
      <c r="Y875">
        <v>1</v>
      </c>
      <c r="Z875">
        <v>1</v>
      </c>
      <c r="AA875">
        <v>1</v>
      </c>
      <c r="AB875">
        <v>0</v>
      </c>
      <c r="AC875" s="8">
        <v>-37.805300000000003</v>
      </c>
      <c r="AD875" s="8">
        <v>144.90289999999999</v>
      </c>
    </row>
    <row r="876" spans="16:30" x14ac:dyDescent="0.35">
      <c r="P876" t="s">
        <v>93</v>
      </c>
      <c r="Q876" t="s">
        <v>563</v>
      </c>
      <c r="R876" t="s">
        <v>42</v>
      </c>
      <c r="S876" s="17">
        <v>370000</v>
      </c>
      <c r="T876" t="s">
        <v>46</v>
      </c>
      <c r="U876" t="s">
        <v>475</v>
      </c>
      <c r="V876" s="7">
        <v>42651</v>
      </c>
      <c r="W876">
        <v>13</v>
      </c>
      <c r="X876">
        <v>3046</v>
      </c>
      <c r="Y876">
        <v>3</v>
      </c>
      <c r="Z876">
        <v>2</v>
      </c>
      <c r="AA876">
        <v>1</v>
      </c>
      <c r="AB876">
        <v>259</v>
      </c>
      <c r="AC876" s="8">
        <v>-37.697699999999998</v>
      </c>
      <c r="AD876" s="8">
        <v>144.91489999999999</v>
      </c>
    </row>
    <row r="877" spans="16:30" x14ac:dyDescent="0.35">
      <c r="P877" t="s">
        <v>93</v>
      </c>
      <c r="Q877" t="s">
        <v>1791</v>
      </c>
      <c r="R877" t="s">
        <v>19</v>
      </c>
      <c r="S877" s="17">
        <v>1217500</v>
      </c>
      <c r="T877" t="s">
        <v>20</v>
      </c>
      <c r="U877" t="s">
        <v>52</v>
      </c>
      <c r="V877" s="7">
        <v>42637</v>
      </c>
      <c r="W877">
        <v>13</v>
      </c>
      <c r="X877">
        <v>3046</v>
      </c>
      <c r="Y877">
        <v>4</v>
      </c>
      <c r="Z877">
        <v>3</v>
      </c>
      <c r="AA877">
        <v>2</v>
      </c>
      <c r="AB877">
        <v>693</v>
      </c>
      <c r="AC877" s="8">
        <v>-37.711100000000002</v>
      </c>
      <c r="AD877" s="8">
        <v>144.92750000000001</v>
      </c>
    </row>
    <row r="878" spans="16:30" x14ac:dyDescent="0.35">
      <c r="P878" t="s">
        <v>457</v>
      </c>
      <c r="Q878" t="s">
        <v>1792</v>
      </c>
      <c r="R878" t="s">
        <v>26</v>
      </c>
      <c r="S878" s="17">
        <v>450000</v>
      </c>
      <c r="T878" t="s">
        <v>53</v>
      </c>
      <c r="U878" t="s">
        <v>304</v>
      </c>
      <c r="V878" s="7">
        <v>42686</v>
      </c>
      <c r="W878">
        <v>2.8</v>
      </c>
      <c r="X878">
        <v>3000</v>
      </c>
      <c r="Y878">
        <v>1</v>
      </c>
      <c r="Z878">
        <v>1</v>
      </c>
      <c r="AA878">
        <v>0</v>
      </c>
      <c r="AB878">
        <v>0</v>
      </c>
      <c r="AC878" s="8">
        <v>-37.817799999999998</v>
      </c>
      <c r="AD878" s="8">
        <v>144.9607</v>
      </c>
    </row>
    <row r="879" spans="16:30" x14ac:dyDescent="0.35">
      <c r="P879" t="s">
        <v>123</v>
      </c>
      <c r="Q879" t="s">
        <v>1793</v>
      </c>
      <c r="R879" t="s">
        <v>42</v>
      </c>
      <c r="S879" s="17">
        <v>1150000</v>
      </c>
      <c r="T879" t="s">
        <v>20</v>
      </c>
      <c r="U879" t="s">
        <v>615</v>
      </c>
      <c r="V879" s="7">
        <v>42588</v>
      </c>
      <c r="W879">
        <v>9.1999999999999993</v>
      </c>
      <c r="X879">
        <v>3104</v>
      </c>
      <c r="Y879">
        <v>3</v>
      </c>
      <c r="Z879">
        <v>2</v>
      </c>
      <c r="AA879">
        <v>1</v>
      </c>
      <c r="AB879">
        <v>207</v>
      </c>
      <c r="AC879" s="8">
        <v>-37.789299999999997</v>
      </c>
      <c r="AD879" s="8">
        <v>145.09200000000001</v>
      </c>
    </row>
    <row r="880" spans="16:30" x14ac:dyDescent="0.35">
      <c r="P880" t="s">
        <v>205</v>
      </c>
      <c r="Q880" t="s">
        <v>1794</v>
      </c>
      <c r="R880" t="s">
        <v>19</v>
      </c>
      <c r="S880" s="17">
        <v>1310000</v>
      </c>
      <c r="T880" t="s">
        <v>20</v>
      </c>
      <c r="U880" t="s">
        <v>104</v>
      </c>
      <c r="V880" s="7">
        <v>42637</v>
      </c>
      <c r="W880">
        <v>8</v>
      </c>
      <c r="X880">
        <v>3016</v>
      </c>
      <c r="Y880">
        <v>3</v>
      </c>
      <c r="Z880">
        <v>2</v>
      </c>
      <c r="AA880">
        <v>1</v>
      </c>
      <c r="AB880">
        <v>185</v>
      </c>
      <c r="AC880" s="8">
        <v>-37.866399999999999</v>
      </c>
      <c r="AD880" s="8">
        <v>144.90719999999999</v>
      </c>
    </row>
    <row r="881" spans="16:30" x14ac:dyDescent="0.35">
      <c r="P881" t="s">
        <v>145</v>
      </c>
      <c r="Q881" t="s">
        <v>1795</v>
      </c>
      <c r="R881" t="s">
        <v>19</v>
      </c>
      <c r="S881" s="17">
        <v>1175000</v>
      </c>
      <c r="T881" t="s">
        <v>20</v>
      </c>
      <c r="U881" t="s">
        <v>88</v>
      </c>
      <c r="V881" s="7">
        <v>42791</v>
      </c>
      <c r="W881">
        <v>13.9</v>
      </c>
      <c r="X881">
        <v>3165</v>
      </c>
      <c r="Y881">
        <v>4</v>
      </c>
      <c r="Z881">
        <v>2</v>
      </c>
      <c r="AA881">
        <v>2</v>
      </c>
      <c r="AB881">
        <v>620</v>
      </c>
      <c r="AC881" s="8">
        <v>-37.928100000000001</v>
      </c>
      <c r="AD881" s="8">
        <v>145.0669</v>
      </c>
    </row>
    <row r="882" spans="16:30" x14ac:dyDescent="0.35">
      <c r="P882" t="s">
        <v>70</v>
      </c>
      <c r="Q882" t="s">
        <v>1057</v>
      </c>
      <c r="R882" t="s">
        <v>26</v>
      </c>
      <c r="S882" s="17">
        <v>990000</v>
      </c>
      <c r="T882" t="s">
        <v>29</v>
      </c>
      <c r="U882" t="s">
        <v>126</v>
      </c>
      <c r="V882" s="7">
        <v>42798</v>
      </c>
      <c r="W882">
        <v>3.3</v>
      </c>
      <c r="X882">
        <v>3141</v>
      </c>
      <c r="Y882">
        <v>2</v>
      </c>
      <c r="Z882">
        <v>2</v>
      </c>
      <c r="AA882">
        <v>2</v>
      </c>
      <c r="AB882">
        <v>0</v>
      </c>
      <c r="AC882" s="8">
        <v>-37.837899999999998</v>
      </c>
      <c r="AD882" s="8">
        <v>144.9913</v>
      </c>
    </row>
    <row r="883" spans="16:30" x14ac:dyDescent="0.35">
      <c r="P883" t="s">
        <v>249</v>
      </c>
      <c r="Q883" t="s">
        <v>1796</v>
      </c>
      <c r="R883" t="s">
        <v>26</v>
      </c>
      <c r="S883" s="17">
        <v>440000</v>
      </c>
      <c r="T883" t="s">
        <v>20</v>
      </c>
      <c r="U883" t="s">
        <v>44</v>
      </c>
      <c r="V883" s="7">
        <v>42833</v>
      </c>
      <c r="W883">
        <v>7.5</v>
      </c>
      <c r="X883">
        <v>3123</v>
      </c>
      <c r="Y883">
        <v>1</v>
      </c>
      <c r="Z883">
        <v>1</v>
      </c>
      <c r="AA883">
        <v>1</v>
      </c>
      <c r="AB883">
        <v>2306</v>
      </c>
      <c r="AC883" s="8">
        <v>-37.822699999999998</v>
      </c>
      <c r="AD883" s="8">
        <v>145.05279999999999</v>
      </c>
    </row>
    <row r="884" spans="16:30" x14ac:dyDescent="0.35">
      <c r="P884" t="s">
        <v>178</v>
      </c>
      <c r="Q884" t="s">
        <v>599</v>
      </c>
      <c r="R884" t="s">
        <v>19</v>
      </c>
      <c r="S884" s="17">
        <v>810000</v>
      </c>
      <c r="T884" t="s">
        <v>20</v>
      </c>
      <c r="U884" t="s">
        <v>188</v>
      </c>
      <c r="V884" s="7">
        <v>42938</v>
      </c>
      <c r="W884">
        <v>20.5</v>
      </c>
      <c r="X884">
        <v>3752</v>
      </c>
      <c r="Y884">
        <v>4</v>
      </c>
      <c r="Z884">
        <v>2</v>
      </c>
      <c r="AA884">
        <v>2</v>
      </c>
      <c r="AB884">
        <v>639</v>
      </c>
      <c r="AC884" s="8">
        <v>-37.639470000000003</v>
      </c>
      <c r="AD884" s="8">
        <v>145.08562000000001</v>
      </c>
    </row>
    <row r="885" spans="16:30" x14ac:dyDescent="0.35">
      <c r="P885" t="s">
        <v>191</v>
      </c>
      <c r="Q885" t="s">
        <v>1797</v>
      </c>
      <c r="R885" t="s">
        <v>26</v>
      </c>
      <c r="S885" s="17">
        <v>445000</v>
      </c>
      <c r="T885" t="s">
        <v>20</v>
      </c>
      <c r="U885" t="s">
        <v>39</v>
      </c>
      <c r="V885" s="7">
        <v>42854</v>
      </c>
      <c r="W885">
        <v>12.4</v>
      </c>
      <c r="X885">
        <v>3060</v>
      </c>
      <c r="Y885">
        <v>2</v>
      </c>
      <c r="Z885">
        <v>1</v>
      </c>
      <c r="AA885">
        <v>1</v>
      </c>
      <c r="AB885">
        <v>196</v>
      </c>
      <c r="AC885" s="8">
        <v>-37.695599999999999</v>
      </c>
      <c r="AD885" s="8">
        <v>144.96559999999999</v>
      </c>
    </row>
    <row r="886" spans="16:30" x14ac:dyDescent="0.35">
      <c r="P886" t="s">
        <v>289</v>
      </c>
      <c r="Q886" t="s">
        <v>1798</v>
      </c>
      <c r="R886" t="s">
        <v>19</v>
      </c>
      <c r="S886" s="17">
        <v>552000</v>
      </c>
      <c r="T886" t="s">
        <v>20</v>
      </c>
      <c r="U886" t="s">
        <v>152</v>
      </c>
      <c r="V886" s="7">
        <v>42959</v>
      </c>
      <c r="W886">
        <v>19.600000000000001</v>
      </c>
      <c r="X886">
        <v>3076</v>
      </c>
      <c r="Y886">
        <v>3</v>
      </c>
      <c r="Z886">
        <v>1</v>
      </c>
      <c r="AA886">
        <v>2</v>
      </c>
      <c r="AB886">
        <v>549</v>
      </c>
      <c r="AC886" s="8">
        <v>-37.649920000000002</v>
      </c>
      <c r="AD886" s="8">
        <v>145.04256999999899</v>
      </c>
    </row>
    <row r="887" spans="16:30" x14ac:dyDescent="0.35">
      <c r="P887" t="s">
        <v>81</v>
      </c>
      <c r="Q887" t="s">
        <v>1799</v>
      </c>
      <c r="R887" t="s">
        <v>19</v>
      </c>
      <c r="S887" s="17">
        <v>1500000</v>
      </c>
      <c r="T887" t="s">
        <v>20</v>
      </c>
      <c r="U887" t="s">
        <v>39</v>
      </c>
      <c r="V887" s="7">
        <v>42981</v>
      </c>
      <c r="W887">
        <v>7.5</v>
      </c>
      <c r="X887">
        <v>3040</v>
      </c>
      <c r="Y887">
        <v>3</v>
      </c>
      <c r="Z887">
        <v>1</v>
      </c>
      <c r="AA887">
        <v>2</v>
      </c>
      <c r="AB887">
        <v>649</v>
      </c>
      <c r="AC887" s="8">
        <v>-37.74212</v>
      </c>
      <c r="AD887" s="8">
        <v>144.89256</v>
      </c>
    </row>
    <row r="888" spans="16:30" x14ac:dyDescent="0.35">
      <c r="P888" t="s">
        <v>1800</v>
      </c>
      <c r="Q888" t="s">
        <v>1801</v>
      </c>
      <c r="R888" t="s">
        <v>19</v>
      </c>
      <c r="S888" s="17">
        <v>1205000</v>
      </c>
      <c r="T888" t="s">
        <v>29</v>
      </c>
      <c r="U888" t="s">
        <v>115</v>
      </c>
      <c r="V888" s="7">
        <v>43001</v>
      </c>
      <c r="W888">
        <v>12.3</v>
      </c>
      <c r="X888">
        <v>3166</v>
      </c>
      <c r="Y888">
        <v>3</v>
      </c>
      <c r="Z888">
        <v>2</v>
      </c>
      <c r="AA888">
        <v>4</v>
      </c>
      <c r="AB888">
        <v>622</v>
      </c>
      <c r="AC888" s="8">
        <v>-37.908230000000003</v>
      </c>
      <c r="AD888" s="8">
        <v>145.10851</v>
      </c>
    </row>
    <row r="889" spans="16:30" x14ac:dyDescent="0.35">
      <c r="P889" t="s">
        <v>145</v>
      </c>
      <c r="Q889" t="s">
        <v>1802</v>
      </c>
      <c r="R889" t="s">
        <v>19</v>
      </c>
      <c r="S889" s="17">
        <v>950000</v>
      </c>
      <c r="T889" t="s">
        <v>46</v>
      </c>
      <c r="U889" t="s">
        <v>21</v>
      </c>
      <c r="V889" s="7">
        <v>42518</v>
      </c>
      <c r="W889">
        <v>13.9</v>
      </c>
      <c r="X889">
        <v>3165</v>
      </c>
      <c r="Y889">
        <v>3</v>
      </c>
      <c r="Z889">
        <v>1</v>
      </c>
      <c r="AA889">
        <v>1</v>
      </c>
      <c r="AB889">
        <v>598</v>
      </c>
      <c r="AC889" s="8">
        <v>-37.9129</v>
      </c>
      <c r="AD889" s="8">
        <v>145.07859999999999</v>
      </c>
    </row>
    <row r="890" spans="16:30" x14ac:dyDescent="0.35">
      <c r="P890" t="s">
        <v>306</v>
      </c>
      <c r="Q890" t="s">
        <v>1803</v>
      </c>
      <c r="R890" t="s">
        <v>19</v>
      </c>
      <c r="S890" s="17">
        <v>2250000</v>
      </c>
      <c r="T890" t="s">
        <v>20</v>
      </c>
      <c r="U890" t="s">
        <v>61</v>
      </c>
      <c r="V890" s="7">
        <v>42889</v>
      </c>
      <c r="W890">
        <v>10.5</v>
      </c>
      <c r="X890">
        <v>3186</v>
      </c>
      <c r="Y890">
        <v>4</v>
      </c>
      <c r="Z890">
        <v>2</v>
      </c>
      <c r="AA890">
        <v>1</v>
      </c>
      <c r="AB890">
        <v>512</v>
      </c>
      <c r="AC890" s="8">
        <v>-37.903100000000002</v>
      </c>
      <c r="AD890" s="8">
        <v>144.99379999999999</v>
      </c>
    </row>
    <row r="891" spans="16:30" x14ac:dyDescent="0.35">
      <c r="P891" t="s">
        <v>139</v>
      </c>
      <c r="Q891" t="s">
        <v>1804</v>
      </c>
      <c r="R891" t="s">
        <v>19</v>
      </c>
      <c r="S891" s="17">
        <v>1500000</v>
      </c>
      <c r="T891" t="s">
        <v>46</v>
      </c>
      <c r="U891" t="s">
        <v>27</v>
      </c>
      <c r="V891" s="7">
        <v>42847</v>
      </c>
      <c r="W891">
        <v>7.8</v>
      </c>
      <c r="X891">
        <v>3124</v>
      </c>
      <c r="Y891">
        <v>4</v>
      </c>
      <c r="Z891">
        <v>2</v>
      </c>
      <c r="AA891">
        <v>2</v>
      </c>
      <c r="AB891">
        <v>468</v>
      </c>
      <c r="AC891" s="8">
        <v>-37.841700000000003</v>
      </c>
      <c r="AD891" s="8">
        <v>145.09700000000001</v>
      </c>
    </row>
    <row r="892" spans="16:30" x14ac:dyDescent="0.35">
      <c r="P892" t="s">
        <v>230</v>
      </c>
      <c r="Q892" t="s">
        <v>1805</v>
      </c>
      <c r="R892" t="s">
        <v>19</v>
      </c>
      <c r="S892" s="17">
        <v>1000000</v>
      </c>
      <c r="T892" t="s">
        <v>46</v>
      </c>
      <c r="U892" t="s">
        <v>118</v>
      </c>
      <c r="V892" s="7">
        <v>42623</v>
      </c>
      <c r="W892">
        <v>10.7</v>
      </c>
      <c r="X892">
        <v>3187</v>
      </c>
      <c r="Y892">
        <v>2</v>
      </c>
      <c r="Z892">
        <v>1</v>
      </c>
      <c r="AA892">
        <v>2</v>
      </c>
      <c r="AB892">
        <v>564</v>
      </c>
      <c r="AC892" s="8">
        <v>-37.914299999999997</v>
      </c>
      <c r="AD892" s="8">
        <v>145.02379999999999</v>
      </c>
    </row>
    <row r="893" spans="16:30" x14ac:dyDescent="0.35">
      <c r="P893" t="s">
        <v>63</v>
      </c>
      <c r="Q893" t="s">
        <v>1806</v>
      </c>
      <c r="R893" t="s">
        <v>19</v>
      </c>
      <c r="S893" s="17">
        <v>1020000</v>
      </c>
      <c r="T893" t="s">
        <v>20</v>
      </c>
      <c r="U893" t="s">
        <v>39</v>
      </c>
      <c r="V893" s="7">
        <v>42812</v>
      </c>
      <c r="W893">
        <v>6.5</v>
      </c>
      <c r="X893">
        <v>3071</v>
      </c>
      <c r="Y893">
        <v>3</v>
      </c>
      <c r="Z893">
        <v>1</v>
      </c>
      <c r="AA893">
        <v>1</v>
      </c>
      <c r="AB893">
        <v>366</v>
      </c>
      <c r="AC893" s="8">
        <v>-37.752400000000002</v>
      </c>
      <c r="AD893" s="8">
        <v>144.99119999999999</v>
      </c>
    </row>
    <row r="894" spans="16:30" x14ac:dyDescent="0.35">
      <c r="P894" t="s">
        <v>132</v>
      </c>
      <c r="Q894" t="s">
        <v>1807</v>
      </c>
      <c r="R894" t="s">
        <v>19</v>
      </c>
      <c r="S894" s="17">
        <v>1100000</v>
      </c>
      <c r="T894" t="s">
        <v>53</v>
      </c>
      <c r="U894" t="s">
        <v>23</v>
      </c>
      <c r="V894" s="7">
        <v>42548</v>
      </c>
      <c r="W894">
        <v>12.1</v>
      </c>
      <c r="X894">
        <v>3163</v>
      </c>
      <c r="Y894">
        <v>3</v>
      </c>
      <c r="Z894">
        <v>2</v>
      </c>
      <c r="AA894">
        <v>2</v>
      </c>
      <c r="AB894">
        <v>506</v>
      </c>
      <c r="AC894" s="8">
        <v>-37.902000000000001</v>
      </c>
      <c r="AD894" s="8">
        <v>145.07050000000001</v>
      </c>
    </row>
    <row r="895" spans="16:30" x14ac:dyDescent="0.35">
      <c r="P895" t="s">
        <v>123</v>
      </c>
      <c r="Q895" t="s">
        <v>1808</v>
      </c>
      <c r="R895" t="s">
        <v>19</v>
      </c>
      <c r="S895" s="17">
        <v>1505000</v>
      </c>
      <c r="T895" t="s">
        <v>20</v>
      </c>
      <c r="U895" t="s">
        <v>23</v>
      </c>
      <c r="V895" s="7">
        <v>42497</v>
      </c>
      <c r="W895">
        <v>9.1999999999999993</v>
      </c>
      <c r="X895">
        <v>3104</v>
      </c>
      <c r="Y895">
        <v>4</v>
      </c>
      <c r="Z895">
        <v>2</v>
      </c>
      <c r="AA895">
        <v>2</v>
      </c>
      <c r="AB895">
        <v>724</v>
      </c>
      <c r="AC895" s="8">
        <v>-37.802100000000003</v>
      </c>
      <c r="AD895" s="8">
        <v>145.0985</v>
      </c>
    </row>
    <row r="896" spans="16:30" x14ac:dyDescent="0.35">
      <c r="P896" t="s">
        <v>150</v>
      </c>
      <c r="Q896" t="s">
        <v>1809</v>
      </c>
      <c r="R896" t="s">
        <v>19</v>
      </c>
      <c r="S896" s="17">
        <v>765000</v>
      </c>
      <c r="T896" t="s">
        <v>20</v>
      </c>
      <c r="U896" t="s">
        <v>39</v>
      </c>
      <c r="V896" s="7">
        <v>42658</v>
      </c>
      <c r="W896">
        <v>11.2</v>
      </c>
      <c r="X896">
        <v>3073</v>
      </c>
      <c r="Y896">
        <v>3</v>
      </c>
      <c r="Z896">
        <v>1</v>
      </c>
      <c r="AA896">
        <v>2</v>
      </c>
      <c r="AB896">
        <v>551</v>
      </c>
      <c r="AC896" s="8">
        <v>-37.721400000000003</v>
      </c>
      <c r="AD896" s="8">
        <v>145.0241</v>
      </c>
    </row>
    <row r="897" spans="16:30" x14ac:dyDescent="0.35">
      <c r="P897" t="s">
        <v>347</v>
      </c>
      <c r="Q897" t="s">
        <v>1810</v>
      </c>
      <c r="R897" t="s">
        <v>19</v>
      </c>
      <c r="S897" s="17">
        <v>770000</v>
      </c>
      <c r="T897" t="s">
        <v>20</v>
      </c>
      <c r="U897" t="s">
        <v>1811</v>
      </c>
      <c r="V897" s="7">
        <v>43001</v>
      </c>
      <c r="W897">
        <v>25.2</v>
      </c>
      <c r="X897">
        <v>3173</v>
      </c>
      <c r="Y897">
        <v>3</v>
      </c>
      <c r="Z897">
        <v>1</v>
      </c>
      <c r="AA897">
        <v>4</v>
      </c>
      <c r="AB897">
        <v>533</v>
      </c>
      <c r="AC897" s="8">
        <v>-37.98433</v>
      </c>
      <c r="AD897" s="8">
        <v>145.17041</v>
      </c>
    </row>
    <row r="898" spans="16:30" x14ac:dyDescent="0.35">
      <c r="P898" t="s">
        <v>287</v>
      </c>
      <c r="Q898" t="s">
        <v>1812</v>
      </c>
      <c r="R898" t="s">
        <v>19</v>
      </c>
      <c r="S898" s="17">
        <v>800000</v>
      </c>
      <c r="T898" t="s">
        <v>20</v>
      </c>
      <c r="U898" t="s">
        <v>482</v>
      </c>
      <c r="V898" s="7">
        <v>42931</v>
      </c>
      <c r="W898">
        <v>16.100000000000001</v>
      </c>
      <c r="X898">
        <v>3088</v>
      </c>
      <c r="Y898">
        <v>3</v>
      </c>
      <c r="Z898">
        <v>3</v>
      </c>
      <c r="AA898">
        <v>2</v>
      </c>
      <c r="AB898">
        <v>668</v>
      </c>
      <c r="AC898" s="8">
        <v>-37.690219999999997</v>
      </c>
      <c r="AD898" s="8">
        <v>145.09413999999899</v>
      </c>
    </row>
    <row r="899" spans="16:30" x14ac:dyDescent="0.35">
      <c r="P899" t="s">
        <v>72</v>
      </c>
      <c r="Q899" t="s">
        <v>1813</v>
      </c>
      <c r="R899" t="s">
        <v>26</v>
      </c>
      <c r="S899" s="17">
        <v>1340000</v>
      </c>
      <c r="T899" t="s">
        <v>53</v>
      </c>
      <c r="U899" t="s">
        <v>244</v>
      </c>
      <c r="V899" s="7">
        <v>42707</v>
      </c>
      <c r="W899">
        <v>3.8</v>
      </c>
      <c r="X899">
        <v>3207</v>
      </c>
      <c r="Y899">
        <v>2</v>
      </c>
      <c r="Z899">
        <v>2</v>
      </c>
      <c r="AA899">
        <v>2</v>
      </c>
      <c r="AB899">
        <v>21700</v>
      </c>
      <c r="AC899" s="8">
        <v>-37.842399999999998</v>
      </c>
      <c r="AD899" s="8">
        <v>144.94489999999999</v>
      </c>
    </row>
    <row r="900" spans="16:30" x14ac:dyDescent="0.35">
      <c r="P900" t="s">
        <v>317</v>
      </c>
      <c r="Q900" t="s">
        <v>1814</v>
      </c>
      <c r="R900" t="s">
        <v>19</v>
      </c>
      <c r="S900" s="17">
        <v>1209000</v>
      </c>
      <c r="T900" t="s">
        <v>20</v>
      </c>
      <c r="U900" t="s">
        <v>44</v>
      </c>
      <c r="V900" s="7">
        <v>42651</v>
      </c>
      <c r="W900">
        <v>3.4</v>
      </c>
      <c r="X900">
        <v>3068</v>
      </c>
      <c r="Y900">
        <v>2</v>
      </c>
      <c r="Z900">
        <v>1</v>
      </c>
      <c r="AA900">
        <v>1</v>
      </c>
      <c r="AB900">
        <v>140</v>
      </c>
      <c r="AC900" s="8">
        <v>-37.791899999999998</v>
      </c>
      <c r="AD900" s="8">
        <v>144.98840000000001</v>
      </c>
    </row>
    <row r="901" spans="16:30" x14ac:dyDescent="0.35">
      <c r="P901" t="s">
        <v>139</v>
      </c>
      <c r="Q901" t="s">
        <v>476</v>
      </c>
      <c r="R901" t="s">
        <v>26</v>
      </c>
      <c r="S901" s="17">
        <v>530000</v>
      </c>
      <c r="T901" t="s">
        <v>46</v>
      </c>
      <c r="U901" t="s">
        <v>124</v>
      </c>
      <c r="V901" s="7">
        <v>42512</v>
      </c>
      <c r="W901">
        <v>7.8</v>
      </c>
      <c r="X901">
        <v>3124</v>
      </c>
      <c r="Y901">
        <v>2</v>
      </c>
      <c r="Z901">
        <v>1</v>
      </c>
      <c r="AA901">
        <v>1</v>
      </c>
      <c r="AB901">
        <v>0</v>
      </c>
      <c r="AC901" s="8">
        <v>-37.836100000000002</v>
      </c>
      <c r="AD901" s="8">
        <v>145.0599</v>
      </c>
    </row>
    <row r="902" spans="16:30" x14ac:dyDescent="0.35">
      <c r="P902" t="s">
        <v>171</v>
      </c>
      <c r="Q902" t="s">
        <v>1815</v>
      </c>
      <c r="R902" t="s">
        <v>26</v>
      </c>
      <c r="S902" s="17">
        <v>375000</v>
      </c>
      <c r="T902" t="s">
        <v>20</v>
      </c>
      <c r="U902" t="s">
        <v>118</v>
      </c>
      <c r="V902" s="7">
        <v>42476</v>
      </c>
      <c r="W902">
        <v>6.4</v>
      </c>
      <c r="X902">
        <v>3011</v>
      </c>
      <c r="Y902">
        <v>1</v>
      </c>
      <c r="Z902">
        <v>1</v>
      </c>
      <c r="AA902">
        <v>1</v>
      </c>
      <c r="AB902">
        <v>0</v>
      </c>
      <c r="AC902" s="8">
        <v>-37.800600000000003</v>
      </c>
      <c r="AD902" s="8">
        <v>144.881</v>
      </c>
    </row>
    <row r="903" spans="16:30" x14ac:dyDescent="0.35">
      <c r="P903" t="s">
        <v>41</v>
      </c>
      <c r="Q903" t="s">
        <v>1816</v>
      </c>
      <c r="R903" t="s">
        <v>19</v>
      </c>
      <c r="S903" s="17">
        <v>2245000</v>
      </c>
      <c r="T903" t="s">
        <v>20</v>
      </c>
      <c r="U903" t="s">
        <v>44</v>
      </c>
      <c r="V903" s="7">
        <v>42701</v>
      </c>
      <c r="W903">
        <v>5.6</v>
      </c>
      <c r="X903">
        <v>3101</v>
      </c>
      <c r="Y903">
        <v>4</v>
      </c>
      <c r="Z903">
        <v>3</v>
      </c>
      <c r="AA903">
        <v>2</v>
      </c>
      <c r="AB903">
        <v>627</v>
      </c>
      <c r="AC903" s="8">
        <v>-37.791499999999999</v>
      </c>
      <c r="AD903" s="8">
        <v>145.03479999999999</v>
      </c>
    </row>
    <row r="904" spans="16:30" x14ac:dyDescent="0.35">
      <c r="P904" t="s">
        <v>110</v>
      </c>
      <c r="Q904" t="s">
        <v>1817</v>
      </c>
      <c r="R904" t="s">
        <v>19</v>
      </c>
      <c r="S904" s="17">
        <v>900000</v>
      </c>
      <c r="T904" t="s">
        <v>69</v>
      </c>
      <c r="U904" t="s">
        <v>23</v>
      </c>
      <c r="V904" s="7">
        <v>42791</v>
      </c>
      <c r="W904">
        <v>8.8000000000000007</v>
      </c>
      <c r="X904">
        <v>3072</v>
      </c>
      <c r="Y904">
        <v>2</v>
      </c>
      <c r="Z904">
        <v>1</v>
      </c>
      <c r="AA904">
        <v>1</v>
      </c>
      <c r="AB904">
        <v>529</v>
      </c>
      <c r="AC904" s="8">
        <v>-37.742699999999999</v>
      </c>
      <c r="AD904" s="8">
        <v>144.98679999999999</v>
      </c>
    </row>
    <row r="905" spans="16:30" x14ac:dyDescent="0.35">
      <c r="P905" t="s">
        <v>119</v>
      </c>
      <c r="Q905" t="s">
        <v>1818</v>
      </c>
      <c r="R905" t="s">
        <v>19</v>
      </c>
      <c r="S905" s="17">
        <v>945000</v>
      </c>
      <c r="T905" t="s">
        <v>46</v>
      </c>
      <c r="U905" t="s">
        <v>44</v>
      </c>
      <c r="V905" s="7">
        <v>42539</v>
      </c>
      <c r="W905">
        <v>13.8</v>
      </c>
      <c r="X905">
        <v>3107</v>
      </c>
      <c r="Y905">
        <v>4</v>
      </c>
      <c r="Z905">
        <v>2</v>
      </c>
      <c r="AA905">
        <v>2</v>
      </c>
      <c r="AB905">
        <v>675</v>
      </c>
      <c r="AC905" s="8">
        <v>-37.764000000000003</v>
      </c>
      <c r="AD905" s="8">
        <v>145.11449999999999</v>
      </c>
    </row>
    <row r="906" spans="16:30" x14ac:dyDescent="0.35">
      <c r="P906" t="s">
        <v>63</v>
      </c>
      <c r="Q906" t="s">
        <v>220</v>
      </c>
      <c r="R906" t="s">
        <v>26</v>
      </c>
      <c r="S906" s="17">
        <v>371000</v>
      </c>
      <c r="T906" t="s">
        <v>20</v>
      </c>
      <c r="U906" t="s">
        <v>221</v>
      </c>
      <c r="V906" s="7">
        <v>42637</v>
      </c>
      <c r="W906">
        <v>6.5</v>
      </c>
      <c r="X906">
        <v>3071</v>
      </c>
      <c r="Y906">
        <v>2</v>
      </c>
      <c r="Z906">
        <v>1</v>
      </c>
      <c r="AA906">
        <v>1</v>
      </c>
      <c r="AB906">
        <v>0</v>
      </c>
      <c r="AC906" s="8">
        <v>-37.754199999999997</v>
      </c>
      <c r="AD906" s="8">
        <v>145.01</v>
      </c>
    </row>
    <row r="907" spans="16:30" x14ac:dyDescent="0.35">
      <c r="P907" t="s">
        <v>56</v>
      </c>
      <c r="Q907" t="s">
        <v>693</v>
      </c>
      <c r="R907" t="s">
        <v>19</v>
      </c>
      <c r="S907" s="17">
        <v>2620000</v>
      </c>
      <c r="T907" t="s">
        <v>20</v>
      </c>
      <c r="U907" t="s">
        <v>75</v>
      </c>
      <c r="V907" s="7">
        <v>42610</v>
      </c>
      <c r="W907">
        <v>13</v>
      </c>
      <c r="X907">
        <v>3204</v>
      </c>
      <c r="Y907">
        <v>4</v>
      </c>
      <c r="Z907">
        <v>4</v>
      </c>
      <c r="AA907">
        <v>2</v>
      </c>
      <c r="AB907">
        <v>579</v>
      </c>
      <c r="AC907" s="8">
        <v>-37.915500000000002</v>
      </c>
      <c r="AD907" s="8">
        <v>145.02430000000001</v>
      </c>
    </row>
    <row r="908" spans="16:30" x14ac:dyDescent="0.35">
      <c r="P908" t="s">
        <v>205</v>
      </c>
      <c r="Q908" t="s">
        <v>364</v>
      </c>
      <c r="R908" t="s">
        <v>19</v>
      </c>
      <c r="S908" s="17">
        <v>895000</v>
      </c>
      <c r="T908" t="s">
        <v>29</v>
      </c>
      <c r="U908" t="s">
        <v>365</v>
      </c>
      <c r="V908" s="7">
        <v>42630</v>
      </c>
      <c r="W908">
        <v>8</v>
      </c>
      <c r="X908">
        <v>3016</v>
      </c>
      <c r="Y908">
        <v>2</v>
      </c>
      <c r="Z908">
        <v>2</v>
      </c>
      <c r="AA908">
        <v>1</v>
      </c>
      <c r="AB908">
        <v>193</v>
      </c>
      <c r="AC908" s="8">
        <v>-37.857999999999997</v>
      </c>
      <c r="AD908" s="8">
        <v>144.90049999999999</v>
      </c>
    </row>
    <row r="909" spans="16:30" x14ac:dyDescent="0.35">
      <c r="P909" t="s">
        <v>150</v>
      </c>
      <c r="Q909" t="s">
        <v>1819</v>
      </c>
      <c r="R909" t="s">
        <v>19</v>
      </c>
      <c r="S909" s="17">
        <v>502500</v>
      </c>
      <c r="T909" t="s">
        <v>20</v>
      </c>
      <c r="U909" t="s">
        <v>58</v>
      </c>
      <c r="V909" s="7">
        <v>42588</v>
      </c>
      <c r="W909">
        <v>11.2</v>
      </c>
      <c r="X909">
        <v>3073</v>
      </c>
      <c r="Y909">
        <v>2</v>
      </c>
      <c r="Z909">
        <v>1</v>
      </c>
      <c r="AA909">
        <v>2</v>
      </c>
      <c r="AB909">
        <v>491</v>
      </c>
      <c r="AC909" s="8">
        <v>-37.715200000000003</v>
      </c>
      <c r="AD909" s="8">
        <v>144.98230000000001</v>
      </c>
    </row>
    <row r="910" spans="16:30" x14ac:dyDescent="0.35">
      <c r="P910" t="s">
        <v>22</v>
      </c>
      <c r="Q910" t="s">
        <v>1820</v>
      </c>
      <c r="R910" t="s">
        <v>19</v>
      </c>
      <c r="S910" s="17">
        <v>1840000</v>
      </c>
      <c r="T910" t="s">
        <v>46</v>
      </c>
      <c r="U910" t="s">
        <v>39</v>
      </c>
      <c r="V910" s="7">
        <v>42903</v>
      </c>
      <c r="W910">
        <v>3.5</v>
      </c>
      <c r="X910">
        <v>3054</v>
      </c>
      <c r="Y910">
        <v>3</v>
      </c>
      <c r="Z910">
        <v>1</v>
      </c>
      <c r="AA910">
        <v>1</v>
      </c>
      <c r="AB910">
        <v>311</v>
      </c>
      <c r="AC910" s="8">
        <v>-37.783050000000003</v>
      </c>
      <c r="AD910" s="8">
        <v>144.97268</v>
      </c>
    </row>
    <row r="911" spans="16:30" x14ac:dyDescent="0.35">
      <c r="P911" t="s">
        <v>287</v>
      </c>
      <c r="Q911" t="s">
        <v>1051</v>
      </c>
      <c r="R911" t="s">
        <v>19</v>
      </c>
      <c r="S911" s="17">
        <v>760000</v>
      </c>
      <c r="T911" t="s">
        <v>20</v>
      </c>
      <c r="U911" t="s">
        <v>52</v>
      </c>
      <c r="V911" s="7">
        <v>42889</v>
      </c>
      <c r="W911">
        <v>16.100000000000001</v>
      </c>
      <c r="X911">
        <v>3088</v>
      </c>
      <c r="Y911">
        <v>3</v>
      </c>
      <c r="Z911">
        <v>1</v>
      </c>
      <c r="AA911">
        <v>3</v>
      </c>
      <c r="AB911">
        <v>570</v>
      </c>
      <c r="AC911" s="8">
        <v>-37.708170000000003</v>
      </c>
      <c r="AD911" s="8">
        <v>145.10028</v>
      </c>
    </row>
    <row r="912" spans="16:30" x14ac:dyDescent="0.35">
      <c r="P912" t="s">
        <v>276</v>
      </c>
      <c r="Q912" t="s">
        <v>1821</v>
      </c>
      <c r="R912" t="s">
        <v>19</v>
      </c>
      <c r="S912" s="17">
        <v>820000</v>
      </c>
      <c r="T912" t="s">
        <v>20</v>
      </c>
      <c r="U912" t="s">
        <v>231</v>
      </c>
      <c r="V912" s="7">
        <v>42917</v>
      </c>
      <c r="W912">
        <v>21.5</v>
      </c>
      <c r="X912">
        <v>3195</v>
      </c>
      <c r="Y912">
        <v>3</v>
      </c>
      <c r="Z912">
        <v>2</v>
      </c>
      <c r="AA912">
        <v>2</v>
      </c>
      <c r="AB912">
        <v>445</v>
      </c>
      <c r="AC912" s="8">
        <v>-37.996519999999997</v>
      </c>
      <c r="AD912" s="8">
        <v>145.08523</v>
      </c>
    </row>
    <row r="913" spans="16:30" x14ac:dyDescent="0.35">
      <c r="P913" t="s">
        <v>64</v>
      </c>
      <c r="Q913" t="s">
        <v>630</v>
      </c>
      <c r="R913" t="s">
        <v>19</v>
      </c>
      <c r="S913" s="17">
        <v>680000</v>
      </c>
      <c r="T913" t="s">
        <v>20</v>
      </c>
      <c r="U913" t="s">
        <v>39</v>
      </c>
      <c r="V913" s="7">
        <v>42548</v>
      </c>
      <c r="W913">
        <v>12.8</v>
      </c>
      <c r="X913">
        <v>3033</v>
      </c>
      <c r="Y913">
        <v>3</v>
      </c>
      <c r="Z913">
        <v>1</v>
      </c>
      <c r="AA913">
        <v>2</v>
      </c>
      <c r="AB913">
        <v>558</v>
      </c>
      <c r="AC913" s="8">
        <v>-37.730499999999999</v>
      </c>
      <c r="AD913" s="8">
        <v>144.8646</v>
      </c>
    </row>
    <row r="914" spans="16:30" x14ac:dyDescent="0.35">
      <c r="P914" t="s">
        <v>24</v>
      </c>
      <c r="Q914" t="s">
        <v>1822</v>
      </c>
      <c r="R914" t="s">
        <v>19</v>
      </c>
      <c r="S914" s="17">
        <v>1530000</v>
      </c>
      <c r="T914" t="s">
        <v>20</v>
      </c>
      <c r="U914" t="s">
        <v>23</v>
      </c>
      <c r="V914" s="7">
        <v>42812</v>
      </c>
      <c r="W914">
        <v>4.5</v>
      </c>
      <c r="X914">
        <v>3181</v>
      </c>
      <c r="Y914">
        <v>3</v>
      </c>
      <c r="Z914">
        <v>1</v>
      </c>
      <c r="AA914">
        <v>0</v>
      </c>
      <c r="AB914">
        <v>231</v>
      </c>
      <c r="AC914" s="8">
        <v>-37.849800000000002</v>
      </c>
      <c r="AD914" s="8">
        <v>145.00389999999999</v>
      </c>
    </row>
    <row r="915" spans="16:30" x14ac:dyDescent="0.35">
      <c r="P915" t="s">
        <v>67</v>
      </c>
      <c r="Q915" t="s">
        <v>1823</v>
      </c>
      <c r="R915" t="s">
        <v>19</v>
      </c>
      <c r="S915" s="17">
        <v>1820000</v>
      </c>
      <c r="T915" t="s">
        <v>46</v>
      </c>
      <c r="U915" t="s">
        <v>44</v>
      </c>
      <c r="V915" s="7">
        <v>42994</v>
      </c>
      <c r="W915">
        <v>5.2</v>
      </c>
      <c r="X915">
        <v>3056</v>
      </c>
      <c r="Y915">
        <v>4</v>
      </c>
      <c r="Z915">
        <v>2</v>
      </c>
      <c r="AA915">
        <v>2</v>
      </c>
      <c r="AB915">
        <v>317</v>
      </c>
      <c r="AC915" s="8">
        <v>-37.757919999999999</v>
      </c>
      <c r="AD915" s="8">
        <v>144.97218000000001</v>
      </c>
    </row>
    <row r="916" spans="16:30" x14ac:dyDescent="0.35">
      <c r="P916" t="s">
        <v>196</v>
      </c>
      <c r="Q916" t="s">
        <v>1824</v>
      </c>
      <c r="R916" t="s">
        <v>19</v>
      </c>
      <c r="S916" s="17">
        <v>1650000</v>
      </c>
      <c r="T916" t="s">
        <v>46</v>
      </c>
      <c r="U916" t="s">
        <v>44</v>
      </c>
      <c r="V916" s="7">
        <v>42616</v>
      </c>
      <c r="W916">
        <v>4.5999999999999996</v>
      </c>
      <c r="X916">
        <v>3122</v>
      </c>
      <c r="Y916">
        <v>4</v>
      </c>
      <c r="Z916">
        <v>2</v>
      </c>
      <c r="AA916">
        <v>2</v>
      </c>
      <c r="AB916">
        <v>317</v>
      </c>
      <c r="AC916" s="8">
        <v>-37.834400000000002</v>
      </c>
      <c r="AD916" s="8">
        <v>145.04220000000001</v>
      </c>
    </row>
    <row r="917" spans="16:30" x14ac:dyDescent="0.35">
      <c r="P917" t="s">
        <v>116</v>
      </c>
      <c r="Q917" t="s">
        <v>1825</v>
      </c>
      <c r="R917" t="s">
        <v>19</v>
      </c>
      <c r="S917" s="17">
        <v>1680000</v>
      </c>
      <c r="T917" t="s">
        <v>20</v>
      </c>
      <c r="U917" t="s">
        <v>23</v>
      </c>
      <c r="V917" s="7">
        <v>42604</v>
      </c>
      <c r="W917">
        <v>11.2</v>
      </c>
      <c r="X917">
        <v>3145</v>
      </c>
      <c r="Y917">
        <v>3</v>
      </c>
      <c r="Z917">
        <v>2</v>
      </c>
      <c r="AA917">
        <v>2</v>
      </c>
      <c r="AB917">
        <v>234</v>
      </c>
      <c r="AC917" s="8">
        <v>-37.869500000000002</v>
      </c>
      <c r="AD917" s="8">
        <v>145.05000000000001</v>
      </c>
    </row>
    <row r="918" spans="16:30" x14ac:dyDescent="0.35">
      <c r="P918" t="s">
        <v>105</v>
      </c>
      <c r="Q918" t="s">
        <v>1826</v>
      </c>
      <c r="R918" t="s">
        <v>19</v>
      </c>
      <c r="S918" s="17">
        <v>1600000</v>
      </c>
      <c r="T918" t="s">
        <v>53</v>
      </c>
      <c r="U918" t="s">
        <v>258</v>
      </c>
      <c r="V918" s="7">
        <v>42959</v>
      </c>
      <c r="W918">
        <v>5</v>
      </c>
      <c r="X918">
        <v>3182</v>
      </c>
      <c r="Y918">
        <v>4</v>
      </c>
      <c r="Z918">
        <v>2</v>
      </c>
      <c r="AA918">
        <v>3</v>
      </c>
      <c r="AB918">
        <v>613</v>
      </c>
      <c r="AC918" s="8">
        <v>-37.866669999999999</v>
      </c>
      <c r="AD918" s="8">
        <v>144.98324</v>
      </c>
    </row>
    <row r="919" spans="16:30" x14ac:dyDescent="0.35">
      <c r="P919" t="s">
        <v>388</v>
      </c>
      <c r="Q919" t="s">
        <v>1827</v>
      </c>
      <c r="R919" t="s">
        <v>19</v>
      </c>
      <c r="S919" s="17">
        <v>1235000</v>
      </c>
      <c r="T919" t="s">
        <v>20</v>
      </c>
      <c r="U919" t="s">
        <v>75</v>
      </c>
      <c r="V919" s="7">
        <v>42658</v>
      </c>
      <c r="W919">
        <v>14.7</v>
      </c>
      <c r="X919">
        <v>3167</v>
      </c>
      <c r="Y919">
        <v>3</v>
      </c>
      <c r="Z919">
        <v>1</v>
      </c>
      <c r="AA919">
        <v>4</v>
      </c>
      <c r="AB919">
        <v>743</v>
      </c>
      <c r="AC919" s="8">
        <v>-37.9129</v>
      </c>
      <c r="AD919" s="8">
        <v>145.09399999999999</v>
      </c>
    </row>
    <row r="920" spans="16:30" x14ac:dyDescent="0.35">
      <c r="P920" t="s">
        <v>41</v>
      </c>
      <c r="Q920" t="s">
        <v>1828</v>
      </c>
      <c r="R920" t="s">
        <v>19</v>
      </c>
      <c r="S920" s="17">
        <v>1490000</v>
      </c>
      <c r="T920" t="s">
        <v>20</v>
      </c>
      <c r="U920" t="s">
        <v>39</v>
      </c>
      <c r="V920" s="7">
        <v>42798</v>
      </c>
      <c r="W920">
        <v>5.6</v>
      </c>
      <c r="X920">
        <v>3101</v>
      </c>
      <c r="Y920">
        <v>3</v>
      </c>
      <c r="Z920">
        <v>2</v>
      </c>
      <c r="AA920">
        <v>2</v>
      </c>
      <c r="AB920">
        <v>597</v>
      </c>
      <c r="AC920" s="8">
        <v>-37.8093</v>
      </c>
      <c r="AD920" s="8">
        <v>145.0299</v>
      </c>
    </row>
    <row r="921" spans="16:30" x14ac:dyDescent="0.35">
      <c r="P921" t="s">
        <v>249</v>
      </c>
      <c r="Q921" t="s">
        <v>1829</v>
      </c>
      <c r="R921" t="s">
        <v>42</v>
      </c>
      <c r="S921" s="17">
        <v>1220000</v>
      </c>
      <c r="T921" t="s">
        <v>20</v>
      </c>
      <c r="U921" t="s">
        <v>27</v>
      </c>
      <c r="V921" s="7">
        <v>42798</v>
      </c>
      <c r="W921">
        <v>7.5</v>
      </c>
      <c r="X921">
        <v>3123</v>
      </c>
      <c r="Y921">
        <v>3</v>
      </c>
      <c r="Z921">
        <v>2</v>
      </c>
      <c r="AA921">
        <v>2</v>
      </c>
      <c r="AB921">
        <v>166</v>
      </c>
      <c r="AC921" s="8">
        <v>-37.829300000000003</v>
      </c>
      <c r="AD921" s="8">
        <v>145.04560000000001</v>
      </c>
    </row>
    <row r="922" spans="16:30" x14ac:dyDescent="0.35">
      <c r="P922" t="s">
        <v>36</v>
      </c>
      <c r="Q922" t="s">
        <v>1830</v>
      </c>
      <c r="R922" t="s">
        <v>42</v>
      </c>
      <c r="S922" s="17">
        <v>845000</v>
      </c>
      <c r="T922" t="s">
        <v>20</v>
      </c>
      <c r="U922" t="s">
        <v>39</v>
      </c>
      <c r="V922" s="7">
        <v>42798</v>
      </c>
      <c r="W922">
        <v>4.2</v>
      </c>
      <c r="X922">
        <v>3031</v>
      </c>
      <c r="Y922">
        <v>3</v>
      </c>
      <c r="Z922">
        <v>2</v>
      </c>
      <c r="AA922">
        <v>1</v>
      </c>
      <c r="AB922">
        <v>132</v>
      </c>
      <c r="AC922" s="8">
        <v>-37.790700000000001</v>
      </c>
      <c r="AD922" s="8">
        <v>144.9247</v>
      </c>
    </row>
    <row r="923" spans="16:30" x14ac:dyDescent="0.35">
      <c r="P923" t="s">
        <v>290</v>
      </c>
      <c r="Q923" t="s">
        <v>913</v>
      </c>
      <c r="R923" t="s">
        <v>19</v>
      </c>
      <c r="S923" s="17">
        <v>1650000</v>
      </c>
      <c r="T923" t="s">
        <v>53</v>
      </c>
      <c r="U923" t="s">
        <v>44</v>
      </c>
      <c r="V923" s="7">
        <v>42994</v>
      </c>
      <c r="W923">
        <v>7.3</v>
      </c>
      <c r="X923">
        <v>3102</v>
      </c>
      <c r="Y923">
        <v>3</v>
      </c>
      <c r="Z923">
        <v>1</v>
      </c>
      <c r="AA923">
        <v>2</v>
      </c>
      <c r="AB923">
        <v>650</v>
      </c>
      <c r="AC923" s="8">
        <v>-37.792349999999999</v>
      </c>
      <c r="AD923" s="8">
        <v>145.04789</v>
      </c>
    </row>
    <row r="924" spans="16:30" x14ac:dyDescent="0.35">
      <c r="P924" t="s">
        <v>117</v>
      </c>
      <c r="Q924" t="s">
        <v>1831</v>
      </c>
      <c r="R924" t="s">
        <v>19</v>
      </c>
      <c r="S924" s="17">
        <v>2806000</v>
      </c>
      <c r="T924" t="s">
        <v>20</v>
      </c>
      <c r="U924" t="s">
        <v>118</v>
      </c>
      <c r="V924" s="7">
        <v>42693</v>
      </c>
      <c r="W924">
        <v>8.5</v>
      </c>
      <c r="X924">
        <v>3185</v>
      </c>
      <c r="Y924">
        <v>4</v>
      </c>
      <c r="Z924">
        <v>3</v>
      </c>
      <c r="AA924">
        <v>2</v>
      </c>
      <c r="AB924">
        <v>669</v>
      </c>
      <c r="AC924" s="8">
        <v>-37.887099999999997</v>
      </c>
      <c r="AD924" s="8">
        <v>145.00810000000001</v>
      </c>
    </row>
    <row r="925" spans="16:30" x14ac:dyDescent="0.35">
      <c r="P925" t="s">
        <v>338</v>
      </c>
      <c r="Q925" t="s">
        <v>367</v>
      </c>
      <c r="R925" t="s">
        <v>19</v>
      </c>
      <c r="S925" s="17">
        <v>925000</v>
      </c>
      <c r="T925" t="s">
        <v>20</v>
      </c>
      <c r="U925" t="s">
        <v>104</v>
      </c>
      <c r="V925" s="7">
        <v>42693</v>
      </c>
      <c r="W925">
        <v>7.8</v>
      </c>
      <c r="X925">
        <v>3012</v>
      </c>
      <c r="Y925">
        <v>4</v>
      </c>
      <c r="Z925">
        <v>2</v>
      </c>
      <c r="AA925">
        <v>1</v>
      </c>
      <c r="AB925">
        <v>276</v>
      </c>
      <c r="AC925" s="8">
        <v>-37.803899999999999</v>
      </c>
      <c r="AD925" s="8">
        <v>144.88489999999999</v>
      </c>
    </row>
    <row r="926" spans="16:30" x14ac:dyDescent="0.35">
      <c r="P926" t="s">
        <v>121</v>
      </c>
      <c r="Q926" t="s">
        <v>1832</v>
      </c>
      <c r="R926" t="s">
        <v>19</v>
      </c>
      <c r="S926" s="17">
        <v>640000</v>
      </c>
      <c r="T926" t="s">
        <v>46</v>
      </c>
      <c r="U926" t="s">
        <v>104</v>
      </c>
      <c r="V926" s="7">
        <v>42875</v>
      </c>
      <c r="W926">
        <v>9.1999999999999993</v>
      </c>
      <c r="X926">
        <v>3012</v>
      </c>
      <c r="Y926">
        <v>2</v>
      </c>
      <c r="Z926">
        <v>1</v>
      </c>
      <c r="AA926">
        <v>2</v>
      </c>
      <c r="AB926">
        <v>206</v>
      </c>
      <c r="AC926" s="8">
        <v>-37.788699999999999</v>
      </c>
      <c r="AD926" s="8">
        <v>144.8828</v>
      </c>
    </row>
    <row r="927" spans="16:30" x14ac:dyDescent="0.35">
      <c r="P927" t="s">
        <v>76</v>
      </c>
      <c r="Q927" t="s">
        <v>1833</v>
      </c>
      <c r="R927" t="s">
        <v>19</v>
      </c>
      <c r="S927" s="17">
        <v>1670000</v>
      </c>
      <c r="T927" t="s">
        <v>20</v>
      </c>
      <c r="U927" t="s">
        <v>78</v>
      </c>
      <c r="V927" s="7">
        <v>42833</v>
      </c>
      <c r="W927">
        <v>6.9</v>
      </c>
      <c r="X927">
        <v>3039</v>
      </c>
      <c r="Y927">
        <v>3</v>
      </c>
      <c r="Z927">
        <v>2</v>
      </c>
      <c r="AA927">
        <v>2</v>
      </c>
      <c r="AB927">
        <v>803</v>
      </c>
      <c r="AC927" s="8">
        <v>-37.762700000000002</v>
      </c>
      <c r="AD927" s="8">
        <v>144.90469999999999</v>
      </c>
    </row>
    <row r="928" spans="16:30" x14ac:dyDescent="0.35">
      <c r="P928" t="s">
        <v>129</v>
      </c>
      <c r="Q928" t="s">
        <v>1834</v>
      </c>
      <c r="R928" t="s">
        <v>19</v>
      </c>
      <c r="S928" s="17">
        <v>1130000</v>
      </c>
      <c r="T928" t="s">
        <v>20</v>
      </c>
      <c r="U928" t="s">
        <v>118</v>
      </c>
      <c r="V928" s="7">
        <v>42798</v>
      </c>
      <c r="W928">
        <v>2.6</v>
      </c>
      <c r="X928">
        <v>3121</v>
      </c>
      <c r="Y928">
        <v>2</v>
      </c>
      <c r="Z928">
        <v>2</v>
      </c>
      <c r="AA928">
        <v>3</v>
      </c>
      <c r="AB928">
        <v>114</v>
      </c>
      <c r="AC928" s="8">
        <v>-37.821199999999997</v>
      </c>
      <c r="AD928" s="8">
        <v>145.005</v>
      </c>
    </row>
    <row r="929" spans="16:30" x14ac:dyDescent="0.35">
      <c r="P929" t="s">
        <v>534</v>
      </c>
      <c r="Q929" t="s">
        <v>1835</v>
      </c>
      <c r="R929" t="s">
        <v>19</v>
      </c>
      <c r="S929" s="17">
        <v>1275000</v>
      </c>
      <c r="T929" t="s">
        <v>20</v>
      </c>
      <c r="U929" t="s">
        <v>58</v>
      </c>
      <c r="V929" s="7">
        <v>42903</v>
      </c>
      <c r="W929">
        <v>23.5</v>
      </c>
      <c r="X929">
        <v>3178</v>
      </c>
      <c r="Y929">
        <v>4</v>
      </c>
      <c r="Z929">
        <v>2</v>
      </c>
      <c r="AA929">
        <v>2</v>
      </c>
      <c r="AB929">
        <v>726</v>
      </c>
      <c r="AC929" s="8">
        <v>-37.925020000000004</v>
      </c>
      <c r="AD929" s="8">
        <v>145.23938999999999</v>
      </c>
    </row>
    <row r="930" spans="16:30" x14ac:dyDescent="0.35">
      <c r="P930" t="s">
        <v>110</v>
      </c>
      <c r="Q930" t="s">
        <v>1836</v>
      </c>
      <c r="R930" t="s">
        <v>26</v>
      </c>
      <c r="S930" s="17">
        <v>385000</v>
      </c>
      <c r="T930" t="s">
        <v>69</v>
      </c>
      <c r="U930" t="s">
        <v>78</v>
      </c>
      <c r="V930" s="7">
        <v>42854</v>
      </c>
      <c r="W930">
        <v>8.8000000000000007</v>
      </c>
      <c r="X930">
        <v>3072</v>
      </c>
      <c r="Y930">
        <v>1</v>
      </c>
      <c r="Z930">
        <v>1</v>
      </c>
      <c r="AA930">
        <v>1</v>
      </c>
      <c r="AB930">
        <v>896</v>
      </c>
      <c r="AC930" s="8">
        <v>-37.7316</v>
      </c>
      <c r="AD930" s="8">
        <v>145.02010000000001</v>
      </c>
    </row>
    <row r="931" spans="16:30" x14ac:dyDescent="0.35">
      <c r="P931" t="s">
        <v>606</v>
      </c>
      <c r="Q931" t="s">
        <v>1837</v>
      </c>
      <c r="R931" t="s">
        <v>19</v>
      </c>
      <c r="S931" s="17">
        <v>792000</v>
      </c>
      <c r="T931" t="s">
        <v>20</v>
      </c>
      <c r="U931" t="s">
        <v>52</v>
      </c>
      <c r="V931" s="7">
        <v>42924</v>
      </c>
      <c r="W931">
        <v>18</v>
      </c>
      <c r="X931">
        <v>3095</v>
      </c>
      <c r="Y931">
        <v>4</v>
      </c>
      <c r="Z931">
        <v>2</v>
      </c>
      <c r="AA931">
        <v>2</v>
      </c>
      <c r="AB931">
        <v>836</v>
      </c>
      <c r="AC931" s="8">
        <v>-37.701149999999998</v>
      </c>
      <c r="AD931" s="8">
        <v>145.12854999999999</v>
      </c>
    </row>
    <row r="932" spans="16:30" x14ac:dyDescent="0.35">
      <c r="P932" t="s">
        <v>59</v>
      </c>
      <c r="Q932" t="s">
        <v>1838</v>
      </c>
      <c r="R932" t="s">
        <v>26</v>
      </c>
      <c r="S932" s="17">
        <v>895000</v>
      </c>
      <c r="T932" t="s">
        <v>20</v>
      </c>
      <c r="U932" t="s">
        <v>23</v>
      </c>
      <c r="V932" s="7">
        <v>42616</v>
      </c>
      <c r="W932">
        <v>13.7</v>
      </c>
      <c r="X932">
        <v>3188</v>
      </c>
      <c r="Y932">
        <v>2</v>
      </c>
      <c r="Z932">
        <v>1</v>
      </c>
      <c r="AA932">
        <v>1</v>
      </c>
      <c r="AB932">
        <v>228</v>
      </c>
      <c r="AC932" s="8">
        <v>-37.935499999999998</v>
      </c>
      <c r="AD932" s="8">
        <v>145.0008</v>
      </c>
    </row>
    <row r="933" spans="16:30" x14ac:dyDescent="0.35">
      <c r="P933" t="s">
        <v>213</v>
      </c>
      <c r="Q933" t="s">
        <v>1839</v>
      </c>
      <c r="R933" t="s">
        <v>19</v>
      </c>
      <c r="S933" s="17">
        <v>1100000</v>
      </c>
      <c r="T933" t="s">
        <v>53</v>
      </c>
      <c r="U933" t="s">
        <v>78</v>
      </c>
      <c r="V933" s="7">
        <v>42512</v>
      </c>
      <c r="W933">
        <v>10.5</v>
      </c>
      <c r="X933">
        <v>3034</v>
      </c>
      <c r="Y933">
        <v>4</v>
      </c>
      <c r="Z933">
        <v>3</v>
      </c>
      <c r="AA933">
        <v>2</v>
      </c>
      <c r="AB933">
        <v>873</v>
      </c>
      <c r="AC933" s="8">
        <v>-37.760899999999999</v>
      </c>
      <c r="AD933" s="8">
        <v>144.8639</v>
      </c>
    </row>
    <row r="934" spans="16:30" x14ac:dyDescent="0.35">
      <c r="P934" t="s">
        <v>111</v>
      </c>
      <c r="Q934" t="s">
        <v>1840</v>
      </c>
      <c r="R934" t="s">
        <v>19</v>
      </c>
      <c r="S934" s="17">
        <v>2000000</v>
      </c>
      <c r="T934" t="s">
        <v>46</v>
      </c>
      <c r="U934" t="s">
        <v>23</v>
      </c>
      <c r="V934" s="7">
        <v>42548</v>
      </c>
      <c r="W934">
        <v>9.6999999999999993</v>
      </c>
      <c r="X934">
        <v>3103</v>
      </c>
      <c r="Y934">
        <v>3</v>
      </c>
      <c r="Z934">
        <v>1</v>
      </c>
      <c r="AA934">
        <v>2</v>
      </c>
      <c r="AB934">
        <v>739</v>
      </c>
      <c r="AC934" s="8">
        <v>-37.803899999999999</v>
      </c>
      <c r="AD934" s="8">
        <v>145.06309999999999</v>
      </c>
    </row>
    <row r="935" spans="16:30" x14ac:dyDescent="0.35">
      <c r="P935" t="s">
        <v>289</v>
      </c>
      <c r="Q935" t="s">
        <v>1088</v>
      </c>
      <c r="R935" t="s">
        <v>19</v>
      </c>
      <c r="S935" s="17">
        <v>557500</v>
      </c>
      <c r="T935" t="s">
        <v>69</v>
      </c>
      <c r="U935" t="s">
        <v>400</v>
      </c>
      <c r="V935" s="7">
        <v>42981</v>
      </c>
      <c r="W935">
        <v>19.600000000000001</v>
      </c>
      <c r="X935">
        <v>3076</v>
      </c>
      <c r="Y935">
        <v>3</v>
      </c>
      <c r="Z935">
        <v>1</v>
      </c>
      <c r="AA935">
        <v>2</v>
      </c>
      <c r="AB935">
        <v>654</v>
      </c>
      <c r="AC935" s="8">
        <v>-37.639229999999998</v>
      </c>
      <c r="AD935" s="8">
        <v>145.05305999999999</v>
      </c>
    </row>
    <row r="936" spans="16:30" x14ac:dyDescent="0.35">
      <c r="P936" t="s">
        <v>347</v>
      </c>
      <c r="Q936" t="s">
        <v>348</v>
      </c>
      <c r="R936" t="s">
        <v>19</v>
      </c>
      <c r="S936" s="17">
        <v>965000</v>
      </c>
      <c r="T936" t="s">
        <v>20</v>
      </c>
      <c r="U936" t="s">
        <v>58</v>
      </c>
      <c r="V936" s="7">
        <v>42917</v>
      </c>
      <c r="W936">
        <v>25.2</v>
      </c>
      <c r="X936">
        <v>3173</v>
      </c>
      <c r="Y936">
        <v>4</v>
      </c>
      <c r="Z936">
        <v>2</v>
      </c>
      <c r="AA936">
        <v>2</v>
      </c>
      <c r="AB936">
        <v>576</v>
      </c>
      <c r="AC936" s="8">
        <v>-38.002929999999999</v>
      </c>
      <c r="AD936" s="8">
        <v>145.16464999999999</v>
      </c>
    </row>
    <row r="937" spans="16:30" x14ac:dyDescent="0.35">
      <c r="P937" t="s">
        <v>96</v>
      </c>
      <c r="Q937" t="s">
        <v>1841</v>
      </c>
      <c r="R937" t="s">
        <v>19</v>
      </c>
      <c r="S937" s="17">
        <v>1118000</v>
      </c>
      <c r="T937" t="s">
        <v>20</v>
      </c>
      <c r="U937" t="s">
        <v>39</v>
      </c>
      <c r="V937" s="7">
        <v>42973</v>
      </c>
      <c r="W937">
        <v>5.3</v>
      </c>
      <c r="X937">
        <v>3070</v>
      </c>
      <c r="Y937">
        <v>2</v>
      </c>
      <c r="Z937">
        <v>2</v>
      </c>
      <c r="AA937">
        <v>1</v>
      </c>
      <c r="AB937">
        <v>173</v>
      </c>
      <c r="AC937" s="8">
        <v>-37.76623</v>
      </c>
      <c r="AD937" s="8">
        <v>144.99318</v>
      </c>
    </row>
    <row r="938" spans="16:30" x14ac:dyDescent="0.35">
      <c r="P938" t="s">
        <v>145</v>
      </c>
      <c r="Q938" t="s">
        <v>492</v>
      </c>
      <c r="R938" t="s">
        <v>19</v>
      </c>
      <c r="S938" s="17">
        <v>1110000</v>
      </c>
      <c r="T938" t="s">
        <v>20</v>
      </c>
      <c r="U938" t="s">
        <v>75</v>
      </c>
      <c r="V938" s="7">
        <v>42630</v>
      </c>
      <c r="W938">
        <v>13.9</v>
      </c>
      <c r="X938">
        <v>3165</v>
      </c>
      <c r="Y938">
        <v>4</v>
      </c>
      <c r="Z938">
        <v>2</v>
      </c>
      <c r="AA938">
        <v>2</v>
      </c>
      <c r="AB938">
        <v>583</v>
      </c>
      <c r="AC938" s="8">
        <v>-37.926200000000001</v>
      </c>
      <c r="AD938" s="8">
        <v>145.0624</v>
      </c>
    </row>
    <row r="939" spans="16:30" x14ac:dyDescent="0.35">
      <c r="P939" t="s">
        <v>240</v>
      </c>
      <c r="Q939" t="s">
        <v>794</v>
      </c>
      <c r="R939" t="s">
        <v>19</v>
      </c>
      <c r="S939" s="17">
        <v>550000</v>
      </c>
      <c r="T939" t="s">
        <v>20</v>
      </c>
      <c r="U939" t="s">
        <v>54</v>
      </c>
      <c r="V939" s="7">
        <v>42931</v>
      </c>
      <c r="W939">
        <v>14</v>
      </c>
      <c r="X939">
        <v>3021</v>
      </c>
      <c r="Y939">
        <v>3</v>
      </c>
      <c r="Z939">
        <v>1</v>
      </c>
      <c r="AA939">
        <v>1</v>
      </c>
      <c r="AB939">
        <v>606</v>
      </c>
      <c r="AC939" s="8">
        <v>-37.73789</v>
      </c>
      <c r="AD939" s="8">
        <v>144.78734</v>
      </c>
    </row>
    <row r="940" spans="16:30" x14ac:dyDescent="0.35">
      <c r="P940" t="s">
        <v>93</v>
      </c>
      <c r="Q940" t="s">
        <v>1842</v>
      </c>
      <c r="R940" t="s">
        <v>26</v>
      </c>
      <c r="S940" s="17">
        <v>470000</v>
      </c>
      <c r="T940" t="s">
        <v>69</v>
      </c>
      <c r="U940" t="s">
        <v>52</v>
      </c>
      <c r="V940" s="7">
        <v>42539</v>
      </c>
      <c r="W940">
        <v>13</v>
      </c>
      <c r="X940">
        <v>3046</v>
      </c>
      <c r="Y940">
        <v>3</v>
      </c>
      <c r="Z940">
        <v>1</v>
      </c>
      <c r="AA940">
        <v>2</v>
      </c>
      <c r="AB940">
        <v>187</v>
      </c>
      <c r="AC940" s="8">
        <v>-37.709800000000001</v>
      </c>
      <c r="AD940" s="8">
        <v>144.91630000000001</v>
      </c>
    </row>
    <row r="941" spans="16:30" x14ac:dyDescent="0.35">
      <c r="P941" t="s">
        <v>332</v>
      </c>
      <c r="Q941" t="s">
        <v>1843</v>
      </c>
      <c r="R941" t="s">
        <v>26</v>
      </c>
      <c r="S941" s="17">
        <v>610000</v>
      </c>
      <c r="T941" t="s">
        <v>20</v>
      </c>
      <c r="U941" t="s">
        <v>92</v>
      </c>
      <c r="V941" s="7">
        <v>42847</v>
      </c>
      <c r="W941">
        <v>10.6</v>
      </c>
      <c r="X941">
        <v>3084</v>
      </c>
      <c r="Y941">
        <v>4</v>
      </c>
      <c r="Z941">
        <v>3</v>
      </c>
      <c r="AA941">
        <v>2</v>
      </c>
      <c r="AB941">
        <v>152</v>
      </c>
      <c r="AC941" s="8">
        <v>-37.750500000000002</v>
      </c>
      <c r="AD941" s="8">
        <v>145.0703</v>
      </c>
    </row>
    <row r="942" spans="16:30" x14ac:dyDescent="0.35">
      <c r="P942" t="s">
        <v>349</v>
      </c>
      <c r="Q942" t="s">
        <v>1844</v>
      </c>
      <c r="R942" t="s">
        <v>42</v>
      </c>
      <c r="S942" s="17">
        <v>970000</v>
      </c>
      <c r="T942" t="s">
        <v>46</v>
      </c>
      <c r="U942" t="s">
        <v>52</v>
      </c>
      <c r="V942" s="7">
        <v>42637</v>
      </c>
      <c r="W942">
        <v>9.8000000000000007</v>
      </c>
      <c r="X942">
        <v>3040</v>
      </c>
      <c r="Y942">
        <v>3</v>
      </c>
      <c r="Z942">
        <v>2</v>
      </c>
      <c r="AA942">
        <v>2</v>
      </c>
      <c r="AB942">
        <v>356</v>
      </c>
      <c r="AC942" s="8">
        <v>-37.749299999999998</v>
      </c>
      <c r="AD942" s="8">
        <v>144.89009999999999</v>
      </c>
    </row>
    <row r="943" spans="16:30" x14ac:dyDescent="0.35">
      <c r="P943" t="s">
        <v>41</v>
      </c>
      <c r="Q943" t="s">
        <v>1845</v>
      </c>
      <c r="R943" t="s">
        <v>26</v>
      </c>
      <c r="S943" s="17">
        <v>520000</v>
      </c>
      <c r="T943" t="s">
        <v>20</v>
      </c>
      <c r="U943" t="s">
        <v>39</v>
      </c>
      <c r="V943" s="7">
        <v>42924</v>
      </c>
      <c r="W943">
        <v>5.4</v>
      </c>
      <c r="X943">
        <v>3101</v>
      </c>
      <c r="Y943">
        <v>1</v>
      </c>
      <c r="Z943">
        <v>1</v>
      </c>
      <c r="AA943">
        <v>1</v>
      </c>
      <c r="AB943">
        <v>0</v>
      </c>
      <c r="AC943" s="8">
        <v>-37.80059</v>
      </c>
      <c r="AD943" s="8">
        <v>145.03273999999999</v>
      </c>
    </row>
    <row r="944" spans="16:30" x14ac:dyDescent="0.35">
      <c r="P944" t="s">
        <v>310</v>
      </c>
      <c r="Q944" t="s">
        <v>536</v>
      </c>
      <c r="R944" t="s">
        <v>19</v>
      </c>
      <c r="S944" s="17">
        <v>1275000</v>
      </c>
      <c r="T944" t="s">
        <v>69</v>
      </c>
      <c r="U944" t="s">
        <v>176</v>
      </c>
      <c r="V944" s="7">
        <v>42812</v>
      </c>
      <c r="W944">
        <v>6.6</v>
      </c>
      <c r="X944">
        <v>3011</v>
      </c>
      <c r="Y944">
        <v>5</v>
      </c>
      <c r="Z944">
        <v>3</v>
      </c>
      <c r="AA944">
        <v>1</v>
      </c>
      <c r="AB944">
        <v>386</v>
      </c>
      <c r="AC944" s="8">
        <v>-37.8078</v>
      </c>
      <c r="AD944" s="8">
        <v>144.88460000000001</v>
      </c>
    </row>
    <row r="945" spans="16:30" x14ac:dyDescent="0.35">
      <c r="P945" t="s">
        <v>502</v>
      </c>
      <c r="Q945" t="s">
        <v>1846</v>
      </c>
      <c r="R945" t="s">
        <v>19</v>
      </c>
      <c r="S945" s="17">
        <v>560000</v>
      </c>
      <c r="T945" t="s">
        <v>20</v>
      </c>
      <c r="U945" t="s">
        <v>54</v>
      </c>
      <c r="V945" s="7">
        <v>42882</v>
      </c>
      <c r="W945">
        <v>16.5</v>
      </c>
      <c r="X945">
        <v>3049</v>
      </c>
      <c r="Y945">
        <v>5</v>
      </c>
      <c r="Z945">
        <v>2</v>
      </c>
      <c r="AA945">
        <v>2</v>
      </c>
      <c r="AB945">
        <v>626</v>
      </c>
      <c r="AC945" s="8">
        <v>-37.676879999999997</v>
      </c>
      <c r="AD945" s="8">
        <v>144.88996</v>
      </c>
    </row>
    <row r="946" spans="16:30" x14ac:dyDescent="0.35">
      <c r="P946" t="s">
        <v>349</v>
      </c>
      <c r="Q946" t="s">
        <v>1847</v>
      </c>
      <c r="R946" t="s">
        <v>26</v>
      </c>
      <c r="S946" s="17">
        <v>520000</v>
      </c>
      <c r="T946" t="s">
        <v>53</v>
      </c>
      <c r="U946" t="s">
        <v>39</v>
      </c>
      <c r="V946" s="7">
        <v>42539</v>
      </c>
      <c r="W946">
        <v>9.8000000000000007</v>
      </c>
      <c r="X946">
        <v>3040</v>
      </c>
      <c r="Y946">
        <v>3</v>
      </c>
      <c r="Z946">
        <v>1</v>
      </c>
      <c r="AA946">
        <v>2</v>
      </c>
      <c r="AB946">
        <v>196</v>
      </c>
      <c r="AC946" s="8">
        <v>-37.751300000000001</v>
      </c>
      <c r="AD946" s="8">
        <v>144.8845</v>
      </c>
    </row>
    <row r="947" spans="16:30" x14ac:dyDescent="0.35">
      <c r="P947" t="s">
        <v>196</v>
      </c>
      <c r="Q947" t="s">
        <v>1099</v>
      </c>
      <c r="R947" t="s">
        <v>26</v>
      </c>
      <c r="S947" s="17">
        <v>420000</v>
      </c>
      <c r="T947" t="s">
        <v>20</v>
      </c>
      <c r="U947" t="s">
        <v>23</v>
      </c>
      <c r="V947" s="7">
        <v>42959</v>
      </c>
      <c r="W947">
        <v>5.3</v>
      </c>
      <c r="X947">
        <v>3122</v>
      </c>
      <c r="Y947">
        <v>1</v>
      </c>
      <c r="Z947">
        <v>1</v>
      </c>
      <c r="AA947">
        <v>1</v>
      </c>
      <c r="AB947">
        <v>0</v>
      </c>
      <c r="AC947" s="8">
        <v>-37.823340000000002</v>
      </c>
      <c r="AD947" s="8">
        <v>145.04015000000001</v>
      </c>
    </row>
    <row r="948" spans="16:30" x14ac:dyDescent="0.35">
      <c r="P948" t="s">
        <v>110</v>
      </c>
      <c r="Q948" t="s">
        <v>761</v>
      </c>
      <c r="R948" t="s">
        <v>19</v>
      </c>
      <c r="S948" s="17">
        <v>905000</v>
      </c>
      <c r="T948" t="s">
        <v>46</v>
      </c>
      <c r="U948" t="s">
        <v>39</v>
      </c>
      <c r="V948" s="7">
        <v>42945</v>
      </c>
      <c r="W948">
        <v>8.4</v>
      </c>
      <c r="X948">
        <v>3072</v>
      </c>
      <c r="Y948">
        <v>3</v>
      </c>
      <c r="Z948">
        <v>1</v>
      </c>
      <c r="AA948">
        <v>1</v>
      </c>
      <c r="AB948">
        <v>473</v>
      </c>
      <c r="AC948" s="8">
        <v>-37.733789999999999</v>
      </c>
      <c r="AD948" s="8">
        <v>144.99053999999899</v>
      </c>
    </row>
    <row r="949" spans="16:30" x14ac:dyDescent="0.35">
      <c r="P949" t="s">
        <v>100</v>
      </c>
      <c r="Q949" t="s">
        <v>1848</v>
      </c>
      <c r="R949" t="s">
        <v>19</v>
      </c>
      <c r="S949" s="17">
        <v>680000</v>
      </c>
      <c r="T949" t="s">
        <v>20</v>
      </c>
      <c r="U949" t="s">
        <v>39</v>
      </c>
      <c r="V949" s="7">
        <v>42707</v>
      </c>
      <c r="W949">
        <v>7.8</v>
      </c>
      <c r="X949">
        <v>3058</v>
      </c>
      <c r="Y949">
        <v>3</v>
      </c>
      <c r="Z949">
        <v>1</v>
      </c>
      <c r="AA949">
        <v>0</v>
      </c>
      <c r="AB949">
        <v>702</v>
      </c>
      <c r="AC949" s="8">
        <v>-37.739100000000001</v>
      </c>
      <c r="AD949" s="8">
        <v>144.9812</v>
      </c>
    </row>
    <row r="950" spans="16:30" x14ac:dyDescent="0.35">
      <c r="P950" t="s">
        <v>129</v>
      </c>
      <c r="Q950" t="s">
        <v>1011</v>
      </c>
      <c r="R950" t="s">
        <v>26</v>
      </c>
      <c r="S950" s="17">
        <v>696000</v>
      </c>
      <c r="T950" t="s">
        <v>20</v>
      </c>
      <c r="U950" t="s">
        <v>44</v>
      </c>
      <c r="V950" s="7">
        <v>42548</v>
      </c>
      <c r="W950">
        <v>2.6</v>
      </c>
      <c r="X950">
        <v>3121</v>
      </c>
      <c r="Y950">
        <v>2</v>
      </c>
      <c r="Z950">
        <v>2</v>
      </c>
      <c r="AA950">
        <v>1</v>
      </c>
      <c r="AB950">
        <v>0</v>
      </c>
      <c r="AC950" s="8">
        <v>-37.822000000000003</v>
      </c>
      <c r="AD950" s="8">
        <v>145.0104</v>
      </c>
    </row>
    <row r="951" spans="16:30" x14ac:dyDescent="0.35">
      <c r="P951" t="s">
        <v>125</v>
      </c>
      <c r="Q951" t="s">
        <v>771</v>
      </c>
      <c r="R951" t="s">
        <v>19</v>
      </c>
      <c r="S951" s="17">
        <v>940000</v>
      </c>
      <c r="T951" t="s">
        <v>53</v>
      </c>
      <c r="U951" t="s">
        <v>126</v>
      </c>
      <c r="V951" s="7">
        <v>42525</v>
      </c>
      <c r="W951">
        <v>8.4</v>
      </c>
      <c r="X951">
        <v>3015</v>
      </c>
      <c r="Y951">
        <v>3</v>
      </c>
      <c r="Z951">
        <v>2</v>
      </c>
      <c r="AA951">
        <v>1</v>
      </c>
      <c r="AB951">
        <v>379</v>
      </c>
      <c r="AC951" s="8">
        <v>-37.840800000000002</v>
      </c>
      <c r="AD951" s="8">
        <v>144.88929999999999</v>
      </c>
    </row>
    <row r="952" spans="16:30" x14ac:dyDescent="0.35">
      <c r="P952" t="s">
        <v>121</v>
      </c>
      <c r="Q952" t="s">
        <v>1849</v>
      </c>
      <c r="R952" t="s">
        <v>19</v>
      </c>
      <c r="S952" s="17">
        <v>673000</v>
      </c>
      <c r="T952" t="s">
        <v>69</v>
      </c>
      <c r="U952" t="s">
        <v>118</v>
      </c>
      <c r="V952" s="7">
        <v>42504</v>
      </c>
      <c r="W952">
        <v>9.1999999999999993</v>
      </c>
      <c r="X952">
        <v>3012</v>
      </c>
      <c r="Y952">
        <v>3</v>
      </c>
      <c r="Z952">
        <v>1</v>
      </c>
      <c r="AA952">
        <v>2</v>
      </c>
      <c r="AB952">
        <v>285</v>
      </c>
      <c r="AC952" s="8">
        <v>-37.781300000000002</v>
      </c>
      <c r="AD952" s="8">
        <v>144.86779999999999</v>
      </c>
    </row>
    <row r="953" spans="16:30" x14ac:dyDescent="0.35">
      <c r="P953" t="s">
        <v>41</v>
      </c>
      <c r="Q953" t="s">
        <v>1850</v>
      </c>
      <c r="R953" t="s">
        <v>26</v>
      </c>
      <c r="S953" s="17">
        <v>599000</v>
      </c>
      <c r="T953" t="s">
        <v>20</v>
      </c>
      <c r="U953" t="s">
        <v>615</v>
      </c>
      <c r="V953" s="7">
        <v>42588</v>
      </c>
      <c r="W953">
        <v>5.6</v>
      </c>
      <c r="X953">
        <v>3101</v>
      </c>
      <c r="Y953">
        <v>2</v>
      </c>
      <c r="Z953">
        <v>1</v>
      </c>
      <c r="AA953">
        <v>1</v>
      </c>
      <c r="AB953">
        <v>0</v>
      </c>
      <c r="AC953" s="8">
        <v>-37.804600000000001</v>
      </c>
      <c r="AD953" s="8">
        <v>145.03749999999999</v>
      </c>
    </row>
    <row r="954" spans="16:30" x14ac:dyDescent="0.35">
      <c r="P954" t="s">
        <v>306</v>
      </c>
      <c r="Q954" t="s">
        <v>1851</v>
      </c>
      <c r="R954" t="s">
        <v>19</v>
      </c>
      <c r="S954" s="17">
        <v>3295888</v>
      </c>
      <c r="T954" t="s">
        <v>20</v>
      </c>
      <c r="U954" t="s">
        <v>61</v>
      </c>
      <c r="V954" s="7">
        <v>42658</v>
      </c>
      <c r="W954">
        <v>11.2</v>
      </c>
      <c r="X954">
        <v>3186</v>
      </c>
      <c r="Y954">
        <v>4</v>
      </c>
      <c r="Z954">
        <v>3</v>
      </c>
      <c r="AA954">
        <v>2</v>
      </c>
      <c r="AB954">
        <v>565</v>
      </c>
      <c r="AC954" s="8">
        <v>-37.897500000000001</v>
      </c>
      <c r="AD954" s="8">
        <v>144.9991</v>
      </c>
    </row>
    <row r="955" spans="16:30" x14ac:dyDescent="0.35">
      <c r="P955" t="s">
        <v>319</v>
      </c>
      <c r="Q955" t="s">
        <v>1852</v>
      </c>
      <c r="R955" t="s">
        <v>19</v>
      </c>
      <c r="S955" s="17">
        <v>1350000</v>
      </c>
      <c r="T955" t="s">
        <v>20</v>
      </c>
      <c r="U955" t="s">
        <v>185</v>
      </c>
      <c r="V955" s="7">
        <v>42701</v>
      </c>
      <c r="W955">
        <v>5.0999999999999996</v>
      </c>
      <c r="X955">
        <v>3181</v>
      </c>
      <c r="Y955">
        <v>2</v>
      </c>
      <c r="Z955">
        <v>1</v>
      </c>
      <c r="AA955">
        <v>2</v>
      </c>
      <c r="AB955">
        <v>181</v>
      </c>
      <c r="AC955" s="8">
        <v>-37.854900000000001</v>
      </c>
      <c r="AD955" s="8">
        <v>145.00059999999999</v>
      </c>
    </row>
    <row r="956" spans="16:30" x14ac:dyDescent="0.35">
      <c r="P956" t="s">
        <v>139</v>
      </c>
      <c r="Q956" t="s">
        <v>906</v>
      </c>
      <c r="R956" t="s">
        <v>19</v>
      </c>
      <c r="S956" s="17">
        <v>1620000</v>
      </c>
      <c r="T956" t="s">
        <v>20</v>
      </c>
      <c r="U956" t="s">
        <v>44</v>
      </c>
      <c r="V956" s="7">
        <v>42868</v>
      </c>
      <c r="W956">
        <v>7.8</v>
      </c>
      <c r="X956">
        <v>3124</v>
      </c>
      <c r="Y956">
        <v>3</v>
      </c>
      <c r="Z956">
        <v>2</v>
      </c>
      <c r="AA956">
        <v>2</v>
      </c>
      <c r="AB956">
        <v>575</v>
      </c>
      <c r="AC956" s="8">
        <v>-37.837800000000001</v>
      </c>
      <c r="AD956" s="8">
        <v>145.0909</v>
      </c>
    </row>
    <row r="957" spans="16:30" x14ac:dyDescent="0.35">
      <c r="P957" t="s">
        <v>210</v>
      </c>
      <c r="Q957" t="s">
        <v>1853</v>
      </c>
      <c r="R957" t="s">
        <v>26</v>
      </c>
      <c r="S957" s="17">
        <v>450000</v>
      </c>
      <c r="T957" t="s">
        <v>53</v>
      </c>
      <c r="U957" t="s">
        <v>766</v>
      </c>
      <c r="V957" s="7">
        <v>42686</v>
      </c>
      <c r="W957">
        <v>2.2999999999999998</v>
      </c>
      <c r="X957">
        <v>3051</v>
      </c>
      <c r="Y957">
        <v>2</v>
      </c>
      <c r="Z957">
        <v>1</v>
      </c>
      <c r="AA957">
        <v>1</v>
      </c>
      <c r="AB957">
        <v>1588</v>
      </c>
      <c r="AC957" s="8">
        <v>-37.7988</v>
      </c>
      <c r="AD957" s="8">
        <v>144.9478</v>
      </c>
    </row>
    <row r="958" spans="16:30" x14ac:dyDescent="0.35">
      <c r="P958" t="s">
        <v>63</v>
      </c>
      <c r="Q958" t="s">
        <v>1854</v>
      </c>
      <c r="R958" t="s">
        <v>19</v>
      </c>
      <c r="S958" s="17">
        <v>1478000</v>
      </c>
      <c r="T958" t="s">
        <v>69</v>
      </c>
      <c r="U958" t="s">
        <v>44</v>
      </c>
      <c r="V958" s="7">
        <v>42791</v>
      </c>
      <c r="W958">
        <v>6.5</v>
      </c>
      <c r="X958">
        <v>3071</v>
      </c>
      <c r="Y958">
        <v>4</v>
      </c>
      <c r="Z958">
        <v>2</v>
      </c>
      <c r="AA958">
        <v>0</v>
      </c>
      <c r="AB958">
        <v>387</v>
      </c>
      <c r="AC958" s="8">
        <v>-37.756900000000002</v>
      </c>
      <c r="AD958" s="8">
        <v>145.00409999999999</v>
      </c>
    </row>
    <row r="959" spans="16:30" x14ac:dyDescent="0.35">
      <c r="P959" t="s">
        <v>257</v>
      </c>
      <c r="Q959" t="s">
        <v>1855</v>
      </c>
      <c r="R959" t="s">
        <v>26</v>
      </c>
      <c r="S959" s="17">
        <v>636500</v>
      </c>
      <c r="T959" t="s">
        <v>20</v>
      </c>
      <c r="U959" t="s">
        <v>33</v>
      </c>
      <c r="V959" s="7">
        <v>42924</v>
      </c>
      <c r="W959">
        <v>8.6999999999999993</v>
      </c>
      <c r="X959">
        <v>3162</v>
      </c>
      <c r="Y959">
        <v>2</v>
      </c>
      <c r="Z959">
        <v>1</v>
      </c>
      <c r="AA959">
        <v>1</v>
      </c>
      <c r="AB959">
        <v>0</v>
      </c>
      <c r="AC959" s="8">
        <v>-37.890630000000002</v>
      </c>
      <c r="AD959" s="8">
        <v>145.02608999999899</v>
      </c>
    </row>
    <row r="960" spans="16:30" x14ac:dyDescent="0.35">
      <c r="P960" t="s">
        <v>81</v>
      </c>
      <c r="Q960" t="s">
        <v>918</v>
      </c>
      <c r="R960" t="s">
        <v>26</v>
      </c>
      <c r="S960" s="17">
        <v>310000</v>
      </c>
      <c r="T960" t="s">
        <v>69</v>
      </c>
      <c r="U960" t="s">
        <v>78</v>
      </c>
      <c r="V960" s="7">
        <v>42875</v>
      </c>
      <c r="W960">
        <v>8</v>
      </c>
      <c r="X960">
        <v>3040</v>
      </c>
      <c r="Y960">
        <v>1</v>
      </c>
      <c r="Z960">
        <v>1</v>
      </c>
      <c r="AA960">
        <v>1</v>
      </c>
      <c r="AB960">
        <v>845</v>
      </c>
      <c r="AC960" s="8">
        <v>-37.746899999999997</v>
      </c>
      <c r="AD960" s="8">
        <v>144.92060000000001</v>
      </c>
    </row>
    <row r="961" spans="16:30" x14ac:dyDescent="0.35">
      <c r="P961" t="s">
        <v>277</v>
      </c>
      <c r="Q961" t="s">
        <v>1856</v>
      </c>
      <c r="R961" t="s">
        <v>26</v>
      </c>
      <c r="S961" s="17">
        <v>801000</v>
      </c>
      <c r="T961" t="s">
        <v>20</v>
      </c>
      <c r="U961" t="s">
        <v>75</v>
      </c>
      <c r="V961" s="7">
        <v>42693</v>
      </c>
      <c r="W961">
        <v>14.5</v>
      </c>
      <c r="X961">
        <v>3188</v>
      </c>
      <c r="Y961">
        <v>2</v>
      </c>
      <c r="Z961">
        <v>1</v>
      </c>
      <c r="AA961">
        <v>1</v>
      </c>
      <c r="AB961">
        <v>217</v>
      </c>
      <c r="AC961" s="8">
        <v>-37.943199999999997</v>
      </c>
      <c r="AD961" s="8">
        <v>145.03479999999999</v>
      </c>
    </row>
    <row r="962" spans="16:30" x14ac:dyDescent="0.35">
      <c r="P962" t="s">
        <v>252</v>
      </c>
      <c r="Q962" t="s">
        <v>934</v>
      </c>
      <c r="R962" t="s">
        <v>19</v>
      </c>
      <c r="S962" s="17">
        <v>865500</v>
      </c>
      <c r="T962" t="s">
        <v>20</v>
      </c>
      <c r="U962" t="s">
        <v>39</v>
      </c>
      <c r="V962" s="7">
        <v>42616</v>
      </c>
      <c r="W962">
        <v>4.4000000000000004</v>
      </c>
      <c r="X962">
        <v>3031</v>
      </c>
      <c r="Y962">
        <v>2</v>
      </c>
      <c r="Z962">
        <v>1</v>
      </c>
      <c r="AA962">
        <v>1</v>
      </c>
      <c r="AB962">
        <v>168</v>
      </c>
      <c r="AC962" s="8">
        <v>-37.783499999999997</v>
      </c>
      <c r="AD962" s="8">
        <v>144.93389999999999</v>
      </c>
    </row>
    <row r="963" spans="16:30" x14ac:dyDescent="0.35">
      <c r="P963" t="s">
        <v>129</v>
      </c>
      <c r="Q963" t="s">
        <v>1857</v>
      </c>
      <c r="R963" t="s">
        <v>19</v>
      </c>
      <c r="S963" s="17">
        <v>1645000</v>
      </c>
      <c r="T963" t="s">
        <v>20</v>
      </c>
      <c r="U963" t="s">
        <v>118</v>
      </c>
      <c r="V963" s="7">
        <v>42604</v>
      </c>
      <c r="W963">
        <v>2.6</v>
      </c>
      <c r="X963">
        <v>3121</v>
      </c>
      <c r="Y963">
        <v>4</v>
      </c>
      <c r="Z963">
        <v>2</v>
      </c>
      <c r="AA963">
        <v>1</v>
      </c>
      <c r="AB963">
        <v>249</v>
      </c>
      <c r="AC963" s="8">
        <v>-37.814700000000002</v>
      </c>
      <c r="AD963" s="8">
        <v>145.00839999999999</v>
      </c>
    </row>
    <row r="964" spans="16:30" x14ac:dyDescent="0.35">
      <c r="P964" t="s">
        <v>326</v>
      </c>
      <c r="Q964" t="s">
        <v>583</v>
      </c>
      <c r="R964" t="s">
        <v>19</v>
      </c>
      <c r="S964" s="17">
        <v>705500</v>
      </c>
      <c r="T964" t="s">
        <v>20</v>
      </c>
      <c r="U964" t="s">
        <v>510</v>
      </c>
      <c r="V964" s="7">
        <v>42581</v>
      </c>
      <c r="W964">
        <v>12.4</v>
      </c>
      <c r="X964">
        <v>3083</v>
      </c>
      <c r="Y964">
        <v>2</v>
      </c>
      <c r="Z964">
        <v>1</v>
      </c>
      <c r="AA964">
        <v>1</v>
      </c>
      <c r="AB964">
        <v>770</v>
      </c>
      <c r="AC964" s="8">
        <v>-37.715899999999998</v>
      </c>
      <c r="AD964" s="8">
        <v>145.03890000000001</v>
      </c>
    </row>
    <row r="965" spans="16:30" x14ac:dyDescent="0.35">
      <c r="P965" t="s">
        <v>150</v>
      </c>
      <c r="Q965" t="s">
        <v>1858</v>
      </c>
      <c r="R965" t="s">
        <v>19</v>
      </c>
      <c r="S965" s="17">
        <v>760500</v>
      </c>
      <c r="T965" t="s">
        <v>20</v>
      </c>
      <c r="U965" t="s">
        <v>39</v>
      </c>
      <c r="V965" s="7">
        <v>42938</v>
      </c>
      <c r="W965">
        <v>12</v>
      </c>
      <c r="X965">
        <v>3073</v>
      </c>
      <c r="Y965">
        <v>4</v>
      </c>
      <c r="Z965">
        <v>1</v>
      </c>
      <c r="AA965">
        <v>2</v>
      </c>
      <c r="AB965">
        <v>846</v>
      </c>
      <c r="AC965" s="8">
        <v>-37.705590000000001</v>
      </c>
      <c r="AD965" s="8">
        <v>144.99019999999999</v>
      </c>
    </row>
    <row r="966" spans="16:30" x14ac:dyDescent="0.35">
      <c r="P966" t="s">
        <v>150</v>
      </c>
      <c r="Q966" t="s">
        <v>1859</v>
      </c>
      <c r="R966" t="s">
        <v>19</v>
      </c>
      <c r="S966" s="17">
        <v>870000</v>
      </c>
      <c r="T966" t="s">
        <v>69</v>
      </c>
      <c r="U966" t="s">
        <v>188</v>
      </c>
      <c r="V966" s="7">
        <v>42987</v>
      </c>
      <c r="W966">
        <v>12</v>
      </c>
      <c r="X966">
        <v>3073</v>
      </c>
      <c r="Y966">
        <v>3</v>
      </c>
      <c r="Z966">
        <v>1</v>
      </c>
      <c r="AA966">
        <v>2</v>
      </c>
      <c r="AB966">
        <v>741</v>
      </c>
      <c r="AC966" s="8">
        <v>-37.708460000000002</v>
      </c>
      <c r="AD966" s="8">
        <v>145.03038999999899</v>
      </c>
    </row>
    <row r="967" spans="16:30" x14ac:dyDescent="0.35">
      <c r="P967" t="s">
        <v>315</v>
      </c>
      <c r="Q967" t="s">
        <v>1860</v>
      </c>
      <c r="R967" t="s">
        <v>19</v>
      </c>
      <c r="S967" s="17">
        <v>3600000</v>
      </c>
      <c r="T967" t="s">
        <v>46</v>
      </c>
      <c r="U967" t="s">
        <v>88</v>
      </c>
      <c r="V967" s="7">
        <v>42875</v>
      </c>
      <c r="W967">
        <v>4.5999999999999996</v>
      </c>
      <c r="X967">
        <v>3142</v>
      </c>
      <c r="Y967">
        <v>4</v>
      </c>
      <c r="Z967">
        <v>2</v>
      </c>
      <c r="AA967">
        <v>2</v>
      </c>
      <c r="AB967">
        <v>815</v>
      </c>
      <c r="AC967" s="8">
        <v>-37.844999999999999</v>
      </c>
      <c r="AD967" s="8">
        <v>145.01339999999999</v>
      </c>
    </row>
    <row r="968" spans="16:30" x14ac:dyDescent="0.35">
      <c r="P968" t="s">
        <v>260</v>
      </c>
      <c r="Q968" t="s">
        <v>683</v>
      </c>
      <c r="R968" t="s">
        <v>19</v>
      </c>
      <c r="S968" s="17">
        <v>430000</v>
      </c>
      <c r="T968" t="s">
        <v>20</v>
      </c>
      <c r="U968" t="s">
        <v>23</v>
      </c>
      <c r="V968" s="7">
        <v>42476</v>
      </c>
      <c r="W968">
        <v>11.4</v>
      </c>
      <c r="X968">
        <v>3084</v>
      </c>
      <c r="Y968">
        <v>2</v>
      </c>
      <c r="Z968">
        <v>1</v>
      </c>
      <c r="AA968">
        <v>1</v>
      </c>
      <c r="AB968">
        <v>164</v>
      </c>
      <c r="AC968" s="8">
        <v>-37.736199999999997</v>
      </c>
      <c r="AD968" s="8">
        <v>145.07900000000001</v>
      </c>
    </row>
    <row r="969" spans="16:30" x14ac:dyDescent="0.35">
      <c r="P969" t="s">
        <v>76</v>
      </c>
      <c r="Q969" t="s">
        <v>760</v>
      </c>
      <c r="R969" t="s">
        <v>19</v>
      </c>
      <c r="S969" s="17">
        <v>1400000</v>
      </c>
      <c r="T969" t="s">
        <v>20</v>
      </c>
      <c r="U969" t="s">
        <v>44</v>
      </c>
      <c r="V969" s="7">
        <v>42610</v>
      </c>
      <c r="W969">
        <v>6.9</v>
      </c>
      <c r="X969">
        <v>3039</v>
      </c>
      <c r="Y969">
        <v>3</v>
      </c>
      <c r="Z969">
        <v>2</v>
      </c>
      <c r="AA969">
        <v>2</v>
      </c>
      <c r="AB969">
        <v>595</v>
      </c>
      <c r="AC969" s="8">
        <v>-37.764099999999999</v>
      </c>
      <c r="AD969" s="8">
        <v>144.9265</v>
      </c>
    </row>
    <row r="970" spans="16:30" x14ac:dyDescent="0.35">
      <c r="P970" t="s">
        <v>125</v>
      </c>
      <c r="Q970" t="s">
        <v>1861</v>
      </c>
      <c r="R970" t="s">
        <v>26</v>
      </c>
      <c r="S970" s="17">
        <v>582000</v>
      </c>
      <c r="T970" t="s">
        <v>69</v>
      </c>
      <c r="U970" t="s">
        <v>392</v>
      </c>
      <c r="V970" s="7">
        <v>42945</v>
      </c>
      <c r="W970">
        <v>6.2</v>
      </c>
      <c r="X970">
        <v>3015</v>
      </c>
      <c r="Y970">
        <v>2</v>
      </c>
      <c r="Z970">
        <v>1</v>
      </c>
      <c r="AA970">
        <v>1</v>
      </c>
      <c r="AB970">
        <v>963</v>
      </c>
      <c r="AC970" s="8">
        <v>-37.842120000000001</v>
      </c>
      <c r="AD970" s="8">
        <v>144.88211000000001</v>
      </c>
    </row>
    <row r="971" spans="16:30" x14ac:dyDescent="0.35">
      <c r="P971" t="s">
        <v>62</v>
      </c>
      <c r="Q971" t="s">
        <v>1862</v>
      </c>
      <c r="R971" t="s">
        <v>19</v>
      </c>
      <c r="S971" s="17">
        <v>1185000</v>
      </c>
      <c r="T971" t="s">
        <v>20</v>
      </c>
      <c r="U971" t="s">
        <v>1246</v>
      </c>
      <c r="V971" s="7">
        <v>42868</v>
      </c>
      <c r="W971">
        <v>4.5</v>
      </c>
      <c r="X971">
        <v>3057</v>
      </c>
      <c r="Y971">
        <v>1</v>
      </c>
      <c r="Z971">
        <v>1</v>
      </c>
      <c r="AA971">
        <v>0</v>
      </c>
      <c r="AB971">
        <v>365</v>
      </c>
      <c r="AC971" s="8">
        <v>-37.7667</v>
      </c>
      <c r="AD971" s="8">
        <v>144.9802</v>
      </c>
    </row>
    <row r="972" spans="16:30" x14ac:dyDescent="0.35">
      <c r="P972" t="s">
        <v>56</v>
      </c>
      <c r="Q972" t="s">
        <v>1863</v>
      </c>
      <c r="R972" t="s">
        <v>42</v>
      </c>
      <c r="S972" s="17">
        <v>1235000</v>
      </c>
      <c r="T972" t="s">
        <v>20</v>
      </c>
      <c r="U972" t="s">
        <v>75</v>
      </c>
      <c r="V972" s="7">
        <v>42812</v>
      </c>
      <c r="W972">
        <v>13</v>
      </c>
      <c r="X972">
        <v>3204</v>
      </c>
      <c r="Y972">
        <v>3</v>
      </c>
      <c r="Z972">
        <v>2</v>
      </c>
      <c r="AA972">
        <v>2</v>
      </c>
      <c r="AB972">
        <v>0</v>
      </c>
      <c r="AC972" s="8">
        <v>-37.928899999999999</v>
      </c>
      <c r="AD972" s="8">
        <v>145.0478</v>
      </c>
    </row>
    <row r="973" spans="16:30" x14ac:dyDescent="0.35">
      <c r="P973" t="s">
        <v>249</v>
      </c>
      <c r="Q973" t="s">
        <v>1864</v>
      </c>
      <c r="R973" t="s">
        <v>26</v>
      </c>
      <c r="S973" s="17">
        <v>568000</v>
      </c>
      <c r="T973" t="s">
        <v>20</v>
      </c>
      <c r="U973" t="s">
        <v>44</v>
      </c>
      <c r="V973" s="7">
        <v>42604</v>
      </c>
      <c r="W973">
        <v>7.5</v>
      </c>
      <c r="X973">
        <v>3123</v>
      </c>
      <c r="Y973">
        <v>2</v>
      </c>
      <c r="Z973">
        <v>1</v>
      </c>
      <c r="AA973">
        <v>1</v>
      </c>
      <c r="AB973">
        <v>0</v>
      </c>
      <c r="AC973" s="8">
        <v>-37.825400000000002</v>
      </c>
      <c r="AD973" s="8">
        <v>145.04759999999999</v>
      </c>
    </row>
    <row r="974" spans="16:30" x14ac:dyDescent="0.35">
      <c r="P974" t="s">
        <v>555</v>
      </c>
      <c r="Q974" t="s">
        <v>1865</v>
      </c>
      <c r="R974" t="s">
        <v>19</v>
      </c>
      <c r="S974" s="17">
        <v>570000</v>
      </c>
      <c r="T974" t="s">
        <v>69</v>
      </c>
      <c r="U974" t="s">
        <v>107</v>
      </c>
      <c r="V974" s="7">
        <v>42917</v>
      </c>
      <c r="W974">
        <v>23</v>
      </c>
      <c r="X974">
        <v>3136</v>
      </c>
      <c r="Y974">
        <v>2</v>
      </c>
      <c r="Z974">
        <v>1</v>
      </c>
      <c r="AA974">
        <v>1</v>
      </c>
      <c r="AB974">
        <v>312</v>
      </c>
      <c r="AC974" s="8">
        <v>-37.807519999999997</v>
      </c>
      <c r="AD974" s="8">
        <v>145.27212</v>
      </c>
    </row>
    <row r="975" spans="16:30" x14ac:dyDescent="0.35">
      <c r="P975" t="s">
        <v>106</v>
      </c>
      <c r="Q975" t="s">
        <v>1866</v>
      </c>
      <c r="R975" t="s">
        <v>42</v>
      </c>
      <c r="S975" s="17">
        <v>1950000</v>
      </c>
      <c r="T975" t="s">
        <v>53</v>
      </c>
      <c r="U975" t="s">
        <v>316</v>
      </c>
      <c r="V975" s="7">
        <v>42903</v>
      </c>
      <c r="W975">
        <v>7.2</v>
      </c>
      <c r="X975">
        <v>3184</v>
      </c>
      <c r="Y975">
        <v>4</v>
      </c>
      <c r="Z975">
        <v>3</v>
      </c>
      <c r="AA975">
        <v>2</v>
      </c>
      <c r="AB975">
        <v>142</v>
      </c>
      <c r="AC975" s="8">
        <v>-37.871560000000002</v>
      </c>
      <c r="AD975" s="8">
        <v>144.98605000000001</v>
      </c>
    </row>
    <row r="976" spans="16:30" x14ac:dyDescent="0.35">
      <c r="P976" t="s">
        <v>401</v>
      </c>
      <c r="Q976" t="s">
        <v>635</v>
      </c>
      <c r="R976" t="s">
        <v>19</v>
      </c>
      <c r="S976" s="17">
        <v>1600000</v>
      </c>
      <c r="T976" t="s">
        <v>53</v>
      </c>
      <c r="U976" t="s">
        <v>39</v>
      </c>
      <c r="V976" s="7">
        <v>42525</v>
      </c>
      <c r="W976">
        <v>2.5</v>
      </c>
      <c r="X976">
        <v>3067</v>
      </c>
      <c r="Y976">
        <v>3</v>
      </c>
      <c r="Z976">
        <v>1</v>
      </c>
      <c r="AA976">
        <v>2</v>
      </c>
      <c r="AB976">
        <v>120</v>
      </c>
      <c r="AC976" s="8">
        <v>-37.807200000000002</v>
      </c>
      <c r="AD976" s="8">
        <v>144.9941</v>
      </c>
    </row>
    <row r="977" spans="16:30" x14ac:dyDescent="0.35">
      <c r="P977" t="s">
        <v>59</v>
      </c>
      <c r="Q977" t="s">
        <v>1867</v>
      </c>
      <c r="R977" t="s">
        <v>19</v>
      </c>
      <c r="S977" s="17">
        <v>1690000</v>
      </c>
      <c r="T977" t="s">
        <v>20</v>
      </c>
      <c r="U977" t="s">
        <v>75</v>
      </c>
      <c r="V977" s="7">
        <v>42658</v>
      </c>
      <c r="W977">
        <v>13.7</v>
      </c>
      <c r="X977">
        <v>3188</v>
      </c>
      <c r="Y977">
        <v>2</v>
      </c>
      <c r="Z977">
        <v>1</v>
      </c>
      <c r="AA977">
        <v>1</v>
      </c>
      <c r="AB977">
        <v>319</v>
      </c>
      <c r="AC977" s="8">
        <v>-37.940899999999999</v>
      </c>
      <c r="AD977" s="8">
        <v>145.0001</v>
      </c>
    </row>
    <row r="978" spans="16:30" x14ac:dyDescent="0.35">
      <c r="P978" t="s">
        <v>162</v>
      </c>
      <c r="Q978" t="s">
        <v>867</v>
      </c>
      <c r="R978" t="s">
        <v>42</v>
      </c>
      <c r="S978" s="17">
        <v>825000</v>
      </c>
      <c r="T978" t="s">
        <v>69</v>
      </c>
      <c r="U978" t="s">
        <v>52</v>
      </c>
      <c r="V978" s="7">
        <v>42693</v>
      </c>
      <c r="W978">
        <v>13.5</v>
      </c>
      <c r="X978">
        <v>3042</v>
      </c>
      <c r="Y978">
        <v>3</v>
      </c>
      <c r="Z978">
        <v>2</v>
      </c>
      <c r="AA978">
        <v>1</v>
      </c>
      <c r="AB978">
        <v>293</v>
      </c>
      <c r="AC978" s="8">
        <v>-37.72</v>
      </c>
      <c r="AD978" s="8">
        <v>144.8776</v>
      </c>
    </row>
    <row r="979" spans="16:30" x14ac:dyDescent="0.35">
      <c r="P979" t="s">
        <v>56</v>
      </c>
      <c r="Q979" t="s">
        <v>893</v>
      </c>
      <c r="R979" t="s">
        <v>26</v>
      </c>
      <c r="S979" s="17">
        <v>1096000</v>
      </c>
      <c r="T979" t="s">
        <v>20</v>
      </c>
      <c r="U979" t="s">
        <v>98</v>
      </c>
      <c r="V979" s="7">
        <v>42610</v>
      </c>
      <c r="W979">
        <v>13</v>
      </c>
      <c r="X979">
        <v>3204</v>
      </c>
      <c r="Y979">
        <v>3</v>
      </c>
      <c r="Z979">
        <v>2</v>
      </c>
      <c r="AA979">
        <v>2</v>
      </c>
      <c r="AB979">
        <v>292</v>
      </c>
      <c r="AC979" s="8">
        <v>-37.927300000000002</v>
      </c>
      <c r="AD979" s="8">
        <v>145.0324</v>
      </c>
    </row>
    <row r="980" spans="16:30" x14ac:dyDescent="0.35">
      <c r="P980" t="s">
        <v>252</v>
      </c>
      <c r="Q980" t="s">
        <v>1868</v>
      </c>
      <c r="R980" t="s">
        <v>19</v>
      </c>
      <c r="S980" s="17">
        <v>1000000</v>
      </c>
      <c r="T980" t="s">
        <v>69</v>
      </c>
      <c r="U980" t="s">
        <v>39</v>
      </c>
      <c r="V980" s="7">
        <v>42924</v>
      </c>
      <c r="W980">
        <v>3.4</v>
      </c>
      <c r="X980">
        <v>3031</v>
      </c>
      <c r="Y980">
        <v>2</v>
      </c>
      <c r="Z980">
        <v>1</v>
      </c>
      <c r="AA980">
        <v>0</v>
      </c>
      <c r="AB980">
        <v>132</v>
      </c>
      <c r="AC980" s="8">
        <v>-37.786960000000001</v>
      </c>
      <c r="AD980" s="8">
        <v>144.92555999999999</v>
      </c>
    </row>
    <row r="981" spans="16:30" x14ac:dyDescent="0.35">
      <c r="P981" t="s">
        <v>330</v>
      </c>
      <c r="Q981" t="s">
        <v>1869</v>
      </c>
      <c r="R981" t="s">
        <v>19</v>
      </c>
      <c r="S981" s="17">
        <v>1300000</v>
      </c>
      <c r="T981" t="s">
        <v>46</v>
      </c>
      <c r="U981" t="s">
        <v>58</v>
      </c>
      <c r="V981" s="7">
        <v>42994</v>
      </c>
      <c r="W981">
        <v>21.5</v>
      </c>
      <c r="X981">
        <v>3195</v>
      </c>
      <c r="Y981">
        <v>3</v>
      </c>
      <c r="Z981">
        <v>2</v>
      </c>
      <c r="AA981">
        <v>2</v>
      </c>
      <c r="AB981">
        <v>673</v>
      </c>
      <c r="AC981" s="8">
        <v>-38.020940000000003</v>
      </c>
      <c r="AD981" s="8">
        <v>145.09736999999899</v>
      </c>
    </row>
    <row r="982" spans="16:30" x14ac:dyDescent="0.35">
      <c r="P982" t="s">
        <v>299</v>
      </c>
      <c r="Q982" t="s">
        <v>1870</v>
      </c>
      <c r="R982" t="s">
        <v>26</v>
      </c>
      <c r="S982" s="17">
        <v>617500</v>
      </c>
      <c r="T982" t="s">
        <v>20</v>
      </c>
      <c r="U982" t="s">
        <v>118</v>
      </c>
      <c r="V982" s="7">
        <v>42518</v>
      </c>
      <c r="W982">
        <v>11.8</v>
      </c>
      <c r="X982">
        <v>3204</v>
      </c>
      <c r="Y982">
        <v>2</v>
      </c>
      <c r="Z982">
        <v>1</v>
      </c>
      <c r="AA982">
        <v>1</v>
      </c>
      <c r="AB982">
        <v>94</v>
      </c>
      <c r="AC982" s="8">
        <v>-37.9011</v>
      </c>
      <c r="AD982" s="8">
        <v>145.04740000000001</v>
      </c>
    </row>
    <row r="983" spans="16:30" x14ac:dyDescent="0.35">
      <c r="P983" t="s">
        <v>143</v>
      </c>
      <c r="Q983" t="s">
        <v>1871</v>
      </c>
      <c r="R983" t="s">
        <v>26</v>
      </c>
      <c r="S983" s="17">
        <v>545000</v>
      </c>
      <c r="T983" t="s">
        <v>20</v>
      </c>
      <c r="U983" t="s">
        <v>124</v>
      </c>
      <c r="V983" s="7">
        <v>42567</v>
      </c>
      <c r="W983">
        <v>9.1999999999999993</v>
      </c>
      <c r="X983">
        <v>3146</v>
      </c>
      <c r="Y983">
        <v>3</v>
      </c>
      <c r="Z983">
        <v>0</v>
      </c>
      <c r="AA983">
        <v>0</v>
      </c>
      <c r="AB983">
        <v>0</v>
      </c>
      <c r="AC983" s="8">
        <v>-37.85</v>
      </c>
      <c r="AD983" s="8">
        <v>145.04650000000001</v>
      </c>
    </row>
    <row r="984" spans="16:30" x14ac:dyDescent="0.35">
      <c r="P984" t="s">
        <v>161</v>
      </c>
      <c r="Q984" t="s">
        <v>1872</v>
      </c>
      <c r="R984" t="s">
        <v>26</v>
      </c>
      <c r="S984" s="17">
        <v>358500</v>
      </c>
      <c r="T984" t="s">
        <v>69</v>
      </c>
      <c r="U984" t="s">
        <v>44</v>
      </c>
      <c r="V984" s="7">
        <v>42798</v>
      </c>
      <c r="W984">
        <v>3.5</v>
      </c>
      <c r="X984">
        <v>3068</v>
      </c>
      <c r="Y984">
        <v>1</v>
      </c>
      <c r="Z984">
        <v>1</v>
      </c>
      <c r="AA984">
        <v>1</v>
      </c>
      <c r="AB984">
        <v>0</v>
      </c>
      <c r="AC984" s="8">
        <v>-37.792499999999997</v>
      </c>
      <c r="AD984" s="8">
        <v>144.9786</v>
      </c>
    </row>
    <row r="985" spans="16:30" x14ac:dyDescent="0.35">
      <c r="P985" t="s">
        <v>141</v>
      </c>
      <c r="Q985" t="s">
        <v>1873</v>
      </c>
      <c r="R985" t="s">
        <v>42</v>
      </c>
      <c r="S985" s="17">
        <v>510000</v>
      </c>
      <c r="T985" t="s">
        <v>46</v>
      </c>
      <c r="U985" t="s">
        <v>235</v>
      </c>
      <c r="V985" s="7">
        <v>42504</v>
      </c>
      <c r="W985">
        <v>8.6999999999999993</v>
      </c>
      <c r="X985">
        <v>3032</v>
      </c>
      <c r="Y985">
        <v>2</v>
      </c>
      <c r="Z985">
        <v>2</v>
      </c>
      <c r="AA985">
        <v>1</v>
      </c>
      <c r="AB985">
        <v>176</v>
      </c>
      <c r="AC985" s="8">
        <v>-37.769300000000001</v>
      </c>
      <c r="AD985" s="8">
        <v>144.8905</v>
      </c>
    </row>
    <row r="986" spans="16:30" x14ac:dyDescent="0.35">
      <c r="P986" t="s">
        <v>142</v>
      </c>
      <c r="Q986" t="s">
        <v>1874</v>
      </c>
      <c r="R986" t="s">
        <v>19</v>
      </c>
      <c r="S986" s="17">
        <v>1615000</v>
      </c>
      <c r="T986" t="s">
        <v>20</v>
      </c>
      <c r="U986" t="s">
        <v>86</v>
      </c>
      <c r="V986" s="7">
        <v>42567</v>
      </c>
      <c r="W986">
        <v>7.9</v>
      </c>
      <c r="X986">
        <v>3079</v>
      </c>
      <c r="Y986">
        <v>5</v>
      </c>
      <c r="Z986">
        <v>2</v>
      </c>
      <c r="AA986">
        <v>3</v>
      </c>
      <c r="AB986">
        <v>758</v>
      </c>
      <c r="AC986" s="8">
        <v>-37.766800000000003</v>
      </c>
      <c r="AD986" s="8">
        <v>145.03799999999899</v>
      </c>
    </row>
    <row r="987" spans="16:30" x14ac:dyDescent="0.35">
      <c r="P987" t="s">
        <v>56</v>
      </c>
      <c r="Q987" t="s">
        <v>578</v>
      </c>
      <c r="R987" t="s">
        <v>26</v>
      </c>
      <c r="S987" s="17">
        <v>641500</v>
      </c>
      <c r="T987" t="s">
        <v>20</v>
      </c>
      <c r="U987" t="s">
        <v>23</v>
      </c>
      <c r="V987" s="7">
        <v>42847</v>
      </c>
      <c r="W987">
        <v>13</v>
      </c>
      <c r="X987">
        <v>3204</v>
      </c>
      <c r="Y987">
        <v>3</v>
      </c>
      <c r="Z987">
        <v>1</v>
      </c>
      <c r="AA987">
        <v>1</v>
      </c>
      <c r="AB987">
        <v>681</v>
      </c>
      <c r="AC987" s="8">
        <v>-37.914499999999997</v>
      </c>
      <c r="AD987" s="8">
        <v>145.02869999999999</v>
      </c>
    </row>
    <row r="988" spans="16:30" x14ac:dyDescent="0.35">
      <c r="P988" t="s">
        <v>143</v>
      </c>
      <c r="Q988" t="s">
        <v>1875</v>
      </c>
      <c r="R988" t="s">
        <v>19</v>
      </c>
      <c r="S988" s="17">
        <v>1665000</v>
      </c>
      <c r="T988" t="s">
        <v>20</v>
      </c>
      <c r="U988" t="s">
        <v>23</v>
      </c>
      <c r="V988" s="7">
        <v>42548</v>
      </c>
      <c r="W988">
        <v>9.1999999999999993</v>
      </c>
      <c r="X988">
        <v>3146</v>
      </c>
      <c r="Y988">
        <v>3</v>
      </c>
      <c r="Z988">
        <v>1</v>
      </c>
      <c r="AA988">
        <v>2</v>
      </c>
      <c r="AB988">
        <v>685</v>
      </c>
      <c r="AC988" s="8">
        <v>-37.8538</v>
      </c>
      <c r="AD988" s="8">
        <v>145.08420000000001</v>
      </c>
    </row>
    <row r="989" spans="16:30" x14ac:dyDescent="0.35">
      <c r="P989" t="s">
        <v>196</v>
      </c>
      <c r="Q989" t="s">
        <v>419</v>
      </c>
      <c r="R989" t="s">
        <v>42</v>
      </c>
      <c r="S989" s="17">
        <v>1400000</v>
      </c>
      <c r="T989" t="s">
        <v>20</v>
      </c>
      <c r="U989" t="s">
        <v>44</v>
      </c>
      <c r="V989" s="7">
        <v>42686</v>
      </c>
      <c r="W989">
        <v>4.5999999999999996</v>
      </c>
      <c r="X989">
        <v>3122</v>
      </c>
      <c r="Y989">
        <v>3</v>
      </c>
      <c r="Z989">
        <v>2</v>
      </c>
      <c r="AA989">
        <v>2</v>
      </c>
      <c r="AB989">
        <v>299</v>
      </c>
      <c r="AC989" s="8">
        <v>-37.829900000000002</v>
      </c>
      <c r="AD989" s="8">
        <v>145.03870000000001</v>
      </c>
    </row>
    <row r="990" spans="16:30" x14ac:dyDescent="0.35">
      <c r="P990" t="s">
        <v>116</v>
      </c>
      <c r="Q990" t="s">
        <v>1876</v>
      </c>
      <c r="R990" t="s">
        <v>19</v>
      </c>
      <c r="S990" s="17">
        <v>1297000</v>
      </c>
      <c r="T990" t="s">
        <v>20</v>
      </c>
      <c r="U990" t="s">
        <v>27</v>
      </c>
      <c r="V990" s="7">
        <v>42701</v>
      </c>
      <c r="W990">
        <v>11.2</v>
      </c>
      <c r="X990">
        <v>3145</v>
      </c>
      <c r="Y990">
        <v>3</v>
      </c>
      <c r="Z990">
        <v>1</v>
      </c>
      <c r="AA990">
        <v>1</v>
      </c>
      <c r="AB990">
        <v>333</v>
      </c>
      <c r="AC990" s="8">
        <v>-37.872199999999999</v>
      </c>
      <c r="AD990" s="8">
        <v>145.06700000000001</v>
      </c>
    </row>
    <row r="991" spans="16:30" x14ac:dyDescent="0.35">
      <c r="P991" t="s">
        <v>230</v>
      </c>
      <c r="Q991" t="s">
        <v>1877</v>
      </c>
      <c r="R991" t="s">
        <v>19</v>
      </c>
      <c r="S991" s="17">
        <v>1750800</v>
      </c>
      <c r="T991" t="s">
        <v>20</v>
      </c>
      <c r="U991" t="s">
        <v>35</v>
      </c>
      <c r="V991" s="7">
        <v>42882</v>
      </c>
      <c r="W991">
        <v>10.3</v>
      </c>
      <c r="X991">
        <v>3187</v>
      </c>
      <c r="Y991">
        <v>3</v>
      </c>
      <c r="Z991">
        <v>4</v>
      </c>
      <c r="AA991">
        <v>2</v>
      </c>
      <c r="AB991">
        <v>424</v>
      </c>
      <c r="AC991" s="8">
        <v>-37.929879999999997</v>
      </c>
      <c r="AD991" s="8">
        <v>145.01085</v>
      </c>
    </row>
    <row r="992" spans="16:30" x14ac:dyDescent="0.35">
      <c r="P992" t="s">
        <v>1878</v>
      </c>
      <c r="Q992" t="s">
        <v>1879</v>
      </c>
      <c r="R992" t="s">
        <v>26</v>
      </c>
      <c r="S992" s="17">
        <v>315000</v>
      </c>
      <c r="T992" t="s">
        <v>69</v>
      </c>
      <c r="U992" t="s">
        <v>58</v>
      </c>
      <c r="V992" s="7">
        <v>42518</v>
      </c>
      <c r="W992">
        <v>5.3</v>
      </c>
      <c r="X992">
        <v>3032</v>
      </c>
      <c r="Y992">
        <v>2</v>
      </c>
      <c r="Z992">
        <v>1</v>
      </c>
      <c r="AA992">
        <v>1</v>
      </c>
      <c r="AB992">
        <v>0</v>
      </c>
      <c r="AC992" s="8">
        <v>-37.784700000000001</v>
      </c>
      <c r="AD992" s="8">
        <v>144.9383</v>
      </c>
    </row>
    <row r="993" spans="16:30" x14ac:dyDescent="0.35">
      <c r="P993" t="s">
        <v>81</v>
      </c>
      <c r="Q993" t="s">
        <v>1880</v>
      </c>
      <c r="R993" t="s">
        <v>19</v>
      </c>
      <c r="S993" s="17">
        <v>1720000</v>
      </c>
      <c r="T993" t="s">
        <v>20</v>
      </c>
      <c r="U993" t="s">
        <v>247</v>
      </c>
      <c r="V993" s="7">
        <v>42875</v>
      </c>
      <c r="W993">
        <v>8</v>
      </c>
      <c r="X993">
        <v>3040</v>
      </c>
      <c r="Y993">
        <v>4</v>
      </c>
      <c r="Z993">
        <v>2</v>
      </c>
      <c r="AA993">
        <v>2</v>
      </c>
      <c r="AB993">
        <v>639</v>
      </c>
      <c r="AC993" s="8">
        <v>-37.747100000000003</v>
      </c>
      <c r="AD993" s="8">
        <v>144.91569999999999</v>
      </c>
    </row>
    <row r="994" spans="16:30" x14ac:dyDescent="0.35">
      <c r="P994" t="s">
        <v>56</v>
      </c>
      <c r="Q994" t="s">
        <v>690</v>
      </c>
      <c r="R994" t="s">
        <v>26</v>
      </c>
      <c r="S994" s="17">
        <v>517500</v>
      </c>
      <c r="T994" t="s">
        <v>20</v>
      </c>
      <c r="U994" t="s">
        <v>75</v>
      </c>
      <c r="V994" s="7">
        <v>42610</v>
      </c>
      <c r="W994">
        <v>13</v>
      </c>
      <c r="X994">
        <v>3204</v>
      </c>
      <c r="Y994">
        <v>3</v>
      </c>
      <c r="Z994">
        <v>1</v>
      </c>
      <c r="AA994">
        <v>1</v>
      </c>
      <c r="AB994">
        <v>0</v>
      </c>
      <c r="AC994" s="8">
        <v>-37.9178</v>
      </c>
      <c r="AD994" s="8">
        <v>145.05109999999999</v>
      </c>
    </row>
    <row r="995" spans="16:30" x14ac:dyDescent="0.35">
      <c r="P995" t="s">
        <v>100</v>
      </c>
      <c r="Q995" t="s">
        <v>863</v>
      </c>
      <c r="R995" t="s">
        <v>19</v>
      </c>
      <c r="S995" s="17">
        <v>860000</v>
      </c>
      <c r="T995" t="s">
        <v>20</v>
      </c>
      <c r="U995" t="s">
        <v>671</v>
      </c>
      <c r="V995" s="7">
        <v>42525</v>
      </c>
      <c r="W995">
        <v>7.8</v>
      </c>
      <c r="X995">
        <v>3058</v>
      </c>
      <c r="Y995">
        <v>3</v>
      </c>
      <c r="Z995">
        <v>1</v>
      </c>
      <c r="AA995">
        <v>1</v>
      </c>
      <c r="AB995">
        <v>283</v>
      </c>
      <c r="AC995" s="8">
        <v>-37.741599999999998</v>
      </c>
      <c r="AD995" s="8">
        <v>144.95820000000001</v>
      </c>
    </row>
    <row r="996" spans="16:30" x14ac:dyDescent="0.35">
      <c r="P996" t="s">
        <v>386</v>
      </c>
      <c r="Q996" t="s">
        <v>387</v>
      </c>
      <c r="R996" t="s">
        <v>19</v>
      </c>
      <c r="S996" s="17">
        <v>980000</v>
      </c>
      <c r="T996" t="s">
        <v>20</v>
      </c>
      <c r="U996" t="s">
        <v>23</v>
      </c>
      <c r="V996" s="7">
        <v>42973</v>
      </c>
      <c r="W996">
        <v>38</v>
      </c>
      <c r="X996">
        <v>3199</v>
      </c>
      <c r="Y996">
        <v>4</v>
      </c>
      <c r="Z996">
        <v>2</v>
      </c>
      <c r="AA996">
        <v>2</v>
      </c>
      <c r="AB996">
        <v>937</v>
      </c>
      <c r="AC996" s="8">
        <v>-38.158450000000002</v>
      </c>
      <c r="AD996" s="8">
        <v>145.11141000000001</v>
      </c>
    </row>
    <row r="997" spans="16:30" x14ac:dyDescent="0.35">
      <c r="P997" t="s">
        <v>100</v>
      </c>
      <c r="Q997" t="s">
        <v>1881</v>
      </c>
      <c r="R997" t="s">
        <v>19</v>
      </c>
      <c r="S997" s="17">
        <v>1600000</v>
      </c>
      <c r="T997" t="s">
        <v>20</v>
      </c>
      <c r="U997" t="s">
        <v>54</v>
      </c>
      <c r="V997" s="7">
        <v>42889</v>
      </c>
      <c r="W997">
        <v>6.7</v>
      </c>
      <c r="X997">
        <v>3058</v>
      </c>
      <c r="Y997">
        <v>3</v>
      </c>
      <c r="Z997">
        <v>2</v>
      </c>
      <c r="AA997">
        <v>2</v>
      </c>
      <c r="AB997">
        <v>737</v>
      </c>
      <c r="AC997" s="8">
        <v>-37.751069999999999</v>
      </c>
      <c r="AD997" s="8">
        <v>144.95112</v>
      </c>
    </row>
    <row r="998" spans="16:30" x14ac:dyDescent="0.35">
      <c r="P998" t="s">
        <v>150</v>
      </c>
      <c r="Q998" t="s">
        <v>1026</v>
      </c>
      <c r="R998" t="s">
        <v>19</v>
      </c>
      <c r="S998" s="17">
        <v>1700000</v>
      </c>
      <c r="T998" t="s">
        <v>20</v>
      </c>
      <c r="U998" t="s">
        <v>52</v>
      </c>
      <c r="V998" s="7">
        <v>42595</v>
      </c>
      <c r="W998">
        <v>11.2</v>
      </c>
      <c r="X998">
        <v>3073</v>
      </c>
      <c r="Y998">
        <v>4</v>
      </c>
      <c r="Z998">
        <v>2</v>
      </c>
      <c r="AA998">
        <v>4</v>
      </c>
      <c r="AB998">
        <v>601</v>
      </c>
      <c r="AC998" s="8">
        <v>-37.717599999999997</v>
      </c>
      <c r="AD998" s="8">
        <v>145.00579999999999</v>
      </c>
    </row>
    <row r="999" spans="16:30" x14ac:dyDescent="0.35">
      <c r="P999" t="s">
        <v>287</v>
      </c>
      <c r="Q999" t="s">
        <v>1882</v>
      </c>
      <c r="R999" t="s">
        <v>19</v>
      </c>
      <c r="S999" s="17">
        <v>1028000</v>
      </c>
      <c r="T999" t="s">
        <v>20</v>
      </c>
      <c r="U999" t="s">
        <v>204</v>
      </c>
      <c r="V999" s="7">
        <v>42924</v>
      </c>
      <c r="W999">
        <v>16.100000000000001</v>
      </c>
      <c r="X999">
        <v>3088</v>
      </c>
      <c r="Y999">
        <v>4</v>
      </c>
      <c r="Z999">
        <v>3</v>
      </c>
      <c r="AA999">
        <v>4</v>
      </c>
      <c r="AB999">
        <v>925</v>
      </c>
      <c r="AC999" s="8">
        <v>-37.692610000000002</v>
      </c>
      <c r="AD999" s="8">
        <v>145.1105</v>
      </c>
    </row>
    <row r="1000" spans="16:30" x14ac:dyDescent="0.35">
      <c r="P1000" t="s">
        <v>132</v>
      </c>
      <c r="Q1000" t="s">
        <v>1883</v>
      </c>
      <c r="R1000" t="s">
        <v>26</v>
      </c>
      <c r="S1000" s="17">
        <v>1160000</v>
      </c>
      <c r="T1000" t="s">
        <v>20</v>
      </c>
      <c r="U1000" t="s">
        <v>61</v>
      </c>
      <c r="V1000" s="7">
        <v>42882</v>
      </c>
      <c r="W1000">
        <v>10.1</v>
      </c>
      <c r="X1000">
        <v>3163</v>
      </c>
      <c r="Y1000">
        <v>3</v>
      </c>
      <c r="Z1000">
        <v>2</v>
      </c>
      <c r="AA1000">
        <v>2</v>
      </c>
      <c r="AB1000">
        <v>441</v>
      </c>
      <c r="AC1000" s="8">
        <v>-37.897060000000003</v>
      </c>
      <c r="AD1000" s="8">
        <v>145.07482999999999</v>
      </c>
    </row>
    <row r="1001" spans="16:30" x14ac:dyDescent="0.35">
      <c r="P1001" t="s">
        <v>457</v>
      </c>
      <c r="Q1001" t="s">
        <v>1884</v>
      </c>
      <c r="R1001" t="s">
        <v>26</v>
      </c>
      <c r="S1001" s="17">
        <v>780000</v>
      </c>
      <c r="T1001" t="s">
        <v>69</v>
      </c>
      <c r="U1001" t="s">
        <v>896</v>
      </c>
      <c r="V1001" s="7">
        <v>42525</v>
      </c>
      <c r="W1001">
        <v>2.8</v>
      </c>
      <c r="X1001">
        <v>3000</v>
      </c>
      <c r="Y1001">
        <v>2</v>
      </c>
      <c r="Z1001">
        <v>2</v>
      </c>
      <c r="AA1001">
        <v>1</v>
      </c>
      <c r="AB1001">
        <v>0</v>
      </c>
      <c r="AC1001" s="8">
        <v>-37.8095</v>
      </c>
      <c r="AD1001" s="8">
        <v>144.9691</v>
      </c>
    </row>
    <row r="1002" spans="16:30" x14ac:dyDescent="0.35">
      <c r="P1002" t="s">
        <v>191</v>
      </c>
      <c r="Q1002" t="s">
        <v>1885</v>
      </c>
      <c r="R1002" t="s">
        <v>19</v>
      </c>
      <c r="S1002" s="17">
        <v>800000</v>
      </c>
      <c r="T1002" t="s">
        <v>20</v>
      </c>
      <c r="U1002" t="s">
        <v>61</v>
      </c>
      <c r="V1002" s="7">
        <v>42882</v>
      </c>
      <c r="W1002">
        <v>13.1</v>
      </c>
      <c r="X1002">
        <v>3060</v>
      </c>
      <c r="Y1002">
        <v>4</v>
      </c>
      <c r="Z1002">
        <v>2</v>
      </c>
      <c r="AA1002">
        <v>4</v>
      </c>
      <c r="AB1002">
        <v>625</v>
      </c>
      <c r="AC1002" s="8">
        <v>-37.711120000000001</v>
      </c>
      <c r="AD1002" s="8">
        <v>144.97357</v>
      </c>
    </row>
    <row r="1003" spans="16:30" x14ac:dyDescent="0.35">
      <c r="P1003" t="s">
        <v>105</v>
      </c>
      <c r="Q1003" t="s">
        <v>1886</v>
      </c>
      <c r="R1003" t="s">
        <v>19</v>
      </c>
      <c r="S1003" s="17">
        <v>1440000</v>
      </c>
      <c r="T1003" t="s">
        <v>20</v>
      </c>
      <c r="U1003" t="s">
        <v>27</v>
      </c>
      <c r="V1003" s="7">
        <v>42868</v>
      </c>
      <c r="W1003">
        <v>6.1</v>
      </c>
      <c r="X1003">
        <v>3182</v>
      </c>
      <c r="Y1003">
        <v>2</v>
      </c>
      <c r="Z1003">
        <v>1</v>
      </c>
      <c r="AA1003">
        <v>2</v>
      </c>
      <c r="AB1003">
        <v>194</v>
      </c>
      <c r="AC1003" s="8">
        <v>-37.8658</v>
      </c>
      <c r="AD1003" s="8">
        <v>144.9795</v>
      </c>
    </row>
    <row r="1004" spans="16:30" x14ac:dyDescent="0.35">
      <c r="P1004" t="s">
        <v>100</v>
      </c>
      <c r="Q1004" t="s">
        <v>1887</v>
      </c>
      <c r="R1004" t="s">
        <v>26</v>
      </c>
      <c r="S1004" s="17">
        <v>445000</v>
      </c>
      <c r="T1004" t="s">
        <v>69</v>
      </c>
      <c r="U1004" t="s">
        <v>54</v>
      </c>
      <c r="V1004" s="7">
        <v>42518</v>
      </c>
      <c r="W1004">
        <v>7.8</v>
      </c>
      <c r="X1004">
        <v>3058</v>
      </c>
      <c r="Y1004">
        <v>2</v>
      </c>
      <c r="Z1004">
        <v>1</v>
      </c>
      <c r="AA1004">
        <v>1</v>
      </c>
      <c r="AB1004">
        <v>0</v>
      </c>
      <c r="AC1004" s="8">
        <v>-37.733600000000003</v>
      </c>
      <c r="AD1004" s="8">
        <v>144.9597</v>
      </c>
    </row>
    <row r="1005" spans="16:30" x14ac:dyDescent="0.35">
      <c r="P1005" t="s">
        <v>230</v>
      </c>
      <c r="Q1005" t="s">
        <v>1888</v>
      </c>
      <c r="R1005" t="s">
        <v>19</v>
      </c>
      <c r="S1005" s="17">
        <v>1655000</v>
      </c>
      <c r="T1005" t="s">
        <v>20</v>
      </c>
      <c r="U1005" t="s">
        <v>75</v>
      </c>
      <c r="V1005" s="7">
        <v>42701</v>
      </c>
      <c r="W1005">
        <v>10.7</v>
      </c>
      <c r="X1005">
        <v>3187</v>
      </c>
      <c r="Y1005">
        <v>5</v>
      </c>
      <c r="Z1005">
        <v>2</v>
      </c>
      <c r="AA1005">
        <v>2</v>
      </c>
      <c r="AB1005">
        <v>679</v>
      </c>
      <c r="AC1005" s="8">
        <v>-37.929099999999998</v>
      </c>
      <c r="AD1005" s="8">
        <v>145.0283</v>
      </c>
    </row>
    <row r="1006" spans="16:30" x14ac:dyDescent="0.35">
      <c r="P1006" t="s">
        <v>150</v>
      </c>
      <c r="Q1006" t="s">
        <v>953</v>
      </c>
      <c r="R1006" t="s">
        <v>42</v>
      </c>
      <c r="S1006" s="17">
        <v>490000</v>
      </c>
      <c r="T1006" t="s">
        <v>20</v>
      </c>
      <c r="U1006" t="s">
        <v>39</v>
      </c>
      <c r="V1006" s="7">
        <v>42798</v>
      </c>
      <c r="W1006">
        <v>11.2</v>
      </c>
      <c r="X1006">
        <v>3073</v>
      </c>
      <c r="Y1006">
        <v>2</v>
      </c>
      <c r="Z1006">
        <v>1</v>
      </c>
      <c r="AA1006">
        <v>1</v>
      </c>
      <c r="AB1006">
        <v>91</v>
      </c>
      <c r="AC1006" s="8">
        <v>-37.713000000000001</v>
      </c>
      <c r="AD1006" s="8">
        <v>145.01079999999999</v>
      </c>
    </row>
    <row r="1007" spans="16:30" x14ac:dyDescent="0.35">
      <c r="P1007" t="s">
        <v>196</v>
      </c>
      <c r="Q1007" t="s">
        <v>1889</v>
      </c>
      <c r="R1007" t="s">
        <v>26</v>
      </c>
      <c r="S1007" s="17">
        <v>492000</v>
      </c>
      <c r="T1007" t="s">
        <v>20</v>
      </c>
      <c r="U1007" t="s">
        <v>44</v>
      </c>
      <c r="V1007" s="7">
        <v>42798</v>
      </c>
      <c r="W1007">
        <v>4.5999999999999996</v>
      </c>
      <c r="X1007">
        <v>3122</v>
      </c>
      <c r="Y1007">
        <v>1</v>
      </c>
      <c r="Z1007">
        <v>1</v>
      </c>
      <c r="AA1007">
        <v>1</v>
      </c>
      <c r="AB1007">
        <v>0</v>
      </c>
      <c r="AC1007" s="8">
        <v>-37.829900000000002</v>
      </c>
      <c r="AD1007" s="8">
        <v>145.04220000000001</v>
      </c>
    </row>
    <row r="1008" spans="16:30" x14ac:dyDescent="0.35">
      <c r="P1008" t="s">
        <v>174</v>
      </c>
      <c r="Q1008" t="s">
        <v>1890</v>
      </c>
      <c r="R1008" t="s">
        <v>26</v>
      </c>
      <c r="S1008" s="17">
        <v>310000</v>
      </c>
      <c r="T1008" t="s">
        <v>46</v>
      </c>
      <c r="U1008" t="s">
        <v>23</v>
      </c>
      <c r="V1008" s="7">
        <v>42512</v>
      </c>
      <c r="W1008">
        <v>1.8</v>
      </c>
      <c r="X1008">
        <v>3053</v>
      </c>
      <c r="Y1008">
        <v>1</v>
      </c>
      <c r="Z1008">
        <v>1</v>
      </c>
      <c r="AA1008">
        <v>1</v>
      </c>
      <c r="AB1008">
        <v>0</v>
      </c>
      <c r="AC1008" s="8">
        <v>-37.792900000000003</v>
      </c>
      <c r="AD1008" s="8">
        <v>144.97049999999999</v>
      </c>
    </row>
    <row r="1009" spans="16:30" x14ac:dyDescent="0.35">
      <c r="P1009" t="s">
        <v>22</v>
      </c>
      <c r="Q1009" t="s">
        <v>1891</v>
      </c>
      <c r="R1009" t="s">
        <v>19</v>
      </c>
      <c r="S1009" s="17">
        <v>2175000</v>
      </c>
      <c r="T1009" t="s">
        <v>20</v>
      </c>
      <c r="U1009" t="s">
        <v>33</v>
      </c>
      <c r="V1009" s="7">
        <v>42497</v>
      </c>
      <c r="W1009">
        <v>3.2</v>
      </c>
      <c r="X1009">
        <v>3054</v>
      </c>
      <c r="Y1009">
        <v>3</v>
      </c>
      <c r="Z1009">
        <v>1</v>
      </c>
      <c r="AA1009">
        <v>0</v>
      </c>
      <c r="AB1009">
        <v>418</v>
      </c>
      <c r="AC1009" s="8">
        <v>-37.780799999999999</v>
      </c>
      <c r="AD1009" s="8">
        <v>144.9736</v>
      </c>
    </row>
    <row r="1010" spans="16:30" x14ac:dyDescent="0.35">
      <c r="P1010" t="s">
        <v>105</v>
      </c>
      <c r="Q1010" t="s">
        <v>1892</v>
      </c>
      <c r="R1010" t="s">
        <v>26</v>
      </c>
      <c r="S1010" s="17">
        <v>482300</v>
      </c>
      <c r="T1010" t="s">
        <v>20</v>
      </c>
      <c r="U1010" t="s">
        <v>185</v>
      </c>
      <c r="V1010" s="7">
        <v>42791</v>
      </c>
      <c r="W1010">
        <v>6.1</v>
      </c>
      <c r="X1010">
        <v>3182</v>
      </c>
      <c r="Y1010">
        <v>2</v>
      </c>
      <c r="Z1010">
        <v>1</v>
      </c>
      <c r="AA1010">
        <v>0</v>
      </c>
      <c r="AB1010">
        <v>0</v>
      </c>
      <c r="AC1010" s="8">
        <v>-37.8735</v>
      </c>
      <c r="AD1010" s="8">
        <v>144.97980000000001</v>
      </c>
    </row>
    <row r="1011" spans="16:30" x14ac:dyDescent="0.35">
      <c r="P1011" t="s">
        <v>59</v>
      </c>
      <c r="Q1011" t="s">
        <v>60</v>
      </c>
      <c r="R1011" t="s">
        <v>42</v>
      </c>
      <c r="S1011" s="17">
        <v>1285000</v>
      </c>
      <c r="T1011" t="s">
        <v>20</v>
      </c>
      <c r="U1011" t="s">
        <v>61</v>
      </c>
      <c r="V1011" s="7">
        <v>42910</v>
      </c>
      <c r="W1011">
        <v>13.8</v>
      </c>
      <c r="X1011">
        <v>3188</v>
      </c>
      <c r="Y1011">
        <v>2</v>
      </c>
      <c r="Z1011">
        <v>1</v>
      </c>
      <c r="AA1011">
        <v>1</v>
      </c>
      <c r="AB1011">
        <v>348</v>
      </c>
      <c r="AC1011" s="8">
        <v>-37.935569999999998</v>
      </c>
      <c r="AD1011" s="8">
        <v>145.00462999999999</v>
      </c>
    </row>
    <row r="1012" spans="16:30" x14ac:dyDescent="0.35">
      <c r="P1012" t="s">
        <v>116</v>
      </c>
      <c r="Q1012" t="s">
        <v>1893</v>
      </c>
      <c r="R1012" t="s">
        <v>19</v>
      </c>
      <c r="S1012" s="17">
        <v>1915000</v>
      </c>
      <c r="T1012" t="s">
        <v>46</v>
      </c>
      <c r="U1012" t="s">
        <v>98</v>
      </c>
      <c r="V1012" s="7">
        <v>42476</v>
      </c>
      <c r="W1012">
        <v>11.2</v>
      </c>
      <c r="X1012">
        <v>3145</v>
      </c>
      <c r="Y1012">
        <v>3</v>
      </c>
      <c r="Z1012">
        <v>2</v>
      </c>
      <c r="AA1012">
        <v>2</v>
      </c>
      <c r="AB1012">
        <v>700</v>
      </c>
      <c r="AC1012" s="8">
        <v>-37.880699999999997</v>
      </c>
      <c r="AD1012" s="8">
        <v>145.0547</v>
      </c>
    </row>
    <row r="1013" spans="16:30" x14ac:dyDescent="0.35">
      <c r="P1013" t="s">
        <v>595</v>
      </c>
      <c r="Q1013" t="s">
        <v>1894</v>
      </c>
      <c r="R1013" t="s">
        <v>19</v>
      </c>
      <c r="S1013" s="17">
        <v>545000</v>
      </c>
      <c r="T1013" t="s">
        <v>69</v>
      </c>
      <c r="U1013" t="s">
        <v>224</v>
      </c>
      <c r="V1013" s="7">
        <v>42889</v>
      </c>
      <c r="W1013">
        <v>28.8</v>
      </c>
      <c r="X1013">
        <v>3177</v>
      </c>
      <c r="Y1013">
        <v>3</v>
      </c>
      <c r="Z1013">
        <v>1</v>
      </c>
      <c r="AA1013">
        <v>1</v>
      </c>
      <c r="AB1013">
        <v>700</v>
      </c>
      <c r="AC1013" s="8">
        <v>-37.990949999999998</v>
      </c>
      <c r="AD1013" s="8">
        <v>145.23159999999999</v>
      </c>
    </row>
    <row r="1014" spans="16:30" x14ac:dyDescent="0.35">
      <c r="P1014" t="s">
        <v>401</v>
      </c>
      <c r="Q1014" t="s">
        <v>1895</v>
      </c>
      <c r="R1014" t="s">
        <v>19</v>
      </c>
      <c r="S1014" s="17">
        <v>955000</v>
      </c>
      <c r="T1014" t="s">
        <v>20</v>
      </c>
      <c r="U1014" t="s">
        <v>47</v>
      </c>
      <c r="V1014" s="7">
        <v>42630</v>
      </c>
      <c r="W1014">
        <v>2.5</v>
      </c>
      <c r="X1014">
        <v>3067</v>
      </c>
      <c r="Y1014">
        <v>3</v>
      </c>
      <c r="Z1014">
        <v>1</v>
      </c>
      <c r="AA1014">
        <v>0</v>
      </c>
      <c r="AB1014">
        <v>183</v>
      </c>
      <c r="AC1014" s="8">
        <v>-37.802199999999999</v>
      </c>
      <c r="AD1014" s="8">
        <v>144.9975</v>
      </c>
    </row>
    <row r="1015" spans="16:30" x14ac:dyDescent="0.35">
      <c r="P1015" t="s">
        <v>150</v>
      </c>
      <c r="Q1015" t="s">
        <v>496</v>
      </c>
      <c r="R1015" t="s">
        <v>19</v>
      </c>
      <c r="S1015" s="17">
        <v>810000</v>
      </c>
      <c r="T1015" t="s">
        <v>20</v>
      </c>
      <c r="U1015" t="s">
        <v>39</v>
      </c>
      <c r="V1015" s="7">
        <v>42610</v>
      </c>
      <c r="W1015">
        <v>11.2</v>
      </c>
      <c r="X1015">
        <v>3073</v>
      </c>
      <c r="Y1015">
        <v>3</v>
      </c>
      <c r="Z1015">
        <v>2</v>
      </c>
      <c r="AA1015">
        <v>2</v>
      </c>
      <c r="AB1015">
        <v>279</v>
      </c>
      <c r="AC1015" s="8">
        <v>-37.719200000000001</v>
      </c>
      <c r="AD1015" s="8">
        <v>144.99709999999999</v>
      </c>
    </row>
    <row r="1016" spans="16:30" x14ac:dyDescent="0.35">
      <c r="P1016" t="s">
        <v>93</v>
      </c>
      <c r="Q1016" t="s">
        <v>1080</v>
      </c>
      <c r="R1016" t="s">
        <v>19</v>
      </c>
      <c r="S1016" s="17">
        <v>780000</v>
      </c>
      <c r="T1016" t="s">
        <v>69</v>
      </c>
      <c r="U1016" t="s">
        <v>177</v>
      </c>
      <c r="V1016" s="7">
        <v>42981</v>
      </c>
      <c r="W1016">
        <v>11.2</v>
      </c>
      <c r="X1016">
        <v>3046</v>
      </c>
      <c r="Y1016">
        <v>3</v>
      </c>
      <c r="Z1016">
        <v>1</v>
      </c>
      <c r="AA1016">
        <v>3</v>
      </c>
      <c r="AB1016">
        <v>618</v>
      </c>
      <c r="AC1016" s="8">
        <v>-37.698360000000001</v>
      </c>
      <c r="AD1016" s="8">
        <v>144.93890999999999</v>
      </c>
    </row>
    <row r="1017" spans="16:30" x14ac:dyDescent="0.35">
      <c r="P1017" t="s">
        <v>257</v>
      </c>
      <c r="Q1017" t="s">
        <v>1896</v>
      </c>
      <c r="R1017" t="s">
        <v>19</v>
      </c>
      <c r="S1017" s="17">
        <v>1350000</v>
      </c>
      <c r="T1017" t="s">
        <v>20</v>
      </c>
      <c r="U1017" t="s">
        <v>118</v>
      </c>
      <c r="V1017" s="7">
        <v>42875</v>
      </c>
      <c r="W1017">
        <v>9.3000000000000007</v>
      </c>
      <c r="X1017">
        <v>3162</v>
      </c>
      <c r="Y1017">
        <v>3</v>
      </c>
      <c r="Z1017">
        <v>2</v>
      </c>
      <c r="AA1017">
        <v>1</v>
      </c>
      <c r="AB1017">
        <v>305</v>
      </c>
      <c r="AC1017" s="8">
        <v>-37.889899999999997</v>
      </c>
      <c r="AD1017" s="8">
        <v>145.023</v>
      </c>
    </row>
    <row r="1018" spans="16:30" x14ac:dyDescent="0.35">
      <c r="P1018" t="s">
        <v>68</v>
      </c>
      <c r="Q1018" t="s">
        <v>873</v>
      </c>
      <c r="R1018" t="s">
        <v>42</v>
      </c>
      <c r="S1018" s="17">
        <v>887500</v>
      </c>
      <c r="T1018" t="s">
        <v>20</v>
      </c>
      <c r="U1018" t="s">
        <v>671</v>
      </c>
      <c r="V1018" s="7">
        <v>42512</v>
      </c>
      <c r="W1018">
        <v>1.6</v>
      </c>
      <c r="X1018">
        <v>3066</v>
      </c>
      <c r="Y1018">
        <v>3</v>
      </c>
      <c r="Z1018">
        <v>2</v>
      </c>
      <c r="AA1018">
        <v>1</v>
      </c>
      <c r="AB1018">
        <v>81</v>
      </c>
      <c r="AC1018" s="8">
        <v>-37.796100000000003</v>
      </c>
      <c r="AD1018" s="8">
        <v>144.98740000000001</v>
      </c>
    </row>
    <row r="1019" spans="16:30" x14ac:dyDescent="0.35">
      <c r="P1019" t="s">
        <v>306</v>
      </c>
      <c r="Q1019" t="s">
        <v>1897</v>
      </c>
      <c r="R1019" t="s">
        <v>19</v>
      </c>
      <c r="S1019" s="17">
        <v>1302500</v>
      </c>
      <c r="T1019" t="s">
        <v>20</v>
      </c>
      <c r="U1019" t="s">
        <v>314</v>
      </c>
      <c r="V1019" s="7">
        <v>42588</v>
      </c>
      <c r="W1019">
        <v>11.2</v>
      </c>
      <c r="X1019">
        <v>3186</v>
      </c>
      <c r="Y1019">
        <v>3</v>
      </c>
      <c r="Z1019">
        <v>2</v>
      </c>
      <c r="AA1019">
        <v>2</v>
      </c>
      <c r="AB1019">
        <v>0</v>
      </c>
      <c r="AC1019" s="8">
        <v>-37.916600000000003</v>
      </c>
      <c r="AD1019" s="8">
        <v>144.99420000000001</v>
      </c>
    </row>
    <row r="1020" spans="16:30" x14ac:dyDescent="0.35">
      <c r="P1020" t="s">
        <v>306</v>
      </c>
      <c r="Q1020" t="s">
        <v>1898</v>
      </c>
      <c r="R1020" t="s">
        <v>19</v>
      </c>
      <c r="S1020" s="17">
        <v>2900000</v>
      </c>
      <c r="T1020" t="s">
        <v>20</v>
      </c>
      <c r="U1020" t="s">
        <v>314</v>
      </c>
      <c r="V1020" s="7">
        <v>42701</v>
      </c>
      <c r="W1020">
        <v>11.2</v>
      </c>
      <c r="X1020">
        <v>3186</v>
      </c>
      <c r="Y1020">
        <v>3</v>
      </c>
      <c r="Z1020">
        <v>1</v>
      </c>
      <c r="AA1020">
        <v>1</v>
      </c>
      <c r="AB1020">
        <v>659</v>
      </c>
      <c r="AC1020" s="8">
        <v>-37.918999999999997</v>
      </c>
      <c r="AD1020" s="8">
        <v>144.99529999999999</v>
      </c>
    </row>
    <row r="1021" spans="16:30" x14ac:dyDescent="0.35">
      <c r="P1021" t="s">
        <v>67</v>
      </c>
      <c r="Q1021" t="s">
        <v>1899</v>
      </c>
      <c r="R1021" t="s">
        <v>19</v>
      </c>
      <c r="S1021" s="17">
        <v>1020000</v>
      </c>
      <c r="T1021" t="s">
        <v>69</v>
      </c>
      <c r="U1021" t="s">
        <v>44</v>
      </c>
      <c r="V1021" s="7">
        <v>42701</v>
      </c>
      <c r="W1021">
        <v>5.2</v>
      </c>
      <c r="X1021">
        <v>3056</v>
      </c>
      <c r="Y1021">
        <v>3</v>
      </c>
      <c r="Z1021">
        <v>1</v>
      </c>
      <c r="AA1021">
        <v>3</v>
      </c>
      <c r="AB1021">
        <v>308</v>
      </c>
      <c r="AC1021" s="8">
        <v>-37.764899999999997</v>
      </c>
      <c r="AD1021" s="8">
        <v>144.9641</v>
      </c>
    </row>
    <row r="1022" spans="16:30" x14ac:dyDescent="0.35">
      <c r="P1022" t="s">
        <v>192</v>
      </c>
      <c r="Q1022" t="s">
        <v>1900</v>
      </c>
      <c r="R1022" t="s">
        <v>26</v>
      </c>
      <c r="S1022" s="17">
        <v>660000</v>
      </c>
      <c r="T1022" t="s">
        <v>69</v>
      </c>
      <c r="U1022" t="s">
        <v>23</v>
      </c>
      <c r="V1022" s="7">
        <v>42798</v>
      </c>
      <c r="W1022">
        <v>6.3</v>
      </c>
      <c r="X1022">
        <v>3143</v>
      </c>
      <c r="Y1022">
        <v>2</v>
      </c>
      <c r="Z1022">
        <v>1</v>
      </c>
      <c r="AA1022">
        <v>1</v>
      </c>
      <c r="AB1022">
        <v>0</v>
      </c>
      <c r="AC1022" s="8">
        <v>-37.861899999999999</v>
      </c>
      <c r="AD1022" s="8">
        <v>145.0257</v>
      </c>
    </row>
    <row r="1023" spans="16:30" x14ac:dyDescent="0.35">
      <c r="P1023" t="s">
        <v>191</v>
      </c>
      <c r="Q1023" t="s">
        <v>919</v>
      </c>
      <c r="R1023" t="s">
        <v>19</v>
      </c>
      <c r="S1023" s="17">
        <v>532000</v>
      </c>
      <c r="T1023" t="s">
        <v>20</v>
      </c>
      <c r="U1023" t="s">
        <v>39</v>
      </c>
      <c r="V1023" s="7">
        <v>42548</v>
      </c>
      <c r="W1023">
        <v>12.4</v>
      </c>
      <c r="X1023">
        <v>3060</v>
      </c>
      <c r="Y1023">
        <v>3</v>
      </c>
      <c r="Z1023">
        <v>1</v>
      </c>
      <c r="AA1023">
        <v>1</v>
      </c>
      <c r="AB1023">
        <v>614</v>
      </c>
      <c r="AC1023" s="8">
        <v>-37.716000000000001</v>
      </c>
      <c r="AD1023" s="8">
        <v>144.9666</v>
      </c>
    </row>
    <row r="1024" spans="16:30" x14ac:dyDescent="0.35">
      <c r="P1024" t="s">
        <v>737</v>
      </c>
      <c r="Q1024" t="s">
        <v>1901</v>
      </c>
      <c r="R1024" t="s">
        <v>19</v>
      </c>
      <c r="S1024" s="17">
        <v>1680000</v>
      </c>
      <c r="T1024" t="s">
        <v>46</v>
      </c>
      <c r="U1024" t="s">
        <v>23</v>
      </c>
      <c r="V1024" s="7">
        <v>42889</v>
      </c>
      <c r="W1024">
        <v>11.4</v>
      </c>
      <c r="X1024">
        <v>3204</v>
      </c>
      <c r="Y1024">
        <v>4</v>
      </c>
      <c r="Z1024">
        <v>2</v>
      </c>
      <c r="AA1024">
        <v>2</v>
      </c>
      <c r="AB1024">
        <v>568</v>
      </c>
      <c r="AC1024" s="8">
        <v>-37.906880000000001</v>
      </c>
      <c r="AD1024" s="8">
        <v>145.02826999999999</v>
      </c>
    </row>
    <row r="1025" spans="16:30" x14ac:dyDescent="0.35">
      <c r="P1025" t="s">
        <v>100</v>
      </c>
      <c r="Q1025" t="s">
        <v>656</v>
      </c>
      <c r="R1025" t="s">
        <v>19</v>
      </c>
      <c r="S1025" s="17">
        <v>790000</v>
      </c>
      <c r="T1025" t="s">
        <v>20</v>
      </c>
      <c r="U1025" t="s">
        <v>657</v>
      </c>
      <c r="V1025" s="7">
        <v>42707</v>
      </c>
      <c r="W1025">
        <v>7.8</v>
      </c>
      <c r="X1025">
        <v>3058</v>
      </c>
      <c r="Y1025">
        <v>3</v>
      </c>
      <c r="Z1025">
        <v>1</v>
      </c>
      <c r="AA1025">
        <v>2</v>
      </c>
      <c r="AB1025">
        <v>371</v>
      </c>
      <c r="AC1025" s="8">
        <v>-37.743499999999997</v>
      </c>
      <c r="AD1025" s="8">
        <v>144.95070000000001</v>
      </c>
    </row>
    <row r="1026" spans="16:30" x14ac:dyDescent="0.35">
      <c r="P1026" t="s">
        <v>22</v>
      </c>
      <c r="Q1026" t="s">
        <v>1902</v>
      </c>
      <c r="R1026" t="s">
        <v>19</v>
      </c>
      <c r="S1026" s="17">
        <v>2050000</v>
      </c>
      <c r="T1026" t="s">
        <v>20</v>
      </c>
      <c r="U1026" t="s">
        <v>39</v>
      </c>
      <c r="V1026" s="7">
        <v>42812</v>
      </c>
      <c r="W1026">
        <v>3.2</v>
      </c>
      <c r="X1026">
        <v>3054</v>
      </c>
      <c r="Y1026">
        <v>3</v>
      </c>
      <c r="Z1026">
        <v>2</v>
      </c>
      <c r="AA1026">
        <v>0</v>
      </c>
      <c r="AB1026">
        <v>84</v>
      </c>
      <c r="AC1026" s="8">
        <v>-37.7879</v>
      </c>
      <c r="AD1026" s="8">
        <v>144.9736</v>
      </c>
    </row>
    <row r="1027" spans="16:30" x14ac:dyDescent="0.35">
      <c r="P1027" t="s">
        <v>442</v>
      </c>
      <c r="Q1027" t="s">
        <v>1903</v>
      </c>
      <c r="R1027" t="s">
        <v>19</v>
      </c>
      <c r="S1027" s="17">
        <v>482000</v>
      </c>
      <c r="T1027" t="s">
        <v>20</v>
      </c>
      <c r="U1027" t="s">
        <v>39</v>
      </c>
      <c r="V1027" s="7">
        <v>42981</v>
      </c>
      <c r="W1027">
        <v>17.399999999999999</v>
      </c>
      <c r="X1027">
        <v>3048</v>
      </c>
      <c r="Y1027">
        <v>3</v>
      </c>
      <c r="Z1027">
        <v>2</v>
      </c>
      <c r="AA1027">
        <v>2</v>
      </c>
      <c r="AB1027">
        <v>452</v>
      </c>
      <c r="AC1027" s="8">
        <v>-37.640230000000003</v>
      </c>
      <c r="AD1027" s="8">
        <v>144.91398999999899</v>
      </c>
    </row>
    <row r="1028" spans="16:30" x14ac:dyDescent="0.35">
      <c r="P1028" t="s">
        <v>313</v>
      </c>
      <c r="Q1028" t="s">
        <v>354</v>
      </c>
      <c r="R1028" t="s">
        <v>19</v>
      </c>
      <c r="S1028" s="17">
        <v>609000</v>
      </c>
      <c r="T1028" t="s">
        <v>20</v>
      </c>
      <c r="U1028" t="s">
        <v>179</v>
      </c>
      <c r="V1028" s="7">
        <v>42994</v>
      </c>
      <c r="W1028">
        <v>34.9</v>
      </c>
      <c r="X1028">
        <v>3201</v>
      </c>
      <c r="Y1028">
        <v>4</v>
      </c>
      <c r="Z1028">
        <v>2</v>
      </c>
      <c r="AA1028">
        <v>2</v>
      </c>
      <c r="AB1028">
        <v>549</v>
      </c>
      <c r="AC1028" s="8">
        <v>-38.09601</v>
      </c>
      <c r="AD1028" s="8">
        <v>145.19632999999999</v>
      </c>
    </row>
    <row r="1029" spans="16:30" x14ac:dyDescent="0.35">
      <c r="P1029" t="s">
        <v>439</v>
      </c>
      <c r="Q1029" t="s">
        <v>1904</v>
      </c>
      <c r="R1029" t="s">
        <v>19</v>
      </c>
      <c r="S1029" s="17">
        <v>906000</v>
      </c>
      <c r="T1029" t="s">
        <v>20</v>
      </c>
      <c r="U1029" t="s">
        <v>86</v>
      </c>
      <c r="V1029" s="7">
        <v>42938</v>
      </c>
      <c r="W1029">
        <v>8.8000000000000007</v>
      </c>
      <c r="X1029">
        <v>3081</v>
      </c>
      <c r="Y1029">
        <v>2</v>
      </c>
      <c r="Z1029">
        <v>1</v>
      </c>
      <c r="AA1029">
        <v>1</v>
      </c>
      <c r="AB1029">
        <v>617</v>
      </c>
      <c r="AC1029" s="8">
        <v>-37.752800000000001</v>
      </c>
      <c r="AD1029" s="8">
        <v>145.04443999999901</v>
      </c>
    </row>
    <row r="1030" spans="16:30" x14ac:dyDescent="0.35">
      <c r="P1030" t="s">
        <v>268</v>
      </c>
      <c r="Q1030" t="s">
        <v>1905</v>
      </c>
      <c r="R1030" t="s">
        <v>19</v>
      </c>
      <c r="S1030" s="17">
        <v>2625000</v>
      </c>
      <c r="T1030" t="s">
        <v>20</v>
      </c>
      <c r="U1030" t="s">
        <v>27</v>
      </c>
      <c r="V1030" s="7">
        <v>42791</v>
      </c>
      <c r="W1030">
        <v>8.1</v>
      </c>
      <c r="X1030">
        <v>3161</v>
      </c>
      <c r="Y1030">
        <v>4</v>
      </c>
      <c r="Z1030">
        <v>2</v>
      </c>
      <c r="AA1030">
        <v>3</v>
      </c>
      <c r="AB1030">
        <v>836</v>
      </c>
      <c r="AC1030" s="8">
        <v>-37.869599999999998</v>
      </c>
      <c r="AD1030" s="8">
        <v>145.03229999999999</v>
      </c>
    </row>
    <row r="1031" spans="16:30" x14ac:dyDescent="0.35">
      <c r="P1031" t="s">
        <v>144</v>
      </c>
      <c r="Q1031" t="s">
        <v>393</v>
      </c>
      <c r="R1031" t="s">
        <v>26</v>
      </c>
      <c r="S1031" s="17">
        <v>380000</v>
      </c>
      <c r="T1031" t="s">
        <v>46</v>
      </c>
      <c r="U1031" t="s">
        <v>44</v>
      </c>
      <c r="V1031" s="7">
        <v>42658</v>
      </c>
      <c r="W1031">
        <v>5.9</v>
      </c>
      <c r="X1031">
        <v>3055</v>
      </c>
      <c r="Y1031">
        <v>2</v>
      </c>
      <c r="Z1031">
        <v>1</v>
      </c>
      <c r="AA1031">
        <v>1</v>
      </c>
      <c r="AB1031">
        <v>0</v>
      </c>
      <c r="AC1031" s="8">
        <v>-37.767600000000002</v>
      </c>
      <c r="AD1031" s="8">
        <v>144.93940000000001</v>
      </c>
    </row>
    <row r="1032" spans="16:30" x14ac:dyDescent="0.35">
      <c r="P1032" t="s">
        <v>93</v>
      </c>
      <c r="Q1032" t="s">
        <v>1906</v>
      </c>
      <c r="R1032" t="s">
        <v>19</v>
      </c>
      <c r="S1032" s="17">
        <v>935000</v>
      </c>
      <c r="T1032" t="s">
        <v>20</v>
      </c>
      <c r="U1032" t="s">
        <v>177</v>
      </c>
      <c r="V1032" s="7">
        <v>42854</v>
      </c>
      <c r="W1032">
        <v>13</v>
      </c>
      <c r="X1032">
        <v>3046</v>
      </c>
      <c r="Y1032">
        <v>3</v>
      </c>
      <c r="Z1032">
        <v>1</v>
      </c>
      <c r="AA1032">
        <v>2</v>
      </c>
      <c r="AB1032">
        <v>666</v>
      </c>
      <c r="AC1032" s="8">
        <v>-37.701500000000003</v>
      </c>
      <c r="AD1032" s="8">
        <v>144.91909999999999</v>
      </c>
    </row>
    <row r="1033" spans="16:30" x14ac:dyDescent="0.35">
      <c r="P1033" t="s">
        <v>63</v>
      </c>
      <c r="Q1033" t="s">
        <v>1907</v>
      </c>
      <c r="R1033" t="s">
        <v>42</v>
      </c>
      <c r="S1033" s="17">
        <v>900000</v>
      </c>
      <c r="T1033" t="s">
        <v>53</v>
      </c>
      <c r="U1033" t="s">
        <v>44</v>
      </c>
      <c r="V1033" s="7">
        <v>42981</v>
      </c>
      <c r="W1033">
        <v>7</v>
      </c>
      <c r="X1033">
        <v>3071</v>
      </c>
      <c r="Y1033">
        <v>3</v>
      </c>
      <c r="Z1033">
        <v>2</v>
      </c>
      <c r="AA1033">
        <v>2</v>
      </c>
      <c r="AB1033">
        <v>120</v>
      </c>
      <c r="AC1033" s="8">
        <v>-37.76343</v>
      </c>
      <c r="AD1033" s="8">
        <v>145.02096</v>
      </c>
    </row>
    <row r="1034" spans="16:30" x14ac:dyDescent="0.35">
      <c r="P1034" t="s">
        <v>125</v>
      </c>
      <c r="Q1034" t="s">
        <v>1908</v>
      </c>
      <c r="R1034" t="s">
        <v>19</v>
      </c>
      <c r="S1034" s="17">
        <v>990000</v>
      </c>
      <c r="T1034" t="s">
        <v>20</v>
      </c>
      <c r="U1034" t="s">
        <v>176</v>
      </c>
      <c r="V1034" s="7">
        <v>42931</v>
      </c>
      <c r="W1034">
        <v>6.2</v>
      </c>
      <c r="X1034">
        <v>3015</v>
      </c>
      <c r="Y1034">
        <v>3</v>
      </c>
      <c r="Z1034">
        <v>2</v>
      </c>
      <c r="AA1034">
        <v>0</v>
      </c>
      <c r="AB1034">
        <v>337</v>
      </c>
      <c r="AC1034" s="8">
        <v>-37.844169999999998</v>
      </c>
      <c r="AD1034" s="8">
        <v>144.87544</v>
      </c>
    </row>
    <row r="1035" spans="16:30" x14ac:dyDescent="0.35">
      <c r="P1035" t="s">
        <v>114</v>
      </c>
      <c r="Q1035" t="s">
        <v>1909</v>
      </c>
      <c r="R1035" t="s">
        <v>19</v>
      </c>
      <c r="S1035" s="17">
        <v>1000000</v>
      </c>
      <c r="T1035" t="s">
        <v>20</v>
      </c>
      <c r="U1035" t="s">
        <v>190</v>
      </c>
      <c r="V1035" s="7">
        <v>42518</v>
      </c>
      <c r="W1035">
        <v>13.3</v>
      </c>
      <c r="X1035">
        <v>3020</v>
      </c>
      <c r="Y1035">
        <v>4</v>
      </c>
      <c r="Z1035">
        <v>2</v>
      </c>
      <c r="AA1035">
        <v>1</v>
      </c>
      <c r="AB1035">
        <v>786</v>
      </c>
      <c r="AC1035" s="8">
        <v>-37.774299999999997</v>
      </c>
      <c r="AD1035" s="8">
        <v>144.8425</v>
      </c>
    </row>
    <row r="1036" spans="16:30" x14ac:dyDescent="0.35">
      <c r="P1036" t="s">
        <v>268</v>
      </c>
      <c r="Q1036" t="s">
        <v>1910</v>
      </c>
      <c r="R1036" t="s">
        <v>26</v>
      </c>
      <c r="S1036" s="17">
        <v>622000</v>
      </c>
      <c r="T1036" t="s">
        <v>46</v>
      </c>
      <c r="U1036" t="s">
        <v>316</v>
      </c>
      <c r="V1036" s="7">
        <v>42791</v>
      </c>
      <c r="W1036">
        <v>8.1</v>
      </c>
      <c r="X1036">
        <v>3161</v>
      </c>
      <c r="Y1036">
        <v>2</v>
      </c>
      <c r="Z1036">
        <v>2</v>
      </c>
      <c r="AA1036">
        <v>1</v>
      </c>
      <c r="AB1036">
        <v>934</v>
      </c>
      <c r="AC1036" s="8">
        <v>-37.860700000000001</v>
      </c>
      <c r="AD1036" s="8">
        <v>145.01159999999999</v>
      </c>
    </row>
    <row r="1037" spans="16:30" x14ac:dyDescent="0.35">
      <c r="P1037" t="s">
        <v>243</v>
      </c>
      <c r="Q1037" t="s">
        <v>1911</v>
      </c>
      <c r="R1037" t="s">
        <v>19</v>
      </c>
      <c r="S1037" s="17">
        <v>1400000</v>
      </c>
      <c r="T1037" t="s">
        <v>46</v>
      </c>
      <c r="U1037" t="s">
        <v>27</v>
      </c>
      <c r="V1037" s="7">
        <v>42714</v>
      </c>
      <c r="W1037">
        <v>11.8</v>
      </c>
      <c r="X1037">
        <v>3127</v>
      </c>
      <c r="Y1037">
        <v>5</v>
      </c>
      <c r="Z1037">
        <v>4</v>
      </c>
      <c r="AA1037">
        <v>2</v>
      </c>
      <c r="AB1037">
        <v>355</v>
      </c>
      <c r="AC1037" s="8">
        <v>-37.811999999999998</v>
      </c>
      <c r="AD1037" s="8">
        <v>145.10740000000001</v>
      </c>
    </row>
    <row r="1038" spans="16:30" x14ac:dyDescent="0.35">
      <c r="P1038" t="s">
        <v>67</v>
      </c>
      <c r="Q1038" t="s">
        <v>695</v>
      </c>
      <c r="R1038" t="s">
        <v>19</v>
      </c>
      <c r="S1038" s="17">
        <v>1053000</v>
      </c>
      <c r="T1038" t="s">
        <v>20</v>
      </c>
      <c r="U1038" t="s">
        <v>58</v>
      </c>
      <c r="V1038" s="7">
        <v>42548</v>
      </c>
      <c r="W1038">
        <v>5.2</v>
      </c>
      <c r="X1038">
        <v>3056</v>
      </c>
      <c r="Y1038">
        <v>3</v>
      </c>
      <c r="Z1038">
        <v>1</v>
      </c>
      <c r="AA1038">
        <v>1</v>
      </c>
      <c r="AB1038">
        <v>343</v>
      </c>
      <c r="AC1038" s="8">
        <v>-37.758899999999997</v>
      </c>
      <c r="AD1038" s="8">
        <v>144.9529</v>
      </c>
    </row>
    <row r="1039" spans="16:30" x14ac:dyDescent="0.35">
      <c r="P1039" t="s">
        <v>306</v>
      </c>
      <c r="Q1039" t="s">
        <v>1912</v>
      </c>
      <c r="R1039" t="s">
        <v>19</v>
      </c>
      <c r="S1039" s="17">
        <v>2375000</v>
      </c>
      <c r="T1039" t="s">
        <v>20</v>
      </c>
      <c r="U1039" t="s">
        <v>75</v>
      </c>
      <c r="V1039" s="7">
        <v>42791</v>
      </c>
      <c r="W1039">
        <v>11.2</v>
      </c>
      <c r="X1039">
        <v>3186</v>
      </c>
      <c r="Y1039">
        <v>3</v>
      </c>
      <c r="Z1039">
        <v>2</v>
      </c>
      <c r="AA1039">
        <v>2</v>
      </c>
      <c r="AB1039">
        <v>470</v>
      </c>
      <c r="AC1039" s="8">
        <v>-37.915199999999999</v>
      </c>
      <c r="AD1039" s="8">
        <v>144.99299999999999</v>
      </c>
    </row>
    <row r="1040" spans="16:30" x14ac:dyDescent="0.35">
      <c r="P1040" t="s">
        <v>321</v>
      </c>
      <c r="Q1040" t="s">
        <v>1913</v>
      </c>
      <c r="R1040" t="s">
        <v>19</v>
      </c>
      <c r="S1040" s="17">
        <v>1100000</v>
      </c>
      <c r="T1040" t="s">
        <v>20</v>
      </c>
      <c r="U1040" t="s">
        <v>128</v>
      </c>
      <c r="V1040" s="7">
        <v>42931</v>
      </c>
      <c r="W1040">
        <v>13.4</v>
      </c>
      <c r="X1040">
        <v>3130</v>
      </c>
      <c r="Y1040">
        <v>3</v>
      </c>
      <c r="Z1040">
        <v>1</v>
      </c>
      <c r="AA1040">
        <v>1</v>
      </c>
      <c r="AB1040">
        <v>614</v>
      </c>
      <c r="AC1040" s="8">
        <v>-37.811030000000002</v>
      </c>
      <c r="AD1040" s="8">
        <v>145.15916999999999</v>
      </c>
    </row>
    <row r="1041" spans="16:30" x14ac:dyDescent="0.35">
      <c r="P1041" t="s">
        <v>603</v>
      </c>
      <c r="Q1041" t="s">
        <v>1914</v>
      </c>
      <c r="R1041" t="s">
        <v>19</v>
      </c>
      <c r="S1041" s="17">
        <v>750000</v>
      </c>
      <c r="T1041" t="s">
        <v>46</v>
      </c>
      <c r="U1041" t="s">
        <v>148</v>
      </c>
      <c r="V1041" s="7">
        <v>42903</v>
      </c>
      <c r="W1041">
        <v>24.7</v>
      </c>
      <c r="X1041">
        <v>3175</v>
      </c>
      <c r="Y1041">
        <v>4</v>
      </c>
      <c r="Z1041">
        <v>2</v>
      </c>
      <c r="AA1041">
        <v>1</v>
      </c>
      <c r="AB1041">
        <v>811</v>
      </c>
      <c r="AC1041" s="8">
        <v>-37.95187</v>
      </c>
      <c r="AD1041" s="8">
        <v>145.21249</v>
      </c>
    </row>
    <row r="1042" spans="16:30" x14ac:dyDescent="0.35">
      <c r="P1042" t="s">
        <v>123</v>
      </c>
      <c r="Q1042" t="s">
        <v>1915</v>
      </c>
      <c r="R1042" t="s">
        <v>19</v>
      </c>
      <c r="S1042" s="17">
        <v>2575000</v>
      </c>
      <c r="T1042" t="s">
        <v>46</v>
      </c>
      <c r="U1042" t="s">
        <v>44</v>
      </c>
      <c r="V1042" s="7">
        <v>42623</v>
      </c>
      <c r="W1042">
        <v>9.1999999999999993</v>
      </c>
      <c r="X1042">
        <v>3104</v>
      </c>
      <c r="Y1042">
        <v>4</v>
      </c>
      <c r="Z1042">
        <v>3</v>
      </c>
      <c r="AA1042">
        <v>2</v>
      </c>
      <c r="AB1042">
        <v>657</v>
      </c>
      <c r="AC1042" s="8">
        <v>-37.798099999999998</v>
      </c>
      <c r="AD1042" s="8">
        <v>145.09039999999999</v>
      </c>
    </row>
    <row r="1043" spans="16:30" x14ac:dyDescent="0.35">
      <c r="P1043" t="s">
        <v>287</v>
      </c>
      <c r="Q1043" t="s">
        <v>1916</v>
      </c>
      <c r="R1043" t="s">
        <v>19</v>
      </c>
      <c r="S1043" s="17">
        <v>600000</v>
      </c>
      <c r="T1043" t="s">
        <v>46</v>
      </c>
      <c r="U1043" t="s">
        <v>859</v>
      </c>
      <c r="V1043" s="7">
        <v>42973</v>
      </c>
      <c r="W1043">
        <v>16.100000000000001</v>
      </c>
      <c r="X1043">
        <v>3088</v>
      </c>
      <c r="Y1043">
        <v>3</v>
      </c>
      <c r="Z1043">
        <v>2</v>
      </c>
      <c r="AA1043">
        <v>1</v>
      </c>
      <c r="AB1043">
        <v>152</v>
      </c>
      <c r="AC1043" s="8">
        <v>-37.685870000000001</v>
      </c>
      <c r="AD1043" s="8">
        <v>145.11508999999899</v>
      </c>
    </row>
    <row r="1044" spans="16:30" x14ac:dyDescent="0.35">
      <c r="P1044" t="s">
        <v>110</v>
      </c>
      <c r="Q1044" t="s">
        <v>1917</v>
      </c>
      <c r="R1044" t="s">
        <v>19</v>
      </c>
      <c r="S1044" s="17">
        <v>1075000</v>
      </c>
      <c r="T1044" t="s">
        <v>20</v>
      </c>
      <c r="U1044" t="s">
        <v>39</v>
      </c>
      <c r="V1044" s="7">
        <v>42868</v>
      </c>
      <c r="W1044">
        <v>8.8000000000000007</v>
      </c>
      <c r="X1044">
        <v>3072</v>
      </c>
      <c r="Y1044">
        <v>4</v>
      </c>
      <c r="Z1044">
        <v>1</v>
      </c>
      <c r="AA1044">
        <v>2</v>
      </c>
      <c r="AB1044">
        <v>521</v>
      </c>
      <c r="AC1044" s="8">
        <v>-37.750599999999999</v>
      </c>
      <c r="AD1044" s="8">
        <v>144.99</v>
      </c>
    </row>
    <row r="1045" spans="16:30" x14ac:dyDescent="0.35">
      <c r="P1045" t="s">
        <v>136</v>
      </c>
      <c r="Q1045" t="s">
        <v>1918</v>
      </c>
      <c r="R1045" t="s">
        <v>19</v>
      </c>
      <c r="S1045" s="17">
        <v>966000</v>
      </c>
      <c r="T1045" t="s">
        <v>20</v>
      </c>
      <c r="U1045" t="s">
        <v>1919</v>
      </c>
      <c r="V1045" s="7">
        <v>42701</v>
      </c>
      <c r="W1045">
        <v>7</v>
      </c>
      <c r="X1045">
        <v>3013</v>
      </c>
      <c r="Y1045">
        <v>3</v>
      </c>
      <c r="Z1045">
        <v>2</v>
      </c>
      <c r="AA1045">
        <v>2</v>
      </c>
      <c r="AB1045">
        <v>456</v>
      </c>
      <c r="AC1045" s="8">
        <v>-37.823</v>
      </c>
      <c r="AD1045" s="8">
        <v>144.8768</v>
      </c>
    </row>
    <row r="1046" spans="16:30" x14ac:dyDescent="0.35">
      <c r="P1046" t="s">
        <v>80</v>
      </c>
      <c r="Q1046" t="s">
        <v>862</v>
      </c>
      <c r="R1046" t="s">
        <v>19</v>
      </c>
      <c r="S1046" s="17">
        <v>1570000</v>
      </c>
      <c r="T1046" t="s">
        <v>20</v>
      </c>
      <c r="U1046" t="s">
        <v>52</v>
      </c>
      <c r="V1046" s="7">
        <v>42701</v>
      </c>
      <c r="W1046">
        <v>9.9</v>
      </c>
      <c r="X1046">
        <v>3044</v>
      </c>
      <c r="Y1046">
        <v>2</v>
      </c>
      <c r="Z1046">
        <v>1</v>
      </c>
      <c r="AA1046">
        <v>1</v>
      </c>
      <c r="AB1046">
        <v>746</v>
      </c>
      <c r="AC1046" s="8">
        <v>-37.730400000000003</v>
      </c>
      <c r="AD1046" s="8">
        <v>144.9496</v>
      </c>
    </row>
    <row r="1047" spans="16:30" x14ac:dyDescent="0.35">
      <c r="P1047" t="s">
        <v>312</v>
      </c>
      <c r="Q1047" t="s">
        <v>1920</v>
      </c>
      <c r="R1047" t="s">
        <v>19</v>
      </c>
      <c r="S1047" s="17">
        <v>960000</v>
      </c>
      <c r="T1047" t="s">
        <v>20</v>
      </c>
      <c r="U1047" t="s">
        <v>475</v>
      </c>
      <c r="V1047" s="7">
        <v>42714</v>
      </c>
      <c r="W1047">
        <v>5.9</v>
      </c>
      <c r="X1047">
        <v>3032</v>
      </c>
      <c r="Y1047">
        <v>3</v>
      </c>
      <c r="Z1047">
        <v>2</v>
      </c>
      <c r="AA1047">
        <v>2</v>
      </c>
      <c r="AB1047">
        <v>229</v>
      </c>
      <c r="AC1047" s="8">
        <v>-37.777799999999999</v>
      </c>
      <c r="AD1047" s="8">
        <v>144.90649999999999</v>
      </c>
    </row>
    <row r="1048" spans="16:30" x14ac:dyDescent="0.35">
      <c r="P1048" t="s">
        <v>306</v>
      </c>
      <c r="Q1048" t="s">
        <v>1921</v>
      </c>
      <c r="R1048" t="s">
        <v>19</v>
      </c>
      <c r="S1048" s="17">
        <v>5500000</v>
      </c>
      <c r="T1048" t="s">
        <v>53</v>
      </c>
      <c r="U1048" t="s">
        <v>27</v>
      </c>
      <c r="V1048" s="7">
        <v>42981</v>
      </c>
      <c r="W1048">
        <v>10.5</v>
      </c>
      <c r="X1048">
        <v>3186</v>
      </c>
      <c r="Y1048">
        <v>5</v>
      </c>
      <c r="Z1048">
        <v>5</v>
      </c>
      <c r="AA1048">
        <v>2</v>
      </c>
      <c r="AB1048">
        <v>830</v>
      </c>
      <c r="AC1048" s="8">
        <v>-37.895440000000001</v>
      </c>
      <c r="AD1048" s="8">
        <v>145.00279</v>
      </c>
    </row>
    <row r="1049" spans="16:30" x14ac:dyDescent="0.35">
      <c r="P1049" t="s">
        <v>191</v>
      </c>
      <c r="Q1049" t="s">
        <v>1922</v>
      </c>
      <c r="R1049" t="s">
        <v>42</v>
      </c>
      <c r="S1049" s="17">
        <v>543500</v>
      </c>
      <c r="T1049" t="s">
        <v>20</v>
      </c>
      <c r="U1049" t="s">
        <v>177</v>
      </c>
      <c r="V1049" s="7">
        <v>42854</v>
      </c>
      <c r="W1049">
        <v>12.4</v>
      </c>
      <c r="X1049">
        <v>3060</v>
      </c>
      <c r="Y1049">
        <v>3</v>
      </c>
      <c r="Z1049">
        <v>3</v>
      </c>
      <c r="AA1049">
        <v>3</v>
      </c>
      <c r="AB1049">
        <v>247</v>
      </c>
      <c r="AC1049" s="8">
        <v>-37.713299999999997</v>
      </c>
      <c r="AD1049" s="8">
        <v>144.97499999999999</v>
      </c>
    </row>
    <row r="1050" spans="16:30" x14ac:dyDescent="0.35">
      <c r="P1050" t="s">
        <v>96</v>
      </c>
      <c r="Q1050" t="s">
        <v>1923</v>
      </c>
      <c r="R1050" t="s">
        <v>19</v>
      </c>
      <c r="S1050" s="17">
        <v>1000000</v>
      </c>
      <c r="T1050" t="s">
        <v>53</v>
      </c>
      <c r="U1050" t="s">
        <v>39</v>
      </c>
      <c r="V1050" s="7">
        <v>42637</v>
      </c>
      <c r="W1050">
        <v>5.5</v>
      </c>
      <c r="X1050">
        <v>3070</v>
      </c>
      <c r="Y1050">
        <v>3</v>
      </c>
      <c r="Z1050">
        <v>1</v>
      </c>
      <c r="AA1050">
        <v>1</v>
      </c>
      <c r="AB1050">
        <v>440</v>
      </c>
      <c r="AC1050" s="8">
        <v>-37.766300000000001</v>
      </c>
      <c r="AD1050" s="8">
        <v>145.01179999999999</v>
      </c>
    </row>
    <row r="1051" spans="16:30" x14ac:dyDescent="0.35">
      <c r="P1051" t="s">
        <v>136</v>
      </c>
      <c r="Q1051" t="s">
        <v>1924</v>
      </c>
      <c r="R1051" t="s">
        <v>19</v>
      </c>
      <c r="S1051" s="17">
        <v>908000</v>
      </c>
      <c r="T1051" t="s">
        <v>20</v>
      </c>
      <c r="U1051" t="s">
        <v>23</v>
      </c>
      <c r="V1051" s="7">
        <v>42548</v>
      </c>
      <c r="W1051">
        <v>7</v>
      </c>
      <c r="X1051">
        <v>3013</v>
      </c>
      <c r="Y1051">
        <v>3</v>
      </c>
      <c r="Z1051">
        <v>2</v>
      </c>
      <c r="AA1051">
        <v>0</v>
      </c>
      <c r="AB1051">
        <v>105</v>
      </c>
      <c r="AC1051" s="8">
        <v>-37.819099999999999</v>
      </c>
      <c r="AD1051" s="8">
        <v>144.89089999999999</v>
      </c>
    </row>
    <row r="1052" spans="16:30" x14ac:dyDescent="0.35">
      <c r="P1052" t="s">
        <v>143</v>
      </c>
      <c r="Q1052" t="s">
        <v>1925</v>
      </c>
      <c r="R1052" t="s">
        <v>26</v>
      </c>
      <c r="S1052" s="17">
        <v>851000</v>
      </c>
      <c r="T1052" t="s">
        <v>20</v>
      </c>
      <c r="U1052" t="s">
        <v>27</v>
      </c>
      <c r="V1052" s="7">
        <v>42959</v>
      </c>
      <c r="W1052">
        <v>7.3</v>
      </c>
      <c r="X1052">
        <v>3146</v>
      </c>
      <c r="Y1052">
        <v>2</v>
      </c>
      <c r="Z1052">
        <v>1</v>
      </c>
      <c r="AA1052">
        <v>1</v>
      </c>
      <c r="AB1052">
        <v>100</v>
      </c>
      <c r="AC1052" s="8">
        <v>-37.852580000000003</v>
      </c>
      <c r="AD1052" s="8">
        <v>145.08588999999901</v>
      </c>
    </row>
    <row r="1053" spans="16:30" x14ac:dyDescent="0.35">
      <c r="P1053" t="s">
        <v>116</v>
      </c>
      <c r="Q1053" t="s">
        <v>986</v>
      </c>
      <c r="R1053" t="s">
        <v>42</v>
      </c>
      <c r="S1053" s="17">
        <v>1370000</v>
      </c>
      <c r="T1053" t="s">
        <v>20</v>
      </c>
      <c r="U1053" t="s">
        <v>532</v>
      </c>
      <c r="V1053" s="7">
        <v>42604</v>
      </c>
      <c r="W1053">
        <v>11.2</v>
      </c>
      <c r="X1053">
        <v>3145</v>
      </c>
      <c r="Y1053">
        <v>3</v>
      </c>
      <c r="Z1053">
        <v>2</v>
      </c>
      <c r="AA1053">
        <v>2</v>
      </c>
      <c r="AB1053">
        <v>323</v>
      </c>
      <c r="AC1053" s="8">
        <v>-37.870399999999997</v>
      </c>
      <c r="AD1053" s="8">
        <v>145.0411</v>
      </c>
    </row>
    <row r="1054" spans="16:30" x14ac:dyDescent="0.35">
      <c r="P1054" t="s">
        <v>100</v>
      </c>
      <c r="Q1054" t="s">
        <v>1926</v>
      </c>
      <c r="R1054" t="s">
        <v>19</v>
      </c>
      <c r="S1054" s="17">
        <v>1250000</v>
      </c>
      <c r="T1054" t="s">
        <v>20</v>
      </c>
      <c r="U1054" t="s">
        <v>39</v>
      </c>
      <c r="V1054" s="7">
        <v>42854</v>
      </c>
      <c r="W1054">
        <v>7.8</v>
      </c>
      <c r="X1054">
        <v>3058</v>
      </c>
      <c r="Y1054">
        <v>3</v>
      </c>
      <c r="Z1054">
        <v>2</v>
      </c>
      <c r="AA1054">
        <v>2</v>
      </c>
      <c r="AB1054">
        <v>500</v>
      </c>
      <c r="AC1054" s="8">
        <v>-37.738199999999999</v>
      </c>
      <c r="AD1054" s="8">
        <v>144.96530000000001</v>
      </c>
    </row>
    <row r="1055" spans="16:30" x14ac:dyDescent="0.35">
      <c r="P1055" t="s">
        <v>145</v>
      </c>
      <c r="Q1055" t="s">
        <v>207</v>
      </c>
      <c r="R1055" t="s">
        <v>19</v>
      </c>
      <c r="S1055" s="17">
        <v>1165000</v>
      </c>
      <c r="T1055" t="s">
        <v>20</v>
      </c>
      <c r="U1055" t="s">
        <v>75</v>
      </c>
      <c r="V1055" s="7">
        <v>42854</v>
      </c>
      <c r="W1055">
        <v>13.9</v>
      </c>
      <c r="X1055">
        <v>3165</v>
      </c>
      <c r="Y1055">
        <v>3</v>
      </c>
      <c r="Z1055">
        <v>1</v>
      </c>
      <c r="AA1055">
        <v>2</v>
      </c>
      <c r="AB1055">
        <v>589</v>
      </c>
      <c r="AC1055" s="8">
        <v>-37.929699999999997</v>
      </c>
      <c r="AD1055" s="8">
        <v>145.05629999999999</v>
      </c>
    </row>
    <row r="1056" spans="16:30" x14ac:dyDescent="0.35">
      <c r="P1056" t="s">
        <v>279</v>
      </c>
      <c r="Q1056" t="s">
        <v>1927</v>
      </c>
      <c r="R1056" t="s">
        <v>19</v>
      </c>
      <c r="S1056" s="17">
        <v>2100000</v>
      </c>
      <c r="T1056" t="s">
        <v>53</v>
      </c>
      <c r="U1056" t="s">
        <v>157</v>
      </c>
      <c r="V1056" s="7">
        <v>43001</v>
      </c>
      <c r="W1056">
        <v>3</v>
      </c>
      <c r="X1056">
        <v>3206</v>
      </c>
      <c r="Y1056">
        <v>3</v>
      </c>
      <c r="Z1056">
        <v>2</v>
      </c>
      <c r="AA1056">
        <v>0</v>
      </c>
      <c r="AB1056">
        <v>137</v>
      </c>
      <c r="AC1056" s="8">
        <v>-37.843879999999999</v>
      </c>
      <c r="AD1056" s="8">
        <v>144.95303000000001</v>
      </c>
    </row>
    <row r="1057" spans="16:30" x14ac:dyDescent="0.35">
      <c r="P1057" t="s">
        <v>150</v>
      </c>
      <c r="Q1057" t="s">
        <v>716</v>
      </c>
      <c r="R1057" t="s">
        <v>19</v>
      </c>
      <c r="S1057" s="17">
        <v>670000</v>
      </c>
      <c r="T1057" t="s">
        <v>69</v>
      </c>
      <c r="U1057" t="s">
        <v>58</v>
      </c>
      <c r="V1057" s="7">
        <v>42476</v>
      </c>
      <c r="W1057">
        <v>11.2</v>
      </c>
      <c r="X1057">
        <v>3073</v>
      </c>
      <c r="Y1057">
        <v>4</v>
      </c>
      <c r="Z1057">
        <v>2</v>
      </c>
      <c r="AA1057">
        <v>2</v>
      </c>
      <c r="AB1057">
        <v>578</v>
      </c>
      <c r="AC1057" s="8">
        <v>-37.706400000000002</v>
      </c>
      <c r="AD1057" s="8">
        <v>145.03210000000001</v>
      </c>
    </row>
    <row r="1058" spans="16:30" x14ac:dyDescent="0.35">
      <c r="P1058" t="s">
        <v>68</v>
      </c>
      <c r="Q1058" t="s">
        <v>1093</v>
      </c>
      <c r="R1058" t="s">
        <v>42</v>
      </c>
      <c r="S1058" s="17">
        <v>897500</v>
      </c>
      <c r="T1058" t="s">
        <v>20</v>
      </c>
      <c r="U1058" t="s">
        <v>44</v>
      </c>
      <c r="V1058" s="7">
        <v>42504</v>
      </c>
      <c r="W1058">
        <v>1.6</v>
      </c>
      <c r="X1058">
        <v>3066</v>
      </c>
      <c r="Y1058">
        <v>3</v>
      </c>
      <c r="Z1058">
        <v>2</v>
      </c>
      <c r="AA1058">
        <v>1</v>
      </c>
      <c r="AB1058">
        <v>82</v>
      </c>
      <c r="AC1058" s="8">
        <v>-37.796100000000003</v>
      </c>
      <c r="AD1058" s="8">
        <v>144.9873</v>
      </c>
    </row>
    <row r="1059" spans="16:30" x14ac:dyDescent="0.35">
      <c r="P1059" t="s">
        <v>63</v>
      </c>
      <c r="Q1059" t="s">
        <v>1928</v>
      </c>
      <c r="R1059" t="s">
        <v>19</v>
      </c>
      <c r="S1059" s="17">
        <v>1260000</v>
      </c>
      <c r="T1059" t="s">
        <v>20</v>
      </c>
      <c r="U1059" t="s">
        <v>39</v>
      </c>
      <c r="V1059" s="7">
        <v>42854</v>
      </c>
      <c r="W1059">
        <v>6.5</v>
      </c>
      <c r="X1059">
        <v>3071</v>
      </c>
      <c r="Y1059">
        <v>2</v>
      </c>
      <c r="Z1059">
        <v>1</v>
      </c>
      <c r="AA1059">
        <v>0</v>
      </c>
      <c r="AB1059">
        <v>317</v>
      </c>
      <c r="AC1059" s="8">
        <v>-37.760599999999997</v>
      </c>
      <c r="AD1059" s="8">
        <v>144.99950000000001</v>
      </c>
    </row>
    <row r="1060" spans="16:30" x14ac:dyDescent="0.35">
      <c r="P1060" t="s">
        <v>150</v>
      </c>
      <c r="Q1060" t="s">
        <v>1929</v>
      </c>
      <c r="R1060" t="s">
        <v>19</v>
      </c>
      <c r="S1060" s="17">
        <v>890000</v>
      </c>
      <c r="T1060" t="s">
        <v>20</v>
      </c>
      <c r="U1060" t="s">
        <v>52</v>
      </c>
      <c r="V1060" s="7">
        <v>42623</v>
      </c>
      <c r="W1060">
        <v>11.2</v>
      </c>
      <c r="X1060">
        <v>3073</v>
      </c>
      <c r="Y1060">
        <v>3</v>
      </c>
      <c r="Z1060">
        <v>2</v>
      </c>
      <c r="AA1060">
        <v>2</v>
      </c>
      <c r="AB1060">
        <v>634</v>
      </c>
      <c r="AC1060" s="8">
        <v>-37.719900000000003</v>
      </c>
      <c r="AD1060" s="8">
        <v>144.9965</v>
      </c>
    </row>
    <row r="1061" spans="16:30" x14ac:dyDescent="0.35">
      <c r="P1061" t="s">
        <v>132</v>
      </c>
      <c r="Q1061" t="s">
        <v>1930</v>
      </c>
      <c r="R1061" t="s">
        <v>19</v>
      </c>
      <c r="S1061" s="17">
        <v>1656000</v>
      </c>
      <c r="T1061" t="s">
        <v>20</v>
      </c>
      <c r="U1061" t="s">
        <v>1931</v>
      </c>
      <c r="V1061" s="7">
        <v>42861</v>
      </c>
      <c r="W1061">
        <v>12.1</v>
      </c>
      <c r="X1061">
        <v>3163</v>
      </c>
      <c r="Y1061">
        <v>4</v>
      </c>
      <c r="Z1061">
        <v>2</v>
      </c>
      <c r="AA1061">
        <v>2</v>
      </c>
      <c r="AB1061">
        <v>651</v>
      </c>
      <c r="AC1061" s="8">
        <v>-37.887900000000002</v>
      </c>
      <c r="AD1061" s="8">
        <v>145.07679999999999</v>
      </c>
    </row>
    <row r="1062" spans="16:30" x14ac:dyDescent="0.35">
      <c r="P1062" t="s">
        <v>59</v>
      </c>
      <c r="Q1062" t="s">
        <v>1932</v>
      </c>
      <c r="R1062" t="s">
        <v>26</v>
      </c>
      <c r="S1062" s="17">
        <v>738000</v>
      </c>
      <c r="T1062" t="s">
        <v>20</v>
      </c>
      <c r="U1062" t="s">
        <v>75</v>
      </c>
      <c r="V1062" s="7">
        <v>42577</v>
      </c>
      <c r="W1062">
        <v>13.7</v>
      </c>
      <c r="X1062">
        <v>3188</v>
      </c>
      <c r="Y1062">
        <v>2</v>
      </c>
      <c r="Z1062">
        <v>1</v>
      </c>
      <c r="AA1062">
        <v>2</v>
      </c>
      <c r="AB1062">
        <v>3414</v>
      </c>
      <c r="AC1062" s="8">
        <v>-37.939500000000002</v>
      </c>
      <c r="AD1062" s="8">
        <v>145.0001</v>
      </c>
    </row>
    <row r="1063" spans="16:30" x14ac:dyDescent="0.35">
      <c r="P1063" t="s">
        <v>260</v>
      </c>
      <c r="Q1063" t="s">
        <v>991</v>
      </c>
      <c r="R1063" t="s">
        <v>19</v>
      </c>
      <c r="S1063" s="17">
        <v>945000</v>
      </c>
      <c r="T1063" t="s">
        <v>20</v>
      </c>
      <c r="U1063" t="s">
        <v>86</v>
      </c>
      <c r="V1063" s="7">
        <v>42577</v>
      </c>
      <c r="W1063">
        <v>11.4</v>
      </c>
      <c r="X1063">
        <v>3084</v>
      </c>
      <c r="Y1063">
        <v>3</v>
      </c>
      <c r="Z1063">
        <v>1</v>
      </c>
      <c r="AA1063">
        <v>1</v>
      </c>
      <c r="AB1063">
        <v>625</v>
      </c>
      <c r="AC1063" s="8">
        <v>-37.741199999999999</v>
      </c>
      <c r="AD1063" s="8">
        <v>145.0642</v>
      </c>
    </row>
    <row r="1064" spans="16:30" x14ac:dyDescent="0.35">
      <c r="P1064" t="s">
        <v>362</v>
      </c>
      <c r="Q1064" t="s">
        <v>1933</v>
      </c>
      <c r="R1064" t="s">
        <v>26</v>
      </c>
      <c r="S1064" s="17">
        <v>772000</v>
      </c>
      <c r="T1064" t="s">
        <v>20</v>
      </c>
      <c r="U1064" t="s">
        <v>52</v>
      </c>
      <c r="V1064" s="7">
        <v>42714</v>
      </c>
      <c r="W1064">
        <v>13.9</v>
      </c>
      <c r="X1064">
        <v>3108</v>
      </c>
      <c r="Y1064">
        <v>3</v>
      </c>
      <c r="Z1064">
        <v>2</v>
      </c>
      <c r="AA1064">
        <v>1</v>
      </c>
      <c r="AB1064">
        <v>203</v>
      </c>
      <c r="AC1064" s="8">
        <v>-37.7776</v>
      </c>
      <c r="AD1064" s="8">
        <v>145.1267</v>
      </c>
    </row>
    <row r="1065" spans="16:30" x14ac:dyDescent="0.35">
      <c r="P1065" t="s">
        <v>110</v>
      </c>
      <c r="Q1065" t="s">
        <v>1934</v>
      </c>
      <c r="R1065" t="s">
        <v>19</v>
      </c>
      <c r="S1065" s="17">
        <v>1100000</v>
      </c>
      <c r="T1065" t="s">
        <v>46</v>
      </c>
      <c r="U1065" t="s">
        <v>152</v>
      </c>
      <c r="V1065" s="7">
        <v>42798</v>
      </c>
      <c r="W1065">
        <v>8.8000000000000007</v>
      </c>
      <c r="X1065">
        <v>3072</v>
      </c>
      <c r="Y1065">
        <v>3</v>
      </c>
      <c r="Z1065">
        <v>2</v>
      </c>
      <c r="AA1065">
        <v>3</v>
      </c>
      <c r="AB1065">
        <v>490</v>
      </c>
      <c r="AC1065" s="8">
        <v>-37.741300000000003</v>
      </c>
      <c r="AD1065" s="8">
        <v>145.02029999999999</v>
      </c>
    </row>
    <row r="1066" spans="16:30" x14ac:dyDescent="0.35">
      <c r="P1066" t="s">
        <v>310</v>
      </c>
      <c r="Q1066" t="s">
        <v>1935</v>
      </c>
      <c r="R1066" t="s">
        <v>19</v>
      </c>
      <c r="S1066" s="17">
        <v>1200000</v>
      </c>
      <c r="T1066" t="s">
        <v>20</v>
      </c>
      <c r="U1066" t="s">
        <v>552</v>
      </c>
      <c r="V1066" s="7">
        <v>42604</v>
      </c>
      <c r="W1066">
        <v>6.6</v>
      </c>
      <c r="X1066">
        <v>3011</v>
      </c>
      <c r="Y1066">
        <v>2</v>
      </c>
      <c r="Z1066">
        <v>1</v>
      </c>
      <c r="AA1066">
        <v>1</v>
      </c>
      <c r="AB1066">
        <v>374</v>
      </c>
      <c r="AC1066" s="8">
        <v>-37.805700000000002</v>
      </c>
      <c r="AD1066" s="8">
        <v>144.88820000000001</v>
      </c>
    </row>
    <row r="1067" spans="16:30" x14ac:dyDescent="0.35">
      <c r="P1067" t="s">
        <v>93</v>
      </c>
      <c r="Q1067" t="s">
        <v>515</v>
      </c>
      <c r="R1067" t="s">
        <v>42</v>
      </c>
      <c r="S1067" s="17">
        <v>545000</v>
      </c>
      <c r="T1067" t="s">
        <v>20</v>
      </c>
      <c r="U1067" t="s">
        <v>52</v>
      </c>
      <c r="V1067" s="7">
        <v>42623</v>
      </c>
      <c r="W1067">
        <v>13</v>
      </c>
      <c r="X1067">
        <v>3046</v>
      </c>
      <c r="Y1067">
        <v>3</v>
      </c>
      <c r="Z1067">
        <v>2</v>
      </c>
      <c r="AA1067">
        <v>1</v>
      </c>
      <c r="AB1067">
        <v>136</v>
      </c>
      <c r="AC1067" s="8">
        <v>-37.711199999999998</v>
      </c>
      <c r="AD1067" s="8">
        <v>144.91419999999999</v>
      </c>
    </row>
    <row r="1068" spans="16:30" x14ac:dyDescent="0.35">
      <c r="P1068" t="s">
        <v>108</v>
      </c>
      <c r="Q1068" t="s">
        <v>1936</v>
      </c>
      <c r="R1068" t="s">
        <v>19</v>
      </c>
      <c r="S1068" s="17">
        <v>710000</v>
      </c>
      <c r="T1068" t="s">
        <v>69</v>
      </c>
      <c r="U1068" t="s">
        <v>242</v>
      </c>
      <c r="V1068" s="7">
        <v>42854</v>
      </c>
      <c r="W1068">
        <v>13.5</v>
      </c>
      <c r="X1068">
        <v>3020</v>
      </c>
      <c r="Y1068">
        <v>3</v>
      </c>
      <c r="Z1068">
        <v>1</v>
      </c>
      <c r="AA1068">
        <v>4</v>
      </c>
      <c r="AB1068">
        <v>990</v>
      </c>
      <c r="AC1068" s="8">
        <v>-37.7928</v>
      </c>
      <c r="AD1068" s="8">
        <v>144.80680000000001</v>
      </c>
    </row>
    <row r="1069" spans="16:30" x14ac:dyDescent="0.35">
      <c r="P1069" t="s">
        <v>317</v>
      </c>
      <c r="Q1069" t="s">
        <v>1937</v>
      </c>
      <c r="R1069" t="s">
        <v>19</v>
      </c>
      <c r="S1069" s="17">
        <v>1680000</v>
      </c>
      <c r="T1069" t="s">
        <v>20</v>
      </c>
      <c r="U1069" t="s">
        <v>39</v>
      </c>
      <c r="V1069" s="7">
        <v>42693</v>
      </c>
      <c r="W1069">
        <v>3.4</v>
      </c>
      <c r="X1069">
        <v>3068</v>
      </c>
      <c r="Y1069">
        <v>3</v>
      </c>
      <c r="Z1069">
        <v>2</v>
      </c>
      <c r="AA1069">
        <v>1</v>
      </c>
      <c r="AB1069">
        <v>201</v>
      </c>
      <c r="AC1069" s="8">
        <v>-37.788400000000003</v>
      </c>
      <c r="AD1069" s="8">
        <v>145</v>
      </c>
    </row>
    <row r="1070" spans="16:30" x14ac:dyDescent="0.35">
      <c r="P1070" t="s">
        <v>67</v>
      </c>
      <c r="Q1070" t="s">
        <v>1938</v>
      </c>
      <c r="R1070" t="s">
        <v>19</v>
      </c>
      <c r="S1070" s="17">
        <v>1080000</v>
      </c>
      <c r="T1070" t="s">
        <v>53</v>
      </c>
      <c r="U1070" t="s">
        <v>39</v>
      </c>
      <c r="V1070" s="7">
        <v>42945</v>
      </c>
      <c r="W1070">
        <v>5.2</v>
      </c>
      <c r="X1070">
        <v>3056</v>
      </c>
      <c r="Y1070">
        <v>4</v>
      </c>
      <c r="Z1070">
        <v>2</v>
      </c>
      <c r="AA1070">
        <v>0</v>
      </c>
      <c r="AB1070">
        <v>256</v>
      </c>
      <c r="AC1070" s="8">
        <v>-37.768610000000002</v>
      </c>
      <c r="AD1070" s="8">
        <v>144.96848</v>
      </c>
    </row>
    <row r="1071" spans="16:30" x14ac:dyDescent="0.35">
      <c r="P1071" t="s">
        <v>41</v>
      </c>
      <c r="Q1071" t="s">
        <v>1939</v>
      </c>
      <c r="R1071" t="s">
        <v>19</v>
      </c>
      <c r="S1071" s="17">
        <v>2600000</v>
      </c>
      <c r="T1071" t="s">
        <v>46</v>
      </c>
      <c r="U1071" t="s">
        <v>1720</v>
      </c>
      <c r="V1071" s="7">
        <v>43001</v>
      </c>
      <c r="W1071">
        <v>5.4</v>
      </c>
      <c r="X1071">
        <v>3101</v>
      </c>
      <c r="Y1071">
        <v>3</v>
      </c>
      <c r="Z1071">
        <v>1</v>
      </c>
      <c r="AA1071">
        <v>2</v>
      </c>
      <c r="AB1071">
        <v>780</v>
      </c>
      <c r="AC1071" s="8">
        <v>-37.809690000000003</v>
      </c>
      <c r="AD1071" s="8">
        <v>145.01966999999999</v>
      </c>
    </row>
    <row r="1072" spans="16:30" x14ac:dyDescent="0.35">
      <c r="P1072" t="s">
        <v>312</v>
      </c>
      <c r="Q1072" t="s">
        <v>521</v>
      </c>
      <c r="R1072" t="s">
        <v>19</v>
      </c>
      <c r="S1072" s="17">
        <v>1037500</v>
      </c>
      <c r="T1072" t="s">
        <v>20</v>
      </c>
      <c r="U1072" t="s">
        <v>283</v>
      </c>
      <c r="V1072" s="7">
        <v>42693</v>
      </c>
      <c r="W1072">
        <v>5.9</v>
      </c>
      <c r="X1072">
        <v>3032</v>
      </c>
      <c r="Y1072">
        <v>3</v>
      </c>
      <c r="Z1072">
        <v>1</v>
      </c>
      <c r="AA1072">
        <v>2</v>
      </c>
      <c r="AB1072">
        <v>506</v>
      </c>
      <c r="AC1072" s="8">
        <v>-37.777900000000002</v>
      </c>
      <c r="AD1072" s="8">
        <v>144.91329999999999</v>
      </c>
    </row>
    <row r="1073" spans="16:30" x14ac:dyDescent="0.35">
      <c r="P1073" t="s">
        <v>129</v>
      </c>
      <c r="Q1073" t="s">
        <v>1940</v>
      </c>
      <c r="R1073" t="s">
        <v>19</v>
      </c>
      <c r="S1073" s="17">
        <v>1035000</v>
      </c>
      <c r="T1073" t="s">
        <v>20</v>
      </c>
      <c r="U1073" t="s">
        <v>44</v>
      </c>
      <c r="V1073" s="7">
        <v>42595</v>
      </c>
      <c r="W1073">
        <v>2.6</v>
      </c>
      <c r="X1073">
        <v>3121</v>
      </c>
      <c r="Y1073">
        <v>2</v>
      </c>
      <c r="Z1073">
        <v>1</v>
      </c>
      <c r="AA1073">
        <v>0</v>
      </c>
      <c r="AB1073">
        <v>108</v>
      </c>
      <c r="AC1073" s="8">
        <v>-37.825099999999999</v>
      </c>
      <c r="AD1073" s="8">
        <v>144.99590000000001</v>
      </c>
    </row>
    <row r="1074" spans="16:30" x14ac:dyDescent="0.35">
      <c r="P1074" t="s">
        <v>286</v>
      </c>
      <c r="Q1074" t="s">
        <v>1941</v>
      </c>
      <c r="R1074" t="s">
        <v>26</v>
      </c>
      <c r="S1074" s="17">
        <v>732000</v>
      </c>
      <c r="T1074" t="s">
        <v>20</v>
      </c>
      <c r="U1074" t="s">
        <v>179</v>
      </c>
      <c r="V1074" s="7">
        <v>42945</v>
      </c>
      <c r="W1074">
        <v>0.7</v>
      </c>
      <c r="X1074">
        <v>3006</v>
      </c>
      <c r="Y1074">
        <v>2</v>
      </c>
      <c r="Z1074">
        <v>1</v>
      </c>
      <c r="AA1074">
        <v>0</v>
      </c>
      <c r="AB1074">
        <v>3901</v>
      </c>
      <c r="AC1074" s="8">
        <v>-37.826180000000001</v>
      </c>
      <c r="AD1074" s="8">
        <v>144.96890999999999</v>
      </c>
    </row>
    <row r="1075" spans="16:30" x14ac:dyDescent="0.35">
      <c r="P1075" t="s">
        <v>191</v>
      </c>
      <c r="Q1075" t="s">
        <v>985</v>
      </c>
      <c r="R1075" t="s">
        <v>19</v>
      </c>
      <c r="S1075" s="17">
        <v>712000</v>
      </c>
      <c r="T1075" t="s">
        <v>20</v>
      </c>
      <c r="U1075" t="s">
        <v>58</v>
      </c>
      <c r="V1075" s="7">
        <v>42889</v>
      </c>
      <c r="W1075">
        <v>13.1</v>
      </c>
      <c r="X1075">
        <v>3060</v>
      </c>
      <c r="Y1075">
        <v>3</v>
      </c>
      <c r="Z1075">
        <v>1</v>
      </c>
      <c r="AA1075">
        <v>2</v>
      </c>
      <c r="AB1075">
        <v>603</v>
      </c>
      <c r="AC1075" s="8">
        <v>-37.700369999999999</v>
      </c>
      <c r="AD1075" s="8">
        <v>144.97006999999999</v>
      </c>
    </row>
    <row r="1076" spans="16:30" x14ac:dyDescent="0.35">
      <c r="P1076" t="s">
        <v>279</v>
      </c>
      <c r="Q1076" t="s">
        <v>1942</v>
      </c>
      <c r="R1076" t="s">
        <v>19</v>
      </c>
      <c r="S1076" s="17">
        <v>2905000</v>
      </c>
      <c r="T1076" t="s">
        <v>20</v>
      </c>
      <c r="U1076" t="s">
        <v>88</v>
      </c>
      <c r="V1076" s="7">
        <v>42889</v>
      </c>
      <c r="W1076">
        <v>3</v>
      </c>
      <c r="X1076">
        <v>3206</v>
      </c>
      <c r="Y1076">
        <v>2</v>
      </c>
      <c r="Z1076">
        <v>1</v>
      </c>
      <c r="AA1076">
        <v>1</v>
      </c>
      <c r="AB1076">
        <v>254</v>
      </c>
      <c r="AC1076" s="8">
        <v>-37.845829999999999</v>
      </c>
      <c r="AD1076" s="8">
        <v>144.95658</v>
      </c>
    </row>
    <row r="1077" spans="16:30" x14ac:dyDescent="0.35">
      <c r="P1077" t="s">
        <v>621</v>
      </c>
      <c r="Q1077" t="s">
        <v>1943</v>
      </c>
      <c r="R1077" t="s">
        <v>19</v>
      </c>
      <c r="S1077" s="17">
        <v>999999</v>
      </c>
      <c r="T1077" t="s">
        <v>46</v>
      </c>
      <c r="U1077" t="s">
        <v>1664</v>
      </c>
      <c r="V1077" s="7">
        <v>43001</v>
      </c>
      <c r="W1077">
        <v>19.899999999999999</v>
      </c>
      <c r="X1077">
        <v>3134</v>
      </c>
      <c r="Y1077">
        <v>4</v>
      </c>
      <c r="Z1077">
        <v>2</v>
      </c>
      <c r="AA1077">
        <v>2</v>
      </c>
      <c r="AB1077">
        <v>657</v>
      </c>
      <c r="AC1077" s="8">
        <v>-37.790529999999997</v>
      </c>
      <c r="AD1077" s="8">
        <v>145.24719999999999</v>
      </c>
    </row>
    <row r="1078" spans="16:30" x14ac:dyDescent="0.35">
      <c r="P1078" t="s">
        <v>56</v>
      </c>
      <c r="Q1078" t="s">
        <v>1944</v>
      </c>
      <c r="R1078" t="s">
        <v>19</v>
      </c>
      <c r="S1078" s="17">
        <v>1281000</v>
      </c>
      <c r="T1078" t="s">
        <v>20</v>
      </c>
      <c r="U1078" t="s">
        <v>23</v>
      </c>
      <c r="V1078" s="7">
        <v>42610</v>
      </c>
      <c r="W1078">
        <v>13</v>
      </c>
      <c r="X1078">
        <v>3204</v>
      </c>
      <c r="Y1078">
        <v>3</v>
      </c>
      <c r="Z1078">
        <v>1</v>
      </c>
      <c r="AA1078">
        <v>5</v>
      </c>
      <c r="AB1078">
        <v>594</v>
      </c>
      <c r="AC1078" s="8">
        <v>-37.9206</v>
      </c>
      <c r="AD1078" s="8">
        <v>145.03829999999999</v>
      </c>
    </row>
    <row r="1079" spans="16:30" x14ac:dyDescent="0.35">
      <c r="P1079" t="s">
        <v>358</v>
      </c>
      <c r="Q1079" t="s">
        <v>1945</v>
      </c>
      <c r="R1079" t="s">
        <v>19</v>
      </c>
      <c r="S1079" s="17">
        <v>900000</v>
      </c>
      <c r="T1079" t="s">
        <v>20</v>
      </c>
      <c r="U1079" t="s">
        <v>58</v>
      </c>
      <c r="V1079" s="7">
        <v>42595</v>
      </c>
      <c r="W1079">
        <v>13</v>
      </c>
      <c r="X1079">
        <v>3166</v>
      </c>
      <c r="Y1079">
        <v>1</v>
      </c>
      <c r="Z1079">
        <v>1</v>
      </c>
      <c r="AA1079">
        <v>1</v>
      </c>
      <c r="AB1079">
        <v>369</v>
      </c>
      <c r="AC1079" s="8">
        <v>-37.9054</v>
      </c>
      <c r="AD1079" s="8">
        <v>145.0857</v>
      </c>
    </row>
    <row r="1080" spans="16:30" x14ac:dyDescent="0.35">
      <c r="P1080" t="s">
        <v>43</v>
      </c>
      <c r="Q1080" t="s">
        <v>1946</v>
      </c>
      <c r="R1080" t="s">
        <v>19</v>
      </c>
      <c r="S1080" s="17">
        <v>1450000</v>
      </c>
      <c r="T1080" t="s">
        <v>20</v>
      </c>
      <c r="U1080" t="s">
        <v>124</v>
      </c>
      <c r="V1080" s="7">
        <v>42938</v>
      </c>
      <c r="W1080">
        <v>10.199999999999999</v>
      </c>
      <c r="X1080">
        <v>3147</v>
      </c>
      <c r="Y1080">
        <v>4</v>
      </c>
      <c r="Z1080">
        <v>2</v>
      </c>
      <c r="AA1080">
        <v>1</v>
      </c>
      <c r="AB1080">
        <v>803</v>
      </c>
      <c r="AC1080" s="8">
        <v>-37.861620000000002</v>
      </c>
      <c r="AD1080" s="8">
        <v>145.11042</v>
      </c>
    </row>
    <row r="1081" spans="16:30" x14ac:dyDescent="0.35">
      <c r="P1081" t="s">
        <v>145</v>
      </c>
      <c r="Q1081" t="s">
        <v>1947</v>
      </c>
      <c r="R1081" t="s">
        <v>19</v>
      </c>
      <c r="S1081" s="17">
        <v>1580000</v>
      </c>
      <c r="T1081" t="s">
        <v>20</v>
      </c>
      <c r="U1081" t="s">
        <v>75</v>
      </c>
      <c r="V1081" s="7">
        <v>42889</v>
      </c>
      <c r="W1081">
        <v>13.8</v>
      </c>
      <c r="X1081">
        <v>3165</v>
      </c>
      <c r="Y1081">
        <v>4</v>
      </c>
      <c r="Z1081">
        <v>2</v>
      </c>
      <c r="AA1081">
        <v>2</v>
      </c>
      <c r="AB1081">
        <v>604</v>
      </c>
      <c r="AC1081" s="8">
        <v>-37.913269999999997</v>
      </c>
      <c r="AD1081" s="8">
        <v>145.07917</v>
      </c>
    </row>
    <row r="1082" spans="16:30" x14ac:dyDescent="0.35">
      <c r="P1082" t="s">
        <v>99</v>
      </c>
      <c r="Q1082" t="s">
        <v>1948</v>
      </c>
      <c r="R1082" t="s">
        <v>19</v>
      </c>
      <c r="S1082" s="17">
        <v>1385000</v>
      </c>
      <c r="T1082" t="s">
        <v>20</v>
      </c>
      <c r="U1082" t="s">
        <v>58</v>
      </c>
      <c r="V1082" s="7">
        <v>42917</v>
      </c>
      <c r="W1082">
        <v>14.2</v>
      </c>
      <c r="X1082">
        <v>3149</v>
      </c>
      <c r="Y1082">
        <v>3</v>
      </c>
      <c r="Z1082">
        <v>1</v>
      </c>
      <c r="AA1082">
        <v>2</v>
      </c>
      <c r="AB1082">
        <v>807</v>
      </c>
      <c r="AC1082" s="8">
        <v>-37.86618</v>
      </c>
      <c r="AD1082" s="8">
        <v>145.14757</v>
      </c>
    </row>
    <row r="1083" spans="16:30" x14ac:dyDescent="0.35">
      <c r="P1083" t="s">
        <v>602</v>
      </c>
      <c r="Q1083" t="s">
        <v>1949</v>
      </c>
      <c r="R1083" t="s">
        <v>19</v>
      </c>
      <c r="S1083" s="17">
        <v>742000</v>
      </c>
      <c r="T1083" t="s">
        <v>20</v>
      </c>
      <c r="U1083" t="s">
        <v>52</v>
      </c>
      <c r="V1083" s="7">
        <v>42658</v>
      </c>
      <c r="W1083">
        <v>15</v>
      </c>
      <c r="X1083">
        <v>3085</v>
      </c>
      <c r="Y1083">
        <v>3</v>
      </c>
      <c r="Z1083">
        <v>1</v>
      </c>
      <c r="AA1083">
        <v>1</v>
      </c>
      <c r="AB1083">
        <v>614</v>
      </c>
      <c r="AC1083" s="8">
        <v>-37.730499999999999</v>
      </c>
      <c r="AD1083" s="8">
        <v>145.08099999999999</v>
      </c>
    </row>
    <row r="1084" spans="16:30" x14ac:dyDescent="0.35">
      <c r="P1084" t="s">
        <v>136</v>
      </c>
      <c r="Q1084" t="s">
        <v>1950</v>
      </c>
      <c r="R1084" t="s">
        <v>19</v>
      </c>
      <c r="S1084" s="17">
        <v>820000</v>
      </c>
      <c r="T1084" t="s">
        <v>46</v>
      </c>
      <c r="U1084" t="s">
        <v>122</v>
      </c>
      <c r="V1084" s="7">
        <v>42875</v>
      </c>
      <c r="W1084">
        <v>7</v>
      </c>
      <c r="X1084">
        <v>3013</v>
      </c>
      <c r="Y1084">
        <v>2</v>
      </c>
      <c r="Z1084">
        <v>1</v>
      </c>
      <c r="AA1084">
        <v>0</v>
      </c>
      <c r="AB1084">
        <v>211</v>
      </c>
      <c r="AC1084" s="8">
        <v>-37.811999999999998</v>
      </c>
      <c r="AD1084" s="8">
        <v>144.88650000000001</v>
      </c>
    </row>
    <row r="1085" spans="16:30" x14ac:dyDescent="0.35">
      <c r="P1085" t="s">
        <v>196</v>
      </c>
      <c r="Q1085" t="s">
        <v>1951</v>
      </c>
      <c r="R1085" t="s">
        <v>26</v>
      </c>
      <c r="S1085" s="17">
        <v>560000</v>
      </c>
      <c r="T1085" t="s">
        <v>20</v>
      </c>
      <c r="U1085" t="s">
        <v>23</v>
      </c>
      <c r="V1085" s="7">
        <v>42567</v>
      </c>
      <c r="W1085">
        <v>4.5999999999999996</v>
      </c>
      <c r="X1085">
        <v>3122</v>
      </c>
      <c r="Y1085">
        <v>2</v>
      </c>
      <c r="Z1085">
        <v>1</v>
      </c>
      <c r="AA1085">
        <v>1</v>
      </c>
      <c r="AB1085">
        <v>0</v>
      </c>
      <c r="AC1085" s="8">
        <v>-37.826799999999999</v>
      </c>
      <c r="AD1085" s="8">
        <v>145.03440000000001</v>
      </c>
    </row>
    <row r="1086" spans="16:30" x14ac:dyDescent="0.35">
      <c r="P1086" t="s">
        <v>401</v>
      </c>
      <c r="Q1086" t="s">
        <v>783</v>
      </c>
      <c r="R1086" t="s">
        <v>19</v>
      </c>
      <c r="S1086" s="17">
        <v>1000000</v>
      </c>
      <c r="T1086" t="s">
        <v>46</v>
      </c>
      <c r="U1086" t="s">
        <v>118</v>
      </c>
      <c r="V1086" s="7">
        <v>42966</v>
      </c>
      <c r="W1086">
        <v>3</v>
      </c>
      <c r="X1086">
        <v>3067</v>
      </c>
      <c r="Y1086">
        <v>3</v>
      </c>
      <c r="Z1086">
        <v>1</v>
      </c>
      <c r="AA1086">
        <v>2</v>
      </c>
      <c r="AB1086">
        <v>196</v>
      </c>
      <c r="AC1086" s="8">
        <v>-37.800939999999997</v>
      </c>
      <c r="AD1086" s="8">
        <v>144.99569</v>
      </c>
    </row>
    <row r="1087" spans="16:30" x14ac:dyDescent="0.35">
      <c r="P1087" t="s">
        <v>143</v>
      </c>
      <c r="Q1087" t="s">
        <v>1952</v>
      </c>
      <c r="R1087" t="s">
        <v>26</v>
      </c>
      <c r="S1087" s="17">
        <v>320000</v>
      </c>
      <c r="T1087" t="s">
        <v>53</v>
      </c>
      <c r="U1087" t="s">
        <v>44</v>
      </c>
      <c r="V1087" s="7">
        <v>42959</v>
      </c>
      <c r="W1087">
        <v>7.3</v>
      </c>
      <c r="X1087">
        <v>3146</v>
      </c>
      <c r="Y1087">
        <v>1</v>
      </c>
      <c r="Z1087">
        <v>1</v>
      </c>
      <c r="AA1087">
        <v>0</v>
      </c>
      <c r="AB1087">
        <v>0</v>
      </c>
      <c r="AC1087" s="8">
        <v>-37.858519999999999</v>
      </c>
      <c r="AD1087" s="8">
        <v>145.04546999999999</v>
      </c>
    </row>
    <row r="1088" spans="16:30" x14ac:dyDescent="0.35">
      <c r="P1088" t="s">
        <v>132</v>
      </c>
      <c r="Q1088" t="s">
        <v>1953</v>
      </c>
      <c r="R1088" t="s">
        <v>26</v>
      </c>
      <c r="S1088" s="17">
        <v>550000</v>
      </c>
      <c r="T1088" t="s">
        <v>46</v>
      </c>
      <c r="U1088" t="s">
        <v>124</v>
      </c>
      <c r="V1088" s="7">
        <v>42931</v>
      </c>
      <c r="W1088">
        <v>10.1</v>
      </c>
      <c r="X1088">
        <v>3163</v>
      </c>
      <c r="Y1088">
        <v>2</v>
      </c>
      <c r="Z1088">
        <v>2</v>
      </c>
      <c r="AA1088">
        <v>1</v>
      </c>
      <c r="AB1088">
        <v>1039</v>
      </c>
      <c r="AC1088" s="8">
        <v>-37.885190000000001</v>
      </c>
      <c r="AD1088" s="8">
        <v>145.06715</v>
      </c>
    </row>
    <row r="1089" spans="16:30" x14ac:dyDescent="0.35">
      <c r="P1089" t="s">
        <v>200</v>
      </c>
      <c r="Q1089" t="s">
        <v>569</v>
      </c>
      <c r="R1089" t="s">
        <v>19</v>
      </c>
      <c r="S1089" s="17">
        <v>709000</v>
      </c>
      <c r="T1089" t="s">
        <v>46</v>
      </c>
      <c r="U1089" t="s">
        <v>39</v>
      </c>
      <c r="V1089" s="7">
        <v>42504</v>
      </c>
      <c r="W1089">
        <v>13.6</v>
      </c>
      <c r="X1089">
        <v>3043</v>
      </c>
      <c r="Y1089">
        <v>4</v>
      </c>
      <c r="Z1089">
        <v>2</v>
      </c>
      <c r="AA1089">
        <v>2</v>
      </c>
      <c r="AB1089">
        <v>453</v>
      </c>
      <c r="AC1089" s="8">
        <v>-37.701599999999999</v>
      </c>
      <c r="AD1089" s="8">
        <v>144.8974</v>
      </c>
    </row>
    <row r="1090" spans="16:30" x14ac:dyDescent="0.35">
      <c r="P1090" t="s">
        <v>194</v>
      </c>
      <c r="Q1090" t="s">
        <v>1954</v>
      </c>
      <c r="R1090" t="s">
        <v>19</v>
      </c>
      <c r="S1090" s="17">
        <v>880000</v>
      </c>
      <c r="T1090" t="s">
        <v>20</v>
      </c>
      <c r="U1090" t="s">
        <v>237</v>
      </c>
      <c r="V1090" s="7">
        <v>42693</v>
      </c>
      <c r="W1090">
        <v>12.6</v>
      </c>
      <c r="X1090">
        <v>3020</v>
      </c>
      <c r="Y1090">
        <v>3</v>
      </c>
      <c r="Z1090">
        <v>1</v>
      </c>
      <c r="AA1090">
        <v>3</v>
      </c>
      <c r="AB1090">
        <v>463</v>
      </c>
      <c r="AC1090" s="8">
        <v>-37.790500000000002</v>
      </c>
      <c r="AD1090" s="8">
        <v>144.83590000000001</v>
      </c>
    </row>
    <row r="1091" spans="16:30" x14ac:dyDescent="0.35">
      <c r="P1091" t="s">
        <v>70</v>
      </c>
      <c r="Q1091" t="s">
        <v>797</v>
      </c>
      <c r="R1091" t="s">
        <v>26</v>
      </c>
      <c r="S1091" s="17">
        <v>535000</v>
      </c>
      <c r="T1091" t="s">
        <v>20</v>
      </c>
      <c r="U1091" t="s">
        <v>23</v>
      </c>
      <c r="V1091" s="7">
        <v>42798</v>
      </c>
      <c r="W1091">
        <v>3.3</v>
      </c>
      <c r="X1091">
        <v>3141</v>
      </c>
      <c r="Y1091">
        <v>2</v>
      </c>
      <c r="Z1091">
        <v>1</v>
      </c>
      <c r="AA1091">
        <v>1</v>
      </c>
      <c r="AB1091">
        <v>0</v>
      </c>
      <c r="AC1091" s="8">
        <v>-37.837400000000002</v>
      </c>
      <c r="AD1091" s="8">
        <v>144.99180000000001</v>
      </c>
    </row>
    <row r="1092" spans="16:30" x14ac:dyDescent="0.35">
      <c r="P1092" t="s">
        <v>362</v>
      </c>
      <c r="Q1092" t="s">
        <v>1955</v>
      </c>
      <c r="R1092" t="s">
        <v>19</v>
      </c>
      <c r="S1092" s="17">
        <v>1060000</v>
      </c>
      <c r="T1092" t="s">
        <v>20</v>
      </c>
      <c r="U1092" t="s">
        <v>52</v>
      </c>
      <c r="V1092" s="7">
        <v>42882</v>
      </c>
      <c r="W1092">
        <v>12.4</v>
      </c>
      <c r="X1092">
        <v>3108</v>
      </c>
      <c r="Y1092">
        <v>3</v>
      </c>
      <c r="Z1092">
        <v>1</v>
      </c>
      <c r="AA1092">
        <v>1</v>
      </c>
      <c r="AB1092">
        <v>633</v>
      </c>
      <c r="AC1092" s="8">
        <v>-37.790939999999999</v>
      </c>
      <c r="AD1092" s="8">
        <v>145.11335</v>
      </c>
    </row>
    <row r="1093" spans="16:30" x14ac:dyDescent="0.35">
      <c r="P1093" t="s">
        <v>332</v>
      </c>
      <c r="Q1093" t="s">
        <v>1956</v>
      </c>
      <c r="R1093" t="s">
        <v>26</v>
      </c>
      <c r="S1093" s="17">
        <v>475000</v>
      </c>
      <c r="T1093" t="s">
        <v>20</v>
      </c>
      <c r="U1093" t="s">
        <v>177</v>
      </c>
      <c r="V1093" s="7">
        <v>42518</v>
      </c>
      <c r="W1093">
        <v>10.6</v>
      </c>
      <c r="X1093">
        <v>3084</v>
      </c>
      <c r="Y1093">
        <v>2</v>
      </c>
      <c r="Z1093">
        <v>1</v>
      </c>
      <c r="AA1093">
        <v>2</v>
      </c>
      <c r="AB1093">
        <v>247</v>
      </c>
      <c r="AC1093" s="8">
        <v>-37.7502</v>
      </c>
      <c r="AD1093" s="8">
        <v>145.06899999999999</v>
      </c>
    </row>
    <row r="1094" spans="16:30" x14ac:dyDescent="0.35">
      <c r="P1094" t="s">
        <v>31</v>
      </c>
      <c r="Q1094" t="s">
        <v>32</v>
      </c>
      <c r="R1094" t="s">
        <v>19</v>
      </c>
      <c r="S1094" s="17">
        <v>896000</v>
      </c>
      <c r="T1094" t="s">
        <v>20</v>
      </c>
      <c r="U1094" t="s">
        <v>33</v>
      </c>
      <c r="V1094" s="7">
        <v>42577</v>
      </c>
      <c r="W1094">
        <v>11.4</v>
      </c>
      <c r="X1094">
        <v>3163</v>
      </c>
      <c r="Y1094">
        <v>2</v>
      </c>
      <c r="Z1094">
        <v>1</v>
      </c>
      <c r="AA1094">
        <v>2</v>
      </c>
      <c r="AB1094">
        <v>543</v>
      </c>
      <c r="AC1094" s="8">
        <v>-37.898000000000003</v>
      </c>
      <c r="AD1094" s="8">
        <v>145.05279999999999</v>
      </c>
    </row>
    <row r="1095" spans="16:30" x14ac:dyDescent="0.35">
      <c r="P1095" t="s">
        <v>162</v>
      </c>
      <c r="Q1095" t="s">
        <v>1957</v>
      </c>
      <c r="R1095" t="s">
        <v>26</v>
      </c>
      <c r="S1095" s="17">
        <v>752000</v>
      </c>
      <c r="T1095" t="s">
        <v>20</v>
      </c>
      <c r="U1095" t="s">
        <v>39</v>
      </c>
      <c r="V1095" s="7">
        <v>42777</v>
      </c>
      <c r="W1095">
        <v>13.5</v>
      </c>
      <c r="X1095">
        <v>3042</v>
      </c>
      <c r="Y1095">
        <v>3</v>
      </c>
      <c r="Z1095">
        <v>1</v>
      </c>
      <c r="AA1095">
        <v>1</v>
      </c>
      <c r="AB1095">
        <v>265</v>
      </c>
      <c r="AC1095" s="8">
        <v>-37.730200000000004</v>
      </c>
      <c r="AD1095" s="8">
        <v>144.88550000000001</v>
      </c>
    </row>
    <row r="1096" spans="16:30" x14ac:dyDescent="0.35">
      <c r="P1096" t="s">
        <v>139</v>
      </c>
      <c r="Q1096" t="s">
        <v>140</v>
      </c>
      <c r="R1096" t="s">
        <v>19</v>
      </c>
      <c r="S1096" s="17">
        <v>2228000</v>
      </c>
      <c r="T1096" t="s">
        <v>20</v>
      </c>
      <c r="U1096" t="s">
        <v>44</v>
      </c>
      <c r="V1096" s="7">
        <v>42812</v>
      </c>
      <c r="W1096">
        <v>7.8</v>
      </c>
      <c r="X1096">
        <v>3124</v>
      </c>
      <c r="Y1096">
        <v>4</v>
      </c>
      <c r="Z1096">
        <v>2</v>
      </c>
      <c r="AA1096">
        <v>2</v>
      </c>
      <c r="AB1096">
        <v>813</v>
      </c>
      <c r="AC1096" s="8">
        <v>-37.840499999999999</v>
      </c>
      <c r="AD1096" s="8">
        <v>145.09030000000001</v>
      </c>
    </row>
    <row r="1097" spans="16:30" x14ac:dyDescent="0.35">
      <c r="P1097" t="s">
        <v>358</v>
      </c>
      <c r="Q1097" t="s">
        <v>1958</v>
      </c>
      <c r="R1097" t="s">
        <v>19</v>
      </c>
      <c r="S1097" s="17">
        <v>1475000</v>
      </c>
      <c r="T1097" t="s">
        <v>20</v>
      </c>
      <c r="U1097" t="s">
        <v>33</v>
      </c>
      <c r="V1097" s="7">
        <v>42924</v>
      </c>
      <c r="W1097">
        <v>12.3</v>
      </c>
      <c r="X1097">
        <v>3166</v>
      </c>
      <c r="Y1097">
        <v>5</v>
      </c>
      <c r="Z1097">
        <v>2</v>
      </c>
      <c r="AA1097">
        <v>3</v>
      </c>
      <c r="AB1097">
        <v>548</v>
      </c>
      <c r="AC1097" s="8">
        <v>-37.904029999999999</v>
      </c>
      <c r="AD1097" s="8">
        <v>145.08117999999999</v>
      </c>
    </row>
    <row r="1098" spans="16:30" x14ac:dyDescent="0.35">
      <c r="P1098" t="s">
        <v>129</v>
      </c>
      <c r="Q1098" t="s">
        <v>1075</v>
      </c>
      <c r="R1098" t="s">
        <v>19</v>
      </c>
      <c r="S1098" s="17">
        <v>1285000</v>
      </c>
      <c r="T1098" t="s">
        <v>20</v>
      </c>
      <c r="U1098" t="s">
        <v>1076</v>
      </c>
      <c r="V1098" s="7">
        <v>42512</v>
      </c>
      <c r="W1098">
        <v>2.6</v>
      </c>
      <c r="X1098">
        <v>3121</v>
      </c>
      <c r="Y1098">
        <v>3</v>
      </c>
      <c r="Z1098">
        <v>2</v>
      </c>
      <c r="AA1098">
        <v>1</v>
      </c>
      <c r="AB1098">
        <v>123</v>
      </c>
      <c r="AC1098" s="8">
        <v>-37.826700000000002</v>
      </c>
      <c r="AD1098" s="8">
        <v>145.01220000000001</v>
      </c>
    </row>
    <row r="1099" spans="16:30" x14ac:dyDescent="0.35">
      <c r="P1099" t="s">
        <v>334</v>
      </c>
      <c r="Q1099" t="s">
        <v>1959</v>
      </c>
      <c r="R1099" t="s">
        <v>19</v>
      </c>
      <c r="S1099" s="17">
        <v>725000</v>
      </c>
      <c r="T1099" t="s">
        <v>69</v>
      </c>
      <c r="U1099" t="s">
        <v>39</v>
      </c>
      <c r="V1099" s="7">
        <v>42994</v>
      </c>
      <c r="W1099">
        <v>11.2</v>
      </c>
      <c r="X1099">
        <v>3046</v>
      </c>
      <c r="Y1099">
        <v>3</v>
      </c>
      <c r="Z1099">
        <v>1</v>
      </c>
      <c r="AA1099">
        <v>1</v>
      </c>
      <c r="AB1099">
        <v>327</v>
      </c>
      <c r="AC1099" s="8">
        <v>-37.7151</v>
      </c>
      <c r="AD1099" s="8">
        <v>144.92103</v>
      </c>
    </row>
    <row r="1100" spans="16:30" x14ac:dyDescent="0.35">
      <c r="P1100" t="s">
        <v>350</v>
      </c>
      <c r="Q1100" t="s">
        <v>1960</v>
      </c>
      <c r="R1100" t="s">
        <v>19</v>
      </c>
      <c r="S1100" s="17">
        <v>330000</v>
      </c>
      <c r="T1100" t="s">
        <v>53</v>
      </c>
      <c r="U1100" t="s">
        <v>177</v>
      </c>
      <c r="V1100" s="7">
        <v>42512</v>
      </c>
      <c r="W1100">
        <v>12.1</v>
      </c>
      <c r="X1100">
        <v>3046</v>
      </c>
      <c r="Y1100">
        <v>2</v>
      </c>
      <c r="Z1100">
        <v>1</v>
      </c>
      <c r="AA1100">
        <v>1</v>
      </c>
      <c r="AB1100">
        <v>249</v>
      </c>
      <c r="AC1100" s="8">
        <v>-37.713999999999999</v>
      </c>
      <c r="AD1100" s="8">
        <v>144.93899999999999</v>
      </c>
    </row>
    <row r="1101" spans="16:30" x14ac:dyDescent="0.35">
      <c r="P1101" t="s">
        <v>136</v>
      </c>
      <c r="Q1101" t="s">
        <v>1961</v>
      </c>
      <c r="R1101" t="s">
        <v>19</v>
      </c>
      <c r="S1101" s="17">
        <v>950000</v>
      </c>
      <c r="T1101" t="s">
        <v>20</v>
      </c>
      <c r="U1101" t="s">
        <v>176</v>
      </c>
      <c r="V1101" s="7">
        <v>42889</v>
      </c>
      <c r="W1101">
        <v>6.3</v>
      </c>
      <c r="X1101">
        <v>3013</v>
      </c>
      <c r="Y1101">
        <v>2</v>
      </c>
      <c r="Z1101">
        <v>1</v>
      </c>
      <c r="AA1101">
        <v>0</v>
      </c>
      <c r="AB1101">
        <v>150</v>
      </c>
      <c r="AC1101" s="8">
        <v>-37.819560000000003</v>
      </c>
      <c r="AD1101" s="8">
        <v>144.89053999999999</v>
      </c>
    </row>
    <row r="1102" spans="16:30" x14ac:dyDescent="0.35">
      <c r="P1102" t="s">
        <v>386</v>
      </c>
      <c r="Q1102" t="s">
        <v>1962</v>
      </c>
      <c r="R1102" t="s">
        <v>19</v>
      </c>
      <c r="S1102" s="17">
        <v>760000</v>
      </c>
      <c r="T1102" t="s">
        <v>20</v>
      </c>
      <c r="U1102" t="s">
        <v>30</v>
      </c>
      <c r="V1102" s="7">
        <v>42994</v>
      </c>
      <c r="W1102">
        <v>38</v>
      </c>
      <c r="X1102">
        <v>3199</v>
      </c>
      <c r="Y1102">
        <v>4</v>
      </c>
      <c r="Z1102">
        <v>2</v>
      </c>
      <c r="AA1102">
        <v>2</v>
      </c>
      <c r="AB1102">
        <v>536</v>
      </c>
      <c r="AC1102" s="8">
        <v>-38.163629999999998</v>
      </c>
      <c r="AD1102" s="8">
        <v>145.11545000000001</v>
      </c>
    </row>
    <row r="1103" spans="16:30" x14ac:dyDescent="0.35">
      <c r="P1103" t="s">
        <v>279</v>
      </c>
      <c r="Q1103" t="s">
        <v>1963</v>
      </c>
      <c r="R1103" t="s">
        <v>19</v>
      </c>
      <c r="S1103" s="17">
        <v>1810000</v>
      </c>
      <c r="T1103" t="s">
        <v>46</v>
      </c>
      <c r="U1103" t="s">
        <v>21</v>
      </c>
      <c r="V1103" s="7">
        <v>42714</v>
      </c>
      <c r="W1103">
        <v>3.3</v>
      </c>
      <c r="X1103">
        <v>3206</v>
      </c>
      <c r="Y1103">
        <v>2</v>
      </c>
      <c r="Z1103">
        <v>1</v>
      </c>
      <c r="AA1103">
        <v>0</v>
      </c>
      <c r="AB1103">
        <v>240</v>
      </c>
      <c r="AC1103" s="8">
        <v>-37.837899999999998</v>
      </c>
      <c r="AD1103" s="8">
        <v>144.9539</v>
      </c>
    </row>
    <row r="1104" spans="16:30" x14ac:dyDescent="0.35">
      <c r="P1104" t="s">
        <v>150</v>
      </c>
      <c r="Q1104" t="s">
        <v>1964</v>
      </c>
      <c r="R1104" t="s">
        <v>19</v>
      </c>
      <c r="S1104" s="17">
        <v>855000</v>
      </c>
      <c r="T1104" t="s">
        <v>46</v>
      </c>
      <c r="U1104" t="s">
        <v>23</v>
      </c>
      <c r="V1104" s="7">
        <v>43001</v>
      </c>
      <c r="W1104">
        <v>12</v>
      </c>
      <c r="X1104">
        <v>3073</v>
      </c>
      <c r="Y1104">
        <v>3</v>
      </c>
      <c r="Z1104">
        <v>1</v>
      </c>
      <c r="AA1104">
        <v>2</v>
      </c>
      <c r="AB1104">
        <v>464</v>
      </c>
      <c r="AC1104" s="8">
        <v>-37.723179999999999</v>
      </c>
      <c r="AD1104" s="8">
        <v>145.01555999999999</v>
      </c>
    </row>
    <row r="1105" spans="16:30" x14ac:dyDescent="0.35">
      <c r="P1105" t="s">
        <v>80</v>
      </c>
      <c r="Q1105" t="s">
        <v>1965</v>
      </c>
      <c r="R1105" t="s">
        <v>42</v>
      </c>
      <c r="S1105" s="17">
        <v>610000</v>
      </c>
      <c r="T1105" t="s">
        <v>20</v>
      </c>
      <c r="U1105" t="s">
        <v>58</v>
      </c>
      <c r="V1105" s="7">
        <v>42604</v>
      </c>
      <c r="W1105">
        <v>9.9</v>
      </c>
      <c r="X1105">
        <v>3044</v>
      </c>
      <c r="Y1105">
        <v>2</v>
      </c>
      <c r="Z1105">
        <v>1</v>
      </c>
      <c r="AA1105">
        <v>1</v>
      </c>
      <c r="AB1105">
        <v>169</v>
      </c>
      <c r="AC1105" s="8">
        <v>-37.718600000000002</v>
      </c>
      <c r="AD1105" s="8">
        <v>144.9306</v>
      </c>
    </row>
    <row r="1106" spans="16:30" x14ac:dyDescent="0.35">
      <c r="P1106" t="s">
        <v>1966</v>
      </c>
      <c r="Q1106" t="s">
        <v>1967</v>
      </c>
      <c r="R1106" t="s">
        <v>42</v>
      </c>
      <c r="S1106" s="17">
        <v>1370000</v>
      </c>
      <c r="T1106" t="s">
        <v>20</v>
      </c>
      <c r="U1106" t="s">
        <v>54</v>
      </c>
      <c r="V1106" s="7">
        <v>42595</v>
      </c>
      <c r="W1106">
        <v>1.9</v>
      </c>
      <c r="X1106">
        <v>3008</v>
      </c>
      <c r="Y1106">
        <v>4</v>
      </c>
      <c r="Z1106">
        <v>2</v>
      </c>
      <c r="AA1106">
        <v>2</v>
      </c>
      <c r="AB1106">
        <v>0</v>
      </c>
      <c r="AC1106" s="8">
        <v>-37.814100000000003</v>
      </c>
      <c r="AD1106" s="8">
        <v>144.93870000000001</v>
      </c>
    </row>
    <row r="1107" spans="16:30" x14ac:dyDescent="0.35">
      <c r="P1107" t="s">
        <v>105</v>
      </c>
      <c r="Q1107" t="s">
        <v>1968</v>
      </c>
      <c r="R1107" t="s">
        <v>26</v>
      </c>
      <c r="S1107" s="17">
        <v>640000</v>
      </c>
      <c r="T1107" t="s">
        <v>20</v>
      </c>
      <c r="U1107" t="s">
        <v>258</v>
      </c>
      <c r="V1107" s="7">
        <v>42812</v>
      </c>
      <c r="W1107">
        <v>6.1</v>
      </c>
      <c r="X1107">
        <v>3182</v>
      </c>
      <c r="Y1107">
        <v>2</v>
      </c>
      <c r="Z1107">
        <v>1</v>
      </c>
      <c r="AA1107">
        <v>1</v>
      </c>
      <c r="AB1107">
        <v>0</v>
      </c>
      <c r="AC1107" s="8">
        <v>-37.863500000000002</v>
      </c>
      <c r="AD1107" s="8">
        <v>144.98570000000001</v>
      </c>
    </row>
    <row r="1108" spans="16:30" x14ac:dyDescent="0.35">
      <c r="P1108" t="s">
        <v>110</v>
      </c>
      <c r="Q1108" t="s">
        <v>1969</v>
      </c>
      <c r="R1108" t="s">
        <v>19</v>
      </c>
      <c r="S1108" s="17">
        <v>1000000</v>
      </c>
      <c r="T1108" t="s">
        <v>53</v>
      </c>
      <c r="U1108" t="s">
        <v>39</v>
      </c>
      <c r="V1108" s="7">
        <v>42875</v>
      </c>
      <c r="W1108">
        <v>8.8000000000000007</v>
      </c>
      <c r="X1108">
        <v>3072</v>
      </c>
      <c r="Y1108">
        <v>3</v>
      </c>
      <c r="Z1108">
        <v>1</v>
      </c>
      <c r="AA1108">
        <v>3</v>
      </c>
      <c r="AB1108">
        <v>624</v>
      </c>
      <c r="AC1108" s="8">
        <v>-37.737299999999998</v>
      </c>
      <c r="AD1108" s="8">
        <v>144.9864</v>
      </c>
    </row>
    <row r="1109" spans="16:30" x14ac:dyDescent="0.35">
      <c r="P1109" t="s">
        <v>64</v>
      </c>
      <c r="Q1109" t="s">
        <v>1970</v>
      </c>
      <c r="R1109" t="s">
        <v>19</v>
      </c>
      <c r="S1109" s="17">
        <v>900000</v>
      </c>
      <c r="T1109" t="s">
        <v>20</v>
      </c>
      <c r="U1109" t="s">
        <v>39</v>
      </c>
      <c r="V1109" s="7">
        <v>42707</v>
      </c>
      <c r="W1109">
        <v>12.8</v>
      </c>
      <c r="X1109">
        <v>3033</v>
      </c>
      <c r="Y1109">
        <v>4</v>
      </c>
      <c r="Z1109">
        <v>2</v>
      </c>
      <c r="AA1109">
        <v>1</v>
      </c>
      <c r="AB1109">
        <v>289</v>
      </c>
      <c r="AC1109" s="8">
        <v>-37.750599999999999</v>
      </c>
      <c r="AD1109" s="8">
        <v>144.8689</v>
      </c>
    </row>
    <row r="1110" spans="16:30" x14ac:dyDescent="0.35">
      <c r="P1110" t="s">
        <v>192</v>
      </c>
      <c r="Q1110" t="s">
        <v>1971</v>
      </c>
      <c r="R1110" t="s">
        <v>42</v>
      </c>
      <c r="S1110" s="17">
        <v>1005000</v>
      </c>
      <c r="T1110" t="s">
        <v>20</v>
      </c>
      <c r="U1110" t="s">
        <v>185</v>
      </c>
      <c r="V1110" s="7">
        <v>42847</v>
      </c>
      <c r="W1110">
        <v>6.3</v>
      </c>
      <c r="X1110">
        <v>3143</v>
      </c>
      <c r="Y1110">
        <v>3</v>
      </c>
      <c r="Z1110">
        <v>2</v>
      </c>
      <c r="AA1110">
        <v>2</v>
      </c>
      <c r="AB1110">
        <v>0</v>
      </c>
      <c r="AC1110" s="8">
        <v>-37.860599999999998</v>
      </c>
      <c r="AD1110" s="8">
        <v>145.02090000000001</v>
      </c>
    </row>
    <row r="1111" spans="16:30" x14ac:dyDescent="0.35">
      <c r="P1111" t="s">
        <v>439</v>
      </c>
      <c r="Q1111" t="s">
        <v>679</v>
      </c>
      <c r="R1111" t="s">
        <v>19</v>
      </c>
      <c r="S1111" s="17">
        <v>645000</v>
      </c>
      <c r="T1111" t="s">
        <v>69</v>
      </c>
      <c r="U1111" t="s">
        <v>39</v>
      </c>
      <c r="V1111" s="7">
        <v>42512</v>
      </c>
      <c r="W1111">
        <v>9.5</v>
      </c>
      <c r="X1111">
        <v>3081</v>
      </c>
      <c r="Y1111">
        <v>3</v>
      </c>
      <c r="Z1111">
        <v>1</v>
      </c>
      <c r="AA1111">
        <v>2</v>
      </c>
      <c r="AB1111">
        <v>631</v>
      </c>
      <c r="AC1111" s="8">
        <v>-37.750599999999999</v>
      </c>
      <c r="AD1111" s="8">
        <v>145.04300000000001</v>
      </c>
    </row>
    <row r="1112" spans="16:30" x14ac:dyDescent="0.35">
      <c r="P1112" t="s">
        <v>150</v>
      </c>
      <c r="Q1112" t="s">
        <v>959</v>
      </c>
      <c r="R1112" t="s">
        <v>19</v>
      </c>
      <c r="S1112" s="17">
        <v>680000</v>
      </c>
      <c r="T1112" t="s">
        <v>20</v>
      </c>
      <c r="U1112" t="s">
        <v>23</v>
      </c>
      <c r="V1112" s="7">
        <v>42548</v>
      </c>
      <c r="W1112">
        <v>11.2</v>
      </c>
      <c r="X1112">
        <v>3073</v>
      </c>
      <c r="Y1112">
        <v>2</v>
      </c>
      <c r="Z1112">
        <v>1</v>
      </c>
      <c r="AA1112">
        <v>1</v>
      </c>
      <c r="AB1112">
        <v>750</v>
      </c>
      <c r="AC1112" s="8">
        <v>-37.7089</v>
      </c>
      <c r="AD1112" s="8">
        <v>145.01920000000001</v>
      </c>
    </row>
    <row r="1113" spans="16:30" x14ac:dyDescent="0.35">
      <c r="P1113" t="s">
        <v>445</v>
      </c>
      <c r="Q1113" t="s">
        <v>446</v>
      </c>
      <c r="R1113" t="s">
        <v>26</v>
      </c>
      <c r="S1113" s="17">
        <v>750000</v>
      </c>
      <c r="T1113" t="s">
        <v>69</v>
      </c>
      <c r="U1113" t="s">
        <v>128</v>
      </c>
      <c r="V1113" s="7">
        <v>42889</v>
      </c>
      <c r="W1113">
        <v>17.2</v>
      </c>
      <c r="X1113">
        <v>3133</v>
      </c>
      <c r="Y1113">
        <v>3</v>
      </c>
      <c r="Z1113">
        <v>2</v>
      </c>
      <c r="AA1113">
        <v>1</v>
      </c>
      <c r="AB1113">
        <v>302</v>
      </c>
      <c r="AC1113" s="8">
        <v>-37.857320000000001</v>
      </c>
      <c r="AD1113" s="8">
        <v>145.19194999999999</v>
      </c>
    </row>
    <row r="1114" spans="16:30" x14ac:dyDescent="0.35">
      <c r="P1114" t="s">
        <v>110</v>
      </c>
      <c r="Q1114" t="s">
        <v>1972</v>
      </c>
      <c r="R1114" t="s">
        <v>19</v>
      </c>
      <c r="S1114" s="17">
        <v>900000</v>
      </c>
      <c r="T1114" t="s">
        <v>53</v>
      </c>
      <c r="U1114" t="s">
        <v>39</v>
      </c>
      <c r="V1114" s="7">
        <v>42518</v>
      </c>
      <c r="W1114">
        <v>8.8000000000000007</v>
      </c>
      <c r="X1114">
        <v>3072</v>
      </c>
      <c r="Y1114">
        <v>3</v>
      </c>
      <c r="Z1114">
        <v>1</v>
      </c>
      <c r="AA1114">
        <v>2</v>
      </c>
      <c r="AB1114">
        <v>560</v>
      </c>
      <c r="AC1114" s="8">
        <v>-37.741799999999998</v>
      </c>
      <c r="AD1114" s="8">
        <v>145.00890000000001</v>
      </c>
    </row>
    <row r="1115" spans="16:30" x14ac:dyDescent="0.35">
      <c r="P1115" t="s">
        <v>328</v>
      </c>
      <c r="Q1115" t="s">
        <v>1973</v>
      </c>
      <c r="R1115" t="s">
        <v>19</v>
      </c>
      <c r="S1115" s="17">
        <v>330000</v>
      </c>
      <c r="T1115" t="s">
        <v>20</v>
      </c>
      <c r="U1115" t="s">
        <v>52</v>
      </c>
      <c r="V1115" s="7">
        <v>42525</v>
      </c>
      <c r="W1115">
        <v>9.4</v>
      </c>
      <c r="X1115">
        <v>3081</v>
      </c>
      <c r="Y1115">
        <v>3</v>
      </c>
      <c r="Z1115">
        <v>1</v>
      </c>
      <c r="AA1115">
        <v>1</v>
      </c>
      <c r="AB1115">
        <v>468</v>
      </c>
      <c r="AC1115" s="8">
        <v>-37.735700000000001</v>
      </c>
      <c r="AD1115" s="8">
        <v>145.04130000000001</v>
      </c>
    </row>
    <row r="1116" spans="16:30" x14ac:dyDescent="0.35">
      <c r="P1116" t="s">
        <v>93</v>
      </c>
      <c r="Q1116" t="s">
        <v>594</v>
      </c>
      <c r="R1116" t="s">
        <v>19</v>
      </c>
      <c r="S1116" s="17">
        <v>420000</v>
      </c>
      <c r="T1116" t="s">
        <v>46</v>
      </c>
      <c r="U1116" t="s">
        <v>54</v>
      </c>
      <c r="V1116" s="7">
        <v>42658</v>
      </c>
      <c r="W1116">
        <v>13</v>
      </c>
      <c r="X1116">
        <v>3046</v>
      </c>
      <c r="Y1116">
        <v>3</v>
      </c>
      <c r="Z1116">
        <v>1</v>
      </c>
      <c r="AA1116">
        <v>2</v>
      </c>
      <c r="AB1116">
        <v>0</v>
      </c>
      <c r="AC1116" s="8">
        <v>-37.702500000000001</v>
      </c>
      <c r="AD1116" s="8">
        <v>144.9504</v>
      </c>
    </row>
    <row r="1117" spans="16:30" x14ac:dyDescent="0.35">
      <c r="P1117" t="s">
        <v>48</v>
      </c>
      <c r="Q1117" t="s">
        <v>1974</v>
      </c>
      <c r="R1117" t="s">
        <v>19</v>
      </c>
      <c r="S1117" s="17">
        <v>455000</v>
      </c>
      <c r="T1117" t="s">
        <v>20</v>
      </c>
      <c r="U1117" t="s">
        <v>50</v>
      </c>
      <c r="V1117" s="7">
        <v>42959</v>
      </c>
      <c r="W1117">
        <v>14.7</v>
      </c>
      <c r="X1117">
        <v>3030</v>
      </c>
      <c r="Y1117">
        <v>3</v>
      </c>
      <c r="Z1117">
        <v>1</v>
      </c>
      <c r="AA1117">
        <v>1</v>
      </c>
      <c r="AB1117">
        <v>610</v>
      </c>
      <c r="AC1117" s="8">
        <v>-37.886319999999998</v>
      </c>
      <c r="AD1117" s="8">
        <v>144.67581999999999</v>
      </c>
    </row>
    <row r="1118" spans="16:30" x14ac:dyDescent="0.35">
      <c r="P1118" t="s">
        <v>302</v>
      </c>
      <c r="Q1118" t="s">
        <v>1975</v>
      </c>
      <c r="R1118" t="s">
        <v>19</v>
      </c>
      <c r="S1118" s="17">
        <v>902000</v>
      </c>
      <c r="T1118" t="s">
        <v>20</v>
      </c>
      <c r="U1118" t="s">
        <v>33</v>
      </c>
      <c r="V1118" s="7">
        <v>42903</v>
      </c>
      <c r="W1118">
        <v>18.8</v>
      </c>
      <c r="X1118">
        <v>3170</v>
      </c>
      <c r="Y1118">
        <v>4</v>
      </c>
      <c r="Z1118">
        <v>2</v>
      </c>
      <c r="AA1118">
        <v>4</v>
      </c>
      <c r="AB1118">
        <v>726</v>
      </c>
      <c r="AC1118" s="8">
        <v>-37.930579999999999</v>
      </c>
      <c r="AD1118" s="8">
        <v>145.16308000000001</v>
      </c>
    </row>
    <row r="1119" spans="16:30" x14ac:dyDescent="0.35">
      <c r="P1119" t="s">
        <v>36</v>
      </c>
      <c r="Q1119" t="s">
        <v>379</v>
      </c>
      <c r="R1119" t="s">
        <v>19</v>
      </c>
      <c r="S1119" s="17">
        <v>825000</v>
      </c>
      <c r="T1119" t="s">
        <v>20</v>
      </c>
      <c r="U1119" t="s">
        <v>95</v>
      </c>
      <c r="V1119" s="7">
        <v>42504</v>
      </c>
      <c r="W1119">
        <v>4.2</v>
      </c>
      <c r="X1119">
        <v>3031</v>
      </c>
      <c r="Y1119">
        <v>2</v>
      </c>
      <c r="Z1119">
        <v>1</v>
      </c>
      <c r="AA1119">
        <v>1</v>
      </c>
      <c r="AB1119">
        <v>211</v>
      </c>
      <c r="AC1119" s="8">
        <v>-37.792499999999997</v>
      </c>
      <c r="AD1119" s="8">
        <v>144.9264</v>
      </c>
    </row>
    <row r="1120" spans="16:30" x14ac:dyDescent="0.35">
      <c r="P1120" t="s">
        <v>747</v>
      </c>
      <c r="Q1120" t="s">
        <v>1976</v>
      </c>
      <c r="R1120" t="s">
        <v>19</v>
      </c>
      <c r="S1120" s="17">
        <v>1250000</v>
      </c>
      <c r="T1120" t="s">
        <v>69</v>
      </c>
      <c r="U1120" t="s">
        <v>58</v>
      </c>
      <c r="V1120" s="7">
        <v>42959</v>
      </c>
      <c r="W1120">
        <v>16.7</v>
      </c>
      <c r="X1120">
        <v>3168</v>
      </c>
      <c r="Y1120">
        <v>4</v>
      </c>
      <c r="Z1120">
        <v>1</v>
      </c>
      <c r="AA1120">
        <v>1</v>
      </c>
      <c r="AB1120">
        <v>711</v>
      </c>
      <c r="AC1120" s="8">
        <v>-37.9255</v>
      </c>
      <c r="AD1120" s="8">
        <v>145.11331000000001</v>
      </c>
    </row>
    <row r="1121" spans="16:30" x14ac:dyDescent="0.35">
      <c r="P1121" t="s">
        <v>198</v>
      </c>
      <c r="Q1121" t="s">
        <v>420</v>
      </c>
      <c r="R1121" t="s">
        <v>19</v>
      </c>
      <c r="S1121" s="17">
        <v>1160000</v>
      </c>
      <c r="T1121" t="s">
        <v>20</v>
      </c>
      <c r="U1121" t="s">
        <v>52</v>
      </c>
      <c r="V1121" s="7">
        <v>42548</v>
      </c>
      <c r="W1121">
        <v>9.6999999999999993</v>
      </c>
      <c r="X1121">
        <v>3041</v>
      </c>
      <c r="Y1121">
        <v>3</v>
      </c>
      <c r="Z1121">
        <v>1</v>
      </c>
      <c r="AA1121">
        <v>1</v>
      </c>
      <c r="AB1121">
        <v>651</v>
      </c>
      <c r="AC1121" s="8">
        <v>-37.741599999999998</v>
      </c>
      <c r="AD1121" s="8">
        <v>144.9204</v>
      </c>
    </row>
    <row r="1122" spans="16:30" x14ac:dyDescent="0.35">
      <c r="P1122" t="s">
        <v>155</v>
      </c>
      <c r="Q1122" t="s">
        <v>969</v>
      </c>
      <c r="R1122" t="s">
        <v>26</v>
      </c>
      <c r="S1122" s="17">
        <v>1250000</v>
      </c>
      <c r="T1122" t="s">
        <v>20</v>
      </c>
      <c r="U1122" t="s">
        <v>21</v>
      </c>
      <c r="V1122" s="7">
        <v>42903</v>
      </c>
      <c r="W1122">
        <v>1.9</v>
      </c>
      <c r="X1122">
        <v>3205</v>
      </c>
      <c r="Y1122">
        <v>3</v>
      </c>
      <c r="Z1122">
        <v>2</v>
      </c>
      <c r="AA1122">
        <v>3</v>
      </c>
      <c r="AB1122">
        <v>0</v>
      </c>
      <c r="AC1122" s="8">
        <v>-37.831850000000003</v>
      </c>
      <c r="AD1122" s="8">
        <v>144.96816999999999</v>
      </c>
    </row>
    <row r="1123" spans="16:30" x14ac:dyDescent="0.35">
      <c r="P1123" t="s">
        <v>125</v>
      </c>
      <c r="Q1123" t="s">
        <v>1977</v>
      </c>
      <c r="R1123" t="s">
        <v>19</v>
      </c>
      <c r="S1123" s="17">
        <v>1265000</v>
      </c>
      <c r="T1123" t="s">
        <v>20</v>
      </c>
      <c r="U1123" t="s">
        <v>88</v>
      </c>
      <c r="V1123" s="7">
        <v>42539</v>
      </c>
      <c r="W1123">
        <v>8.4</v>
      </c>
      <c r="X1123">
        <v>3015</v>
      </c>
      <c r="Y1123">
        <v>5</v>
      </c>
      <c r="Z1123">
        <v>2</v>
      </c>
      <c r="AA1123">
        <v>2</v>
      </c>
      <c r="AB1123">
        <v>774</v>
      </c>
      <c r="AC1123" s="8">
        <v>-37.836599999999997</v>
      </c>
      <c r="AD1123" s="8">
        <v>144.8758</v>
      </c>
    </row>
    <row r="1124" spans="16:30" x14ac:dyDescent="0.35">
      <c r="P1124" t="s">
        <v>36</v>
      </c>
      <c r="Q1124" t="s">
        <v>1978</v>
      </c>
      <c r="R1124" t="s">
        <v>26</v>
      </c>
      <c r="S1124" s="17">
        <v>438000</v>
      </c>
      <c r="T1124" t="s">
        <v>20</v>
      </c>
      <c r="U1124" t="s">
        <v>199</v>
      </c>
      <c r="V1124" s="7">
        <v>42924</v>
      </c>
      <c r="W1124">
        <v>3.4</v>
      </c>
      <c r="X1124">
        <v>3031</v>
      </c>
      <c r="Y1124">
        <v>2</v>
      </c>
      <c r="Z1124">
        <v>1</v>
      </c>
      <c r="AA1124">
        <v>1</v>
      </c>
      <c r="AB1124">
        <v>4267</v>
      </c>
      <c r="AC1124" s="8">
        <v>-37.796619999999997</v>
      </c>
      <c r="AD1124" s="8">
        <v>144.9254</v>
      </c>
    </row>
    <row r="1125" spans="16:30" x14ac:dyDescent="0.35">
      <c r="P1125" t="s">
        <v>162</v>
      </c>
      <c r="Q1125" t="s">
        <v>1979</v>
      </c>
      <c r="R1125" t="s">
        <v>19</v>
      </c>
      <c r="S1125" s="17">
        <v>1042000</v>
      </c>
      <c r="T1125" t="s">
        <v>20</v>
      </c>
      <c r="U1125" t="s">
        <v>39</v>
      </c>
      <c r="V1125" s="7">
        <v>42567</v>
      </c>
      <c r="W1125">
        <v>13.5</v>
      </c>
      <c r="X1125">
        <v>3042</v>
      </c>
      <c r="Y1125">
        <v>3</v>
      </c>
      <c r="Z1125">
        <v>2</v>
      </c>
      <c r="AA1125">
        <v>5</v>
      </c>
      <c r="AB1125">
        <v>612</v>
      </c>
      <c r="AC1125" s="8">
        <v>-37.717300000000002</v>
      </c>
      <c r="AD1125" s="8">
        <v>144.87960000000001</v>
      </c>
    </row>
    <row r="1126" spans="16:30" x14ac:dyDescent="0.35">
      <c r="P1126" t="s">
        <v>67</v>
      </c>
      <c r="Q1126" t="s">
        <v>1980</v>
      </c>
      <c r="R1126" t="s">
        <v>19</v>
      </c>
      <c r="S1126" s="17">
        <v>990000</v>
      </c>
      <c r="T1126" t="s">
        <v>20</v>
      </c>
      <c r="U1126" t="s">
        <v>39</v>
      </c>
      <c r="V1126" s="7">
        <v>42693</v>
      </c>
      <c r="W1126">
        <v>5.2</v>
      </c>
      <c r="X1126">
        <v>3056</v>
      </c>
      <c r="Y1126">
        <v>3</v>
      </c>
      <c r="Z1126">
        <v>2</v>
      </c>
      <c r="AA1126">
        <v>1</v>
      </c>
      <c r="AB1126">
        <v>194</v>
      </c>
      <c r="AC1126" s="8">
        <v>-37.765300000000003</v>
      </c>
      <c r="AD1126" s="8">
        <v>144.95670000000001</v>
      </c>
    </row>
    <row r="1127" spans="16:30" x14ac:dyDescent="0.35">
      <c r="P1127" t="s">
        <v>129</v>
      </c>
      <c r="Q1127" t="s">
        <v>1981</v>
      </c>
      <c r="R1127" t="s">
        <v>42</v>
      </c>
      <c r="S1127" s="17">
        <v>1255000</v>
      </c>
      <c r="T1127" t="s">
        <v>20</v>
      </c>
      <c r="U1127" t="s">
        <v>44</v>
      </c>
      <c r="V1127" s="7">
        <v>42903</v>
      </c>
      <c r="W1127">
        <v>2.4</v>
      </c>
      <c r="X1127">
        <v>3121</v>
      </c>
      <c r="Y1127">
        <v>3</v>
      </c>
      <c r="Z1127">
        <v>2</v>
      </c>
      <c r="AA1127">
        <v>1</v>
      </c>
      <c r="AB1127">
        <v>124</v>
      </c>
      <c r="AC1127" s="8">
        <v>-37.814700000000002</v>
      </c>
      <c r="AD1127" s="8">
        <v>145.00852</v>
      </c>
    </row>
    <row r="1128" spans="16:30" x14ac:dyDescent="0.35">
      <c r="P1128" t="s">
        <v>55</v>
      </c>
      <c r="Q1128" t="s">
        <v>1982</v>
      </c>
      <c r="R1128" t="s">
        <v>19</v>
      </c>
      <c r="S1128" s="17">
        <v>980000</v>
      </c>
      <c r="T1128" t="s">
        <v>20</v>
      </c>
      <c r="U1128" t="s">
        <v>124</v>
      </c>
      <c r="V1128" s="7">
        <v>42539</v>
      </c>
      <c r="W1128">
        <v>11.8</v>
      </c>
      <c r="X1128">
        <v>3105</v>
      </c>
      <c r="Y1128">
        <v>3</v>
      </c>
      <c r="Z1128">
        <v>1</v>
      </c>
      <c r="AA1128">
        <v>1</v>
      </c>
      <c r="AB1128">
        <v>551</v>
      </c>
      <c r="AC1128" s="8">
        <v>-37.773899999999998</v>
      </c>
      <c r="AD1128" s="8">
        <v>145.09620000000001</v>
      </c>
    </row>
    <row r="1129" spans="16:30" x14ac:dyDescent="0.35">
      <c r="P1129" t="s">
        <v>64</v>
      </c>
      <c r="Q1129" t="s">
        <v>1983</v>
      </c>
      <c r="R1129" t="s">
        <v>19</v>
      </c>
      <c r="S1129" s="17">
        <v>885000</v>
      </c>
      <c r="T1129" t="s">
        <v>20</v>
      </c>
      <c r="U1129" t="s">
        <v>39</v>
      </c>
      <c r="V1129" s="7">
        <v>42854</v>
      </c>
      <c r="W1129">
        <v>12.8</v>
      </c>
      <c r="X1129">
        <v>3033</v>
      </c>
      <c r="Y1129">
        <v>4</v>
      </c>
      <c r="Z1129">
        <v>2</v>
      </c>
      <c r="AA1129">
        <v>2</v>
      </c>
      <c r="AB1129">
        <v>814</v>
      </c>
      <c r="AC1129" s="8">
        <v>-37.731699999999996</v>
      </c>
      <c r="AD1129" s="8">
        <v>144.86189999999999</v>
      </c>
    </row>
    <row r="1130" spans="16:30" x14ac:dyDescent="0.35">
      <c r="P1130" t="s">
        <v>194</v>
      </c>
      <c r="Q1130" t="s">
        <v>408</v>
      </c>
      <c r="R1130" t="s">
        <v>19</v>
      </c>
      <c r="S1130" s="17">
        <v>702000</v>
      </c>
      <c r="T1130" t="s">
        <v>20</v>
      </c>
      <c r="U1130" t="s">
        <v>190</v>
      </c>
      <c r="V1130" s="7">
        <v>42623</v>
      </c>
      <c r="W1130">
        <v>12.6</v>
      </c>
      <c r="X1130">
        <v>3020</v>
      </c>
      <c r="Y1130">
        <v>3</v>
      </c>
      <c r="Z1130">
        <v>1</v>
      </c>
      <c r="AA1130">
        <v>1</v>
      </c>
      <c r="AB1130">
        <v>542</v>
      </c>
      <c r="AC1130" s="8">
        <v>-37.794899999999998</v>
      </c>
      <c r="AD1130" s="8">
        <v>144.83029999999999</v>
      </c>
    </row>
    <row r="1131" spans="16:30" x14ac:dyDescent="0.35">
      <c r="P1131" t="s">
        <v>150</v>
      </c>
      <c r="Q1131" t="s">
        <v>697</v>
      </c>
      <c r="R1131" t="s">
        <v>42</v>
      </c>
      <c r="S1131" s="17">
        <v>425000</v>
      </c>
      <c r="T1131" t="s">
        <v>20</v>
      </c>
      <c r="U1131" t="s">
        <v>177</v>
      </c>
      <c r="V1131" s="7">
        <v>42539</v>
      </c>
      <c r="W1131">
        <v>11.2</v>
      </c>
      <c r="X1131">
        <v>3073</v>
      </c>
      <c r="Y1131">
        <v>2</v>
      </c>
      <c r="Z1131">
        <v>1</v>
      </c>
      <c r="AA1131">
        <v>1</v>
      </c>
      <c r="AB1131">
        <v>145</v>
      </c>
      <c r="AC1131" s="8">
        <v>-37.728400000000001</v>
      </c>
      <c r="AD1131" s="8">
        <v>145.0361</v>
      </c>
    </row>
    <row r="1132" spans="16:30" x14ac:dyDescent="0.35">
      <c r="P1132" t="s">
        <v>276</v>
      </c>
      <c r="Q1132" t="s">
        <v>1984</v>
      </c>
      <c r="R1132" t="s">
        <v>19</v>
      </c>
      <c r="S1132" s="17">
        <v>1400000</v>
      </c>
      <c r="T1132" t="s">
        <v>53</v>
      </c>
      <c r="U1132" t="s">
        <v>75</v>
      </c>
      <c r="V1132" s="7">
        <v>42910</v>
      </c>
      <c r="W1132">
        <v>21.5</v>
      </c>
      <c r="X1132">
        <v>3195</v>
      </c>
      <c r="Y1132">
        <v>3</v>
      </c>
      <c r="Z1132">
        <v>2</v>
      </c>
      <c r="AA1132">
        <v>2</v>
      </c>
      <c r="AB1132">
        <v>259</v>
      </c>
      <c r="AC1132" s="8">
        <v>-37.990499999999997</v>
      </c>
      <c r="AD1132" s="8">
        <v>145.06998999999999</v>
      </c>
    </row>
    <row r="1133" spans="16:30" x14ac:dyDescent="0.35">
      <c r="P1133" t="s">
        <v>173</v>
      </c>
      <c r="Q1133" t="s">
        <v>1985</v>
      </c>
      <c r="R1133" t="s">
        <v>26</v>
      </c>
      <c r="S1133" s="17">
        <v>440000</v>
      </c>
      <c r="T1133" t="s">
        <v>53</v>
      </c>
      <c r="U1133" t="s">
        <v>86</v>
      </c>
      <c r="V1133" s="7">
        <v>42686</v>
      </c>
      <c r="W1133">
        <v>10.5</v>
      </c>
      <c r="X1133">
        <v>3081</v>
      </c>
      <c r="Y1133">
        <v>2</v>
      </c>
      <c r="Z1133">
        <v>1</v>
      </c>
      <c r="AA1133">
        <v>2</v>
      </c>
      <c r="AB1133">
        <v>281</v>
      </c>
      <c r="AC1133" s="8">
        <v>-37.742899999999999</v>
      </c>
      <c r="AD1133" s="8">
        <v>145.05189999999999</v>
      </c>
    </row>
    <row r="1134" spans="16:30" x14ac:dyDescent="0.35">
      <c r="P1134" t="s">
        <v>125</v>
      </c>
      <c r="Q1134" t="s">
        <v>1986</v>
      </c>
      <c r="R1134" t="s">
        <v>26</v>
      </c>
      <c r="S1134" s="17">
        <v>600000</v>
      </c>
      <c r="T1134" t="s">
        <v>20</v>
      </c>
      <c r="U1134" t="s">
        <v>88</v>
      </c>
      <c r="V1134" s="7">
        <v>42959</v>
      </c>
      <c r="W1134">
        <v>6.2</v>
      </c>
      <c r="X1134">
        <v>3015</v>
      </c>
      <c r="Y1134">
        <v>2</v>
      </c>
      <c r="Z1134">
        <v>1</v>
      </c>
      <c r="AA1134">
        <v>1</v>
      </c>
      <c r="AB1134">
        <v>163</v>
      </c>
      <c r="AC1134" s="8">
        <v>-37.846080000000001</v>
      </c>
      <c r="AD1134" s="8">
        <v>144.86525</v>
      </c>
    </row>
    <row r="1135" spans="16:30" x14ac:dyDescent="0.35">
      <c r="P1135" t="s">
        <v>1000</v>
      </c>
      <c r="Q1135" t="s">
        <v>1001</v>
      </c>
      <c r="R1135" t="s">
        <v>19</v>
      </c>
      <c r="S1135" s="17">
        <v>951000</v>
      </c>
      <c r="T1135" t="s">
        <v>20</v>
      </c>
      <c r="U1135" t="s">
        <v>58</v>
      </c>
      <c r="V1135" s="7">
        <v>42959</v>
      </c>
      <c r="W1135">
        <v>21.5</v>
      </c>
      <c r="X1135">
        <v>3195</v>
      </c>
      <c r="Y1135">
        <v>3</v>
      </c>
      <c r="Z1135">
        <v>2</v>
      </c>
      <c r="AA1135">
        <v>2</v>
      </c>
      <c r="AB1135">
        <v>553</v>
      </c>
      <c r="AC1135" s="8">
        <v>-38.02608</v>
      </c>
      <c r="AD1135" s="8">
        <v>145.12783999999999</v>
      </c>
    </row>
    <row r="1136" spans="16:30" x14ac:dyDescent="0.35">
      <c r="P1136" t="s">
        <v>150</v>
      </c>
      <c r="Q1136" t="s">
        <v>1987</v>
      </c>
      <c r="R1136" t="s">
        <v>19</v>
      </c>
      <c r="S1136" s="17">
        <v>665000</v>
      </c>
      <c r="T1136" t="s">
        <v>20</v>
      </c>
      <c r="U1136" t="s">
        <v>52</v>
      </c>
      <c r="V1136" s="7">
        <v>42518</v>
      </c>
      <c r="W1136">
        <v>11.2</v>
      </c>
      <c r="X1136">
        <v>3073</v>
      </c>
      <c r="Y1136">
        <v>3</v>
      </c>
      <c r="Z1136">
        <v>1</v>
      </c>
      <c r="AA1136">
        <v>1</v>
      </c>
      <c r="AB1136">
        <v>467</v>
      </c>
      <c r="AC1136" s="8">
        <v>-37.721899999999998</v>
      </c>
      <c r="AD1136" s="8">
        <v>144.98920000000001</v>
      </c>
    </row>
    <row r="1137" spans="16:30" x14ac:dyDescent="0.35">
      <c r="P1137" t="s">
        <v>34</v>
      </c>
      <c r="Q1137" t="s">
        <v>385</v>
      </c>
      <c r="R1137" t="s">
        <v>19</v>
      </c>
      <c r="S1137" s="17">
        <v>1120000</v>
      </c>
      <c r="T1137" t="s">
        <v>20</v>
      </c>
      <c r="U1137" t="s">
        <v>75</v>
      </c>
      <c r="V1137" s="7">
        <v>42903</v>
      </c>
      <c r="W1137">
        <v>17.899999999999999</v>
      </c>
      <c r="X1137">
        <v>3192</v>
      </c>
      <c r="Y1137">
        <v>4</v>
      </c>
      <c r="Z1137">
        <v>2</v>
      </c>
      <c r="AA1137">
        <v>2</v>
      </c>
      <c r="AB1137">
        <v>806</v>
      </c>
      <c r="AC1137" s="8">
        <v>-37.972450000000002</v>
      </c>
      <c r="AD1137" s="8">
        <v>145.07566</v>
      </c>
    </row>
    <row r="1138" spans="16:30" x14ac:dyDescent="0.35">
      <c r="P1138" t="s">
        <v>312</v>
      </c>
      <c r="Q1138" t="s">
        <v>1988</v>
      </c>
      <c r="R1138" t="s">
        <v>19</v>
      </c>
      <c r="S1138" s="17">
        <v>1480000</v>
      </c>
      <c r="T1138" t="s">
        <v>20</v>
      </c>
      <c r="U1138" t="s">
        <v>54</v>
      </c>
      <c r="V1138" s="7">
        <v>42630</v>
      </c>
      <c r="W1138">
        <v>5.9</v>
      </c>
      <c r="X1138">
        <v>3032</v>
      </c>
      <c r="Y1138">
        <v>4</v>
      </c>
      <c r="Z1138">
        <v>2</v>
      </c>
      <c r="AA1138">
        <v>2</v>
      </c>
      <c r="AB1138">
        <v>597</v>
      </c>
      <c r="AC1138" s="8">
        <v>-37.775700000000001</v>
      </c>
      <c r="AD1138" s="8">
        <v>144.90880000000001</v>
      </c>
    </row>
    <row r="1139" spans="16:30" x14ac:dyDescent="0.35">
      <c r="P1139" t="s">
        <v>111</v>
      </c>
      <c r="Q1139" t="s">
        <v>1989</v>
      </c>
      <c r="R1139" t="s">
        <v>19</v>
      </c>
      <c r="S1139" s="17">
        <v>2360000</v>
      </c>
      <c r="T1139" t="s">
        <v>20</v>
      </c>
      <c r="U1139" t="s">
        <v>124</v>
      </c>
      <c r="V1139" s="7">
        <v>42959</v>
      </c>
      <c r="W1139">
        <v>7.9</v>
      </c>
      <c r="X1139">
        <v>3103</v>
      </c>
      <c r="Y1139">
        <v>4</v>
      </c>
      <c r="Z1139">
        <v>3</v>
      </c>
      <c r="AA1139">
        <v>2</v>
      </c>
      <c r="AB1139">
        <v>848</v>
      </c>
      <c r="AC1139" s="8">
        <v>-37.814619999999998</v>
      </c>
      <c r="AD1139" s="8">
        <v>145.08776</v>
      </c>
    </row>
    <row r="1140" spans="16:30" x14ac:dyDescent="0.35">
      <c r="P1140" t="s">
        <v>196</v>
      </c>
      <c r="Q1140" t="s">
        <v>1990</v>
      </c>
      <c r="R1140" t="s">
        <v>19</v>
      </c>
      <c r="S1140" s="17">
        <v>1750000</v>
      </c>
      <c r="T1140" t="s">
        <v>46</v>
      </c>
      <c r="U1140" t="s">
        <v>44</v>
      </c>
      <c r="V1140" s="7">
        <v>42910</v>
      </c>
      <c r="W1140">
        <v>5.3</v>
      </c>
      <c r="X1140">
        <v>3122</v>
      </c>
      <c r="Y1140">
        <v>3</v>
      </c>
      <c r="Z1140">
        <v>2</v>
      </c>
      <c r="AA1140">
        <v>0</v>
      </c>
      <c r="AB1140">
        <v>234</v>
      </c>
      <c r="AC1140" s="8">
        <v>-37.828389999999999</v>
      </c>
      <c r="AD1140" s="8">
        <v>145.04086000000001</v>
      </c>
    </row>
    <row r="1141" spans="16:30" x14ac:dyDescent="0.35">
      <c r="P1141" t="s">
        <v>96</v>
      </c>
      <c r="Q1141" t="s">
        <v>1991</v>
      </c>
      <c r="R1141" t="s">
        <v>19</v>
      </c>
      <c r="S1141" s="17">
        <v>1100000</v>
      </c>
      <c r="T1141" t="s">
        <v>46</v>
      </c>
      <c r="U1141" t="s">
        <v>47</v>
      </c>
      <c r="V1141" s="7">
        <v>42931</v>
      </c>
      <c r="W1141">
        <v>5.3</v>
      </c>
      <c r="X1141">
        <v>3070</v>
      </c>
      <c r="Y1141">
        <v>3</v>
      </c>
      <c r="Z1141">
        <v>1</v>
      </c>
      <c r="AA1141">
        <v>2</v>
      </c>
      <c r="AB1141">
        <v>449</v>
      </c>
      <c r="AC1141" s="8">
        <v>-37.761980000000001</v>
      </c>
      <c r="AD1141" s="8">
        <v>144.99087</v>
      </c>
    </row>
    <row r="1142" spans="16:30" x14ac:dyDescent="0.35">
      <c r="P1142" t="s">
        <v>196</v>
      </c>
      <c r="Q1142" t="s">
        <v>1992</v>
      </c>
      <c r="R1142" t="s">
        <v>26</v>
      </c>
      <c r="S1142" s="17">
        <v>415000</v>
      </c>
      <c r="T1142" t="s">
        <v>20</v>
      </c>
      <c r="U1142" t="s">
        <v>33</v>
      </c>
      <c r="V1142" s="7">
        <v>42637</v>
      </c>
      <c r="W1142">
        <v>4.5999999999999996</v>
      </c>
      <c r="X1142">
        <v>3122</v>
      </c>
      <c r="Y1142">
        <v>1</v>
      </c>
      <c r="Z1142">
        <v>1</v>
      </c>
      <c r="AA1142">
        <v>1</v>
      </c>
      <c r="AB1142">
        <v>0</v>
      </c>
      <c r="AC1142" s="8">
        <v>-37.819200000000002</v>
      </c>
      <c r="AD1142" s="8">
        <v>145.02209999999999</v>
      </c>
    </row>
    <row r="1143" spans="16:30" x14ac:dyDescent="0.35">
      <c r="P1143" t="s">
        <v>286</v>
      </c>
      <c r="Q1143" t="s">
        <v>1993</v>
      </c>
      <c r="R1143" t="s">
        <v>26</v>
      </c>
      <c r="S1143" s="17">
        <v>455000</v>
      </c>
      <c r="T1143" t="s">
        <v>20</v>
      </c>
      <c r="U1143" t="s">
        <v>21</v>
      </c>
      <c r="V1143" s="7">
        <v>42777</v>
      </c>
      <c r="W1143">
        <v>1.2</v>
      </c>
      <c r="X1143">
        <v>3006</v>
      </c>
      <c r="Y1143">
        <v>1</v>
      </c>
      <c r="Z1143">
        <v>1</v>
      </c>
      <c r="AA1143">
        <v>0</v>
      </c>
      <c r="AB1143">
        <v>760</v>
      </c>
      <c r="AC1143" s="8">
        <v>-37.822800000000001</v>
      </c>
      <c r="AD1143" s="8">
        <v>144.96610000000001</v>
      </c>
    </row>
    <row r="1144" spans="16:30" x14ac:dyDescent="0.35">
      <c r="P1144" t="s">
        <v>81</v>
      </c>
      <c r="Q1144" t="s">
        <v>1994</v>
      </c>
      <c r="R1144" t="s">
        <v>19</v>
      </c>
      <c r="S1144" s="17">
        <v>825000</v>
      </c>
      <c r="T1144" t="s">
        <v>46</v>
      </c>
      <c r="U1144" t="s">
        <v>39</v>
      </c>
      <c r="V1144" s="7">
        <v>42714</v>
      </c>
      <c r="W1144">
        <v>8</v>
      </c>
      <c r="X1144">
        <v>3040</v>
      </c>
      <c r="Y1144">
        <v>3</v>
      </c>
      <c r="Z1144">
        <v>1</v>
      </c>
      <c r="AA1144">
        <v>3</v>
      </c>
      <c r="AB1144">
        <v>477</v>
      </c>
      <c r="AC1144" s="8">
        <v>-37.749899999999997</v>
      </c>
      <c r="AD1144" s="8">
        <v>144.9127</v>
      </c>
    </row>
    <row r="1145" spans="16:30" x14ac:dyDescent="0.35">
      <c r="P1145" t="s">
        <v>313</v>
      </c>
      <c r="Q1145" t="s">
        <v>1995</v>
      </c>
      <c r="R1145" t="s">
        <v>19</v>
      </c>
      <c r="S1145" s="17">
        <v>403500</v>
      </c>
      <c r="T1145" t="s">
        <v>20</v>
      </c>
      <c r="U1145" t="s">
        <v>179</v>
      </c>
      <c r="V1145" s="7">
        <v>42931</v>
      </c>
      <c r="W1145">
        <v>34.9</v>
      </c>
      <c r="X1145">
        <v>3201</v>
      </c>
      <c r="Y1145">
        <v>2</v>
      </c>
      <c r="Z1145">
        <v>2</v>
      </c>
      <c r="AA1145">
        <v>3</v>
      </c>
      <c r="AB1145">
        <v>339</v>
      </c>
      <c r="AC1145" s="8">
        <v>-38.096649999999997</v>
      </c>
      <c r="AD1145" s="8">
        <v>145.17645999999999</v>
      </c>
    </row>
    <row r="1146" spans="16:30" x14ac:dyDescent="0.35">
      <c r="P1146" t="s">
        <v>100</v>
      </c>
      <c r="Q1146" t="s">
        <v>1996</v>
      </c>
      <c r="R1146" t="s">
        <v>19</v>
      </c>
      <c r="S1146" s="17">
        <v>1145000</v>
      </c>
      <c r="T1146" t="s">
        <v>20</v>
      </c>
      <c r="U1146" t="s">
        <v>39</v>
      </c>
      <c r="V1146" s="7">
        <v>42686</v>
      </c>
      <c r="W1146">
        <v>7.8</v>
      </c>
      <c r="X1146">
        <v>3058</v>
      </c>
      <c r="Y1146">
        <v>4</v>
      </c>
      <c r="Z1146">
        <v>2</v>
      </c>
      <c r="AA1146">
        <v>2</v>
      </c>
      <c r="AB1146">
        <v>480</v>
      </c>
      <c r="AC1146" s="8">
        <v>-37.740200000000002</v>
      </c>
      <c r="AD1146" s="8">
        <v>144.9607</v>
      </c>
    </row>
    <row r="1147" spans="16:30" x14ac:dyDescent="0.35">
      <c r="P1147" t="s">
        <v>457</v>
      </c>
      <c r="Q1147" t="s">
        <v>1997</v>
      </c>
      <c r="R1147" t="s">
        <v>26</v>
      </c>
      <c r="S1147" s="17">
        <v>535000</v>
      </c>
      <c r="T1147" t="s">
        <v>20</v>
      </c>
      <c r="U1147" t="s">
        <v>209</v>
      </c>
      <c r="V1147" s="7">
        <v>42497</v>
      </c>
      <c r="W1147">
        <v>2.8</v>
      </c>
      <c r="X1147">
        <v>3000</v>
      </c>
      <c r="Y1147">
        <v>2</v>
      </c>
      <c r="Z1147">
        <v>1</v>
      </c>
      <c r="AA1147">
        <v>1</v>
      </c>
      <c r="AB1147">
        <v>0</v>
      </c>
      <c r="AC1147" s="8">
        <v>-37.808</v>
      </c>
      <c r="AD1147" s="8">
        <v>144.96170000000001</v>
      </c>
    </row>
    <row r="1148" spans="16:30" x14ac:dyDescent="0.35">
      <c r="P1148" t="s">
        <v>467</v>
      </c>
      <c r="Q1148" t="s">
        <v>710</v>
      </c>
      <c r="R1148" t="s">
        <v>19</v>
      </c>
      <c r="S1148" s="17">
        <v>812000</v>
      </c>
      <c r="T1148" t="s">
        <v>69</v>
      </c>
      <c r="U1148" t="s">
        <v>711</v>
      </c>
      <c r="V1148" s="7">
        <v>42959</v>
      </c>
      <c r="W1148">
        <v>19.899999999999999</v>
      </c>
      <c r="X1148">
        <v>3134</v>
      </c>
      <c r="Y1148">
        <v>4</v>
      </c>
      <c r="Z1148">
        <v>2</v>
      </c>
      <c r="AA1148">
        <v>2</v>
      </c>
      <c r="AB1148">
        <v>962</v>
      </c>
      <c r="AC1148" s="8">
        <v>-37.801609999999997</v>
      </c>
      <c r="AD1148" s="8">
        <v>145.22150999999999</v>
      </c>
    </row>
    <row r="1149" spans="16:30" x14ac:dyDescent="0.35">
      <c r="P1149" t="s">
        <v>435</v>
      </c>
      <c r="Q1149" t="s">
        <v>1998</v>
      </c>
      <c r="R1149" t="s">
        <v>26</v>
      </c>
      <c r="S1149" s="17">
        <v>820000</v>
      </c>
      <c r="T1149" t="s">
        <v>20</v>
      </c>
      <c r="U1149" t="s">
        <v>39</v>
      </c>
      <c r="V1149" s="7">
        <v>42812</v>
      </c>
      <c r="W1149">
        <v>6.4</v>
      </c>
      <c r="X1149">
        <v>3078</v>
      </c>
      <c r="Y1149">
        <v>2</v>
      </c>
      <c r="Z1149">
        <v>1</v>
      </c>
      <c r="AA1149">
        <v>1</v>
      </c>
      <c r="AB1149">
        <v>183</v>
      </c>
      <c r="AC1149" s="8">
        <v>-37.774700000000003</v>
      </c>
      <c r="AD1149" s="8">
        <v>145.0264</v>
      </c>
    </row>
    <row r="1150" spans="16:30" x14ac:dyDescent="0.35">
      <c r="P1150" t="s">
        <v>167</v>
      </c>
      <c r="Q1150" t="s">
        <v>1999</v>
      </c>
      <c r="R1150" t="s">
        <v>19</v>
      </c>
      <c r="S1150" s="17">
        <v>902000</v>
      </c>
      <c r="T1150" t="s">
        <v>20</v>
      </c>
      <c r="U1150" t="s">
        <v>481</v>
      </c>
      <c r="V1150" s="7">
        <v>42910</v>
      </c>
      <c r="W1150">
        <v>16.100000000000001</v>
      </c>
      <c r="X1150">
        <v>3111</v>
      </c>
      <c r="Y1150">
        <v>3</v>
      </c>
      <c r="Z1150">
        <v>1</v>
      </c>
      <c r="AA1150">
        <v>2</v>
      </c>
      <c r="AB1150">
        <v>649</v>
      </c>
      <c r="AC1150" s="8">
        <v>-37.80274</v>
      </c>
      <c r="AD1150" s="8">
        <v>145.17952</v>
      </c>
    </row>
    <row r="1151" spans="16:30" x14ac:dyDescent="0.35">
      <c r="P1151" t="s">
        <v>388</v>
      </c>
      <c r="Q1151" t="s">
        <v>2000</v>
      </c>
      <c r="R1151" t="s">
        <v>19</v>
      </c>
      <c r="S1151" s="17">
        <v>876000</v>
      </c>
      <c r="T1151" t="s">
        <v>20</v>
      </c>
      <c r="U1151" t="s">
        <v>75</v>
      </c>
      <c r="V1151" s="7">
        <v>42404</v>
      </c>
      <c r="W1151">
        <v>14.7</v>
      </c>
      <c r="X1151">
        <v>3167</v>
      </c>
      <c r="Y1151">
        <v>4</v>
      </c>
      <c r="Z1151">
        <v>2</v>
      </c>
      <c r="AA1151">
        <v>1</v>
      </c>
      <c r="AB1151">
        <v>535</v>
      </c>
      <c r="AC1151" s="8">
        <v>-37.938400000000001</v>
      </c>
      <c r="AD1151" s="8">
        <v>145.08779999999999</v>
      </c>
    </row>
    <row r="1152" spans="16:30" x14ac:dyDescent="0.35">
      <c r="P1152" t="s">
        <v>230</v>
      </c>
      <c r="Q1152" t="s">
        <v>2001</v>
      </c>
      <c r="R1152" t="s">
        <v>19</v>
      </c>
      <c r="S1152" s="17">
        <v>1635000</v>
      </c>
      <c r="T1152" t="s">
        <v>20</v>
      </c>
      <c r="U1152" t="s">
        <v>75</v>
      </c>
      <c r="V1152" s="7">
        <v>42868</v>
      </c>
      <c r="W1152">
        <v>10.7</v>
      </c>
      <c r="X1152">
        <v>3187</v>
      </c>
      <c r="Y1152">
        <v>3</v>
      </c>
      <c r="Z1152">
        <v>1</v>
      </c>
      <c r="AA1152">
        <v>1</v>
      </c>
      <c r="AB1152">
        <v>597</v>
      </c>
      <c r="AC1152" s="8">
        <v>-37.906399999999998</v>
      </c>
      <c r="AD1152" s="8">
        <v>145.02289999999999</v>
      </c>
    </row>
    <row r="1153" spans="16:30" x14ac:dyDescent="0.35">
      <c r="P1153" t="s">
        <v>401</v>
      </c>
      <c r="Q1153" t="s">
        <v>2002</v>
      </c>
      <c r="R1153" t="s">
        <v>26</v>
      </c>
      <c r="S1153" s="17">
        <v>750000</v>
      </c>
      <c r="T1153" t="s">
        <v>20</v>
      </c>
      <c r="U1153" t="s">
        <v>118</v>
      </c>
      <c r="V1153" s="7">
        <v>42686</v>
      </c>
      <c r="W1153">
        <v>2.5</v>
      </c>
      <c r="X1153">
        <v>3067</v>
      </c>
      <c r="Y1153">
        <v>2</v>
      </c>
      <c r="Z1153">
        <v>2</v>
      </c>
      <c r="AA1153">
        <v>1</v>
      </c>
      <c r="AB1153">
        <v>0</v>
      </c>
      <c r="AC1153" s="8">
        <v>-37.8078</v>
      </c>
      <c r="AD1153" s="8">
        <v>144.9965</v>
      </c>
    </row>
    <row r="1154" spans="16:30" x14ac:dyDescent="0.35">
      <c r="P1154" t="s">
        <v>306</v>
      </c>
      <c r="Q1154" t="s">
        <v>2003</v>
      </c>
      <c r="R1154" t="s">
        <v>26</v>
      </c>
      <c r="S1154" s="17">
        <v>1410000</v>
      </c>
      <c r="T1154" t="s">
        <v>20</v>
      </c>
      <c r="U1154" t="s">
        <v>314</v>
      </c>
      <c r="V1154" s="7">
        <v>42903</v>
      </c>
      <c r="W1154">
        <v>10.5</v>
      </c>
      <c r="X1154">
        <v>3186</v>
      </c>
      <c r="Y1154">
        <v>3</v>
      </c>
      <c r="Z1154">
        <v>2</v>
      </c>
      <c r="AA1154">
        <v>2</v>
      </c>
      <c r="AB1154">
        <v>257</v>
      </c>
      <c r="AC1154" s="8">
        <v>-37.898859999999999</v>
      </c>
      <c r="AD1154" s="8">
        <v>144.99462</v>
      </c>
    </row>
    <row r="1155" spans="16:30" x14ac:dyDescent="0.35">
      <c r="P1155" t="s">
        <v>198</v>
      </c>
      <c r="Q1155" t="s">
        <v>2004</v>
      </c>
      <c r="R1155" t="s">
        <v>19</v>
      </c>
      <c r="S1155" s="17">
        <v>1610000</v>
      </c>
      <c r="T1155" t="s">
        <v>20</v>
      </c>
      <c r="U1155" t="s">
        <v>226</v>
      </c>
      <c r="V1155" s="7">
        <v>42959</v>
      </c>
      <c r="W1155">
        <v>8.1999999999999993</v>
      </c>
      <c r="X1155">
        <v>3041</v>
      </c>
      <c r="Y1155">
        <v>4</v>
      </c>
      <c r="Z1155">
        <v>3</v>
      </c>
      <c r="AA1155">
        <v>2</v>
      </c>
      <c r="AB1155">
        <v>861</v>
      </c>
      <c r="AC1155" s="8">
        <v>-37.731540000000003</v>
      </c>
      <c r="AD1155" s="8">
        <v>144.92242999999999</v>
      </c>
    </row>
    <row r="1156" spans="16:30" x14ac:dyDescent="0.35">
      <c r="P1156" t="s">
        <v>100</v>
      </c>
      <c r="Q1156" t="s">
        <v>2005</v>
      </c>
      <c r="R1156" t="s">
        <v>26</v>
      </c>
      <c r="S1156" s="17">
        <v>434000</v>
      </c>
      <c r="T1156" t="s">
        <v>20</v>
      </c>
      <c r="U1156" t="s">
        <v>39</v>
      </c>
      <c r="V1156" s="7">
        <v>42623</v>
      </c>
      <c r="W1156">
        <v>7.8</v>
      </c>
      <c r="X1156">
        <v>3058</v>
      </c>
      <c r="Y1156">
        <v>2</v>
      </c>
      <c r="Z1156">
        <v>1</v>
      </c>
      <c r="AA1156">
        <v>1</v>
      </c>
      <c r="AB1156">
        <v>0</v>
      </c>
      <c r="AC1156" s="8">
        <v>-37.740499999999997</v>
      </c>
      <c r="AD1156" s="8">
        <v>144.96440000000001</v>
      </c>
    </row>
    <row r="1157" spans="16:30" x14ac:dyDescent="0.35">
      <c r="P1157" t="s">
        <v>96</v>
      </c>
      <c r="Q1157" t="s">
        <v>854</v>
      </c>
      <c r="R1157" t="s">
        <v>19</v>
      </c>
      <c r="S1157" s="17">
        <v>1290000</v>
      </c>
      <c r="T1157" t="s">
        <v>46</v>
      </c>
      <c r="U1157" t="s">
        <v>107</v>
      </c>
      <c r="V1157" s="7">
        <v>42938</v>
      </c>
      <c r="W1157">
        <v>5.3</v>
      </c>
      <c r="X1157">
        <v>3070</v>
      </c>
      <c r="Y1157">
        <v>3</v>
      </c>
      <c r="Z1157">
        <v>2</v>
      </c>
      <c r="AA1157">
        <v>1</v>
      </c>
      <c r="AB1157">
        <v>196</v>
      </c>
      <c r="AC1157" s="8">
        <v>-37.776510000000002</v>
      </c>
      <c r="AD1157" s="8">
        <v>144.99073999999999</v>
      </c>
    </row>
    <row r="1158" spans="16:30" x14ac:dyDescent="0.35">
      <c r="P1158" t="s">
        <v>349</v>
      </c>
      <c r="Q1158" t="s">
        <v>2006</v>
      </c>
      <c r="R1158" t="s">
        <v>19</v>
      </c>
      <c r="S1158" s="17">
        <v>1406000</v>
      </c>
      <c r="T1158" t="s">
        <v>20</v>
      </c>
      <c r="U1158" t="s">
        <v>39</v>
      </c>
      <c r="V1158" s="7">
        <v>42868</v>
      </c>
      <c r="W1158">
        <v>9.8000000000000007</v>
      </c>
      <c r="X1158">
        <v>3040</v>
      </c>
      <c r="Y1158">
        <v>3</v>
      </c>
      <c r="Z1158">
        <v>1</v>
      </c>
      <c r="AA1158">
        <v>1</v>
      </c>
      <c r="AB1158">
        <v>34</v>
      </c>
      <c r="AC1158" s="8">
        <v>-37.750599999999999</v>
      </c>
      <c r="AD1158" s="8">
        <v>144.88910000000001</v>
      </c>
    </row>
    <row r="1159" spans="16:30" x14ac:dyDescent="0.35">
      <c r="P1159" t="s">
        <v>306</v>
      </c>
      <c r="Q1159" t="s">
        <v>704</v>
      </c>
      <c r="R1159" t="s">
        <v>19</v>
      </c>
      <c r="S1159" s="17">
        <v>1701000</v>
      </c>
      <c r="T1159" t="s">
        <v>20</v>
      </c>
      <c r="U1159" t="s">
        <v>75</v>
      </c>
      <c r="V1159" s="7">
        <v>42791</v>
      </c>
      <c r="W1159">
        <v>11.2</v>
      </c>
      <c r="X1159">
        <v>3186</v>
      </c>
      <c r="Y1159">
        <v>2</v>
      </c>
      <c r="Z1159">
        <v>1</v>
      </c>
      <c r="AA1159">
        <v>2</v>
      </c>
      <c r="AB1159">
        <v>0</v>
      </c>
      <c r="AC1159" s="8">
        <v>-37.911799999999999</v>
      </c>
      <c r="AD1159" s="8">
        <v>145.00409999999999</v>
      </c>
    </row>
    <row r="1160" spans="16:30" x14ac:dyDescent="0.35">
      <c r="P1160" t="s">
        <v>59</v>
      </c>
      <c r="Q1160" t="s">
        <v>2007</v>
      </c>
      <c r="R1160" t="s">
        <v>19</v>
      </c>
      <c r="S1160" s="17">
        <v>1805000</v>
      </c>
      <c r="T1160" t="s">
        <v>20</v>
      </c>
      <c r="U1160" t="s">
        <v>75</v>
      </c>
      <c r="V1160" s="7">
        <v>42623</v>
      </c>
      <c r="W1160">
        <v>13.7</v>
      </c>
      <c r="X1160">
        <v>3188</v>
      </c>
      <c r="Y1160">
        <v>4</v>
      </c>
      <c r="Z1160">
        <v>2</v>
      </c>
      <c r="AA1160">
        <v>2</v>
      </c>
      <c r="AB1160">
        <v>700</v>
      </c>
      <c r="AC1160" s="8">
        <v>-37.941899999999997</v>
      </c>
      <c r="AD1160" s="8">
        <v>145.01560000000001</v>
      </c>
    </row>
    <row r="1161" spans="16:30" x14ac:dyDescent="0.35">
      <c r="P1161" t="s">
        <v>230</v>
      </c>
      <c r="Q1161" t="s">
        <v>2008</v>
      </c>
      <c r="R1161" t="s">
        <v>42</v>
      </c>
      <c r="S1161" s="17">
        <v>681000</v>
      </c>
      <c r="T1161" t="s">
        <v>69</v>
      </c>
      <c r="U1161" t="s">
        <v>75</v>
      </c>
      <c r="V1161" s="7">
        <v>42637</v>
      </c>
      <c r="W1161">
        <v>10.7</v>
      </c>
      <c r="X1161">
        <v>3187</v>
      </c>
      <c r="Y1161">
        <v>2</v>
      </c>
      <c r="Z1161">
        <v>1</v>
      </c>
      <c r="AA1161">
        <v>1</v>
      </c>
      <c r="AB1161">
        <v>166</v>
      </c>
      <c r="AC1161" s="8">
        <v>-37.915900000000001</v>
      </c>
      <c r="AD1161" s="8">
        <v>145.01900000000001</v>
      </c>
    </row>
    <row r="1162" spans="16:30" x14ac:dyDescent="0.35">
      <c r="P1162" t="s">
        <v>67</v>
      </c>
      <c r="Q1162" t="s">
        <v>2009</v>
      </c>
      <c r="R1162" t="s">
        <v>42</v>
      </c>
      <c r="S1162" s="17">
        <v>640000</v>
      </c>
      <c r="T1162" t="s">
        <v>20</v>
      </c>
      <c r="U1162" t="s">
        <v>177</v>
      </c>
      <c r="V1162" s="7">
        <v>42994</v>
      </c>
      <c r="W1162">
        <v>5.2</v>
      </c>
      <c r="X1162">
        <v>3056</v>
      </c>
      <c r="Y1162">
        <v>2</v>
      </c>
      <c r="Z1162">
        <v>1</v>
      </c>
      <c r="AA1162">
        <v>1</v>
      </c>
      <c r="AB1162">
        <v>82</v>
      </c>
      <c r="AC1162" s="8">
        <v>-37.777610000000003</v>
      </c>
      <c r="AD1162" s="8">
        <v>144.96832000000001</v>
      </c>
    </row>
    <row r="1163" spans="16:30" x14ac:dyDescent="0.35">
      <c r="P1163" t="s">
        <v>62</v>
      </c>
      <c r="Q1163" t="s">
        <v>2010</v>
      </c>
      <c r="R1163" t="s">
        <v>19</v>
      </c>
      <c r="S1163" s="17">
        <v>1310000</v>
      </c>
      <c r="T1163" t="s">
        <v>20</v>
      </c>
      <c r="U1163" t="s">
        <v>39</v>
      </c>
      <c r="V1163" s="7">
        <v>42707</v>
      </c>
      <c r="W1163">
        <v>4.5</v>
      </c>
      <c r="X1163">
        <v>3057</v>
      </c>
      <c r="Y1163">
        <v>3</v>
      </c>
      <c r="Z1163">
        <v>1</v>
      </c>
      <c r="AA1163">
        <v>2</v>
      </c>
      <c r="AB1163">
        <v>456</v>
      </c>
      <c r="AC1163" s="8">
        <v>-37.763800000000003</v>
      </c>
      <c r="AD1163" s="8">
        <v>144.9804</v>
      </c>
    </row>
    <row r="1164" spans="16:30" x14ac:dyDescent="0.35">
      <c r="P1164" t="s">
        <v>110</v>
      </c>
      <c r="Q1164" t="s">
        <v>2011</v>
      </c>
      <c r="R1164" t="s">
        <v>19</v>
      </c>
      <c r="S1164" s="17">
        <v>890000</v>
      </c>
      <c r="T1164" t="s">
        <v>20</v>
      </c>
      <c r="U1164" t="s">
        <v>58</v>
      </c>
      <c r="V1164" s="7">
        <v>42577</v>
      </c>
      <c r="W1164">
        <v>8.8000000000000007</v>
      </c>
      <c r="X1164">
        <v>3072</v>
      </c>
      <c r="Y1164">
        <v>3</v>
      </c>
      <c r="Z1164">
        <v>1</v>
      </c>
      <c r="AA1164">
        <v>2</v>
      </c>
      <c r="AB1164">
        <v>495</v>
      </c>
      <c r="AC1164" s="8">
        <v>-37.752099999999999</v>
      </c>
      <c r="AD1164" s="8">
        <v>145.01140000000001</v>
      </c>
    </row>
    <row r="1165" spans="16:30" x14ac:dyDescent="0.35">
      <c r="P1165" t="s">
        <v>328</v>
      </c>
      <c r="Q1165" t="s">
        <v>673</v>
      </c>
      <c r="R1165" t="s">
        <v>26</v>
      </c>
      <c r="S1165" s="17">
        <v>444000</v>
      </c>
      <c r="T1165" t="s">
        <v>20</v>
      </c>
      <c r="U1165" t="s">
        <v>86</v>
      </c>
      <c r="V1165" s="7">
        <v>42882</v>
      </c>
      <c r="W1165">
        <v>8.8000000000000007</v>
      </c>
      <c r="X1165">
        <v>3081</v>
      </c>
      <c r="Y1165">
        <v>2</v>
      </c>
      <c r="Z1165">
        <v>1</v>
      </c>
      <c r="AA1165">
        <v>1</v>
      </c>
      <c r="AB1165">
        <v>94</v>
      </c>
      <c r="AC1165" s="8">
        <v>-37.744320000000002</v>
      </c>
      <c r="AD1165" s="8">
        <v>145.04721000000001</v>
      </c>
    </row>
    <row r="1166" spans="16:30" x14ac:dyDescent="0.35">
      <c r="P1166" t="s">
        <v>497</v>
      </c>
      <c r="Q1166" t="s">
        <v>508</v>
      </c>
      <c r="R1166" t="s">
        <v>19</v>
      </c>
      <c r="S1166" s="17">
        <v>1080000</v>
      </c>
      <c r="T1166" t="s">
        <v>20</v>
      </c>
      <c r="U1166" t="s">
        <v>176</v>
      </c>
      <c r="V1166" s="7">
        <v>42623</v>
      </c>
      <c r="W1166">
        <v>7.7</v>
      </c>
      <c r="X1166">
        <v>3015</v>
      </c>
      <c r="Y1166">
        <v>3</v>
      </c>
      <c r="Z1166">
        <v>1</v>
      </c>
      <c r="AA1166">
        <v>2</v>
      </c>
      <c r="AB1166">
        <v>472</v>
      </c>
      <c r="AC1166" s="8">
        <v>-37.830199999999998</v>
      </c>
      <c r="AD1166" s="8">
        <v>144.88849999999999</v>
      </c>
    </row>
    <row r="1167" spans="16:30" x14ac:dyDescent="0.35">
      <c r="P1167" t="s">
        <v>205</v>
      </c>
      <c r="Q1167" t="s">
        <v>1048</v>
      </c>
      <c r="R1167" t="s">
        <v>19</v>
      </c>
      <c r="S1167" s="17">
        <v>1630000</v>
      </c>
      <c r="T1167" t="s">
        <v>20</v>
      </c>
      <c r="U1167" t="s">
        <v>21</v>
      </c>
      <c r="V1167" s="7">
        <v>42791</v>
      </c>
      <c r="W1167">
        <v>8</v>
      </c>
      <c r="X1167">
        <v>3016</v>
      </c>
      <c r="Y1167">
        <v>4</v>
      </c>
      <c r="Z1167">
        <v>2</v>
      </c>
      <c r="AA1167">
        <v>2</v>
      </c>
      <c r="AB1167">
        <v>265</v>
      </c>
      <c r="AC1167" s="8">
        <v>-37.865600000000001</v>
      </c>
      <c r="AD1167" s="8">
        <v>144.90389999999999</v>
      </c>
    </row>
    <row r="1168" spans="16:30" x14ac:dyDescent="0.35">
      <c r="P1168" t="s">
        <v>161</v>
      </c>
      <c r="Q1168" t="s">
        <v>2012</v>
      </c>
      <c r="R1168" t="s">
        <v>19</v>
      </c>
      <c r="S1168" s="17">
        <v>1705000</v>
      </c>
      <c r="T1168" t="s">
        <v>20</v>
      </c>
      <c r="U1168" t="s">
        <v>39</v>
      </c>
      <c r="V1168" s="7">
        <v>42959</v>
      </c>
      <c r="W1168">
        <v>3.6</v>
      </c>
      <c r="X1168">
        <v>3068</v>
      </c>
      <c r="Y1168">
        <v>3</v>
      </c>
      <c r="Z1168">
        <v>1</v>
      </c>
      <c r="AA1168">
        <v>1</v>
      </c>
      <c r="AB1168">
        <v>139</v>
      </c>
      <c r="AC1168" s="8">
        <v>-37.790680000000002</v>
      </c>
      <c r="AD1168" s="8">
        <v>144.97824</v>
      </c>
    </row>
    <row r="1169" spans="16:30" x14ac:dyDescent="0.35">
      <c r="P1169" t="s">
        <v>41</v>
      </c>
      <c r="Q1169" t="s">
        <v>2013</v>
      </c>
      <c r="R1169" t="s">
        <v>42</v>
      </c>
      <c r="S1169" s="17">
        <v>1007000</v>
      </c>
      <c r="T1169" t="s">
        <v>20</v>
      </c>
      <c r="U1169" t="s">
        <v>39</v>
      </c>
      <c r="V1169" s="7">
        <v>42959</v>
      </c>
      <c r="W1169">
        <v>5.4</v>
      </c>
      <c r="X1169">
        <v>3101</v>
      </c>
      <c r="Y1169">
        <v>3</v>
      </c>
      <c r="Z1169">
        <v>2</v>
      </c>
      <c r="AA1169">
        <v>1</v>
      </c>
      <c r="AB1169">
        <v>0</v>
      </c>
      <c r="AC1169" s="8">
        <v>-37.804949999999998</v>
      </c>
      <c r="AD1169" s="8">
        <v>145.04948999999999</v>
      </c>
    </row>
    <row r="1170" spans="16:30" x14ac:dyDescent="0.35">
      <c r="P1170" t="s">
        <v>139</v>
      </c>
      <c r="Q1170" t="s">
        <v>2014</v>
      </c>
      <c r="R1170" t="s">
        <v>19</v>
      </c>
      <c r="S1170" s="17">
        <v>2155000</v>
      </c>
      <c r="T1170" t="s">
        <v>20</v>
      </c>
      <c r="U1170" t="s">
        <v>128</v>
      </c>
      <c r="V1170" s="7">
        <v>42637</v>
      </c>
      <c r="W1170">
        <v>7.8</v>
      </c>
      <c r="X1170">
        <v>3124</v>
      </c>
      <c r="Y1170">
        <v>3</v>
      </c>
      <c r="Z1170">
        <v>1</v>
      </c>
      <c r="AA1170">
        <v>1</v>
      </c>
      <c r="AB1170">
        <v>891</v>
      </c>
      <c r="AC1170" s="8">
        <v>-37.840800000000002</v>
      </c>
      <c r="AD1170" s="8">
        <v>145.09049999999999</v>
      </c>
    </row>
    <row r="1171" spans="16:30" x14ac:dyDescent="0.35">
      <c r="P1171" t="s">
        <v>70</v>
      </c>
      <c r="Q1171" t="s">
        <v>2015</v>
      </c>
      <c r="R1171" t="s">
        <v>26</v>
      </c>
      <c r="S1171" s="17">
        <v>601000</v>
      </c>
      <c r="T1171" t="s">
        <v>20</v>
      </c>
      <c r="U1171" t="s">
        <v>118</v>
      </c>
      <c r="V1171" s="7">
        <v>42714</v>
      </c>
      <c r="W1171">
        <v>3.3</v>
      </c>
      <c r="X1171">
        <v>3141</v>
      </c>
      <c r="Y1171">
        <v>2</v>
      </c>
      <c r="Z1171">
        <v>1</v>
      </c>
      <c r="AA1171">
        <v>1</v>
      </c>
      <c r="AB1171">
        <v>0</v>
      </c>
      <c r="AC1171" s="8">
        <v>-37.840600000000002</v>
      </c>
      <c r="AD1171" s="8">
        <v>145.0033</v>
      </c>
    </row>
    <row r="1172" spans="16:30" x14ac:dyDescent="0.35">
      <c r="P1172" t="s">
        <v>181</v>
      </c>
      <c r="Q1172" t="s">
        <v>2016</v>
      </c>
      <c r="R1172" t="s">
        <v>19</v>
      </c>
      <c r="S1172" s="17">
        <v>1070500</v>
      </c>
      <c r="T1172" t="s">
        <v>69</v>
      </c>
      <c r="U1172" t="s">
        <v>75</v>
      </c>
      <c r="V1172" s="7">
        <v>42504</v>
      </c>
      <c r="W1172">
        <v>11.7</v>
      </c>
      <c r="X1172">
        <v>3125</v>
      </c>
      <c r="Y1172">
        <v>3</v>
      </c>
      <c r="Z1172">
        <v>1</v>
      </c>
      <c r="AA1172">
        <v>2</v>
      </c>
      <c r="AB1172">
        <v>776</v>
      </c>
      <c r="AC1172" s="8">
        <v>-37.856000000000002</v>
      </c>
      <c r="AD1172" s="8">
        <v>145.1104</v>
      </c>
    </row>
    <row r="1173" spans="16:30" x14ac:dyDescent="0.35">
      <c r="P1173" t="s">
        <v>36</v>
      </c>
      <c r="Q1173" t="s">
        <v>335</v>
      </c>
      <c r="R1173" t="s">
        <v>19</v>
      </c>
      <c r="S1173" s="17">
        <v>829000</v>
      </c>
      <c r="T1173" t="s">
        <v>20</v>
      </c>
      <c r="U1173" t="s">
        <v>39</v>
      </c>
      <c r="V1173" s="7">
        <v>42518</v>
      </c>
      <c r="W1173">
        <v>4.2</v>
      </c>
      <c r="X1173">
        <v>3031</v>
      </c>
      <c r="Y1173">
        <v>2</v>
      </c>
      <c r="Z1173">
        <v>2</v>
      </c>
      <c r="AA1173">
        <v>2</v>
      </c>
      <c r="AB1173">
        <v>84</v>
      </c>
      <c r="AC1173" s="8">
        <v>-37.793500000000002</v>
      </c>
      <c r="AD1173" s="8">
        <v>144.9187</v>
      </c>
    </row>
    <row r="1174" spans="16:30" x14ac:dyDescent="0.35">
      <c r="P1174" t="s">
        <v>249</v>
      </c>
      <c r="Q1174" t="s">
        <v>2017</v>
      </c>
      <c r="R1174" t="s">
        <v>19</v>
      </c>
      <c r="S1174" s="17">
        <v>1615000</v>
      </c>
      <c r="T1174" t="s">
        <v>20</v>
      </c>
      <c r="U1174" t="s">
        <v>44</v>
      </c>
      <c r="V1174" s="7">
        <v>42497</v>
      </c>
      <c r="W1174">
        <v>7.5</v>
      </c>
      <c r="X1174">
        <v>3123</v>
      </c>
      <c r="Y1174">
        <v>3</v>
      </c>
      <c r="Z1174">
        <v>3</v>
      </c>
      <c r="AA1174">
        <v>4</v>
      </c>
      <c r="AB1174">
        <v>459</v>
      </c>
      <c r="AC1174" s="8">
        <v>-37.820500000000003</v>
      </c>
      <c r="AD1174" s="8">
        <v>145.05850000000001</v>
      </c>
    </row>
    <row r="1175" spans="16:30" x14ac:dyDescent="0.35">
      <c r="P1175" t="s">
        <v>641</v>
      </c>
      <c r="Q1175" t="s">
        <v>2018</v>
      </c>
      <c r="R1175" t="s">
        <v>19</v>
      </c>
      <c r="S1175" s="17">
        <v>2000000</v>
      </c>
      <c r="T1175" t="s">
        <v>20</v>
      </c>
      <c r="U1175" t="s">
        <v>244</v>
      </c>
      <c r="V1175" s="7">
        <v>42987</v>
      </c>
      <c r="W1175">
        <v>17.3</v>
      </c>
      <c r="X1175">
        <v>3193</v>
      </c>
      <c r="Y1175">
        <v>4</v>
      </c>
      <c r="Z1175">
        <v>2</v>
      </c>
      <c r="AA1175">
        <v>4</v>
      </c>
      <c r="AB1175">
        <v>823</v>
      </c>
      <c r="AC1175" s="8">
        <v>-37.975700000000003</v>
      </c>
      <c r="AD1175" s="8">
        <v>145.02535</v>
      </c>
    </row>
    <row r="1176" spans="16:30" x14ac:dyDescent="0.35">
      <c r="P1176" t="s">
        <v>362</v>
      </c>
      <c r="Q1176" t="s">
        <v>2019</v>
      </c>
      <c r="R1176" t="s">
        <v>19</v>
      </c>
      <c r="S1176" s="17">
        <v>1100000</v>
      </c>
      <c r="T1176" t="s">
        <v>53</v>
      </c>
      <c r="U1176" t="s">
        <v>2020</v>
      </c>
      <c r="V1176" s="7">
        <v>42701</v>
      </c>
      <c r="W1176">
        <v>13.9</v>
      </c>
      <c r="X1176">
        <v>3108</v>
      </c>
      <c r="Y1176">
        <v>3</v>
      </c>
      <c r="Z1176">
        <v>2</v>
      </c>
      <c r="AA1176">
        <v>2</v>
      </c>
      <c r="AB1176">
        <v>771</v>
      </c>
      <c r="AC1176" s="8">
        <v>-37.776499999999999</v>
      </c>
      <c r="AD1176" s="8">
        <v>145.11699999999999</v>
      </c>
    </row>
    <row r="1177" spans="16:30" x14ac:dyDescent="0.35">
      <c r="P1177" t="s">
        <v>56</v>
      </c>
      <c r="Q1177" t="s">
        <v>1083</v>
      </c>
      <c r="R1177" t="s">
        <v>19</v>
      </c>
      <c r="S1177" s="17">
        <v>1317500</v>
      </c>
      <c r="T1177" t="s">
        <v>20</v>
      </c>
      <c r="U1177" t="s">
        <v>75</v>
      </c>
      <c r="V1177" s="7">
        <v>42525</v>
      </c>
      <c r="W1177">
        <v>13</v>
      </c>
      <c r="X1177">
        <v>3204</v>
      </c>
      <c r="Y1177">
        <v>3</v>
      </c>
      <c r="Z1177">
        <v>1</v>
      </c>
      <c r="AA1177">
        <v>1</v>
      </c>
      <c r="AB1177">
        <v>576</v>
      </c>
      <c r="AC1177" s="8">
        <v>-37.914900000000003</v>
      </c>
      <c r="AD1177" s="8">
        <v>145.02539999999999</v>
      </c>
    </row>
    <row r="1178" spans="16:30" x14ac:dyDescent="0.35">
      <c r="P1178" t="s">
        <v>131</v>
      </c>
      <c r="Q1178" t="s">
        <v>2021</v>
      </c>
      <c r="R1178" t="s">
        <v>19</v>
      </c>
      <c r="S1178" s="17">
        <v>1070000</v>
      </c>
      <c r="T1178" t="s">
        <v>20</v>
      </c>
      <c r="U1178" t="s">
        <v>75</v>
      </c>
      <c r="V1178" s="7">
        <v>42812</v>
      </c>
      <c r="W1178">
        <v>14.6</v>
      </c>
      <c r="X1178">
        <v>3189</v>
      </c>
      <c r="Y1178">
        <v>4</v>
      </c>
      <c r="Z1178">
        <v>2</v>
      </c>
      <c r="AA1178">
        <v>1</v>
      </c>
      <c r="AB1178">
        <v>603</v>
      </c>
      <c r="AC1178" s="8">
        <v>-37.938099999999999</v>
      </c>
      <c r="AD1178" s="8">
        <v>145.05340000000001</v>
      </c>
    </row>
    <row r="1179" spans="16:30" x14ac:dyDescent="0.35">
      <c r="P1179" t="s">
        <v>182</v>
      </c>
      <c r="Q1179" t="s">
        <v>479</v>
      </c>
      <c r="R1179" t="s">
        <v>26</v>
      </c>
      <c r="S1179" s="17">
        <v>740000</v>
      </c>
      <c r="T1179" t="s">
        <v>20</v>
      </c>
      <c r="U1179" t="s">
        <v>75</v>
      </c>
      <c r="V1179" s="7">
        <v>42889</v>
      </c>
      <c r="W1179">
        <v>12.3</v>
      </c>
      <c r="X1179">
        <v>3166</v>
      </c>
      <c r="Y1179">
        <v>3</v>
      </c>
      <c r="Z1179">
        <v>1</v>
      </c>
      <c r="AA1179">
        <v>1</v>
      </c>
      <c r="AB1179">
        <v>211</v>
      </c>
      <c r="AC1179" s="8">
        <v>-37.899410000000003</v>
      </c>
      <c r="AD1179" s="8">
        <v>145.11523</v>
      </c>
    </row>
    <row r="1180" spans="16:30" x14ac:dyDescent="0.35">
      <c r="P1180" t="s">
        <v>315</v>
      </c>
      <c r="Q1180" t="s">
        <v>2022</v>
      </c>
      <c r="R1180" t="s">
        <v>26</v>
      </c>
      <c r="S1180" s="17">
        <v>920000</v>
      </c>
      <c r="T1180" t="s">
        <v>20</v>
      </c>
      <c r="U1180" t="s">
        <v>23</v>
      </c>
      <c r="V1180" s="7">
        <v>42938</v>
      </c>
      <c r="W1180">
        <v>4.0999999999999996</v>
      </c>
      <c r="X1180">
        <v>3142</v>
      </c>
      <c r="Y1180">
        <v>2</v>
      </c>
      <c r="Z1180">
        <v>2</v>
      </c>
      <c r="AA1180">
        <v>1</v>
      </c>
      <c r="AB1180">
        <v>0</v>
      </c>
      <c r="AC1180" s="8">
        <v>-37.841389999999997</v>
      </c>
      <c r="AD1180" s="8">
        <v>145.00677999999999</v>
      </c>
    </row>
    <row r="1181" spans="16:30" x14ac:dyDescent="0.35">
      <c r="P1181" t="s">
        <v>346</v>
      </c>
      <c r="Q1181" t="s">
        <v>2023</v>
      </c>
      <c r="R1181" t="s">
        <v>19</v>
      </c>
      <c r="S1181" s="17">
        <v>541000</v>
      </c>
      <c r="T1181" t="s">
        <v>20</v>
      </c>
      <c r="U1181" t="s">
        <v>52</v>
      </c>
      <c r="V1181" s="7">
        <v>42548</v>
      </c>
      <c r="W1181">
        <v>13.9</v>
      </c>
      <c r="X1181">
        <v>3020</v>
      </c>
      <c r="Y1181">
        <v>2</v>
      </c>
      <c r="Z1181">
        <v>1</v>
      </c>
      <c r="AA1181">
        <v>1</v>
      </c>
      <c r="AB1181">
        <v>497</v>
      </c>
      <c r="AC1181" s="8">
        <v>-37.7806</v>
      </c>
      <c r="AD1181" s="8">
        <v>144.8159</v>
      </c>
    </row>
    <row r="1182" spans="16:30" x14ac:dyDescent="0.35">
      <c r="P1182" t="s">
        <v>429</v>
      </c>
      <c r="Q1182" t="s">
        <v>765</v>
      </c>
      <c r="R1182" t="s">
        <v>19</v>
      </c>
      <c r="S1182" s="17">
        <v>559000</v>
      </c>
      <c r="T1182" t="s">
        <v>20</v>
      </c>
      <c r="U1182" t="s">
        <v>50</v>
      </c>
      <c r="V1182" s="7">
        <v>42931</v>
      </c>
      <c r="W1182">
        <v>14</v>
      </c>
      <c r="X1182">
        <v>3047</v>
      </c>
      <c r="Y1182">
        <v>3</v>
      </c>
      <c r="Z1182">
        <v>1</v>
      </c>
      <c r="AA1182">
        <v>2</v>
      </c>
      <c r="AB1182">
        <v>604</v>
      </c>
      <c r="AC1182" s="8">
        <v>-37.685989999999997</v>
      </c>
      <c r="AD1182" s="8">
        <v>144.91194999999999</v>
      </c>
    </row>
    <row r="1183" spans="16:30" x14ac:dyDescent="0.35">
      <c r="P1183" t="s">
        <v>112</v>
      </c>
      <c r="Q1183" t="s">
        <v>2024</v>
      </c>
      <c r="R1183" t="s">
        <v>19</v>
      </c>
      <c r="S1183" s="17">
        <v>750000</v>
      </c>
      <c r="T1183" t="s">
        <v>20</v>
      </c>
      <c r="U1183" t="s">
        <v>177</v>
      </c>
      <c r="V1183" s="7">
        <v>42882</v>
      </c>
      <c r="W1183">
        <v>20.399999999999999</v>
      </c>
      <c r="X1183">
        <v>3059</v>
      </c>
      <c r="Y1183">
        <v>5</v>
      </c>
      <c r="Z1183">
        <v>2</v>
      </c>
      <c r="AA1183">
        <v>2</v>
      </c>
      <c r="AB1183">
        <v>877</v>
      </c>
      <c r="AC1183" s="8">
        <v>-37.63823</v>
      </c>
      <c r="AD1183" s="8">
        <v>144.88675000000001</v>
      </c>
    </row>
    <row r="1184" spans="16:30" x14ac:dyDescent="0.35">
      <c r="P1184" t="s">
        <v>328</v>
      </c>
      <c r="Q1184" t="s">
        <v>2025</v>
      </c>
      <c r="R1184" t="s">
        <v>19</v>
      </c>
      <c r="S1184" s="17">
        <v>735000</v>
      </c>
      <c r="T1184" t="s">
        <v>20</v>
      </c>
      <c r="U1184" t="s">
        <v>179</v>
      </c>
      <c r="V1184" s="7">
        <v>42938</v>
      </c>
      <c r="W1184">
        <v>8.8000000000000007</v>
      </c>
      <c r="X1184">
        <v>3081</v>
      </c>
      <c r="Y1184">
        <v>2</v>
      </c>
      <c r="Z1184">
        <v>1</v>
      </c>
      <c r="AA1184">
        <v>4</v>
      </c>
      <c r="AB1184">
        <v>600</v>
      </c>
      <c r="AC1184" s="8">
        <v>-37.747979999999998</v>
      </c>
      <c r="AD1184" s="8">
        <v>145.03765000000001</v>
      </c>
    </row>
    <row r="1185" spans="16:30" x14ac:dyDescent="0.35">
      <c r="P1185" t="s">
        <v>181</v>
      </c>
      <c r="Q1185" t="s">
        <v>746</v>
      </c>
      <c r="R1185" t="s">
        <v>19</v>
      </c>
      <c r="S1185" s="17">
        <v>790000</v>
      </c>
      <c r="T1185" t="s">
        <v>20</v>
      </c>
      <c r="U1185" t="s">
        <v>124</v>
      </c>
      <c r="V1185" s="7">
        <v>42681</v>
      </c>
      <c r="W1185">
        <v>11.7</v>
      </c>
      <c r="X1185">
        <v>3125</v>
      </c>
      <c r="Y1185">
        <v>3</v>
      </c>
      <c r="Z1185">
        <v>1</v>
      </c>
      <c r="AA1185">
        <v>2</v>
      </c>
      <c r="AB1185">
        <v>318</v>
      </c>
      <c r="AC1185" s="8">
        <v>-37.854399999999998</v>
      </c>
      <c r="AD1185" s="8">
        <v>145.1114</v>
      </c>
    </row>
    <row r="1186" spans="16:30" x14ac:dyDescent="0.35">
      <c r="P1186" t="s">
        <v>96</v>
      </c>
      <c r="Q1186" t="s">
        <v>2026</v>
      </c>
      <c r="R1186" t="s">
        <v>42</v>
      </c>
      <c r="S1186" s="17">
        <v>980000</v>
      </c>
      <c r="T1186" t="s">
        <v>20</v>
      </c>
      <c r="U1186" t="s">
        <v>517</v>
      </c>
      <c r="V1186" s="7">
        <v>42791</v>
      </c>
      <c r="W1186">
        <v>5.5</v>
      </c>
      <c r="X1186">
        <v>3070</v>
      </c>
      <c r="Y1186">
        <v>3</v>
      </c>
      <c r="Z1186">
        <v>2</v>
      </c>
      <c r="AA1186">
        <v>2</v>
      </c>
      <c r="AB1186">
        <v>195</v>
      </c>
      <c r="AC1186" s="8">
        <v>-37.767800000000001</v>
      </c>
      <c r="AD1186" s="8">
        <v>144.9853</v>
      </c>
    </row>
    <row r="1187" spans="16:30" x14ac:dyDescent="0.35">
      <c r="P1187" t="s">
        <v>105</v>
      </c>
      <c r="Q1187" t="s">
        <v>957</v>
      </c>
      <c r="R1187" t="s">
        <v>26</v>
      </c>
      <c r="S1187" s="17">
        <v>380000</v>
      </c>
      <c r="T1187" t="s">
        <v>46</v>
      </c>
      <c r="U1187" t="s">
        <v>107</v>
      </c>
      <c r="V1187" s="7">
        <v>42616</v>
      </c>
      <c r="W1187">
        <v>6.1</v>
      </c>
      <c r="X1187">
        <v>3182</v>
      </c>
      <c r="Y1187">
        <v>1</v>
      </c>
      <c r="Z1187">
        <v>1</v>
      </c>
      <c r="AA1187">
        <v>1</v>
      </c>
      <c r="AB1187">
        <v>0</v>
      </c>
      <c r="AC1187" s="8">
        <v>-37.865600000000001</v>
      </c>
      <c r="AD1187" s="8">
        <v>144.97819999999999</v>
      </c>
    </row>
    <row r="1188" spans="16:30" x14ac:dyDescent="0.35">
      <c r="P1188" t="s">
        <v>136</v>
      </c>
      <c r="Q1188" t="s">
        <v>2027</v>
      </c>
      <c r="R1188" t="s">
        <v>19</v>
      </c>
      <c r="S1188" s="17">
        <v>670000</v>
      </c>
      <c r="T1188" t="s">
        <v>53</v>
      </c>
      <c r="U1188" t="s">
        <v>122</v>
      </c>
      <c r="V1188" s="7">
        <v>42525</v>
      </c>
      <c r="W1188">
        <v>7</v>
      </c>
      <c r="X1188">
        <v>3013</v>
      </c>
      <c r="Y1188">
        <v>3</v>
      </c>
      <c r="Z1188">
        <v>1</v>
      </c>
      <c r="AA1188">
        <v>1</v>
      </c>
      <c r="AB1188">
        <v>477</v>
      </c>
      <c r="AC1188" s="8">
        <v>-37.818600000000004</v>
      </c>
      <c r="AD1188" s="8">
        <v>144.87360000000001</v>
      </c>
    </row>
    <row r="1189" spans="16:30" x14ac:dyDescent="0.35">
      <c r="P1189" t="s">
        <v>127</v>
      </c>
      <c r="Q1189" t="s">
        <v>2028</v>
      </c>
      <c r="R1189" t="s">
        <v>42</v>
      </c>
      <c r="S1189" s="17">
        <v>950000</v>
      </c>
      <c r="T1189" t="s">
        <v>53</v>
      </c>
      <c r="U1189" t="s">
        <v>44</v>
      </c>
      <c r="V1189" s="7">
        <v>42889</v>
      </c>
      <c r="W1189">
        <v>15.4</v>
      </c>
      <c r="X1189">
        <v>3131</v>
      </c>
      <c r="Y1189">
        <v>4</v>
      </c>
      <c r="Z1189">
        <v>2</v>
      </c>
      <c r="AA1189">
        <v>2</v>
      </c>
      <c r="AB1189">
        <v>338</v>
      </c>
      <c r="AC1189" s="8">
        <v>-37.810650000000003</v>
      </c>
      <c r="AD1189" s="8">
        <v>145.17309</v>
      </c>
    </row>
    <row r="1190" spans="16:30" x14ac:dyDescent="0.35">
      <c r="P1190" t="s">
        <v>143</v>
      </c>
      <c r="Q1190" t="s">
        <v>470</v>
      </c>
      <c r="R1190" t="s">
        <v>26</v>
      </c>
      <c r="S1190" s="17">
        <v>710000</v>
      </c>
      <c r="T1190" t="s">
        <v>53</v>
      </c>
      <c r="U1190" t="s">
        <v>44</v>
      </c>
      <c r="V1190" s="7">
        <v>42686</v>
      </c>
      <c r="W1190">
        <v>9.1999999999999993</v>
      </c>
      <c r="X1190">
        <v>3146</v>
      </c>
      <c r="Y1190">
        <v>2</v>
      </c>
      <c r="Z1190">
        <v>1</v>
      </c>
      <c r="AA1190">
        <v>2</v>
      </c>
      <c r="AB1190">
        <v>123</v>
      </c>
      <c r="AC1190" s="8">
        <v>-37.856699999999996</v>
      </c>
      <c r="AD1190" s="8">
        <v>145.06659999999999</v>
      </c>
    </row>
    <row r="1191" spans="16:30" x14ac:dyDescent="0.35">
      <c r="P1191" t="s">
        <v>101</v>
      </c>
      <c r="Q1191" t="s">
        <v>2029</v>
      </c>
      <c r="R1191" t="s">
        <v>26</v>
      </c>
      <c r="S1191" s="17">
        <v>925000</v>
      </c>
      <c r="T1191" t="s">
        <v>20</v>
      </c>
      <c r="U1191" t="s">
        <v>44</v>
      </c>
      <c r="V1191" s="7">
        <v>42833</v>
      </c>
      <c r="W1191">
        <v>11</v>
      </c>
      <c r="X1191">
        <v>3147</v>
      </c>
      <c r="Y1191">
        <v>2</v>
      </c>
      <c r="Z1191">
        <v>1</v>
      </c>
      <c r="AA1191">
        <v>2</v>
      </c>
      <c r="AB1191">
        <v>257</v>
      </c>
      <c r="AC1191" s="8">
        <v>-37.866</v>
      </c>
      <c r="AD1191" s="8">
        <v>145.089</v>
      </c>
    </row>
    <row r="1192" spans="16:30" x14ac:dyDescent="0.35">
      <c r="P1192" t="s">
        <v>401</v>
      </c>
      <c r="Q1192" t="s">
        <v>2030</v>
      </c>
      <c r="R1192" t="s">
        <v>19</v>
      </c>
      <c r="S1192" s="17">
        <v>1242000</v>
      </c>
      <c r="T1192" t="s">
        <v>20</v>
      </c>
      <c r="U1192" t="s">
        <v>39</v>
      </c>
      <c r="V1192" s="7">
        <v>42854</v>
      </c>
      <c r="W1192">
        <v>2.5</v>
      </c>
      <c r="X1192">
        <v>3067</v>
      </c>
      <c r="Y1192">
        <v>2</v>
      </c>
      <c r="Z1192">
        <v>1</v>
      </c>
      <c r="AA1192">
        <v>1</v>
      </c>
      <c r="AB1192">
        <v>249</v>
      </c>
      <c r="AC1192" s="8">
        <v>-37.805199999999999</v>
      </c>
      <c r="AD1192" s="8">
        <v>144.99629999999999</v>
      </c>
    </row>
    <row r="1193" spans="16:30" x14ac:dyDescent="0.35">
      <c r="P1193" t="s">
        <v>48</v>
      </c>
      <c r="Q1193" t="s">
        <v>2031</v>
      </c>
      <c r="R1193" t="s">
        <v>19</v>
      </c>
      <c r="S1193" s="17">
        <v>490000</v>
      </c>
      <c r="T1193" t="s">
        <v>69</v>
      </c>
      <c r="U1193" t="s">
        <v>58</v>
      </c>
      <c r="V1193" s="7">
        <v>42889</v>
      </c>
      <c r="W1193">
        <v>14.7</v>
      </c>
      <c r="X1193">
        <v>3030</v>
      </c>
      <c r="Y1193">
        <v>3</v>
      </c>
      <c r="Z1193">
        <v>2</v>
      </c>
      <c r="AA1193">
        <v>4</v>
      </c>
      <c r="AB1193">
        <v>1022</v>
      </c>
      <c r="AC1193" s="8">
        <v>-37.908110000000001</v>
      </c>
      <c r="AD1193" s="8">
        <v>144.64373000000001</v>
      </c>
    </row>
    <row r="1194" spans="16:30" x14ac:dyDescent="0.35">
      <c r="P1194" t="s">
        <v>146</v>
      </c>
      <c r="Q1194" t="s">
        <v>2032</v>
      </c>
      <c r="R1194" t="s">
        <v>26</v>
      </c>
      <c r="S1194" s="17">
        <v>605000</v>
      </c>
      <c r="T1194" t="s">
        <v>20</v>
      </c>
      <c r="U1194" t="s">
        <v>176</v>
      </c>
      <c r="V1194" s="7">
        <v>42714</v>
      </c>
      <c r="W1194">
        <v>13.8</v>
      </c>
      <c r="X1194">
        <v>3018</v>
      </c>
      <c r="Y1194">
        <v>3</v>
      </c>
      <c r="Z1194">
        <v>2</v>
      </c>
      <c r="AA1194">
        <v>2</v>
      </c>
      <c r="AB1194">
        <v>230</v>
      </c>
      <c r="AC1194" s="8">
        <v>-37.864600000000003</v>
      </c>
      <c r="AD1194" s="8">
        <v>144.827</v>
      </c>
    </row>
    <row r="1195" spans="16:30" x14ac:dyDescent="0.35">
      <c r="P1195" t="s">
        <v>141</v>
      </c>
      <c r="Q1195" t="s">
        <v>2033</v>
      </c>
      <c r="R1195" t="s">
        <v>19</v>
      </c>
      <c r="S1195" s="17">
        <v>1150000</v>
      </c>
      <c r="T1195" t="s">
        <v>69</v>
      </c>
      <c r="U1195" t="s">
        <v>118</v>
      </c>
      <c r="V1195" s="7">
        <v>42623</v>
      </c>
      <c r="W1195">
        <v>8.6999999999999993</v>
      </c>
      <c r="X1195">
        <v>3032</v>
      </c>
      <c r="Y1195">
        <v>5</v>
      </c>
      <c r="Z1195">
        <v>3</v>
      </c>
      <c r="AA1195">
        <v>2</v>
      </c>
      <c r="AB1195">
        <v>446</v>
      </c>
      <c r="AC1195" s="8">
        <v>-37.7712</v>
      </c>
      <c r="AD1195" s="8">
        <v>144.87629999999999</v>
      </c>
    </row>
    <row r="1196" spans="16:30" x14ac:dyDescent="0.35">
      <c r="P1196" t="s">
        <v>31</v>
      </c>
      <c r="Q1196" t="s">
        <v>2034</v>
      </c>
      <c r="R1196" t="s">
        <v>26</v>
      </c>
      <c r="S1196" s="17">
        <v>750000</v>
      </c>
      <c r="T1196" t="s">
        <v>20</v>
      </c>
      <c r="U1196" t="s">
        <v>231</v>
      </c>
      <c r="V1196" s="7">
        <v>42924</v>
      </c>
      <c r="W1196">
        <v>10.1</v>
      </c>
      <c r="X1196">
        <v>3163</v>
      </c>
      <c r="Y1196">
        <v>2</v>
      </c>
      <c r="Z1196">
        <v>1</v>
      </c>
      <c r="AA1196">
        <v>2</v>
      </c>
      <c r="AB1196">
        <v>0</v>
      </c>
      <c r="AC1196" s="8">
        <v>-37.883679999999998</v>
      </c>
      <c r="AD1196" s="8">
        <v>145.0515</v>
      </c>
    </row>
    <row r="1197" spans="16:30" x14ac:dyDescent="0.35">
      <c r="P1197" t="s">
        <v>31</v>
      </c>
      <c r="Q1197" t="s">
        <v>2035</v>
      </c>
      <c r="R1197" t="s">
        <v>19</v>
      </c>
      <c r="S1197" s="17">
        <v>1500000</v>
      </c>
      <c r="T1197" t="s">
        <v>20</v>
      </c>
      <c r="U1197" t="s">
        <v>33</v>
      </c>
      <c r="V1197" s="7">
        <v>42994</v>
      </c>
      <c r="W1197">
        <v>10.1</v>
      </c>
      <c r="X1197">
        <v>3163</v>
      </c>
      <c r="Y1197">
        <v>3</v>
      </c>
      <c r="Z1197">
        <v>2</v>
      </c>
      <c r="AA1197">
        <v>2</v>
      </c>
      <c r="AB1197">
        <v>603</v>
      </c>
      <c r="AC1197" s="8">
        <v>-37.902059999999999</v>
      </c>
      <c r="AD1197" s="8">
        <v>145.05598000000001</v>
      </c>
    </row>
    <row r="1198" spans="16:30" x14ac:dyDescent="0.35">
      <c r="P1198" t="s">
        <v>93</v>
      </c>
      <c r="Q1198" t="s">
        <v>810</v>
      </c>
      <c r="R1198" t="s">
        <v>26</v>
      </c>
      <c r="S1198" s="17">
        <v>422000</v>
      </c>
      <c r="T1198" t="s">
        <v>20</v>
      </c>
      <c r="U1198" t="s">
        <v>50</v>
      </c>
      <c r="V1198" s="7">
        <v>42903</v>
      </c>
      <c r="W1198">
        <v>11.2</v>
      </c>
      <c r="X1198">
        <v>3046</v>
      </c>
      <c r="Y1198">
        <v>2</v>
      </c>
      <c r="Z1198">
        <v>1</v>
      </c>
      <c r="AA1198">
        <v>1</v>
      </c>
      <c r="AB1198">
        <v>136</v>
      </c>
      <c r="AC1198" s="8">
        <v>-37.709719999999997</v>
      </c>
      <c r="AD1198" s="8">
        <v>144.91109</v>
      </c>
    </row>
    <row r="1199" spans="16:30" x14ac:dyDescent="0.35">
      <c r="P1199" t="s">
        <v>105</v>
      </c>
      <c r="Q1199" t="s">
        <v>412</v>
      </c>
      <c r="R1199" t="s">
        <v>26</v>
      </c>
      <c r="S1199" s="17">
        <v>1500000</v>
      </c>
      <c r="T1199" t="s">
        <v>53</v>
      </c>
      <c r="U1199" t="s">
        <v>316</v>
      </c>
      <c r="V1199" s="7">
        <v>42798</v>
      </c>
      <c r="W1199">
        <v>6.1</v>
      </c>
      <c r="X1199">
        <v>3182</v>
      </c>
      <c r="Y1199">
        <v>3</v>
      </c>
      <c r="Z1199">
        <v>1</v>
      </c>
      <c r="AA1199">
        <v>1</v>
      </c>
      <c r="AB1199">
        <v>1669</v>
      </c>
      <c r="AC1199" s="8">
        <v>-37.864600000000003</v>
      </c>
      <c r="AD1199" s="8">
        <v>144.9786</v>
      </c>
    </row>
    <row r="1200" spans="16:30" x14ac:dyDescent="0.35">
      <c r="P1200" t="s">
        <v>105</v>
      </c>
      <c r="Q1200" t="s">
        <v>739</v>
      </c>
      <c r="R1200" t="s">
        <v>19</v>
      </c>
      <c r="S1200" s="17">
        <v>920000</v>
      </c>
      <c r="T1200" t="s">
        <v>20</v>
      </c>
      <c r="U1200" t="s">
        <v>23</v>
      </c>
      <c r="V1200" s="7">
        <v>42854</v>
      </c>
      <c r="W1200">
        <v>6.1</v>
      </c>
      <c r="X1200">
        <v>3182</v>
      </c>
      <c r="Y1200">
        <v>2</v>
      </c>
      <c r="Z1200">
        <v>1</v>
      </c>
      <c r="AA1200">
        <v>0</v>
      </c>
      <c r="AB1200">
        <v>190</v>
      </c>
      <c r="AC1200" s="8">
        <v>-37.857900000000001</v>
      </c>
      <c r="AD1200" s="8">
        <v>144.98439999999999</v>
      </c>
    </row>
    <row r="1201" spans="16:30" x14ac:dyDescent="0.35">
      <c r="P1201" t="s">
        <v>1010</v>
      </c>
      <c r="Q1201" t="s">
        <v>2036</v>
      </c>
      <c r="R1201" t="s">
        <v>26</v>
      </c>
      <c r="S1201" s="17">
        <v>420000</v>
      </c>
      <c r="T1201" t="s">
        <v>53</v>
      </c>
      <c r="U1201" t="s">
        <v>124</v>
      </c>
      <c r="V1201" s="7">
        <v>42959</v>
      </c>
      <c r="W1201">
        <v>14.6</v>
      </c>
      <c r="X1201">
        <v>3093</v>
      </c>
      <c r="Y1201">
        <v>2</v>
      </c>
      <c r="Z1201">
        <v>1</v>
      </c>
      <c r="AA1201">
        <v>1</v>
      </c>
      <c r="AB1201">
        <v>119</v>
      </c>
      <c r="AC1201" s="8">
        <v>-37.728610000000003</v>
      </c>
      <c r="AD1201" s="8">
        <v>145.10900000000001</v>
      </c>
    </row>
    <row r="1202" spans="16:30" x14ac:dyDescent="0.35">
      <c r="P1202" t="s">
        <v>76</v>
      </c>
      <c r="Q1202" t="s">
        <v>775</v>
      </c>
      <c r="R1202" t="s">
        <v>19</v>
      </c>
      <c r="S1202" s="17">
        <v>1850000</v>
      </c>
      <c r="T1202" t="s">
        <v>69</v>
      </c>
      <c r="U1202" t="s">
        <v>369</v>
      </c>
      <c r="V1202" s="7">
        <v>42889</v>
      </c>
      <c r="W1202">
        <v>6.2</v>
      </c>
      <c r="X1202">
        <v>3039</v>
      </c>
      <c r="Y1202">
        <v>3</v>
      </c>
      <c r="Z1202">
        <v>2</v>
      </c>
      <c r="AA1202">
        <v>2</v>
      </c>
      <c r="AB1202">
        <v>596</v>
      </c>
      <c r="AC1202" s="8">
        <v>-37.760860000000001</v>
      </c>
      <c r="AD1202" s="8">
        <v>144.90496999999999</v>
      </c>
    </row>
    <row r="1203" spans="16:30" x14ac:dyDescent="0.35">
      <c r="P1203" t="s">
        <v>59</v>
      </c>
      <c r="Q1203" t="s">
        <v>2037</v>
      </c>
      <c r="R1203" t="s">
        <v>19</v>
      </c>
      <c r="S1203" s="17">
        <v>1320000</v>
      </c>
      <c r="T1203" t="s">
        <v>20</v>
      </c>
      <c r="U1203" t="s">
        <v>23</v>
      </c>
      <c r="V1203" s="7">
        <v>42539</v>
      </c>
      <c r="W1203">
        <v>13.7</v>
      </c>
      <c r="X1203">
        <v>3188</v>
      </c>
      <c r="Y1203">
        <v>3</v>
      </c>
      <c r="Z1203">
        <v>2</v>
      </c>
      <c r="AA1203">
        <v>2</v>
      </c>
      <c r="AB1203">
        <v>320</v>
      </c>
      <c r="AC1203" s="8">
        <v>-37.936399999999999</v>
      </c>
      <c r="AD1203" s="8">
        <v>145.02099999999999</v>
      </c>
    </row>
    <row r="1204" spans="16:30" x14ac:dyDescent="0.35">
      <c r="P1204" t="s">
        <v>129</v>
      </c>
      <c r="Q1204" t="s">
        <v>2038</v>
      </c>
      <c r="R1204" t="s">
        <v>19</v>
      </c>
      <c r="S1204" s="17">
        <v>1310000</v>
      </c>
      <c r="T1204" t="s">
        <v>20</v>
      </c>
      <c r="U1204" t="s">
        <v>44</v>
      </c>
      <c r="V1204" s="7">
        <v>42945</v>
      </c>
      <c r="W1204">
        <v>2.4</v>
      </c>
      <c r="X1204">
        <v>3121</v>
      </c>
      <c r="Y1204">
        <v>3</v>
      </c>
      <c r="Z1204">
        <v>1</v>
      </c>
      <c r="AA1204">
        <v>1</v>
      </c>
      <c r="AB1204">
        <v>209</v>
      </c>
      <c r="AC1204" s="8">
        <v>-37.811790000000002</v>
      </c>
      <c r="AD1204" s="8">
        <v>145.00351000000001</v>
      </c>
    </row>
    <row r="1205" spans="16:30" x14ac:dyDescent="0.35">
      <c r="P1205" t="s">
        <v>315</v>
      </c>
      <c r="Q1205" t="s">
        <v>2039</v>
      </c>
      <c r="R1205" t="s">
        <v>19</v>
      </c>
      <c r="S1205" s="17">
        <v>4200000</v>
      </c>
      <c r="T1205" t="s">
        <v>20</v>
      </c>
      <c r="U1205" t="s">
        <v>457</v>
      </c>
      <c r="V1205" s="7">
        <v>42483</v>
      </c>
      <c r="W1205">
        <v>4.5999999999999996</v>
      </c>
      <c r="X1205">
        <v>3142</v>
      </c>
      <c r="Y1205">
        <v>4</v>
      </c>
      <c r="Z1205">
        <v>4</v>
      </c>
      <c r="AA1205">
        <v>2</v>
      </c>
      <c r="AB1205">
        <v>565</v>
      </c>
      <c r="AC1205" s="8">
        <v>-37.844799999999999</v>
      </c>
      <c r="AD1205" s="8">
        <v>145.01230000000001</v>
      </c>
    </row>
    <row r="1206" spans="16:30" x14ac:dyDescent="0.35">
      <c r="P1206" t="s">
        <v>96</v>
      </c>
      <c r="Q1206" t="s">
        <v>2040</v>
      </c>
      <c r="R1206" t="s">
        <v>26</v>
      </c>
      <c r="S1206" s="17">
        <v>385000</v>
      </c>
      <c r="T1206" t="s">
        <v>69</v>
      </c>
      <c r="U1206" t="s">
        <v>107</v>
      </c>
      <c r="V1206" s="7">
        <v>42714</v>
      </c>
      <c r="W1206">
        <v>5.5</v>
      </c>
      <c r="X1206">
        <v>3070</v>
      </c>
      <c r="Y1206">
        <v>1</v>
      </c>
      <c r="Z1206">
        <v>1</v>
      </c>
      <c r="AA1206">
        <v>0</v>
      </c>
      <c r="AB1206">
        <v>0</v>
      </c>
      <c r="AC1206" s="8">
        <v>-37.782699999999998</v>
      </c>
      <c r="AD1206" s="8">
        <v>144.9999</v>
      </c>
    </row>
    <row r="1207" spans="16:30" x14ac:dyDescent="0.35">
      <c r="P1207" t="s">
        <v>105</v>
      </c>
      <c r="Q1207" t="s">
        <v>2041</v>
      </c>
      <c r="R1207" t="s">
        <v>26</v>
      </c>
      <c r="S1207" s="17">
        <v>330000</v>
      </c>
      <c r="T1207" t="s">
        <v>29</v>
      </c>
      <c r="U1207" t="s">
        <v>23</v>
      </c>
      <c r="V1207" s="7">
        <v>42658</v>
      </c>
      <c r="W1207">
        <v>6.1</v>
      </c>
      <c r="X1207">
        <v>3182</v>
      </c>
      <c r="Y1207">
        <v>1</v>
      </c>
      <c r="Z1207">
        <v>1</v>
      </c>
      <c r="AA1207">
        <v>1</v>
      </c>
      <c r="AB1207">
        <v>653</v>
      </c>
      <c r="AC1207" s="8">
        <v>-37.864199999999997</v>
      </c>
      <c r="AD1207" s="8">
        <v>144.98140000000001</v>
      </c>
    </row>
    <row r="1208" spans="16:30" x14ac:dyDescent="0.35">
      <c r="P1208" t="s">
        <v>41</v>
      </c>
      <c r="Q1208" t="s">
        <v>2042</v>
      </c>
      <c r="R1208" t="s">
        <v>19</v>
      </c>
      <c r="S1208" s="17">
        <v>890000</v>
      </c>
      <c r="T1208" t="s">
        <v>20</v>
      </c>
      <c r="U1208" t="s">
        <v>44</v>
      </c>
      <c r="V1208" s="7">
        <v>42714</v>
      </c>
      <c r="W1208">
        <v>5.6</v>
      </c>
      <c r="X1208">
        <v>3101</v>
      </c>
      <c r="Y1208">
        <v>2</v>
      </c>
      <c r="Z1208">
        <v>1</v>
      </c>
      <c r="AA1208">
        <v>1</v>
      </c>
      <c r="AB1208">
        <v>0</v>
      </c>
      <c r="AC1208" s="8">
        <v>-37.812800000000003</v>
      </c>
      <c r="AD1208" s="8">
        <v>145.05879999999999</v>
      </c>
    </row>
    <row r="1209" spans="16:30" x14ac:dyDescent="0.35">
      <c r="P1209" t="s">
        <v>171</v>
      </c>
      <c r="Q1209" t="s">
        <v>2043</v>
      </c>
      <c r="R1209" t="s">
        <v>26</v>
      </c>
      <c r="S1209" s="17">
        <v>431000</v>
      </c>
      <c r="T1209" t="s">
        <v>69</v>
      </c>
      <c r="U1209" t="s">
        <v>176</v>
      </c>
      <c r="V1209" s="7">
        <v>42707</v>
      </c>
      <c r="W1209">
        <v>6.4</v>
      </c>
      <c r="X1209">
        <v>3011</v>
      </c>
      <c r="Y1209">
        <v>2</v>
      </c>
      <c r="Z1209">
        <v>1</v>
      </c>
      <c r="AA1209">
        <v>1</v>
      </c>
      <c r="AB1209">
        <v>0</v>
      </c>
      <c r="AC1209" s="8">
        <v>-37.796300000000002</v>
      </c>
      <c r="AD1209" s="8">
        <v>144.8853</v>
      </c>
    </row>
    <row r="1210" spans="16:30" x14ac:dyDescent="0.35">
      <c r="P1210" t="s">
        <v>81</v>
      </c>
      <c r="Q1210" t="s">
        <v>2044</v>
      </c>
      <c r="R1210" t="s">
        <v>19</v>
      </c>
      <c r="S1210" s="17">
        <v>1710000</v>
      </c>
      <c r="T1210" t="s">
        <v>20</v>
      </c>
      <c r="U1210" t="s">
        <v>39</v>
      </c>
      <c r="V1210" s="7">
        <v>43001</v>
      </c>
      <c r="W1210">
        <v>7.5</v>
      </c>
      <c r="X1210">
        <v>3040</v>
      </c>
      <c r="Y1210">
        <v>3</v>
      </c>
      <c r="Z1210">
        <v>1</v>
      </c>
      <c r="AA1210">
        <v>2</v>
      </c>
      <c r="AB1210">
        <v>795</v>
      </c>
      <c r="AC1210" s="8">
        <v>-37.749029999999998</v>
      </c>
      <c r="AD1210" s="8">
        <v>144.89923999999999</v>
      </c>
    </row>
    <row r="1211" spans="16:30" x14ac:dyDescent="0.35">
      <c r="P1211" t="s">
        <v>332</v>
      </c>
      <c r="Q1211" t="s">
        <v>2045</v>
      </c>
      <c r="R1211" t="s">
        <v>19</v>
      </c>
      <c r="S1211" s="17">
        <v>655000</v>
      </c>
      <c r="T1211" t="s">
        <v>46</v>
      </c>
      <c r="U1211" t="s">
        <v>23</v>
      </c>
      <c r="V1211" s="7">
        <v>42483</v>
      </c>
      <c r="W1211">
        <v>10.6</v>
      </c>
      <c r="X1211">
        <v>3084</v>
      </c>
      <c r="Y1211">
        <v>3</v>
      </c>
      <c r="Z1211">
        <v>2</v>
      </c>
      <c r="AA1211">
        <v>2</v>
      </c>
      <c r="AB1211">
        <v>175</v>
      </c>
      <c r="AC1211" s="8">
        <v>-37.751399999999997</v>
      </c>
      <c r="AD1211" s="8">
        <v>145.06890000000001</v>
      </c>
    </row>
    <row r="1212" spans="16:30" x14ac:dyDescent="0.35">
      <c r="P1212" t="s">
        <v>80</v>
      </c>
      <c r="Q1212" t="s">
        <v>180</v>
      </c>
      <c r="R1212" t="s">
        <v>42</v>
      </c>
      <c r="S1212" s="17">
        <v>790000</v>
      </c>
      <c r="T1212" t="s">
        <v>20</v>
      </c>
      <c r="U1212" t="s">
        <v>78</v>
      </c>
      <c r="V1212" s="7">
        <v>42686</v>
      </c>
      <c r="W1212">
        <v>9.9</v>
      </c>
      <c r="X1212">
        <v>3044</v>
      </c>
      <c r="Y1212">
        <v>3</v>
      </c>
      <c r="Z1212">
        <v>3</v>
      </c>
      <c r="AA1212">
        <v>1</v>
      </c>
      <c r="AB1212">
        <v>291</v>
      </c>
      <c r="AC1212" s="8">
        <v>-37.7271</v>
      </c>
      <c r="AD1212" s="8">
        <v>144.92609999999999</v>
      </c>
    </row>
    <row r="1213" spans="16:30" x14ac:dyDescent="0.35">
      <c r="P1213" t="s">
        <v>70</v>
      </c>
      <c r="Q1213" t="s">
        <v>2046</v>
      </c>
      <c r="R1213" t="s">
        <v>26</v>
      </c>
      <c r="S1213" s="17">
        <v>850000</v>
      </c>
      <c r="T1213" t="s">
        <v>20</v>
      </c>
      <c r="U1213" t="s">
        <v>23</v>
      </c>
      <c r="V1213" s="7">
        <v>42847</v>
      </c>
      <c r="W1213">
        <v>3.3</v>
      </c>
      <c r="X1213">
        <v>3141</v>
      </c>
      <c r="Y1213">
        <v>2</v>
      </c>
      <c r="Z1213">
        <v>2</v>
      </c>
      <c r="AA1213">
        <v>2</v>
      </c>
      <c r="AB1213">
        <v>17200</v>
      </c>
      <c r="AC1213" s="8">
        <v>-37.836100000000002</v>
      </c>
      <c r="AD1213" s="8">
        <v>144.9966</v>
      </c>
    </row>
    <row r="1214" spans="16:30" x14ac:dyDescent="0.35">
      <c r="P1214" t="s">
        <v>192</v>
      </c>
      <c r="Q1214" t="s">
        <v>2047</v>
      </c>
      <c r="R1214" t="s">
        <v>26</v>
      </c>
      <c r="S1214" s="17">
        <v>592500</v>
      </c>
      <c r="T1214" t="s">
        <v>20</v>
      </c>
      <c r="U1214" t="s">
        <v>23</v>
      </c>
      <c r="V1214" s="7">
        <v>42714</v>
      </c>
      <c r="W1214">
        <v>6.3</v>
      </c>
      <c r="X1214">
        <v>3143</v>
      </c>
      <c r="Y1214">
        <v>2</v>
      </c>
      <c r="Z1214">
        <v>1</v>
      </c>
      <c r="AA1214">
        <v>1</v>
      </c>
      <c r="AB1214">
        <v>0</v>
      </c>
      <c r="AC1214" s="8">
        <v>-37.857399999999998</v>
      </c>
      <c r="AD1214" s="8">
        <v>145.01740000000001</v>
      </c>
    </row>
    <row r="1215" spans="16:30" x14ac:dyDescent="0.35">
      <c r="P1215" t="s">
        <v>200</v>
      </c>
      <c r="Q1215" t="s">
        <v>2048</v>
      </c>
      <c r="R1215" t="s">
        <v>19</v>
      </c>
      <c r="S1215" s="17">
        <v>931000</v>
      </c>
      <c r="T1215" t="s">
        <v>20</v>
      </c>
      <c r="U1215" t="s">
        <v>39</v>
      </c>
      <c r="V1215" s="7">
        <v>42966</v>
      </c>
      <c r="W1215">
        <v>12.9</v>
      </c>
      <c r="X1215">
        <v>3043</v>
      </c>
      <c r="Y1215">
        <v>4</v>
      </c>
      <c r="Z1215">
        <v>2</v>
      </c>
      <c r="AA1215">
        <v>2</v>
      </c>
      <c r="AB1215">
        <v>462</v>
      </c>
      <c r="AC1215" s="8">
        <v>-37.699530000000003</v>
      </c>
      <c r="AD1215" s="8">
        <v>144.89940999999999</v>
      </c>
    </row>
    <row r="1216" spans="16:30" x14ac:dyDescent="0.35">
      <c r="P1216" t="s">
        <v>192</v>
      </c>
      <c r="Q1216" t="s">
        <v>2049</v>
      </c>
      <c r="R1216" t="s">
        <v>26</v>
      </c>
      <c r="S1216" s="17">
        <v>400000</v>
      </c>
      <c r="T1216" t="s">
        <v>46</v>
      </c>
      <c r="U1216" t="s">
        <v>23</v>
      </c>
      <c r="V1216" s="7">
        <v>42714</v>
      </c>
      <c r="W1216">
        <v>6.3</v>
      </c>
      <c r="X1216">
        <v>3143</v>
      </c>
      <c r="Y1216">
        <v>1</v>
      </c>
      <c r="Z1216">
        <v>1</v>
      </c>
      <c r="AA1216">
        <v>1</v>
      </c>
      <c r="AB1216">
        <v>0</v>
      </c>
      <c r="AC1216" s="8">
        <v>-37.860500000000002</v>
      </c>
      <c r="AD1216" s="8">
        <v>145.01849999999999</v>
      </c>
    </row>
    <row r="1217" spans="16:30" x14ac:dyDescent="0.35">
      <c r="P1217" t="s">
        <v>110</v>
      </c>
      <c r="Q1217" t="s">
        <v>444</v>
      </c>
      <c r="R1217" t="s">
        <v>19</v>
      </c>
      <c r="S1217" s="17">
        <v>722000</v>
      </c>
      <c r="T1217" t="s">
        <v>20</v>
      </c>
      <c r="U1217" t="s">
        <v>39</v>
      </c>
      <c r="V1217" s="7">
        <v>42595</v>
      </c>
      <c r="W1217">
        <v>8.8000000000000007</v>
      </c>
      <c r="X1217">
        <v>3072</v>
      </c>
      <c r="Y1217">
        <v>2</v>
      </c>
      <c r="Z1217">
        <v>1</v>
      </c>
      <c r="AA1217">
        <v>1</v>
      </c>
      <c r="AB1217">
        <v>400</v>
      </c>
      <c r="AC1217" s="8">
        <v>-37.735199999999999</v>
      </c>
      <c r="AD1217" s="8">
        <v>144.98519999999999</v>
      </c>
    </row>
    <row r="1218" spans="16:30" x14ac:dyDescent="0.35">
      <c r="P1218" t="s">
        <v>80</v>
      </c>
      <c r="Q1218" t="s">
        <v>2050</v>
      </c>
      <c r="R1218" t="s">
        <v>42</v>
      </c>
      <c r="S1218" s="17">
        <v>600000</v>
      </c>
      <c r="T1218" t="s">
        <v>53</v>
      </c>
      <c r="U1218" t="s">
        <v>23</v>
      </c>
      <c r="V1218" s="7">
        <v>42701</v>
      </c>
      <c r="W1218">
        <v>9.9</v>
      </c>
      <c r="X1218">
        <v>3044</v>
      </c>
      <c r="Y1218">
        <v>3</v>
      </c>
      <c r="Z1218">
        <v>2</v>
      </c>
      <c r="AA1218">
        <v>1</v>
      </c>
      <c r="AB1218">
        <v>122</v>
      </c>
      <c r="AC1218" s="8">
        <v>-37.723100000000002</v>
      </c>
      <c r="AD1218" s="8">
        <v>144.93729999999999</v>
      </c>
    </row>
    <row r="1219" spans="16:30" x14ac:dyDescent="0.35">
      <c r="P1219" t="s">
        <v>210</v>
      </c>
      <c r="Q1219" t="s">
        <v>300</v>
      </c>
      <c r="R1219" t="s">
        <v>26</v>
      </c>
      <c r="S1219" s="17">
        <v>550000</v>
      </c>
      <c r="T1219" t="s">
        <v>69</v>
      </c>
      <c r="U1219" t="s">
        <v>44</v>
      </c>
      <c r="V1219" s="7">
        <v>42681</v>
      </c>
      <c r="W1219">
        <v>2.2999999999999998</v>
      </c>
      <c r="X1219">
        <v>3051</v>
      </c>
      <c r="Y1219">
        <v>2</v>
      </c>
      <c r="Z1219">
        <v>1</v>
      </c>
      <c r="AA1219">
        <v>2</v>
      </c>
      <c r="AB1219">
        <v>0</v>
      </c>
      <c r="AC1219" s="8">
        <v>-37.795499999999997</v>
      </c>
      <c r="AD1219" s="8">
        <v>144.94919999999999</v>
      </c>
    </row>
    <row r="1220" spans="16:30" x14ac:dyDescent="0.35">
      <c r="P1220" t="s">
        <v>81</v>
      </c>
      <c r="Q1220" t="s">
        <v>2051</v>
      </c>
      <c r="R1220" t="s">
        <v>26</v>
      </c>
      <c r="S1220" s="17">
        <v>521000</v>
      </c>
      <c r="T1220" t="s">
        <v>20</v>
      </c>
      <c r="U1220" t="s">
        <v>39</v>
      </c>
      <c r="V1220" s="7">
        <v>42623</v>
      </c>
      <c r="W1220">
        <v>8</v>
      </c>
      <c r="X1220">
        <v>3040</v>
      </c>
      <c r="Y1220">
        <v>2</v>
      </c>
      <c r="Z1220">
        <v>1</v>
      </c>
      <c r="AA1220">
        <v>1</v>
      </c>
      <c r="AB1220">
        <v>0</v>
      </c>
      <c r="AC1220" s="8">
        <v>-37.750399999999999</v>
      </c>
      <c r="AD1220" s="8">
        <v>144.9051</v>
      </c>
    </row>
    <row r="1221" spans="16:30" x14ac:dyDescent="0.35">
      <c r="P1221" t="s">
        <v>150</v>
      </c>
      <c r="Q1221" t="s">
        <v>451</v>
      </c>
      <c r="R1221" t="s">
        <v>19</v>
      </c>
      <c r="S1221" s="17">
        <v>762000</v>
      </c>
      <c r="T1221" t="s">
        <v>20</v>
      </c>
      <c r="U1221" t="s">
        <v>39</v>
      </c>
      <c r="V1221" s="7">
        <v>42981</v>
      </c>
      <c r="W1221">
        <v>12</v>
      </c>
      <c r="X1221">
        <v>3073</v>
      </c>
      <c r="Y1221">
        <v>2</v>
      </c>
      <c r="Z1221">
        <v>1</v>
      </c>
      <c r="AA1221">
        <v>1</v>
      </c>
      <c r="AB1221">
        <v>556</v>
      </c>
      <c r="AC1221" s="8">
        <v>-37.724220000000003</v>
      </c>
      <c r="AD1221" s="8">
        <v>145.00140999999999</v>
      </c>
    </row>
    <row r="1222" spans="16:30" x14ac:dyDescent="0.35">
      <c r="P1222" t="s">
        <v>268</v>
      </c>
      <c r="Q1222" t="s">
        <v>2052</v>
      </c>
      <c r="R1222" t="s">
        <v>26</v>
      </c>
      <c r="S1222" s="17">
        <v>570000</v>
      </c>
      <c r="T1222" t="s">
        <v>20</v>
      </c>
      <c r="U1222" t="s">
        <v>23</v>
      </c>
      <c r="V1222" s="7">
        <v>42686</v>
      </c>
      <c r="W1222">
        <v>8.1</v>
      </c>
      <c r="X1222">
        <v>3161</v>
      </c>
      <c r="Y1222">
        <v>2</v>
      </c>
      <c r="Z1222">
        <v>1</v>
      </c>
      <c r="AA1222">
        <v>1</v>
      </c>
      <c r="AB1222">
        <v>0</v>
      </c>
      <c r="AC1222" s="8">
        <v>-37.862499999999997</v>
      </c>
      <c r="AD1222" s="8">
        <v>145.0103</v>
      </c>
    </row>
    <row r="1223" spans="16:30" x14ac:dyDescent="0.35">
      <c r="P1223" t="s">
        <v>105</v>
      </c>
      <c r="Q1223" t="s">
        <v>336</v>
      </c>
      <c r="R1223" t="s">
        <v>26</v>
      </c>
      <c r="S1223" s="17">
        <v>690000</v>
      </c>
      <c r="T1223" t="s">
        <v>53</v>
      </c>
      <c r="U1223" t="s">
        <v>23</v>
      </c>
      <c r="V1223" s="7">
        <v>42533</v>
      </c>
      <c r="W1223">
        <v>6.1</v>
      </c>
      <c r="X1223">
        <v>3182</v>
      </c>
      <c r="Y1223">
        <v>2</v>
      </c>
      <c r="Z1223">
        <v>1</v>
      </c>
      <c r="AA1223">
        <v>0</v>
      </c>
      <c r="AB1223">
        <v>0</v>
      </c>
      <c r="AC1223" s="8">
        <v>-37.857900000000001</v>
      </c>
      <c r="AD1223" s="8">
        <v>144.98099999999999</v>
      </c>
    </row>
    <row r="1224" spans="16:30" x14ac:dyDescent="0.35">
      <c r="P1224" t="s">
        <v>161</v>
      </c>
      <c r="Q1224" t="s">
        <v>2053</v>
      </c>
      <c r="R1224" t="s">
        <v>19</v>
      </c>
      <c r="S1224" s="17">
        <v>2555000</v>
      </c>
      <c r="T1224" t="s">
        <v>20</v>
      </c>
      <c r="U1224" t="s">
        <v>47</v>
      </c>
      <c r="V1224" s="7">
        <v>42875</v>
      </c>
      <c r="W1224">
        <v>3.5</v>
      </c>
      <c r="X1224">
        <v>3068</v>
      </c>
      <c r="Y1224">
        <v>3</v>
      </c>
      <c r="Z1224">
        <v>1</v>
      </c>
      <c r="AA1224">
        <v>1</v>
      </c>
      <c r="AB1224">
        <v>340</v>
      </c>
      <c r="AC1224" s="8">
        <v>-37.786900000000003</v>
      </c>
      <c r="AD1224" s="8">
        <v>144.9863</v>
      </c>
    </row>
    <row r="1225" spans="16:30" x14ac:dyDescent="0.35">
      <c r="P1225" t="s">
        <v>290</v>
      </c>
      <c r="Q1225" t="s">
        <v>2054</v>
      </c>
      <c r="R1225" t="s">
        <v>19</v>
      </c>
      <c r="S1225" s="17">
        <v>1850000</v>
      </c>
      <c r="T1225" t="s">
        <v>46</v>
      </c>
      <c r="U1225" t="s">
        <v>39</v>
      </c>
      <c r="V1225" s="7">
        <v>42686</v>
      </c>
      <c r="W1225">
        <v>7.5</v>
      </c>
      <c r="X1225">
        <v>3102</v>
      </c>
      <c r="Y1225">
        <v>5</v>
      </c>
      <c r="Z1225">
        <v>3</v>
      </c>
      <c r="AA1225">
        <v>4</v>
      </c>
      <c r="AB1225">
        <v>787</v>
      </c>
      <c r="AC1225" s="8">
        <v>-37.789400000000001</v>
      </c>
      <c r="AD1225" s="8">
        <v>145.0462</v>
      </c>
    </row>
    <row r="1226" spans="16:30" x14ac:dyDescent="0.35">
      <c r="P1226" t="s">
        <v>139</v>
      </c>
      <c r="Q1226" t="s">
        <v>883</v>
      </c>
      <c r="R1226" t="s">
        <v>42</v>
      </c>
      <c r="S1226" s="17">
        <v>1515000</v>
      </c>
      <c r="T1226" t="s">
        <v>69</v>
      </c>
      <c r="U1226" t="s">
        <v>23</v>
      </c>
      <c r="V1226" s="7">
        <v>42539</v>
      </c>
      <c r="W1226">
        <v>7.8</v>
      </c>
      <c r="X1226">
        <v>3124</v>
      </c>
      <c r="Y1226">
        <v>3</v>
      </c>
      <c r="Z1226">
        <v>2</v>
      </c>
      <c r="AA1226">
        <v>2</v>
      </c>
      <c r="AB1226">
        <v>318</v>
      </c>
      <c r="AC1226" s="8">
        <v>-37.844700000000003</v>
      </c>
      <c r="AD1226" s="8">
        <v>145.0916</v>
      </c>
    </row>
    <row r="1227" spans="16:30" x14ac:dyDescent="0.35">
      <c r="P1227" t="s">
        <v>96</v>
      </c>
      <c r="Q1227" t="s">
        <v>2055</v>
      </c>
      <c r="R1227" t="s">
        <v>19</v>
      </c>
      <c r="S1227" s="17">
        <v>1655000</v>
      </c>
      <c r="T1227" t="s">
        <v>69</v>
      </c>
      <c r="U1227" t="s">
        <v>44</v>
      </c>
      <c r="V1227" s="7">
        <v>42651</v>
      </c>
      <c r="W1227">
        <v>5.5</v>
      </c>
      <c r="X1227">
        <v>3070</v>
      </c>
      <c r="Y1227">
        <v>3</v>
      </c>
      <c r="Z1227">
        <v>1</v>
      </c>
      <c r="AA1227">
        <v>3</v>
      </c>
      <c r="AB1227">
        <v>472</v>
      </c>
      <c r="AC1227" s="8">
        <v>-37.776499999999999</v>
      </c>
      <c r="AD1227" s="8">
        <v>145.0027</v>
      </c>
    </row>
    <row r="1228" spans="16:30" x14ac:dyDescent="0.35">
      <c r="P1228" t="s">
        <v>129</v>
      </c>
      <c r="Q1228" t="s">
        <v>2056</v>
      </c>
      <c r="R1228" t="s">
        <v>19</v>
      </c>
      <c r="S1228" s="17">
        <v>1456000</v>
      </c>
      <c r="T1228" t="s">
        <v>20</v>
      </c>
      <c r="U1228" t="s">
        <v>44</v>
      </c>
      <c r="V1228" s="7">
        <v>42539</v>
      </c>
      <c r="W1228">
        <v>2.6</v>
      </c>
      <c r="X1228">
        <v>3121</v>
      </c>
      <c r="Y1228">
        <v>3</v>
      </c>
      <c r="Z1228">
        <v>2</v>
      </c>
      <c r="AA1228">
        <v>1</v>
      </c>
      <c r="AB1228">
        <v>157</v>
      </c>
      <c r="AC1228" s="8">
        <v>-37.822499999999998</v>
      </c>
      <c r="AD1228" s="8">
        <v>145.00290000000001</v>
      </c>
    </row>
    <row r="1229" spans="16:30" x14ac:dyDescent="0.35">
      <c r="P1229" t="s">
        <v>2057</v>
      </c>
      <c r="Q1229" t="s">
        <v>2058</v>
      </c>
      <c r="R1229" t="s">
        <v>19</v>
      </c>
      <c r="S1229" s="17">
        <v>1387000</v>
      </c>
      <c r="T1229" t="s">
        <v>20</v>
      </c>
      <c r="U1229" t="s">
        <v>204</v>
      </c>
      <c r="V1229" s="7">
        <v>42882</v>
      </c>
      <c r="W1229">
        <v>16.100000000000001</v>
      </c>
      <c r="X1229">
        <v>3088</v>
      </c>
      <c r="Y1229">
        <v>5</v>
      </c>
      <c r="Z1229">
        <v>3</v>
      </c>
      <c r="AA1229">
        <v>3</v>
      </c>
      <c r="AB1229">
        <v>1348</v>
      </c>
      <c r="AC1229" s="8">
        <v>-37.685079999999999</v>
      </c>
      <c r="AD1229" s="8">
        <v>145.1395</v>
      </c>
    </row>
    <row r="1230" spans="16:30" x14ac:dyDescent="0.35">
      <c r="P1230" t="s">
        <v>108</v>
      </c>
      <c r="Q1230" t="s">
        <v>832</v>
      </c>
      <c r="R1230" t="s">
        <v>19</v>
      </c>
      <c r="S1230" s="17">
        <v>705000</v>
      </c>
      <c r="T1230" t="s">
        <v>20</v>
      </c>
      <c r="U1230" t="s">
        <v>190</v>
      </c>
      <c r="V1230" s="7">
        <v>42701</v>
      </c>
      <c r="W1230">
        <v>13.5</v>
      </c>
      <c r="X1230">
        <v>3020</v>
      </c>
      <c r="Y1230">
        <v>4</v>
      </c>
      <c r="Z1230">
        <v>2</v>
      </c>
      <c r="AA1230">
        <v>4</v>
      </c>
      <c r="AB1230">
        <v>759</v>
      </c>
      <c r="AC1230" s="8">
        <v>-37.795099999999998</v>
      </c>
      <c r="AD1230" s="8">
        <v>144.82130000000001</v>
      </c>
    </row>
    <row r="1231" spans="16:30" x14ac:dyDescent="0.35">
      <c r="P1231" t="s">
        <v>306</v>
      </c>
      <c r="Q1231" t="s">
        <v>2059</v>
      </c>
      <c r="R1231" t="s">
        <v>42</v>
      </c>
      <c r="S1231" s="17">
        <v>1475000</v>
      </c>
      <c r="T1231" t="s">
        <v>46</v>
      </c>
      <c r="U1231" t="s">
        <v>75</v>
      </c>
      <c r="V1231" s="7">
        <v>42681</v>
      </c>
      <c r="W1231">
        <v>11.2</v>
      </c>
      <c r="X1231">
        <v>3186</v>
      </c>
      <c r="Y1231">
        <v>3</v>
      </c>
      <c r="Z1231">
        <v>2</v>
      </c>
      <c r="AA1231">
        <v>2</v>
      </c>
      <c r="AB1231">
        <v>345</v>
      </c>
      <c r="AC1231" s="8">
        <v>-37.894300000000001</v>
      </c>
      <c r="AD1231" s="8">
        <v>144.9907</v>
      </c>
    </row>
    <row r="1232" spans="16:30" x14ac:dyDescent="0.35">
      <c r="P1232" t="s">
        <v>121</v>
      </c>
      <c r="Q1232" t="s">
        <v>2060</v>
      </c>
      <c r="R1232" t="s">
        <v>42</v>
      </c>
      <c r="S1232" s="17">
        <v>600000</v>
      </c>
      <c r="T1232" t="s">
        <v>20</v>
      </c>
      <c r="U1232" t="s">
        <v>176</v>
      </c>
      <c r="V1232" s="7">
        <v>42610</v>
      </c>
      <c r="W1232">
        <v>9.1999999999999993</v>
      </c>
      <c r="X1232">
        <v>3012</v>
      </c>
      <c r="Y1232">
        <v>2</v>
      </c>
      <c r="Z1232">
        <v>2</v>
      </c>
      <c r="AA1232">
        <v>1</v>
      </c>
      <c r="AB1232">
        <v>145</v>
      </c>
      <c r="AC1232" s="8">
        <v>-37.780099999999997</v>
      </c>
      <c r="AD1232" s="8">
        <v>144.869</v>
      </c>
    </row>
    <row r="1233" spans="16:30" x14ac:dyDescent="0.35">
      <c r="P1233" t="s">
        <v>356</v>
      </c>
      <c r="Q1233" t="s">
        <v>714</v>
      </c>
      <c r="R1233" t="s">
        <v>19</v>
      </c>
      <c r="S1233" s="17">
        <v>1011000</v>
      </c>
      <c r="T1233" t="s">
        <v>20</v>
      </c>
      <c r="U1233" t="s">
        <v>39</v>
      </c>
      <c r="V1233" s="7">
        <v>42945</v>
      </c>
      <c r="W1233">
        <v>6.7</v>
      </c>
      <c r="X1233">
        <v>3058</v>
      </c>
      <c r="Y1233">
        <v>4</v>
      </c>
      <c r="Z1233">
        <v>2</v>
      </c>
      <c r="AA1233">
        <v>2</v>
      </c>
      <c r="AB1233">
        <v>500</v>
      </c>
      <c r="AC1233" s="8">
        <v>-37.721649999999997</v>
      </c>
      <c r="AD1233" s="8">
        <v>144.95853</v>
      </c>
    </row>
    <row r="1234" spans="16:30" x14ac:dyDescent="0.35">
      <c r="P1234" t="s">
        <v>96</v>
      </c>
      <c r="Q1234" t="s">
        <v>2061</v>
      </c>
      <c r="R1234" t="s">
        <v>19</v>
      </c>
      <c r="S1234" s="17">
        <v>1300000</v>
      </c>
      <c r="T1234" t="s">
        <v>53</v>
      </c>
      <c r="U1234" t="s">
        <v>39</v>
      </c>
      <c r="V1234" s="7">
        <v>43001</v>
      </c>
      <c r="W1234">
        <v>5.3</v>
      </c>
      <c r="X1234">
        <v>3070</v>
      </c>
      <c r="Y1234">
        <v>2</v>
      </c>
      <c r="Z1234">
        <v>1</v>
      </c>
      <c r="AA1234">
        <v>0</v>
      </c>
      <c r="AB1234">
        <v>320</v>
      </c>
      <c r="AC1234" s="8">
        <v>-37.78398</v>
      </c>
      <c r="AD1234" s="8">
        <v>145.01123999999999</v>
      </c>
    </row>
    <row r="1235" spans="16:30" x14ac:dyDescent="0.35">
      <c r="P1235" t="s">
        <v>338</v>
      </c>
      <c r="Q1235" t="s">
        <v>2062</v>
      </c>
      <c r="R1235" t="s">
        <v>26</v>
      </c>
      <c r="S1235" s="17">
        <v>210000</v>
      </c>
      <c r="T1235" t="s">
        <v>20</v>
      </c>
      <c r="U1235" t="s">
        <v>176</v>
      </c>
      <c r="V1235" s="7">
        <v>42812</v>
      </c>
      <c r="W1235">
        <v>7.8</v>
      </c>
      <c r="X1235">
        <v>3012</v>
      </c>
      <c r="Y1235">
        <v>1</v>
      </c>
      <c r="Z1235">
        <v>1</v>
      </c>
      <c r="AA1235">
        <v>1</v>
      </c>
      <c r="AB1235">
        <v>0</v>
      </c>
      <c r="AC1235" s="8">
        <v>-37.81</v>
      </c>
      <c r="AD1235" s="8">
        <v>144.87860000000001</v>
      </c>
    </row>
    <row r="1236" spans="16:30" x14ac:dyDescent="0.35">
      <c r="P1236" t="s">
        <v>328</v>
      </c>
      <c r="Q1236" t="s">
        <v>329</v>
      </c>
      <c r="R1236" t="s">
        <v>19</v>
      </c>
      <c r="S1236" s="17">
        <v>820000</v>
      </c>
      <c r="T1236" t="s">
        <v>53</v>
      </c>
      <c r="U1236" t="s">
        <v>52</v>
      </c>
      <c r="V1236" s="7">
        <v>42931</v>
      </c>
      <c r="W1236">
        <v>8.8000000000000007</v>
      </c>
      <c r="X1236">
        <v>3081</v>
      </c>
      <c r="Y1236">
        <v>2</v>
      </c>
      <c r="Z1236">
        <v>1</v>
      </c>
      <c r="AA1236">
        <v>1</v>
      </c>
      <c r="AB1236">
        <v>721</v>
      </c>
      <c r="AC1236" s="8">
        <v>-37.74371</v>
      </c>
      <c r="AD1236" s="8">
        <v>145.04160999999999</v>
      </c>
    </row>
    <row r="1237" spans="16:30" x14ac:dyDescent="0.35">
      <c r="P1237" t="s">
        <v>257</v>
      </c>
      <c r="Q1237" t="s">
        <v>2063</v>
      </c>
      <c r="R1237" t="s">
        <v>42</v>
      </c>
      <c r="S1237" s="17">
        <v>1000000</v>
      </c>
      <c r="T1237" t="s">
        <v>53</v>
      </c>
      <c r="U1237" t="s">
        <v>325</v>
      </c>
      <c r="V1237" s="7">
        <v>42868</v>
      </c>
      <c r="W1237">
        <v>9.3000000000000007</v>
      </c>
      <c r="X1237">
        <v>3162</v>
      </c>
      <c r="Y1237">
        <v>3</v>
      </c>
      <c r="Z1237">
        <v>2</v>
      </c>
      <c r="AA1237">
        <v>2</v>
      </c>
      <c r="AB1237">
        <v>265</v>
      </c>
      <c r="AC1237" s="8">
        <v>-37.892400000000002</v>
      </c>
      <c r="AD1237" s="8">
        <v>145.0154</v>
      </c>
    </row>
    <row r="1238" spans="16:30" x14ac:dyDescent="0.35">
      <c r="P1238" t="s">
        <v>70</v>
      </c>
      <c r="Q1238" t="s">
        <v>2064</v>
      </c>
      <c r="R1238" t="s">
        <v>26</v>
      </c>
      <c r="S1238" s="17">
        <v>650000</v>
      </c>
      <c r="T1238" t="s">
        <v>46</v>
      </c>
      <c r="U1238" t="s">
        <v>88</v>
      </c>
      <c r="V1238" s="7">
        <v>42525</v>
      </c>
      <c r="W1238">
        <v>3.3</v>
      </c>
      <c r="X1238">
        <v>3141</v>
      </c>
      <c r="Y1238">
        <v>2</v>
      </c>
      <c r="Z1238">
        <v>1</v>
      </c>
      <c r="AA1238">
        <v>1</v>
      </c>
      <c r="AB1238">
        <v>0</v>
      </c>
      <c r="AC1238" s="8">
        <v>-37.834400000000002</v>
      </c>
      <c r="AD1238" s="8">
        <v>144.99160000000001</v>
      </c>
    </row>
    <row r="1239" spans="16:30" x14ac:dyDescent="0.35">
      <c r="P1239" t="s">
        <v>155</v>
      </c>
      <c r="Q1239" t="s">
        <v>2065</v>
      </c>
      <c r="R1239" t="s">
        <v>42</v>
      </c>
      <c r="S1239" s="17">
        <v>817000</v>
      </c>
      <c r="T1239" t="s">
        <v>20</v>
      </c>
      <c r="U1239" t="s">
        <v>157</v>
      </c>
      <c r="V1239" s="7">
        <v>43001</v>
      </c>
      <c r="W1239">
        <v>1.9</v>
      </c>
      <c r="X1239">
        <v>3205</v>
      </c>
      <c r="Y1239">
        <v>2</v>
      </c>
      <c r="Z1239">
        <v>2</v>
      </c>
      <c r="AA1239">
        <v>1</v>
      </c>
      <c r="AB1239">
        <v>336</v>
      </c>
      <c r="AC1239" s="8">
        <v>-37.834009999999999</v>
      </c>
      <c r="AD1239" s="8">
        <v>144.96653999999899</v>
      </c>
    </row>
    <row r="1240" spans="16:30" x14ac:dyDescent="0.35">
      <c r="P1240" t="s">
        <v>497</v>
      </c>
      <c r="Q1240" t="s">
        <v>2066</v>
      </c>
      <c r="R1240" t="s">
        <v>19</v>
      </c>
      <c r="S1240" s="17">
        <v>1000000</v>
      </c>
      <c r="T1240" t="s">
        <v>53</v>
      </c>
      <c r="U1240" t="s">
        <v>122</v>
      </c>
      <c r="V1240" s="7">
        <v>42882</v>
      </c>
      <c r="W1240">
        <v>6.2</v>
      </c>
      <c r="X1240">
        <v>3015</v>
      </c>
      <c r="Y1240">
        <v>3</v>
      </c>
      <c r="Z1240">
        <v>1</v>
      </c>
      <c r="AA1240">
        <v>3</v>
      </c>
      <c r="AB1240">
        <v>399</v>
      </c>
      <c r="AC1240" s="8">
        <v>-37.826729999999998</v>
      </c>
      <c r="AD1240" s="8">
        <v>144.87495000000001</v>
      </c>
    </row>
    <row r="1241" spans="16:30" x14ac:dyDescent="0.35">
      <c r="P1241" t="s">
        <v>72</v>
      </c>
      <c r="Q1241" t="s">
        <v>2067</v>
      </c>
      <c r="R1241" t="s">
        <v>26</v>
      </c>
      <c r="S1241" s="17">
        <v>845000</v>
      </c>
      <c r="T1241" t="s">
        <v>69</v>
      </c>
      <c r="U1241" t="s">
        <v>88</v>
      </c>
      <c r="V1241" s="7">
        <v>42497</v>
      </c>
      <c r="W1241">
        <v>3.8</v>
      </c>
      <c r="X1241">
        <v>3207</v>
      </c>
      <c r="Y1241">
        <v>2</v>
      </c>
      <c r="Z1241">
        <v>2</v>
      </c>
      <c r="AA1241">
        <v>2</v>
      </c>
      <c r="AB1241">
        <v>2166</v>
      </c>
      <c r="AC1241" s="8">
        <v>-37.841500000000003</v>
      </c>
      <c r="AD1241" s="8">
        <v>144.94120000000001</v>
      </c>
    </row>
    <row r="1242" spans="16:30" x14ac:dyDescent="0.35">
      <c r="P1242" t="s">
        <v>31</v>
      </c>
      <c r="Q1242" t="s">
        <v>2068</v>
      </c>
      <c r="R1242" t="s">
        <v>19</v>
      </c>
      <c r="S1242" s="17">
        <v>1510000</v>
      </c>
      <c r="T1242" t="s">
        <v>20</v>
      </c>
      <c r="U1242" t="s">
        <v>58</v>
      </c>
      <c r="V1242" s="7">
        <v>42994</v>
      </c>
      <c r="W1242">
        <v>10.1</v>
      </c>
      <c r="X1242">
        <v>3163</v>
      </c>
      <c r="Y1242">
        <v>3</v>
      </c>
      <c r="Z1242">
        <v>2</v>
      </c>
      <c r="AA1242">
        <v>2</v>
      </c>
      <c r="AB1242">
        <v>560</v>
      </c>
      <c r="AC1242" s="8">
        <v>-37.893000000000001</v>
      </c>
      <c r="AD1242" s="8">
        <v>145.05860999999999</v>
      </c>
    </row>
    <row r="1243" spans="16:30" x14ac:dyDescent="0.35">
      <c r="P1243" t="s">
        <v>546</v>
      </c>
      <c r="Q1243" t="s">
        <v>2069</v>
      </c>
      <c r="R1243" t="s">
        <v>26</v>
      </c>
      <c r="S1243" s="17">
        <v>765000</v>
      </c>
      <c r="T1243" t="s">
        <v>69</v>
      </c>
      <c r="U1243" t="s">
        <v>33</v>
      </c>
      <c r="V1243" s="7">
        <v>42610</v>
      </c>
      <c r="W1243">
        <v>1.5</v>
      </c>
      <c r="X1243">
        <v>3002</v>
      </c>
      <c r="Y1243">
        <v>2</v>
      </c>
      <c r="Z1243">
        <v>1</v>
      </c>
      <c r="AA1243">
        <v>1</v>
      </c>
      <c r="AB1243">
        <v>0</v>
      </c>
      <c r="AC1243" s="8">
        <v>-37.817700000000002</v>
      </c>
      <c r="AD1243" s="8">
        <v>144.98009999999999</v>
      </c>
    </row>
    <row r="1244" spans="16:30" x14ac:dyDescent="0.35">
      <c r="P1244" t="s">
        <v>108</v>
      </c>
      <c r="Q1244" t="s">
        <v>990</v>
      </c>
      <c r="R1244" t="s">
        <v>19</v>
      </c>
      <c r="S1244" s="17">
        <v>625000</v>
      </c>
      <c r="T1244" t="s">
        <v>20</v>
      </c>
      <c r="U1244" t="s">
        <v>237</v>
      </c>
      <c r="V1244" s="7">
        <v>42812</v>
      </c>
      <c r="W1244">
        <v>13.5</v>
      </c>
      <c r="X1244">
        <v>3020</v>
      </c>
      <c r="Y1244">
        <v>3</v>
      </c>
      <c r="Z1244">
        <v>1</v>
      </c>
      <c r="AA1244">
        <v>2</v>
      </c>
      <c r="AB1244">
        <v>650</v>
      </c>
      <c r="AC1244" s="8">
        <v>-37.796799999999998</v>
      </c>
      <c r="AD1244" s="8">
        <v>144.80860000000001</v>
      </c>
    </row>
    <row r="1245" spans="16:30" x14ac:dyDescent="0.35">
      <c r="P1245" t="s">
        <v>332</v>
      </c>
      <c r="Q1245" t="s">
        <v>2070</v>
      </c>
      <c r="R1245" t="s">
        <v>19</v>
      </c>
      <c r="S1245" s="17">
        <v>750000</v>
      </c>
      <c r="T1245" t="s">
        <v>53</v>
      </c>
      <c r="U1245" t="s">
        <v>39</v>
      </c>
      <c r="V1245" s="7">
        <v>42476</v>
      </c>
      <c r="W1245">
        <v>10.6</v>
      </c>
      <c r="X1245">
        <v>3084</v>
      </c>
      <c r="Y1245">
        <v>3</v>
      </c>
      <c r="Z1245">
        <v>1</v>
      </c>
      <c r="AA1245">
        <v>2</v>
      </c>
      <c r="AB1245">
        <v>577</v>
      </c>
      <c r="AC1245" s="8">
        <v>-37.749400000000001</v>
      </c>
      <c r="AD1245" s="8">
        <v>145.0703</v>
      </c>
    </row>
    <row r="1246" spans="16:30" x14ac:dyDescent="0.35">
      <c r="P1246" t="s">
        <v>72</v>
      </c>
      <c r="Q1246" t="s">
        <v>553</v>
      </c>
      <c r="R1246" t="s">
        <v>42</v>
      </c>
      <c r="S1246" s="17">
        <v>779000</v>
      </c>
      <c r="T1246" t="s">
        <v>20</v>
      </c>
      <c r="U1246" t="s">
        <v>247</v>
      </c>
      <c r="V1246" s="7">
        <v>42637</v>
      </c>
      <c r="W1246">
        <v>3.8</v>
      </c>
      <c r="X1246">
        <v>3207</v>
      </c>
      <c r="Y1246">
        <v>2</v>
      </c>
      <c r="Z1246">
        <v>1</v>
      </c>
      <c r="AA1246">
        <v>1</v>
      </c>
      <c r="AB1246">
        <v>0</v>
      </c>
      <c r="AC1246" s="8">
        <v>-37.839599999999997</v>
      </c>
      <c r="AD1246" s="8">
        <v>144.9391</v>
      </c>
    </row>
    <row r="1247" spans="16:30" x14ac:dyDescent="0.35">
      <c r="P1247" t="s">
        <v>65</v>
      </c>
      <c r="Q1247" t="s">
        <v>66</v>
      </c>
      <c r="R1247" t="s">
        <v>19</v>
      </c>
      <c r="S1247" s="17">
        <v>3130000</v>
      </c>
      <c r="T1247" t="s">
        <v>20</v>
      </c>
      <c r="U1247" t="s">
        <v>44</v>
      </c>
      <c r="V1247" s="7">
        <v>42987</v>
      </c>
      <c r="W1247">
        <v>8.4</v>
      </c>
      <c r="X1247">
        <v>3126</v>
      </c>
      <c r="Y1247">
        <v>4</v>
      </c>
      <c r="Z1247">
        <v>2</v>
      </c>
      <c r="AA1247">
        <v>2</v>
      </c>
      <c r="AB1247">
        <v>618</v>
      </c>
      <c r="AC1247" s="8">
        <v>-37.828749999999999</v>
      </c>
      <c r="AD1247" s="8">
        <v>145.08403000000001</v>
      </c>
    </row>
    <row r="1248" spans="16:30" x14ac:dyDescent="0.35">
      <c r="P1248" t="s">
        <v>1000</v>
      </c>
      <c r="Q1248" t="s">
        <v>1104</v>
      </c>
      <c r="R1248" t="s">
        <v>19</v>
      </c>
      <c r="S1248" s="17">
        <v>880000</v>
      </c>
      <c r="T1248" t="s">
        <v>69</v>
      </c>
      <c r="U1248" t="s">
        <v>58</v>
      </c>
      <c r="V1248" s="7">
        <v>42987</v>
      </c>
      <c r="W1248">
        <v>21.5</v>
      </c>
      <c r="X1248">
        <v>3195</v>
      </c>
      <c r="Y1248">
        <v>3</v>
      </c>
      <c r="Z1248">
        <v>2</v>
      </c>
      <c r="AA1248">
        <v>1</v>
      </c>
      <c r="AB1248">
        <v>588</v>
      </c>
      <c r="AC1248" s="8">
        <v>-38.019089999999998</v>
      </c>
      <c r="AD1248" s="8">
        <v>145.11250000000001</v>
      </c>
    </row>
    <row r="1249" spans="16:30" x14ac:dyDescent="0.35">
      <c r="P1249" t="s">
        <v>306</v>
      </c>
      <c r="Q1249" t="s">
        <v>1019</v>
      </c>
      <c r="R1249" t="s">
        <v>19</v>
      </c>
      <c r="S1249" s="17">
        <v>502000</v>
      </c>
      <c r="T1249" t="s">
        <v>20</v>
      </c>
      <c r="U1249" t="s">
        <v>61</v>
      </c>
      <c r="V1249" s="7">
        <v>42651</v>
      </c>
      <c r="W1249">
        <v>11.2</v>
      </c>
      <c r="X1249">
        <v>3186</v>
      </c>
      <c r="Y1249">
        <v>2</v>
      </c>
      <c r="Z1249">
        <v>2</v>
      </c>
      <c r="AA1249">
        <v>0</v>
      </c>
      <c r="AB1249">
        <v>116</v>
      </c>
      <c r="AC1249" s="8">
        <v>-37.925199999999997</v>
      </c>
      <c r="AD1249" s="8">
        <v>145.00040000000001</v>
      </c>
    </row>
    <row r="1250" spans="16:30" x14ac:dyDescent="0.35">
      <c r="P1250" t="s">
        <v>467</v>
      </c>
      <c r="Q1250" t="s">
        <v>2071</v>
      </c>
      <c r="R1250" t="s">
        <v>19</v>
      </c>
      <c r="S1250" s="17">
        <v>1283000</v>
      </c>
      <c r="T1250" t="s">
        <v>20</v>
      </c>
      <c r="U1250" t="s">
        <v>92</v>
      </c>
      <c r="V1250" s="7">
        <v>42994</v>
      </c>
      <c r="W1250">
        <v>19.899999999999999</v>
      </c>
      <c r="X1250">
        <v>3134</v>
      </c>
      <c r="Y1250">
        <v>4</v>
      </c>
      <c r="Z1250">
        <v>2</v>
      </c>
      <c r="AA1250">
        <v>2</v>
      </c>
      <c r="AB1250">
        <v>1019</v>
      </c>
      <c r="AC1250" s="8">
        <v>-37.800400000000003</v>
      </c>
      <c r="AD1250" s="8">
        <v>145.23256999999899</v>
      </c>
    </row>
    <row r="1251" spans="16:30" x14ac:dyDescent="0.35">
      <c r="P1251" t="s">
        <v>165</v>
      </c>
      <c r="Q1251" t="s">
        <v>2072</v>
      </c>
      <c r="R1251" t="s">
        <v>19</v>
      </c>
      <c r="S1251" s="17">
        <v>1180000</v>
      </c>
      <c r="T1251" t="s">
        <v>20</v>
      </c>
      <c r="U1251" t="s">
        <v>75</v>
      </c>
      <c r="V1251" s="7">
        <v>42548</v>
      </c>
      <c r="W1251">
        <v>14</v>
      </c>
      <c r="X1251">
        <v>3166</v>
      </c>
      <c r="Y1251">
        <v>4</v>
      </c>
      <c r="Z1251">
        <v>1</v>
      </c>
      <c r="AA1251">
        <v>2</v>
      </c>
      <c r="AB1251">
        <v>604</v>
      </c>
      <c r="AC1251" s="8">
        <v>-37.908700000000003</v>
      </c>
      <c r="AD1251" s="8">
        <v>145.08860000000001</v>
      </c>
    </row>
    <row r="1252" spans="16:30" x14ac:dyDescent="0.35">
      <c r="P1252" t="s">
        <v>100</v>
      </c>
      <c r="Q1252" t="s">
        <v>2073</v>
      </c>
      <c r="R1252" t="s">
        <v>19</v>
      </c>
      <c r="S1252" s="17">
        <v>838000</v>
      </c>
      <c r="T1252" t="s">
        <v>20</v>
      </c>
      <c r="U1252" t="s">
        <v>44</v>
      </c>
      <c r="V1252" s="7">
        <v>42518</v>
      </c>
      <c r="W1252">
        <v>7.8</v>
      </c>
      <c r="X1252">
        <v>3058</v>
      </c>
      <c r="Y1252">
        <v>4</v>
      </c>
      <c r="Z1252">
        <v>1</v>
      </c>
      <c r="AA1252">
        <v>1</v>
      </c>
      <c r="AB1252">
        <v>576</v>
      </c>
      <c r="AC1252" s="8">
        <v>-37.736899999999999</v>
      </c>
      <c r="AD1252" s="8">
        <v>144.96369999999999</v>
      </c>
    </row>
    <row r="1253" spans="16:30" x14ac:dyDescent="0.35">
      <c r="P1253" t="s">
        <v>606</v>
      </c>
      <c r="Q1253" t="s">
        <v>607</v>
      </c>
      <c r="R1253" t="s">
        <v>19</v>
      </c>
      <c r="S1253" s="17">
        <v>895000</v>
      </c>
      <c r="T1253" t="s">
        <v>69</v>
      </c>
      <c r="U1253" t="s">
        <v>482</v>
      </c>
      <c r="V1253" s="7">
        <v>42882</v>
      </c>
      <c r="W1253">
        <v>18</v>
      </c>
      <c r="X1253">
        <v>3095</v>
      </c>
      <c r="Y1253">
        <v>4</v>
      </c>
      <c r="Z1253">
        <v>3</v>
      </c>
      <c r="AA1253">
        <v>2</v>
      </c>
      <c r="AB1253">
        <v>792</v>
      </c>
      <c r="AC1253" s="8">
        <v>-37.689660000000003</v>
      </c>
      <c r="AD1253" s="8">
        <v>145.14649</v>
      </c>
    </row>
    <row r="1254" spans="16:30" x14ac:dyDescent="0.35">
      <c r="P1254" t="s">
        <v>150</v>
      </c>
      <c r="Q1254" t="s">
        <v>2074</v>
      </c>
      <c r="R1254" t="s">
        <v>19</v>
      </c>
      <c r="S1254" s="17">
        <v>998000</v>
      </c>
      <c r="T1254" t="s">
        <v>20</v>
      </c>
      <c r="U1254" t="s">
        <v>39</v>
      </c>
      <c r="V1254" s="7">
        <v>42681</v>
      </c>
      <c r="W1254">
        <v>11.2</v>
      </c>
      <c r="X1254">
        <v>3073</v>
      </c>
      <c r="Y1254">
        <v>3</v>
      </c>
      <c r="Z1254">
        <v>2</v>
      </c>
      <c r="AA1254">
        <v>3</v>
      </c>
      <c r="AB1254">
        <v>479</v>
      </c>
      <c r="AC1254" s="8">
        <v>-37.7271</v>
      </c>
      <c r="AD1254" s="8">
        <v>144.99680000000001</v>
      </c>
    </row>
    <row r="1255" spans="16:30" x14ac:dyDescent="0.35">
      <c r="P1255" t="s">
        <v>106</v>
      </c>
      <c r="Q1255" t="s">
        <v>2075</v>
      </c>
      <c r="R1255" t="s">
        <v>19</v>
      </c>
      <c r="S1255" s="17">
        <v>2116000</v>
      </c>
      <c r="T1255" t="s">
        <v>20</v>
      </c>
      <c r="U1255" t="s">
        <v>244</v>
      </c>
      <c r="V1255" s="7">
        <v>42707</v>
      </c>
      <c r="W1255">
        <v>7.7</v>
      </c>
      <c r="X1255">
        <v>3184</v>
      </c>
      <c r="Y1255">
        <v>3</v>
      </c>
      <c r="Z1255">
        <v>1</v>
      </c>
      <c r="AA1255">
        <v>2</v>
      </c>
      <c r="AB1255">
        <v>463</v>
      </c>
      <c r="AC1255" s="8">
        <v>-37.878700000000002</v>
      </c>
      <c r="AD1255" s="8">
        <v>144.98500000000001</v>
      </c>
    </row>
    <row r="1256" spans="16:30" x14ac:dyDescent="0.35">
      <c r="P1256" t="s">
        <v>99</v>
      </c>
      <c r="Q1256" t="s">
        <v>2076</v>
      </c>
      <c r="R1256" t="s">
        <v>19</v>
      </c>
      <c r="S1256" s="17">
        <v>2420000</v>
      </c>
      <c r="T1256" t="s">
        <v>69</v>
      </c>
      <c r="U1256" t="s">
        <v>2077</v>
      </c>
      <c r="V1256" s="7">
        <v>42994</v>
      </c>
      <c r="W1256">
        <v>14.2</v>
      </c>
      <c r="X1256">
        <v>3149</v>
      </c>
      <c r="Y1256">
        <v>5</v>
      </c>
      <c r="Z1256">
        <v>5</v>
      </c>
      <c r="AA1256">
        <v>2</v>
      </c>
      <c r="AB1256">
        <v>757</v>
      </c>
      <c r="AC1256" s="8">
        <v>-37.887500000000003</v>
      </c>
      <c r="AD1256" s="8">
        <v>145.14466999999999</v>
      </c>
    </row>
    <row r="1257" spans="16:30" x14ac:dyDescent="0.35">
      <c r="P1257" t="s">
        <v>119</v>
      </c>
      <c r="Q1257" t="s">
        <v>2078</v>
      </c>
      <c r="R1257" t="s">
        <v>19</v>
      </c>
      <c r="S1257" s="17">
        <v>1209000</v>
      </c>
      <c r="T1257" t="s">
        <v>20</v>
      </c>
      <c r="U1257" t="s">
        <v>52</v>
      </c>
      <c r="V1257" s="7">
        <v>42577</v>
      </c>
      <c r="W1257">
        <v>13.8</v>
      </c>
      <c r="X1257">
        <v>3107</v>
      </c>
      <c r="Y1257">
        <v>4</v>
      </c>
      <c r="Z1257">
        <v>2</v>
      </c>
      <c r="AA1257">
        <v>2</v>
      </c>
      <c r="AB1257">
        <v>770</v>
      </c>
      <c r="AC1257" s="8">
        <v>-37.761699999999998</v>
      </c>
      <c r="AD1257" s="8">
        <v>145.10650000000001</v>
      </c>
    </row>
    <row r="1258" spans="16:30" x14ac:dyDescent="0.35">
      <c r="P1258" t="s">
        <v>469</v>
      </c>
      <c r="Q1258" t="s">
        <v>2079</v>
      </c>
      <c r="R1258" t="s">
        <v>19</v>
      </c>
      <c r="S1258" s="17">
        <v>800000</v>
      </c>
      <c r="T1258" t="s">
        <v>20</v>
      </c>
      <c r="U1258" t="s">
        <v>118</v>
      </c>
      <c r="V1258" s="7">
        <v>42945</v>
      </c>
      <c r="W1258">
        <v>8.6</v>
      </c>
      <c r="X1258">
        <v>3019</v>
      </c>
      <c r="Y1258">
        <v>3</v>
      </c>
      <c r="Z1258">
        <v>1</v>
      </c>
      <c r="AA1258">
        <v>2</v>
      </c>
      <c r="AB1258">
        <v>591</v>
      </c>
      <c r="AC1258" s="8">
        <v>-37.780619999999999</v>
      </c>
      <c r="AD1258" s="8">
        <v>144.84802999999999</v>
      </c>
    </row>
    <row r="1259" spans="16:30" x14ac:dyDescent="0.35">
      <c r="P1259" t="s">
        <v>90</v>
      </c>
      <c r="Q1259" t="s">
        <v>937</v>
      </c>
      <c r="R1259" t="s">
        <v>26</v>
      </c>
      <c r="S1259" s="17">
        <v>761000</v>
      </c>
      <c r="T1259" t="s">
        <v>20</v>
      </c>
      <c r="U1259" t="s">
        <v>27</v>
      </c>
      <c r="V1259" s="7">
        <v>42539</v>
      </c>
      <c r="W1259">
        <v>13.1</v>
      </c>
      <c r="X1259">
        <v>3128</v>
      </c>
      <c r="Y1259">
        <v>2</v>
      </c>
      <c r="Z1259">
        <v>2</v>
      </c>
      <c r="AA1259">
        <v>1</v>
      </c>
      <c r="AB1259">
        <v>176</v>
      </c>
      <c r="AC1259" s="8">
        <v>-37.817100000000003</v>
      </c>
      <c r="AD1259" s="8">
        <v>145.1343</v>
      </c>
    </row>
    <row r="1260" spans="16:30" x14ac:dyDescent="0.35">
      <c r="P1260" t="s">
        <v>129</v>
      </c>
      <c r="Q1260" t="s">
        <v>2080</v>
      </c>
      <c r="R1260" t="s">
        <v>26</v>
      </c>
      <c r="S1260" s="17">
        <v>314000</v>
      </c>
      <c r="T1260" t="s">
        <v>69</v>
      </c>
      <c r="U1260" t="s">
        <v>118</v>
      </c>
      <c r="V1260" s="7">
        <v>42882</v>
      </c>
      <c r="W1260">
        <v>2.4</v>
      </c>
      <c r="X1260">
        <v>3121</v>
      </c>
      <c r="Y1260">
        <v>1</v>
      </c>
      <c r="Z1260">
        <v>1</v>
      </c>
      <c r="AA1260">
        <v>1</v>
      </c>
      <c r="AB1260">
        <v>0</v>
      </c>
      <c r="AC1260" s="8">
        <v>-37.812559999999998</v>
      </c>
      <c r="AD1260" s="8">
        <v>144.99347</v>
      </c>
    </row>
    <row r="1261" spans="16:30" x14ac:dyDescent="0.35">
      <c r="P1261" t="s">
        <v>155</v>
      </c>
      <c r="Q1261" t="s">
        <v>2081</v>
      </c>
      <c r="R1261" t="s">
        <v>26</v>
      </c>
      <c r="S1261" s="17">
        <v>320000</v>
      </c>
      <c r="T1261" t="s">
        <v>53</v>
      </c>
      <c r="U1261" t="s">
        <v>304</v>
      </c>
      <c r="V1261" s="7">
        <v>42701</v>
      </c>
      <c r="W1261">
        <v>2.1</v>
      </c>
      <c r="X1261">
        <v>3205</v>
      </c>
      <c r="Y1261">
        <v>1</v>
      </c>
      <c r="Z1261">
        <v>1</v>
      </c>
      <c r="AA1261">
        <v>0</v>
      </c>
      <c r="AB1261">
        <v>0</v>
      </c>
      <c r="AC1261" s="8">
        <v>-37.834099999999999</v>
      </c>
      <c r="AD1261" s="8">
        <v>144.97130000000001</v>
      </c>
    </row>
    <row r="1262" spans="16:30" x14ac:dyDescent="0.35">
      <c r="P1262" t="s">
        <v>142</v>
      </c>
      <c r="Q1262" t="s">
        <v>2082</v>
      </c>
      <c r="R1262" t="s">
        <v>19</v>
      </c>
      <c r="S1262" s="17">
        <v>1065000</v>
      </c>
      <c r="T1262" t="s">
        <v>20</v>
      </c>
      <c r="U1262" t="s">
        <v>86</v>
      </c>
      <c r="V1262" s="7">
        <v>42512</v>
      </c>
      <c r="W1262">
        <v>7.9</v>
      </c>
      <c r="X1262">
        <v>3079</v>
      </c>
      <c r="Y1262">
        <v>3</v>
      </c>
      <c r="Z1262">
        <v>1</v>
      </c>
      <c r="AA1262">
        <v>1</v>
      </c>
      <c r="AB1262">
        <v>596</v>
      </c>
      <c r="AC1262" s="8">
        <v>-37.758099999999999</v>
      </c>
      <c r="AD1262" s="8">
        <v>145.03710000000001</v>
      </c>
    </row>
    <row r="1263" spans="16:30" x14ac:dyDescent="0.35">
      <c r="P1263" t="s">
        <v>279</v>
      </c>
      <c r="Q1263" t="s">
        <v>2083</v>
      </c>
      <c r="R1263" t="s">
        <v>19</v>
      </c>
      <c r="S1263" s="17">
        <v>1000000</v>
      </c>
      <c r="T1263" t="s">
        <v>20</v>
      </c>
      <c r="U1263" t="s">
        <v>157</v>
      </c>
      <c r="V1263" s="7">
        <v>42686</v>
      </c>
      <c r="W1263">
        <v>3.3</v>
      </c>
      <c r="X1263">
        <v>3206</v>
      </c>
      <c r="Y1263">
        <v>2</v>
      </c>
      <c r="Z1263">
        <v>1</v>
      </c>
      <c r="AA1263">
        <v>0</v>
      </c>
      <c r="AB1263">
        <v>288</v>
      </c>
      <c r="AC1263" s="8">
        <v>-37.840699999999998</v>
      </c>
      <c r="AD1263" s="8">
        <v>144.95230000000001</v>
      </c>
    </row>
    <row r="1264" spans="16:30" x14ac:dyDescent="0.35">
      <c r="P1264" t="s">
        <v>100</v>
      </c>
      <c r="Q1264" t="s">
        <v>2084</v>
      </c>
      <c r="R1264" t="s">
        <v>19</v>
      </c>
      <c r="S1264" s="17">
        <v>1130000</v>
      </c>
      <c r="T1264" t="s">
        <v>20</v>
      </c>
      <c r="U1264" t="s">
        <v>78</v>
      </c>
      <c r="V1264" s="7">
        <v>42604</v>
      </c>
      <c r="W1264">
        <v>7.8</v>
      </c>
      <c r="X1264">
        <v>3058</v>
      </c>
      <c r="Y1264">
        <v>2</v>
      </c>
      <c r="Z1264">
        <v>1</v>
      </c>
      <c r="AA1264">
        <v>2</v>
      </c>
      <c r="AB1264">
        <v>520</v>
      </c>
      <c r="AC1264" s="8">
        <v>-37.754300000000001</v>
      </c>
      <c r="AD1264" s="8">
        <v>144.9717</v>
      </c>
    </row>
    <row r="1265" spans="16:30" x14ac:dyDescent="0.35">
      <c r="P1265" t="s">
        <v>312</v>
      </c>
      <c r="Q1265" t="s">
        <v>2085</v>
      </c>
      <c r="R1265" t="s">
        <v>26</v>
      </c>
      <c r="S1265" s="17">
        <v>685000</v>
      </c>
      <c r="T1265" t="s">
        <v>20</v>
      </c>
      <c r="U1265" t="s">
        <v>78</v>
      </c>
      <c r="V1265" s="7">
        <v>42681</v>
      </c>
      <c r="W1265">
        <v>5.9</v>
      </c>
      <c r="X1265">
        <v>3032</v>
      </c>
      <c r="Y1265">
        <v>2</v>
      </c>
      <c r="Z1265">
        <v>1</v>
      </c>
      <c r="AA1265">
        <v>2</v>
      </c>
      <c r="AB1265">
        <v>228</v>
      </c>
      <c r="AC1265" s="8">
        <v>-37.771799999999999</v>
      </c>
      <c r="AD1265" s="8">
        <v>144.9066</v>
      </c>
    </row>
    <row r="1266" spans="16:30" x14ac:dyDescent="0.35">
      <c r="P1266" t="s">
        <v>114</v>
      </c>
      <c r="Q1266" t="s">
        <v>2086</v>
      </c>
      <c r="R1266" t="s">
        <v>19</v>
      </c>
      <c r="S1266" s="17">
        <v>690000</v>
      </c>
      <c r="T1266" t="s">
        <v>20</v>
      </c>
      <c r="U1266" t="s">
        <v>23</v>
      </c>
      <c r="V1266" s="7">
        <v>42714</v>
      </c>
      <c r="W1266">
        <v>13.3</v>
      </c>
      <c r="X1266">
        <v>3020</v>
      </c>
      <c r="Y1266">
        <v>3</v>
      </c>
      <c r="Z1266">
        <v>1</v>
      </c>
      <c r="AA1266">
        <v>3</v>
      </c>
      <c r="AB1266">
        <v>629</v>
      </c>
      <c r="AC1266" s="8">
        <v>-37.774000000000001</v>
      </c>
      <c r="AD1266" s="8">
        <v>144.8443</v>
      </c>
    </row>
    <row r="1267" spans="16:30" x14ac:dyDescent="0.35">
      <c r="P1267" t="s">
        <v>245</v>
      </c>
      <c r="Q1267" t="s">
        <v>2087</v>
      </c>
      <c r="R1267" t="s">
        <v>42</v>
      </c>
      <c r="S1267" s="17">
        <v>917000</v>
      </c>
      <c r="T1267" t="s">
        <v>20</v>
      </c>
      <c r="U1267" t="s">
        <v>128</v>
      </c>
      <c r="V1267" s="7">
        <v>42917</v>
      </c>
      <c r="W1267">
        <v>17.2</v>
      </c>
      <c r="X1267">
        <v>3133</v>
      </c>
      <c r="Y1267">
        <v>3</v>
      </c>
      <c r="Z1267">
        <v>2</v>
      </c>
      <c r="AA1267">
        <v>2</v>
      </c>
      <c r="AB1267">
        <v>260</v>
      </c>
      <c r="AC1267" s="8">
        <v>-37.831000000000003</v>
      </c>
      <c r="AD1267" s="8">
        <v>145.19843999999901</v>
      </c>
    </row>
    <row r="1268" spans="16:30" x14ac:dyDescent="0.35">
      <c r="P1268" t="s">
        <v>829</v>
      </c>
      <c r="Q1268" t="s">
        <v>2088</v>
      </c>
      <c r="R1268" t="s">
        <v>19</v>
      </c>
      <c r="S1268" s="17">
        <v>1080000</v>
      </c>
      <c r="T1268" t="s">
        <v>20</v>
      </c>
      <c r="U1268" t="s">
        <v>333</v>
      </c>
      <c r="V1268" s="7">
        <v>42981</v>
      </c>
      <c r="W1268">
        <v>20.8</v>
      </c>
      <c r="X1268">
        <v>3171</v>
      </c>
      <c r="Y1268">
        <v>4</v>
      </c>
      <c r="Z1268">
        <v>2</v>
      </c>
      <c r="AA1268">
        <v>3</v>
      </c>
      <c r="AB1268">
        <v>795</v>
      </c>
      <c r="AC1268" s="8">
        <v>-37.948399999999999</v>
      </c>
      <c r="AD1268" s="8">
        <v>145.15663000000001</v>
      </c>
    </row>
    <row r="1269" spans="16:30" x14ac:dyDescent="0.35">
      <c r="P1269" t="s">
        <v>191</v>
      </c>
      <c r="Q1269" t="s">
        <v>920</v>
      </c>
      <c r="R1269" t="s">
        <v>19</v>
      </c>
      <c r="S1269" s="17">
        <v>620000</v>
      </c>
      <c r="T1269" t="s">
        <v>20</v>
      </c>
      <c r="U1269" t="s">
        <v>177</v>
      </c>
      <c r="V1269" s="7">
        <v>42548</v>
      </c>
      <c r="W1269">
        <v>12.4</v>
      </c>
      <c r="X1269">
        <v>3060</v>
      </c>
      <c r="Y1269">
        <v>3</v>
      </c>
      <c r="Z1269">
        <v>1</v>
      </c>
      <c r="AA1269">
        <v>2</v>
      </c>
      <c r="AB1269">
        <v>604</v>
      </c>
      <c r="AC1269" s="8">
        <v>-37.697800000000001</v>
      </c>
      <c r="AD1269" s="8">
        <v>144.96860000000001</v>
      </c>
    </row>
    <row r="1270" spans="16:30" x14ac:dyDescent="0.35">
      <c r="P1270" t="s">
        <v>121</v>
      </c>
      <c r="Q1270" t="s">
        <v>2089</v>
      </c>
      <c r="R1270" t="s">
        <v>26</v>
      </c>
      <c r="S1270" s="17">
        <v>360000</v>
      </c>
      <c r="T1270" t="s">
        <v>46</v>
      </c>
      <c r="U1270" t="s">
        <v>199</v>
      </c>
      <c r="V1270" s="7">
        <v>42483</v>
      </c>
      <c r="W1270">
        <v>9.1999999999999993</v>
      </c>
      <c r="X1270">
        <v>3012</v>
      </c>
      <c r="Y1270">
        <v>3</v>
      </c>
      <c r="Z1270">
        <v>2</v>
      </c>
      <c r="AA1270">
        <v>1</v>
      </c>
      <c r="AB1270">
        <v>0</v>
      </c>
      <c r="AC1270" s="8">
        <v>-37.7776</v>
      </c>
      <c r="AD1270" s="8">
        <v>144.8723</v>
      </c>
    </row>
    <row r="1271" spans="16:30" x14ac:dyDescent="0.35">
      <c r="P1271" t="s">
        <v>81</v>
      </c>
      <c r="Q1271" t="s">
        <v>2090</v>
      </c>
      <c r="R1271" t="s">
        <v>19</v>
      </c>
      <c r="S1271" s="17">
        <v>1445000</v>
      </c>
      <c r="T1271" t="s">
        <v>20</v>
      </c>
      <c r="U1271" t="s">
        <v>39</v>
      </c>
      <c r="V1271" s="7">
        <v>42610</v>
      </c>
      <c r="W1271">
        <v>8</v>
      </c>
      <c r="X1271">
        <v>3040</v>
      </c>
      <c r="Y1271">
        <v>3</v>
      </c>
      <c r="Z1271">
        <v>2</v>
      </c>
      <c r="AA1271">
        <v>1</v>
      </c>
      <c r="AB1271">
        <v>400</v>
      </c>
      <c r="AC1271" s="8">
        <v>-37.754199999999997</v>
      </c>
      <c r="AD1271" s="8">
        <v>144.9117</v>
      </c>
    </row>
    <row r="1272" spans="16:30" x14ac:dyDescent="0.35">
      <c r="P1272" t="s">
        <v>81</v>
      </c>
      <c r="Q1272" t="s">
        <v>2091</v>
      </c>
      <c r="R1272" t="s">
        <v>19</v>
      </c>
      <c r="S1272" s="17">
        <v>1385000</v>
      </c>
      <c r="T1272" t="s">
        <v>20</v>
      </c>
      <c r="U1272" t="s">
        <v>369</v>
      </c>
      <c r="V1272" s="7">
        <v>42686</v>
      </c>
      <c r="W1272">
        <v>8</v>
      </c>
      <c r="X1272">
        <v>3040</v>
      </c>
      <c r="Y1272">
        <v>3</v>
      </c>
      <c r="Z1272">
        <v>2</v>
      </c>
      <c r="AA1272">
        <v>1</v>
      </c>
      <c r="AB1272">
        <v>619</v>
      </c>
      <c r="AC1272" s="8">
        <v>-37.754300000000001</v>
      </c>
      <c r="AD1272" s="8">
        <v>144.93180000000001</v>
      </c>
    </row>
    <row r="1273" spans="16:30" x14ac:dyDescent="0.35">
      <c r="P1273" t="s">
        <v>442</v>
      </c>
      <c r="Q1273" t="s">
        <v>2092</v>
      </c>
      <c r="R1273" t="s">
        <v>19</v>
      </c>
      <c r="S1273" s="17">
        <v>467000</v>
      </c>
      <c r="T1273" t="s">
        <v>20</v>
      </c>
      <c r="U1273" t="s">
        <v>54</v>
      </c>
      <c r="V1273" s="7">
        <v>42910</v>
      </c>
      <c r="W1273">
        <v>17.399999999999999</v>
      </c>
      <c r="X1273">
        <v>3048</v>
      </c>
      <c r="Y1273">
        <v>3</v>
      </c>
      <c r="Z1273">
        <v>1</v>
      </c>
      <c r="AA1273">
        <v>1</v>
      </c>
      <c r="AB1273">
        <v>565</v>
      </c>
      <c r="AC1273" s="8">
        <v>-37.657020000000003</v>
      </c>
      <c r="AD1273" s="8">
        <v>144.92447000000001</v>
      </c>
    </row>
    <row r="1274" spans="16:30" x14ac:dyDescent="0.35">
      <c r="P1274" t="s">
        <v>31</v>
      </c>
      <c r="Q1274" t="s">
        <v>2093</v>
      </c>
      <c r="R1274" t="s">
        <v>26</v>
      </c>
      <c r="S1274" s="17">
        <v>468250</v>
      </c>
      <c r="T1274" t="s">
        <v>20</v>
      </c>
      <c r="U1274" t="s">
        <v>58</v>
      </c>
      <c r="V1274" s="7">
        <v>42610</v>
      </c>
      <c r="W1274">
        <v>11.4</v>
      </c>
      <c r="X1274">
        <v>3163</v>
      </c>
      <c r="Y1274">
        <v>2</v>
      </c>
      <c r="Z1274">
        <v>1</v>
      </c>
      <c r="AA1274">
        <v>1</v>
      </c>
      <c r="AB1274">
        <v>912</v>
      </c>
      <c r="AC1274" s="8">
        <v>-37.893599999999999</v>
      </c>
      <c r="AD1274" s="8">
        <v>145.05600000000001</v>
      </c>
    </row>
    <row r="1275" spans="16:30" x14ac:dyDescent="0.35">
      <c r="P1275" t="s">
        <v>80</v>
      </c>
      <c r="Q1275" t="s">
        <v>2094</v>
      </c>
      <c r="R1275" t="s">
        <v>19</v>
      </c>
      <c r="S1275" s="17">
        <v>1345000</v>
      </c>
      <c r="T1275" t="s">
        <v>20</v>
      </c>
      <c r="U1275" t="s">
        <v>78</v>
      </c>
      <c r="V1275" s="7">
        <v>42651</v>
      </c>
      <c r="W1275">
        <v>9.9</v>
      </c>
      <c r="X1275">
        <v>3044</v>
      </c>
      <c r="Y1275">
        <v>5</v>
      </c>
      <c r="Z1275">
        <v>2</v>
      </c>
      <c r="AA1275">
        <v>5</v>
      </c>
      <c r="AB1275">
        <v>759</v>
      </c>
      <c r="AC1275" s="8">
        <v>-37.729599999999998</v>
      </c>
      <c r="AD1275" s="8">
        <v>144.93620000000001</v>
      </c>
    </row>
    <row r="1276" spans="16:30" x14ac:dyDescent="0.35">
      <c r="P1276" t="s">
        <v>64</v>
      </c>
      <c r="Q1276" t="s">
        <v>2095</v>
      </c>
      <c r="R1276" t="s">
        <v>19</v>
      </c>
      <c r="S1276" s="17">
        <v>918000</v>
      </c>
      <c r="T1276" t="s">
        <v>20</v>
      </c>
      <c r="U1276" t="s">
        <v>39</v>
      </c>
      <c r="V1276" s="7">
        <v>42938</v>
      </c>
      <c r="W1276">
        <v>11.7</v>
      </c>
      <c r="X1276">
        <v>3033</v>
      </c>
      <c r="Y1276">
        <v>3</v>
      </c>
      <c r="Z1276">
        <v>2</v>
      </c>
      <c r="AA1276">
        <v>2</v>
      </c>
      <c r="AB1276">
        <v>669</v>
      </c>
      <c r="AC1276" s="8">
        <v>-37.739359999999998</v>
      </c>
      <c r="AD1276" s="8">
        <v>144.85873999999899</v>
      </c>
    </row>
    <row r="1277" spans="16:30" x14ac:dyDescent="0.35">
      <c r="P1277" t="s">
        <v>310</v>
      </c>
      <c r="Q1277" t="s">
        <v>2096</v>
      </c>
      <c r="R1277" t="s">
        <v>19</v>
      </c>
      <c r="S1277" s="17">
        <v>937500</v>
      </c>
      <c r="T1277" t="s">
        <v>20</v>
      </c>
      <c r="U1277" t="s">
        <v>122</v>
      </c>
      <c r="V1277" s="7">
        <v>42651</v>
      </c>
      <c r="W1277">
        <v>6.6</v>
      </c>
      <c r="X1277">
        <v>3011</v>
      </c>
      <c r="Y1277">
        <v>2</v>
      </c>
      <c r="Z1277">
        <v>2</v>
      </c>
      <c r="AA1277">
        <v>2</v>
      </c>
      <c r="AB1277">
        <v>409</v>
      </c>
      <c r="AC1277" s="8">
        <v>-37.809699999999999</v>
      </c>
      <c r="AD1277" s="8">
        <v>144.89869999999999</v>
      </c>
    </row>
    <row r="1278" spans="16:30" x14ac:dyDescent="0.35">
      <c r="P1278" t="s">
        <v>302</v>
      </c>
      <c r="Q1278" t="s">
        <v>2097</v>
      </c>
      <c r="R1278" t="s">
        <v>19</v>
      </c>
      <c r="S1278" s="17">
        <v>912000</v>
      </c>
      <c r="T1278" t="s">
        <v>20</v>
      </c>
      <c r="U1278" t="s">
        <v>58</v>
      </c>
      <c r="V1278" s="7">
        <v>42994</v>
      </c>
      <c r="W1278">
        <v>18.8</v>
      </c>
      <c r="X1278">
        <v>3170</v>
      </c>
      <c r="Y1278">
        <v>3</v>
      </c>
      <c r="Z1278">
        <v>2</v>
      </c>
      <c r="AA1278">
        <v>1</v>
      </c>
      <c r="AB1278">
        <v>753</v>
      </c>
      <c r="AC1278" s="8">
        <v>-37.921300000000002</v>
      </c>
      <c r="AD1278" s="8">
        <v>145.16365999999999</v>
      </c>
    </row>
    <row r="1279" spans="16:30" x14ac:dyDescent="0.35">
      <c r="P1279" t="s">
        <v>72</v>
      </c>
      <c r="Q1279" t="s">
        <v>73</v>
      </c>
      <c r="R1279" t="s">
        <v>19</v>
      </c>
      <c r="S1279" s="17">
        <v>2450000</v>
      </c>
      <c r="T1279" t="s">
        <v>53</v>
      </c>
      <c r="U1279" t="s">
        <v>74</v>
      </c>
      <c r="V1279" s="7">
        <v>42917</v>
      </c>
      <c r="W1279">
        <v>3.5</v>
      </c>
      <c r="X1279">
        <v>3207</v>
      </c>
      <c r="Y1279">
        <v>4</v>
      </c>
      <c r="Z1279">
        <v>3</v>
      </c>
      <c r="AA1279">
        <v>2</v>
      </c>
      <c r="AB1279">
        <v>210</v>
      </c>
      <c r="AC1279" s="8">
        <v>-37.839329999999997</v>
      </c>
      <c r="AD1279" s="8">
        <v>144.93771000000001</v>
      </c>
    </row>
    <row r="1280" spans="16:30" x14ac:dyDescent="0.35">
      <c r="P1280" t="s">
        <v>100</v>
      </c>
      <c r="Q1280" t="s">
        <v>2098</v>
      </c>
      <c r="R1280" t="s">
        <v>19</v>
      </c>
      <c r="S1280" s="17">
        <v>975000</v>
      </c>
      <c r="T1280" t="s">
        <v>69</v>
      </c>
      <c r="U1280" t="s">
        <v>39</v>
      </c>
      <c r="V1280" s="7">
        <v>42994</v>
      </c>
      <c r="W1280">
        <v>6.7</v>
      </c>
      <c r="X1280">
        <v>3058</v>
      </c>
      <c r="Y1280">
        <v>4</v>
      </c>
      <c r="Z1280">
        <v>2</v>
      </c>
      <c r="AA1280">
        <v>2</v>
      </c>
      <c r="AB1280">
        <v>301</v>
      </c>
      <c r="AC1280" s="8">
        <v>-37.736969999999999</v>
      </c>
      <c r="AD1280" s="8">
        <v>144.97568000000001</v>
      </c>
    </row>
    <row r="1281" spans="16:30" x14ac:dyDescent="0.35">
      <c r="P1281" t="s">
        <v>142</v>
      </c>
      <c r="Q1281" t="s">
        <v>2099</v>
      </c>
      <c r="R1281" t="s">
        <v>19</v>
      </c>
      <c r="S1281" s="17">
        <v>1720000</v>
      </c>
      <c r="T1281" t="s">
        <v>20</v>
      </c>
      <c r="U1281" t="s">
        <v>52</v>
      </c>
      <c r="V1281" s="7">
        <v>42604</v>
      </c>
      <c r="W1281">
        <v>7.9</v>
      </c>
      <c r="X1281">
        <v>3079</v>
      </c>
      <c r="Y1281">
        <v>4</v>
      </c>
      <c r="Z1281">
        <v>2</v>
      </c>
      <c r="AA1281">
        <v>3</v>
      </c>
      <c r="AB1281">
        <v>631</v>
      </c>
      <c r="AC1281" s="8">
        <v>-37.777099999999997</v>
      </c>
      <c r="AD1281" s="8">
        <v>145.04480000000001</v>
      </c>
    </row>
    <row r="1282" spans="16:30" x14ac:dyDescent="0.35">
      <c r="P1282" t="s">
        <v>93</v>
      </c>
      <c r="Q1282" t="s">
        <v>2100</v>
      </c>
      <c r="R1282" t="s">
        <v>19</v>
      </c>
      <c r="S1282" s="17">
        <v>650000</v>
      </c>
      <c r="T1282" t="s">
        <v>20</v>
      </c>
      <c r="U1282" t="s">
        <v>58</v>
      </c>
      <c r="V1282" s="7">
        <v>42882</v>
      </c>
      <c r="W1282">
        <v>11.2</v>
      </c>
      <c r="X1282">
        <v>3046</v>
      </c>
      <c r="Y1282">
        <v>2</v>
      </c>
      <c r="Z1282">
        <v>1</v>
      </c>
      <c r="AA1282">
        <v>2</v>
      </c>
      <c r="AB1282">
        <v>650</v>
      </c>
      <c r="AC1282" s="8">
        <v>-37.697119999999998</v>
      </c>
      <c r="AD1282" s="8">
        <v>144.91949</v>
      </c>
    </row>
    <row r="1283" spans="16:30" x14ac:dyDescent="0.35">
      <c r="P1283" t="s">
        <v>194</v>
      </c>
      <c r="Q1283" t="s">
        <v>2101</v>
      </c>
      <c r="R1283" t="s">
        <v>26</v>
      </c>
      <c r="S1283" s="17">
        <v>550000</v>
      </c>
      <c r="T1283" t="s">
        <v>69</v>
      </c>
      <c r="U1283" t="s">
        <v>176</v>
      </c>
      <c r="V1283" s="7">
        <v>42693</v>
      </c>
      <c r="W1283">
        <v>12.6</v>
      </c>
      <c r="X1283">
        <v>3020</v>
      </c>
      <c r="Y1283">
        <v>2</v>
      </c>
      <c r="Z1283">
        <v>1</v>
      </c>
      <c r="AA1283">
        <v>1</v>
      </c>
      <c r="AB1283">
        <v>0</v>
      </c>
      <c r="AC1283" s="8">
        <v>-37.792200000000001</v>
      </c>
      <c r="AD1283" s="8">
        <v>144.82830000000001</v>
      </c>
    </row>
    <row r="1284" spans="16:30" x14ac:dyDescent="0.35">
      <c r="P1284" t="s">
        <v>230</v>
      </c>
      <c r="Q1284" t="s">
        <v>2102</v>
      </c>
      <c r="R1284" t="s">
        <v>42</v>
      </c>
      <c r="S1284" s="17">
        <v>1420000</v>
      </c>
      <c r="T1284" t="s">
        <v>20</v>
      </c>
      <c r="U1284" t="s">
        <v>23</v>
      </c>
      <c r="V1284" s="7">
        <v>42610</v>
      </c>
      <c r="W1284">
        <v>10.7</v>
      </c>
      <c r="X1284">
        <v>3187</v>
      </c>
      <c r="Y1284">
        <v>3</v>
      </c>
      <c r="Z1284">
        <v>2</v>
      </c>
      <c r="AA1284">
        <v>2</v>
      </c>
      <c r="AB1284">
        <v>247</v>
      </c>
      <c r="AC1284" s="8">
        <v>-37.924100000000003</v>
      </c>
      <c r="AD1284" s="8">
        <v>145.01079999999999</v>
      </c>
    </row>
    <row r="1285" spans="16:30" x14ac:dyDescent="0.35">
      <c r="P1285" t="s">
        <v>123</v>
      </c>
      <c r="Q1285" t="s">
        <v>311</v>
      </c>
      <c r="R1285" t="s">
        <v>19</v>
      </c>
      <c r="S1285" s="17">
        <v>1570000</v>
      </c>
      <c r="T1285" t="s">
        <v>69</v>
      </c>
      <c r="U1285" t="s">
        <v>44</v>
      </c>
      <c r="V1285" s="7">
        <v>42525</v>
      </c>
      <c r="W1285">
        <v>9.1999999999999993</v>
      </c>
      <c r="X1285">
        <v>3104</v>
      </c>
      <c r="Y1285">
        <v>4</v>
      </c>
      <c r="Z1285">
        <v>2</v>
      </c>
      <c r="AA1285">
        <v>1</v>
      </c>
      <c r="AB1285">
        <v>546</v>
      </c>
      <c r="AC1285" s="8">
        <v>-37.786299999999997</v>
      </c>
      <c r="AD1285" s="8">
        <v>145.09049999999999</v>
      </c>
    </row>
    <row r="1286" spans="16:30" x14ac:dyDescent="0.35">
      <c r="P1286" t="s">
        <v>123</v>
      </c>
      <c r="Q1286" t="s">
        <v>2103</v>
      </c>
      <c r="R1286" t="s">
        <v>26</v>
      </c>
      <c r="S1286" s="17">
        <v>905000</v>
      </c>
      <c r="T1286" t="s">
        <v>20</v>
      </c>
      <c r="U1286" t="s">
        <v>39</v>
      </c>
      <c r="V1286" s="7">
        <v>42994</v>
      </c>
      <c r="W1286">
        <v>9.6999999999999993</v>
      </c>
      <c r="X1286">
        <v>3104</v>
      </c>
      <c r="Y1286">
        <v>2</v>
      </c>
      <c r="Z1286">
        <v>1</v>
      </c>
      <c r="AA1286">
        <v>1</v>
      </c>
      <c r="AB1286">
        <v>132</v>
      </c>
      <c r="AC1286" s="8">
        <v>-37.796810000000001</v>
      </c>
      <c r="AD1286" s="8">
        <v>145.06903</v>
      </c>
    </row>
    <row r="1287" spans="16:30" x14ac:dyDescent="0.35">
      <c r="P1287" t="s">
        <v>252</v>
      </c>
      <c r="Q1287" t="s">
        <v>2104</v>
      </c>
      <c r="R1287" t="s">
        <v>26</v>
      </c>
      <c r="S1287" s="17">
        <v>380000</v>
      </c>
      <c r="T1287" t="s">
        <v>69</v>
      </c>
      <c r="U1287" t="s">
        <v>118</v>
      </c>
      <c r="V1287" s="7">
        <v>42798</v>
      </c>
      <c r="W1287">
        <v>4.4000000000000004</v>
      </c>
      <c r="X1287">
        <v>3031</v>
      </c>
      <c r="Y1287">
        <v>1</v>
      </c>
      <c r="Z1287">
        <v>1</v>
      </c>
      <c r="AA1287">
        <v>1</v>
      </c>
      <c r="AB1287">
        <v>2077</v>
      </c>
      <c r="AC1287" s="8">
        <v>-37.785200000000003</v>
      </c>
      <c r="AD1287" s="8">
        <v>144.92160000000001</v>
      </c>
    </row>
    <row r="1288" spans="16:30" x14ac:dyDescent="0.35">
      <c r="P1288" t="s">
        <v>150</v>
      </c>
      <c r="Q1288" t="s">
        <v>2105</v>
      </c>
      <c r="R1288" t="s">
        <v>19</v>
      </c>
      <c r="S1288" s="17">
        <v>902000</v>
      </c>
      <c r="T1288" t="s">
        <v>20</v>
      </c>
      <c r="U1288" t="s">
        <v>52</v>
      </c>
      <c r="V1288" s="7">
        <v>42917</v>
      </c>
      <c r="W1288">
        <v>12</v>
      </c>
      <c r="X1288">
        <v>3073</v>
      </c>
      <c r="Y1288">
        <v>4</v>
      </c>
      <c r="Z1288">
        <v>2</v>
      </c>
      <c r="AA1288">
        <v>3</v>
      </c>
      <c r="AB1288">
        <v>700</v>
      </c>
      <c r="AC1288" s="8">
        <v>-37.710729999999998</v>
      </c>
      <c r="AD1288" s="8">
        <v>145.01775000000001</v>
      </c>
    </row>
    <row r="1289" spans="16:30" x14ac:dyDescent="0.35">
      <c r="P1289" t="s">
        <v>72</v>
      </c>
      <c r="Q1289" t="s">
        <v>2106</v>
      </c>
      <c r="R1289" t="s">
        <v>19</v>
      </c>
      <c r="S1289" s="17">
        <v>900000</v>
      </c>
      <c r="T1289" t="s">
        <v>69</v>
      </c>
      <c r="U1289" t="s">
        <v>157</v>
      </c>
      <c r="V1289" s="7">
        <v>42504</v>
      </c>
      <c r="W1289">
        <v>3.8</v>
      </c>
      <c r="X1289">
        <v>3207</v>
      </c>
      <c r="Y1289">
        <v>2</v>
      </c>
      <c r="Z1289">
        <v>1</v>
      </c>
      <c r="AA1289">
        <v>0</v>
      </c>
      <c r="AB1289">
        <v>124</v>
      </c>
      <c r="AC1289" s="8">
        <v>-37.835599999999999</v>
      </c>
      <c r="AD1289" s="8">
        <v>144.94390000000001</v>
      </c>
    </row>
    <row r="1290" spans="16:30" x14ac:dyDescent="0.35">
      <c r="P1290" t="s">
        <v>116</v>
      </c>
      <c r="Q1290" t="s">
        <v>2107</v>
      </c>
      <c r="R1290" t="s">
        <v>26</v>
      </c>
      <c r="S1290" s="17">
        <v>370000</v>
      </c>
      <c r="T1290" t="s">
        <v>53</v>
      </c>
      <c r="U1290" t="s">
        <v>23</v>
      </c>
      <c r="V1290" s="7">
        <v>42504</v>
      </c>
      <c r="W1290">
        <v>11.2</v>
      </c>
      <c r="X1290">
        <v>3145</v>
      </c>
      <c r="Y1290">
        <v>2</v>
      </c>
      <c r="Z1290">
        <v>1</v>
      </c>
      <c r="AA1290">
        <v>1</v>
      </c>
      <c r="AB1290">
        <v>0</v>
      </c>
      <c r="AC1290" s="8">
        <v>-37.880099999999999</v>
      </c>
      <c r="AD1290" s="8">
        <v>145.0874</v>
      </c>
    </row>
    <row r="1291" spans="16:30" x14ac:dyDescent="0.35">
      <c r="P1291" t="s">
        <v>155</v>
      </c>
      <c r="Q1291" t="s">
        <v>1044</v>
      </c>
      <c r="R1291" t="s">
        <v>26</v>
      </c>
      <c r="S1291" s="17">
        <v>593000</v>
      </c>
      <c r="T1291" t="s">
        <v>20</v>
      </c>
      <c r="U1291" t="s">
        <v>304</v>
      </c>
      <c r="V1291" s="7">
        <v>42616</v>
      </c>
      <c r="W1291">
        <v>2.1</v>
      </c>
      <c r="X1291">
        <v>3205</v>
      </c>
      <c r="Y1291">
        <v>2</v>
      </c>
      <c r="Z1291">
        <v>2</v>
      </c>
      <c r="AA1291">
        <v>1</v>
      </c>
      <c r="AB1291">
        <v>0</v>
      </c>
      <c r="AC1291" s="8">
        <v>-37.834099999999999</v>
      </c>
      <c r="AD1291" s="8">
        <v>144.97130000000001</v>
      </c>
    </row>
    <row r="1292" spans="16:30" x14ac:dyDescent="0.35">
      <c r="P1292" t="s">
        <v>24</v>
      </c>
      <c r="Q1292" t="s">
        <v>2108</v>
      </c>
      <c r="R1292" t="s">
        <v>26</v>
      </c>
      <c r="S1292" s="17">
        <v>712500</v>
      </c>
      <c r="T1292" t="s">
        <v>69</v>
      </c>
      <c r="U1292" t="s">
        <v>185</v>
      </c>
      <c r="V1292" s="7">
        <v>42518</v>
      </c>
      <c r="W1292">
        <v>4.5</v>
      </c>
      <c r="X1292">
        <v>3181</v>
      </c>
      <c r="Y1292">
        <v>2</v>
      </c>
      <c r="Z1292">
        <v>2</v>
      </c>
      <c r="AA1292">
        <v>1</v>
      </c>
      <c r="AB1292">
        <v>0</v>
      </c>
      <c r="AC1292" s="8">
        <v>-37.849299999999999</v>
      </c>
      <c r="AD1292" s="8">
        <v>144.99080000000001</v>
      </c>
    </row>
    <row r="1293" spans="16:30" x14ac:dyDescent="0.35">
      <c r="P1293" t="s">
        <v>155</v>
      </c>
      <c r="Q1293" t="s">
        <v>1025</v>
      </c>
      <c r="R1293" t="s">
        <v>19</v>
      </c>
      <c r="S1293" s="17">
        <v>920500</v>
      </c>
      <c r="T1293" t="s">
        <v>20</v>
      </c>
      <c r="U1293" t="s">
        <v>21</v>
      </c>
      <c r="V1293" s="7">
        <v>42707</v>
      </c>
      <c r="W1293">
        <v>2.1</v>
      </c>
      <c r="X1293">
        <v>3205</v>
      </c>
      <c r="Y1293">
        <v>2</v>
      </c>
      <c r="Z1293">
        <v>1</v>
      </c>
      <c r="AA1293">
        <v>0</v>
      </c>
      <c r="AB1293">
        <v>114</v>
      </c>
      <c r="AC1293" s="8">
        <v>-37.834400000000002</v>
      </c>
      <c r="AD1293" s="8">
        <v>144.96860000000001</v>
      </c>
    </row>
    <row r="1294" spans="16:30" x14ac:dyDescent="0.35">
      <c r="P1294" t="s">
        <v>70</v>
      </c>
      <c r="Q1294" t="s">
        <v>2109</v>
      </c>
      <c r="R1294" t="s">
        <v>26</v>
      </c>
      <c r="S1294" s="17">
        <v>401500</v>
      </c>
      <c r="T1294" t="s">
        <v>20</v>
      </c>
      <c r="U1294" t="s">
        <v>23</v>
      </c>
      <c r="V1294" s="7">
        <v>42931</v>
      </c>
      <c r="W1294">
        <v>2.7</v>
      </c>
      <c r="X1294">
        <v>3141</v>
      </c>
      <c r="Y1294">
        <v>1</v>
      </c>
      <c r="Z1294">
        <v>1</v>
      </c>
      <c r="AA1294">
        <v>1</v>
      </c>
      <c r="AB1294">
        <v>10</v>
      </c>
      <c r="AC1294" s="8">
        <v>-37.841569999999997</v>
      </c>
      <c r="AD1294" s="8">
        <v>144.98935</v>
      </c>
    </row>
    <row r="1295" spans="16:30" x14ac:dyDescent="0.35">
      <c r="P1295" t="s">
        <v>219</v>
      </c>
      <c r="Q1295" t="s">
        <v>2110</v>
      </c>
      <c r="R1295" t="s">
        <v>26</v>
      </c>
      <c r="S1295" s="17">
        <v>813000</v>
      </c>
      <c r="T1295" t="s">
        <v>20</v>
      </c>
      <c r="U1295" t="s">
        <v>124</v>
      </c>
      <c r="V1295" s="7">
        <v>42397</v>
      </c>
      <c r="W1295">
        <v>11.2</v>
      </c>
      <c r="X1295">
        <v>3127</v>
      </c>
      <c r="Y1295">
        <v>2</v>
      </c>
      <c r="Z1295">
        <v>1</v>
      </c>
      <c r="AA1295">
        <v>2</v>
      </c>
      <c r="AB1295">
        <v>108</v>
      </c>
      <c r="AC1295" s="8">
        <v>-37.827599999999997</v>
      </c>
      <c r="AD1295" s="8">
        <v>145.10230000000001</v>
      </c>
    </row>
    <row r="1296" spans="16:30" x14ac:dyDescent="0.35">
      <c r="P1296" t="s">
        <v>59</v>
      </c>
      <c r="Q1296" t="s">
        <v>2111</v>
      </c>
      <c r="R1296" t="s">
        <v>19</v>
      </c>
      <c r="S1296" s="17">
        <v>1250000</v>
      </c>
      <c r="T1296" t="s">
        <v>46</v>
      </c>
      <c r="U1296" t="s">
        <v>61</v>
      </c>
      <c r="V1296" s="7">
        <v>42623</v>
      </c>
      <c r="W1296">
        <v>13.7</v>
      </c>
      <c r="X1296">
        <v>3188</v>
      </c>
      <c r="Y1296">
        <v>4</v>
      </c>
      <c r="Z1296">
        <v>3</v>
      </c>
      <c r="AA1296">
        <v>2</v>
      </c>
      <c r="AB1296">
        <v>398</v>
      </c>
      <c r="AC1296" s="8">
        <v>-37.938099999999999</v>
      </c>
      <c r="AD1296" s="8">
        <v>145.01609999999999</v>
      </c>
    </row>
    <row r="1297" spans="16:30" x14ac:dyDescent="0.35">
      <c r="P1297" t="s">
        <v>306</v>
      </c>
      <c r="Q1297" t="s">
        <v>2112</v>
      </c>
      <c r="R1297" t="s">
        <v>42</v>
      </c>
      <c r="S1297" s="17">
        <v>1470000</v>
      </c>
      <c r="T1297" t="s">
        <v>20</v>
      </c>
      <c r="U1297" t="s">
        <v>61</v>
      </c>
      <c r="V1297" s="7">
        <v>42854</v>
      </c>
      <c r="W1297">
        <v>11.2</v>
      </c>
      <c r="X1297">
        <v>3186</v>
      </c>
      <c r="Y1297">
        <v>2</v>
      </c>
      <c r="Z1297">
        <v>1</v>
      </c>
      <c r="AA1297">
        <v>1</v>
      </c>
      <c r="AB1297">
        <v>238</v>
      </c>
      <c r="AC1297" s="8">
        <v>-37.898499999999999</v>
      </c>
      <c r="AD1297" s="8">
        <v>145.00479999999999</v>
      </c>
    </row>
    <row r="1298" spans="16:30" x14ac:dyDescent="0.35">
      <c r="P1298" t="s">
        <v>150</v>
      </c>
      <c r="Q1298" t="s">
        <v>2113</v>
      </c>
      <c r="R1298" t="s">
        <v>19</v>
      </c>
      <c r="S1298" s="17">
        <v>930000</v>
      </c>
      <c r="T1298" t="s">
        <v>20</v>
      </c>
      <c r="U1298" t="s">
        <v>52</v>
      </c>
      <c r="V1298" s="7">
        <v>42994</v>
      </c>
      <c r="W1298">
        <v>12</v>
      </c>
      <c r="X1298">
        <v>3073</v>
      </c>
      <c r="Y1298">
        <v>3</v>
      </c>
      <c r="Z1298">
        <v>1</v>
      </c>
      <c r="AA1298">
        <v>2</v>
      </c>
      <c r="AB1298">
        <v>735</v>
      </c>
      <c r="AC1298" s="8">
        <v>-37.714910000000003</v>
      </c>
      <c r="AD1298" s="8">
        <v>145.02190999999999</v>
      </c>
    </row>
    <row r="1299" spans="16:30" x14ac:dyDescent="0.35">
      <c r="P1299" t="s">
        <v>219</v>
      </c>
      <c r="Q1299" t="s">
        <v>2114</v>
      </c>
      <c r="R1299" t="s">
        <v>19</v>
      </c>
      <c r="S1299" s="17">
        <v>1050000</v>
      </c>
      <c r="T1299" t="s">
        <v>20</v>
      </c>
      <c r="U1299" t="s">
        <v>27</v>
      </c>
      <c r="V1299" s="7">
        <v>42910</v>
      </c>
      <c r="W1299">
        <v>10.199999999999999</v>
      </c>
      <c r="X1299">
        <v>3127</v>
      </c>
      <c r="Y1299">
        <v>3</v>
      </c>
      <c r="Z1299">
        <v>2</v>
      </c>
      <c r="AA1299">
        <v>2</v>
      </c>
      <c r="AB1299">
        <v>444</v>
      </c>
      <c r="AC1299" s="8">
        <v>-37.814109999999999</v>
      </c>
      <c r="AD1299" s="8">
        <v>145.09055000000001</v>
      </c>
    </row>
    <row r="1300" spans="16:30" x14ac:dyDescent="0.35">
      <c r="P1300" t="s">
        <v>131</v>
      </c>
      <c r="Q1300" t="s">
        <v>2115</v>
      </c>
      <c r="R1300" t="s">
        <v>19</v>
      </c>
      <c r="S1300" s="17">
        <v>981000</v>
      </c>
      <c r="T1300" t="s">
        <v>20</v>
      </c>
      <c r="U1300" t="s">
        <v>75</v>
      </c>
      <c r="V1300" s="7">
        <v>42512</v>
      </c>
      <c r="W1300">
        <v>14.6</v>
      </c>
      <c r="X1300">
        <v>3189</v>
      </c>
      <c r="Y1300">
        <v>2</v>
      </c>
      <c r="Z1300">
        <v>1</v>
      </c>
      <c r="AA1300">
        <v>2</v>
      </c>
      <c r="AB1300">
        <v>601</v>
      </c>
      <c r="AC1300" s="8">
        <v>-37.936100000000003</v>
      </c>
      <c r="AD1300" s="8">
        <v>145.04560000000001</v>
      </c>
    </row>
    <row r="1301" spans="16:30" x14ac:dyDescent="0.35">
      <c r="P1301" t="s">
        <v>219</v>
      </c>
      <c r="Q1301" t="s">
        <v>2116</v>
      </c>
      <c r="R1301" t="s">
        <v>19</v>
      </c>
      <c r="S1301" s="17">
        <v>2060000</v>
      </c>
      <c r="T1301" t="s">
        <v>20</v>
      </c>
      <c r="U1301" t="s">
        <v>124</v>
      </c>
      <c r="V1301" s="7">
        <v>42812</v>
      </c>
      <c r="W1301">
        <v>11.2</v>
      </c>
      <c r="X1301">
        <v>3127</v>
      </c>
      <c r="Y1301">
        <v>4</v>
      </c>
      <c r="Z1301">
        <v>2</v>
      </c>
      <c r="AA1301">
        <v>2</v>
      </c>
      <c r="AB1301">
        <v>745</v>
      </c>
      <c r="AC1301" s="8">
        <v>-37.829900000000002</v>
      </c>
      <c r="AD1301" s="8">
        <v>145.1088</v>
      </c>
    </row>
    <row r="1302" spans="16:30" x14ac:dyDescent="0.35">
      <c r="P1302" t="s">
        <v>386</v>
      </c>
      <c r="Q1302" t="s">
        <v>2117</v>
      </c>
      <c r="R1302" t="s">
        <v>19</v>
      </c>
      <c r="S1302" s="17">
        <v>810000</v>
      </c>
      <c r="T1302" t="s">
        <v>20</v>
      </c>
      <c r="U1302" t="s">
        <v>2118</v>
      </c>
      <c r="V1302" s="7">
        <v>42924</v>
      </c>
      <c r="W1302">
        <v>38</v>
      </c>
      <c r="X1302">
        <v>3199</v>
      </c>
      <c r="Y1302">
        <v>3</v>
      </c>
      <c r="Z1302">
        <v>1</v>
      </c>
      <c r="AA1302">
        <v>2</v>
      </c>
      <c r="AB1302">
        <v>835</v>
      </c>
      <c r="AC1302" s="8">
        <v>-38.159829999999999</v>
      </c>
      <c r="AD1302" s="8">
        <v>145.11350999999999</v>
      </c>
    </row>
    <row r="1303" spans="16:30" x14ac:dyDescent="0.35">
      <c r="P1303" t="s">
        <v>81</v>
      </c>
      <c r="Q1303" t="s">
        <v>2119</v>
      </c>
      <c r="R1303" t="s">
        <v>42</v>
      </c>
      <c r="S1303" s="17">
        <v>750000</v>
      </c>
      <c r="T1303" t="s">
        <v>53</v>
      </c>
      <c r="U1303" t="s">
        <v>78</v>
      </c>
      <c r="V1303" s="7">
        <v>42539</v>
      </c>
      <c r="W1303">
        <v>8</v>
      </c>
      <c r="X1303">
        <v>3040</v>
      </c>
      <c r="Y1303">
        <v>3</v>
      </c>
      <c r="Z1303">
        <v>1</v>
      </c>
      <c r="AA1303">
        <v>1</v>
      </c>
      <c r="AB1303">
        <v>253</v>
      </c>
      <c r="AC1303" s="8">
        <v>-37.739699999999999</v>
      </c>
      <c r="AD1303" s="8">
        <v>144.898</v>
      </c>
    </row>
    <row r="1304" spans="16:30" x14ac:dyDescent="0.35">
      <c r="P1304" t="s">
        <v>338</v>
      </c>
      <c r="Q1304" t="s">
        <v>2120</v>
      </c>
      <c r="R1304" t="s">
        <v>19</v>
      </c>
      <c r="S1304" s="17">
        <v>685000</v>
      </c>
      <c r="T1304" t="s">
        <v>69</v>
      </c>
      <c r="U1304" t="s">
        <v>122</v>
      </c>
      <c r="V1304" s="7">
        <v>42630</v>
      </c>
      <c r="W1304">
        <v>7.8</v>
      </c>
      <c r="X1304">
        <v>3012</v>
      </c>
      <c r="Y1304">
        <v>2</v>
      </c>
      <c r="Z1304">
        <v>1</v>
      </c>
      <c r="AA1304">
        <v>1</v>
      </c>
      <c r="AB1304">
        <v>220</v>
      </c>
      <c r="AC1304" s="8">
        <v>-37.806800000000003</v>
      </c>
      <c r="AD1304" s="8">
        <v>144.87819999999999</v>
      </c>
    </row>
    <row r="1305" spans="16:30" x14ac:dyDescent="0.35">
      <c r="P1305" t="s">
        <v>362</v>
      </c>
      <c r="Q1305" t="s">
        <v>2121</v>
      </c>
      <c r="R1305" t="s">
        <v>19</v>
      </c>
      <c r="S1305" s="17">
        <v>1250000</v>
      </c>
      <c r="T1305" t="s">
        <v>46</v>
      </c>
      <c r="U1305" t="s">
        <v>52</v>
      </c>
      <c r="V1305" s="7">
        <v>42714</v>
      </c>
      <c r="W1305">
        <v>13.9</v>
      </c>
      <c r="X1305">
        <v>3108</v>
      </c>
      <c r="Y1305">
        <v>4</v>
      </c>
      <c r="Z1305">
        <v>2</v>
      </c>
      <c r="AA1305">
        <v>2</v>
      </c>
      <c r="AB1305">
        <v>780</v>
      </c>
      <c r="AC1305" s="8">
        <v>-37.795499999999997</v>
      </c>
      <c r="AD1305" s="8">
        <v>145.13900000000001</v>
      </c>
    </row>
    <row r="1306" spans="16:30" x14ac:dyDescent="0.35">
      <c r="P1306" t="s">
        <v>312</v>
      </c>
      <c r="Q1306" t="s">
        <v>2122</v>
      </c>
      <c r="R1306" t="s">
        <v>19</v>
      </c>
      <c r="S1306" s="17">
        <v>1230000</v>
      </c>
      <c r="T1306" t="s">
        <v>46</v>
      </c>
      <c r="U1306" t="s">
        <v>39</v>
      </c>
      <c r="V1306" s="7">
        <v>42875</v>
      </c>
      <c r="W1306">
        <v>5.9</v>
      </c>
      <c r="X1306">
        <v>3032</v>
      </c>
      <c r="Y1306">
        <v>3</v>
      </c>
      <c r="Z1306">
        <v>1</v>
      </c>
      <c r="AA1306">
        <v>2</v>
      </c>
      <c r="AB1306">
        <v>538</v>
      </c>
      <c r="AC1306" s="8">
        <v>-37.780799999999999</v>
      </c>
      <c r="AD1306" s="8">
        <v>144.9083</v>
      </c>
    </row>
    <row r="1307" spans="16:30" x14ac:dyDescent="0.35">
      <c r="P1307" t="s">
        <v>169</v>
      </c>
      <c r="Q1307" t="s">
        <v>500</v>
      </c>
      <c r="R1307" t="s">
        <v>19</v>
      </c>
      <c r="S1307" s="17">
        <v>1242000</v>
      </c>
      <c r="T1307" t="s">
        <v>20</v>
      </c>
      <c r="U1307" t="s">
        <v>21</v>
      </c>
      <c r="V1307" s="7">
        <v>42959</v>
      </c>
      <c r="W1307">
        <v>16</v>
      </c>
      <c r="X1307">
        <v>3190</v>
      </c>
      <c r="Y1307">
        <v>3</v>
      </c>
      <c r="Z1307">
        <v>1</v>
      </c>
      <c r="AA1307">
        <v>2</v>
      </c>
      <c r="AB1307">
        <v>700</v>
      </c>
      <c r="AC1307" s="8">
        <v>-37.95384</v>
      </c>
      <c r="AD1307" s="8">
        <v>145.05443</v>
      </c>
    </row>
    <row r="1308" spans="16:30" x14ac:dyDescent="0.35">
      <c r="P1308" t="s">
        <v>213</v>
      </c>
      <c r="Q1308" t="s">
        <v>639</v>
      </c>
      <c r="R1308" t="s">
        <v>19</v>
      </c>
      <c r="S1308" s="17">
        <v>680000</v>
      </c>
      <c r="T1308" t="s">
        <v>53</v>
      </c>
      <c r="U1308" t="s">
        <v>115</v>
      </c>
      <c r="V1308" s="7">
        <v>42924</v>
      </c>
      <c r="W1308">
        <v>9.5</v>
      </c>
      <c r="X1308">
        <v>3034</v>
      </c>
      <c r="Y1308">
        <v>3</v>
      </c>
      <c r="Z1308">
        <v>1</v>
      </c>
      <c r="AA1308">
        <v>1</v>
      </c>
      <c r="AB1308">
        <v>596</v>
      </c>
      <c r="AC1308" s="8">
        <v>-37.757179999999998</v>
      </c>
      <c r="AD1308" s="8">
        <v>144.85356999999999</v>
      </c>
    </row>
    <row r="1309" spans="16:30" x14ac:dyDescent="0.35">
      <c r="P1309" t="s">
        <v>181</v>
      </c>
      <c r="Q1309" t="s">
        <v>960</v>
      </c>
      <c r="R1309" t="s">
        <v>19</v>
      </c>
      <c r="S1309" s="17">
        <v>1340000</v>
      </c>
      <c r="T1309" t="s">
        <v>20</v>
      </c>
      <c r="U1309" t="s">
        <v>124</v>
      </c>
      <c r="V1309" s="7">
        <v>42973</v>
      </c>
      <c r="W1309">
        <v>10.4</v>
      </c>
      <c r="X1309">
        <v>3125</v>
      </c>
      <c r="Y1309">
        <v>3</v>
      </c>
      <c r="Z1309">
        <v>1</v>
      </c>
      <c r="AA1309">
        <v>1</v>
      </c>
      <c r="AB1309">
        <v>556</v>
      </c>
      <c r="AC1309" s="8">
        <v>-37.84375</v>
      </c>
      <c r="AD1309" s="8">
        <v>145.10590999999999</v>
      </c>
    </row>
    <row r="1310" spans="16:30" x14ac:dyDescent="0.35">
      <c r="P1310" t="s">
        <v>561</v>
      </c>
      <c r="Q1310" t="s">
        <v>2123</v>
      </c>
      <c r="R1310" t="s">
        <v>19</v>
      </c>
      <c r="S1310" s="17">
        <v>438000</v>
      </c>
      <c r="T1310" t="s">
        <v>20</v>
      </c>
      <c r="U1310" t="s">
        <v>50</v>
      </c>
      <c r="V1310" s="7">
        <v>42981</v>
      </c>
      <c r="W1310">
        <v>31.7</v>
      </c>
      <c r="X1310">
        <v>3337</v>
      </c>
      <c r="Y1310">
        <v>3</v>
      </c>
      <c r="Z1310">
        <v>2</v>
      </c>
      <c r="AA1310">
        <v>2</v>
      </c>
      <c r="AB1310">
        <v>575</v>
      </c>
      <c r="AC1310" s="8">
        <v>-37.667450000000002</v>
      </c>
      <c r="AD1310" s="8">
        <v>144.55857</v>
      </c>
    </row>
    <row r="1311" spans="16:30" x14ac:dyDescent="0.35">
      <c r="P1311" t="s">
        <v>22</v>
      </c>
      <c r="Q1311" t="s">
        <v>571</v>
      </c>
      <c r="R1311" t="s">
        <v>26</v>
      </c>
      <c r="S1311" s="17">
        <v>570000</v>
      </c>
      <c r="T1311" t="s">
        <v>20</v>
      </c>
      <c r="U1311" t="s">
        <v>23</v>
      </c>
      <c r="V1311" s="7">
        <v>42548</v>
      </c>
      <c r="W1311">
        <v>3.2</v>
      </c>
      <c r="X1311">
        <v>3054</v>
      </c>
      <c r="Y1311">
        <v>2</v>
      </c>
      <c r="Z1311">
        <v>1</v>
      </c>
      <c r="AA1311">
        <v>1</v>
      </c>
      <c r="AB1311">
        <v>0</v>
      </c>
      <c r="AC1311" s="8">
        <v>-37.790199999999999</v>
      </c>
      <c r="AD1311" s="8">
        <v>144.97</v>
      </c>
    </row>
    <row r="1312" spans="16:30" x14ac:dyDescent="0.35">
      <c r="P1312" t="s">
        <v>143</v>
      </c>
      <c r="Q1312" t="s">
        <v>819</v>
      </c>
      <c r="R1312" t="s">
        <v>19</v>
      </c>
      <c r="S1312" s="17">
        <v>2165000</v>
      </c>
      <c r="T1312" t="s">
        <v>20</v>
      </c>
      <c r="U1312" t="s">
        <v>27</v>
      </c>
      <c r="V1312" s="7">
        <v>42959</v>
      </c>
      <c r="W1312">
        <v>7.3</v>
      </c>
      <c r="X1312">
        <v>3146</v>
      </c>
      <c r="Y1312">
        <v>4</v>
      </c>
      <c r="Z1312">
        <v>3</v>
      </c>
      <c r="AA1312">
        <v>2</v>
      </c>
      <c r="AB1312">
        <v>409</v>
      </c>
      <c r="AC1312" s="8">
        <v>-37.851999999999997</v>
      </c>
      <c r="AD1312" s="8">
        <v>145.07320999999999</v>
      </c>
    </row>
    <row r="1313" spans="16:30" x14ac:dyDescent="0.35">
      <c r="P1313" t="s">
        <v>191</v>
      </c>
      <c r="Q1313" t="s">
        <v>2124</v>
      </c>
      <c r="R1313" t="s">
        <v>19</v>
      </c>
      <c r="S1313" s="17">
        <v>830000</v>
      </c>
      <c r="T1313" t="s">
        <v>46</v>
      </c>
      <c r="U1313" t="s">
        <v>177</v>
      </c>
      <c r="V1313" s="7">
        <v>42938</v>
      </c>
      <c r="W1313">
        <v>13.1</v>
      </c>
      <c r="X1313">
        <v>3060</v>
      </c>
      <c r="Y1313">
        <v>2</v>
      </c>
      <c r="Z1313">
        <v>1</v>
      </c>
      <c r="AA1313">
        <v>1</v>
      </c>
      <c r="AB1313">
        <v>779</v>
      </c>
      <c r="AC1313" s="8">
        <v>-37.715319999999998</v>
      </c>
      <c r="AD1313" s="8">
        <v>144.96508</v>
      </c>
    </row>
    <row r="1314" spans="16:30" x14ac:dyDescent="0.35">
      <c r="P1314" t="s">
        <v>59</v>
      </c>
      <c r="Q1314" t="s">
        <v>752</v>
      </c>
      <c r="R1314" t="s">
        <v>19</v>
      </c>
      <c r="S1314" s="17">
        <v>1560000</v>
      </c>
      <c r="T1314" t="s">
        <v>20</v>
      </c>
      <c r="U1314" t="s">
        <v>23</v>
      </c>
      <c r="V1314" s="7">
        <v>42875</v>
      </c>
      <c r="W1314">
        <v>13.7</v>
      </c>
      <c r="X1314">
        <v>3188</v>
      </c>
      <c r="Y1314">
        <v>3</v>
      </c>
      <c r="Z1314">
        <v>1</v>
      </c>
      <c r="AA1314">
        <v>1</v>
      </c>
      <c r="AB1314">
        <v>611</v>
      </c>
      <c r="AC1314" s="8">
        <v>-37.944899999999997</v>
      </c>
      <c r="AD1314" s="8">
        <v>145.02000000000001</v>
      </c>
    </row>
    <row r="1315" spans="16:30" x14ac:dyDescent="0.35">
      <c r="P1315" t="s">
        <v>150</v>
      </c>
      <c r="Q1315" t="s">
        <v>2125</v>
      </c>
      <c r="R1315" t="s">
        <v>26</v>
      </c>
      <c r="S1315" s="17">
        <v>468000</v>
      </c>
      <c r="T1315" t="s">
        <v>20</v>
      </c>
      <c r="U1315" t="s">
        <v>39</v>
      </c>
      <c r="V1315" s="7">
        <v>42931</v>
      </c>
      <c r="W1315">
        <v>12</v>
      </c>
      <c r="X1315">
        <v>3073</v>
      </c>
      <c r="Y1315">
        <v>2</v>
      </c>
      <c r="Z1315">
        <v>1</v>
      </c>
      <c r="AA1315">
        <v>1</v>
      </c>
      <c r="AB1315">
        <v>0</v>
      </c>
      <c r="AC1315" s="8">
        <v>-37.729190000000003</v>
      </c>
      <c r="AD1315" s="8">
        <v>145.00532999999999</v>
      </c>
    </row>
    <row r="1316" spans="16:30" x14ac:dyDescent="0.35">
      <c r="P1316" t="s">
        <v>41</v>
      </c>
      <c r="Q1316" t="s">
        <v>523</v>
      </c>
      <c r="R1316" t="s">
        <v>19</v>
      </c>
      <c r="S1316" s="17">
        <v>1630000</v>
      </c>
      <c r="T1316" t="s">
        <v>20</v>
      </c>
      <c r="U1316" t="s">
        <v>23</v>
      </c>
      <c r="V1316" s="7">
        <v>43001</v>
      </c>
      <c r="W1316">
        <v>5.4</v>
      </c>
      <c r="X1316">
        <v>3101</v>
      </c>
      <c r="Y1316">
        <v>2</v>
      </c>
      <c r="Z1316">
        <v>1</v>
      </c>
      <c r="AA1316">
        <v>0</v>
      </c>
      <c r="AB1316">
        <v>284</v>
      </c>
      <c r="AC1316" s="8">
        <v>-37.812019999999997</v>
      </c>
      <c r="AD1316" s="8">
        <v>145.04217</v>
      </c>
    </row>
    <row r="1317" spans="16:30" x14ac:dyDescent="0.35">
      <c r="P1317" t="s">
        <v>328</v>
      </c>
      <c r="Q1317" t="s">
        <v>2126</v>
      </c>
      <c r="R1317" t="s">
        <v>19</v>
      </c>
      <c r="S1317" s="17">
        <v>710000</v>
      </c>
      <c r="T1317" t="s">
        <v>20</v>
      </c>
      <c r="U1317" t="s">
        <v>344</v>
      </c>
      <c r="V1317" s="7">
        <v>42701</v>
      </c>
      <c r="W1317">
        <v>9.4</v>
      </c>
      <c r="X1317">
        <v>3081</v>
      </c>
      <c r="Y1317">
        <v>3</v>
      </c>
      <c r="Z1317">
        <v>2</v>
      </c>
      <c r="AA1317">
        <v>4</v>
      </c>
      <c r="AB1317">
        <v>1</v>
      </c>
      <c r="AC1317" s="8">
        <v>-37.741100000000003</v>
      </c>
      <c r="AD1317" s="8">
        <v>145.0394</v>
      </c>
    </row>
    <row r="1318" spans="16:30" x14ac:dyDescent="0.35">
      <c r="P1318" t="s">
        <v>267</v>
      </c>
      <c r="Q1318" t="s">
        <v>2127</v>
      </c>
      <c r="R1318" t="s">
        <v>19</v>
      </c>
      <c r="S1318" s="17">
        <v>556500</v>
      </c>
      <c r="T1318" t="s">
        <v>20</v>
      </c>
      <c r="U1318" t="s">
        <v>634</v>
      </c>
      <c r="V1318" s="7">
        <v>42889</v>
      </c>
      <c r="W1318">
        <v>17.899999999999999</v>
      </c>
      <c r="X1318">
        <v>3082</v>
      </c>
      <c r="Y1318">
        <v>3</v>
      </c>
      <c r="Z1318">
        <v>1</v>
      </c>
      <c r="AA1318">
        <v>2</v>
      </c>
      <c r="AB1318">
        <v>526</v>
      </c>
      <c r="AC1318" s="8">
        <v>-37.675609999999999</v>
      </c>
      <c r="AD1318" s="8">
        <v>145.05641</v>
      </c>
    </row>
    <row r="1319" spans="16:30" x14ac:dyDescent="0.35">
      <c r="P1319" t="s">
        <v>24</v>
      </c>
      <c r="Q1319" t="s">
        <v>2128</v>
      </c>
      <c r="R1319" t="s">
        <v>26</v>
      </c>
      <c r="S1319" s="17">
        <v>520000</v>
      </c>
      <c r="T1319" t="s">
        <v>46</v>
      </c>
      <c r="U1319" t="s">
        <v>23</v>
      </c>
      <c r="V1319" s="7">
        <v>42945</v>
      </c>
      <c r="W1319">
        <v>4.5999999999999996</v>
      </c>
      <c r="X1319">
        <v>3181</v>
      </c>
      <c r="Y1319">
        <v>2</v>
      </c>
      <c r="Z1319">
        <v>2</v>
      </c>
      <c r="AA1319">
        <v>1</v>
      </c>
      <c r="AB1319">
        <v>1111</v>
      </c>
      <c r="AC1319" s="8">
        <v>-37.849679999999999</v>
      </c>
      <c r="AD1319" s="8">
        <v>144.99388999999999</v>
      </c>
    </row>
    <row r="1320" spans="16:30" x14ac:dyDescent="0.35">
      <c r="P1320" t="s">
        <v>161</v>
      </c>
      <c r="Q1320" t="s">
        <v>2129</v>
      </c>
      <c r="R1320" t="s">
        <v>19</v>
      </c>
      <c r="S1320" s="17">
        <v>870000</v>
      </c>
      <c r="T1320" t="s">
        <v>20</v>
      </c>
      <c r="U1320" t="s">
        <v>39</v>
      </c>
      <c r="V1320" s="7">
        <v>42616</v>
      </c>
      <c r="W1320">
        <v>3.5</v>
      </c>
      <c r="X1320">
        <v>3068</v>
      </c>
      <c r="Y1320">
        <v>2</v>
      </c>
      <c r="Z1320">
        <v>1</v>
      </c>
      <c r="AA1320">
        <v>0</v>
      </c>
      <c r="AB1320">
        <v>107</v>
      </c>
      <c r="AC1320" s="8">
        <v>-37.7898</v>
      </c>
      <c r="AD1320" s="8">
        <v>144.9794</v>
      </c>
    </row>
    <row r="1321" spans="16:30" x14ac:dyDescent="0.35">
      <c r="P1321" t="s">
        <v>282</v>
      </c>
      <c r="Q1321" t="s">
        <v>2130</v>
      </c>
      <c r="R1321" t="s">
        <v>19</v>
      </c>
      <c r="S1321" s="17">
        <v>307000</v>
      </c>
      <c r="T1321" t="s">
        <v>20</v>
      </c>
      <c r="U1321" t="s">
        <v>44</v>
      </c>
      <c r="V1321" s="7">
        <v>42658</v>
      </c>
      <c r="W1321">
        <v>2.6</v>
      </c>
      <c r="X1321">
        <v>3052</v>
      </c>
      <c r="Y1321">
        <v>1</v>
      </c>
      <c r="Z1321">
        <v>1</v>
      </c>
      <c r="AA1321">
        <v>1</v>
      </c>
      <c r="AB1321">
        <v>0</v>
      </c>
      <c r="AC1321" s="8">
        <v>-37.7864</v>
      </c>
      <c r="AD1321" s="8">
        <v>144.9409</v>
      </c>
    </row>
    <row r="1322" spans="16:30" x14ac:dyDescent="0.35">
      <c r="P1322" t="s">
        <v>143</v>
      </c>
      <c r="Q1322" t="s">
        <v>1061</v>
      </c>
      <c r="R1322" t="s">
        <v>19</v>
      </c>
      <c r="S1322" s="17">
        <v>1285000</v>
      </c>
      <c r="T1322" t="s">
        <v>20</v>
      </c>
      <c r="U1322" t="s">
        <v>27</v>
      </c>
      <c r="V1322" s="7">
        <v>43001</v>
      </c>
      <c r="W1322">
        <v>7.3</v>
      </c>
      <c r="X1322">
        <v>3146</v>
      </c>
      <c r="Y1322">
        <v>3</v>
      </c>
      <c r="Z1322">
        <v>2</v>
      </c>
      <c r="AA1322">
        <v>2</v>
      </c>
      <c r="AB1322">
        <v>374</v>
      </c>
      <c r="AC1322" s="8">
        <v>-37.849670000000003</v>
      </c>
      <c r="AD1322" s="8">
        <v>145.08387999999999</v>
      </c>
    </row>
    <row r="1323" spans="16:30" x14ac:dyDescent="0.35">
      <c r="P1323" t="s">
        <v>219</v>
      </c>
      <c r="Q1323" t="s">
        <v>2131</v>
      </c>
      <c r="R1323" t="s">
        <v>19</v>
      </c>
      <c r="S1323" s="17">
        <v>1715000</v>
      </c>
      <c r="T1323" t="s">
        <v>20</v>
      </c>
      <c r="U1323" t="s">
        <v>128</v>
      </c>
      <c r="V1323" s="7">
        <v>42973</v>
      </c>
      <c r="W1323">
        <v>10.199999999999999</v>
      </c>
      <c r="X1323">
        <v>3127</v>
      </c>
      <c r="Y1323">
        <v>3</v>
      </c>
      <c r="Z1323">
        <v>1</v>
      </c>
      <c r="AA1323">
        <v>2</v>
      </c>
      <c r="AB1323">
        <v>438</v>
      </c>
      <c r="AC1323" s="8">
        <v>-37.830150000000003</v>
      </c>
      <c r="AD1323" s="8">
        <v>145.09035</v>
      </c>
    </row>
    <row r="1324" spans="16:30" x14ac:dyDescent="0.35">
      <c r="P1324" t="s">
        <v>219</v>
      </c>
      <c r="Q1324" t="s">
        <v>2132</v>
      </c>
      <c r="R1324" t="s">
        <v>19</v>
      </c>
      <c r="S1324" s="17">
        <v>1018000</v>
      </c>
      <c r="T1324" t="s">
        <v>20</v>
      </c>
      <c r="U1324" t="s">
        <v>88</v>
      </c>
      <c r="V1324" s="7">
        <v>42588</v>
      </c>
      <c r="W1324">
        <v>11.2</v>
      </c>
      <c r="X1324">
        <v>3127</v>
      </c>
      <c r="Y1324">
        <v>3</v>
      </c>
      <c r="Z1324">
        <v>1</v>
      </c>
      <c r="AA1324">
        <v>2</v>
      </c>
      <c r="AB1324">
        <v>391</v>
      </c>
      <c r="AC1324" s="8">
        <v>-37.836399999999998</v>
      </c>
      <c r="AD1324" s="8">
        <v>145.10990000000001</v>
      </c>
    </row>
    <row r="1325" spans="16:30" x14ac:dyDescent="0.35">
      <c r="P1325" t="s">
        <v>150</v>
      </c>
      <c r="Q1325" t="s">
        <v>2133</v>
      </c>
      <c r="R1325" t="s">
        <v>19</v>
      </c>
      <c r="S1325" s="17">
        <v>555000</v>
      </c>
      <c r="T1325" t="s">
        <v>20</v>
      </c>
      <c r="U1325" t="s">
        <v>39</v>
      </c>
      <c r="V1325" s="7">
        <v>42777</v>
      </c>
      <c r="W1325">
        <v>11.2</v>
      </c>
      <c r="X1325">
        <v>3073</v>
      </c>
      <c r="Y1325">
        <v>2</v>
      </c>
      <c r="Z1325">
        <v>1</v>
      </c>
      <c r="AA1325">
        <v>2</v>
      </c>
      <c r="AB1325">
        <v>229</v>
      </c>
      <c r="AC1325" s="8">
        <v>-37.71</v>
      </c>
      <c r="AD1325" s="8">
        <v>145.00819999999999</v>
      </c>
    </row>
    <row r="1326" spans="16:30" x14ac:dyDescent="0.35">
      <c r="P1326" t="s">
        <v>63</v>
      </c>
      <c r="Q1326" t="s">
        <v>2134</v>
      </c>
      <c r="R1326" t="s">
        <v>26</v>
      </c>
      <c r="S1326" s="17">
        <v>745000</v>
      </c>
      <c r="T1326" t="s">
        <v>20</v>
      </c>
      <c r="U1326" t="s">
        <v>107</v>
      </c>
      <c r="V1326" s="7">
        <v>42882</v>
      </c>
      <c r="W1326">
        <v>7</v>
      </c>
      <c r="X1326">
        <v>3071</v>
      </c>
      <c r="Y1326">
        <v>2</v>
      </c>
      <c r="Z1326">
        <v>1</v>
      </c>
      <c r="AA1326">
        <v>1</v>
      </c>
      <c r="AB1326">
        <v>120</v>
      </c>
      <c r="AC1326" s="8">
        <v>-37.756680000000003</v>
      </c>
      <c r="AD1326" s="8">
        <v>145.00928999999999</v>
      </c>
    </row>
    <row r="1327" spans="16:30" x14ac:dyDescent="0.35">
      <c r="P1327" t="s">
        <v>143</v>
      </c>
      <c r="Q1327" t="s">
        <v>2135</v>
      </c>
      <c r="R1327" t="s">
        <v>26</v>
      </c>
      <c r="S1327" s="17">
        <v>721000</v>
      </c>
      <c r="T1327" t="s">
        <v>20</v>
      </c>
      <c r="U1327" t="s">
        <v>1052</v>
      </c>
      <c r="V1327" s="7">
        <v>42833</v>
      </c>
      <c r="W1327">
        <v>9.1999999999999993</v>
      </c>
      <c r="X1327">
        <v>3146</v>
      </c>
      <c r="Y1327">
        <v>2</v>
      </c>
      <c r="Z1327">
        <v>2</v>
      </c>
      <c r="AA1327">
        <v>1</v>
      </c>
      <c r="AB1327">
        <v>2696</v>
      </c>
      <c r="AC1327" s="8">
        <v>-37.855800000000002</v>
      </c>
      <c r="AD1327" s="8">
        <v>145.05179999999999</v>
      </c>
    </row>
    <row r="1328" spans="16:30" x14ac:dyDescent="0.35">
      <c r="P1328" t="s">
        <v>930</v>
      </c>
      <c r="Q1328" t="s">
        <v>2136</v>
      </c>
      <c r="R1328" t="s">
        <v>19</v>
      </c>
      <c r="S1328" s="17">
        <v>930000</v>
      </c>
      <c r="T1328" t="s">
        <v>20</v>
      </c>
      <c r="U1328" t="s">
        <v>128</v>
      </c>
      <c r="V1328" s="7">
        <v>42889</v>
      </c>
      <c r="W1328">
        <v>23.2</v>
      </c>
      <c r="X1328">
        <v>3153</v>
      </c>
      <c r="Y1328">
        <v>5</v>
      </c>
      <c r="Z1328">
        <v>2</v>
      </c>
      <c r="AA1328">
        <v>2</v>
      </c>
      <c r="AB1328">
        <v>992</v>
      </c>
      <c r="AC1328" s="8">
        <v>-37.846130000000002</v>
      </c>
      <c r="AD1328" s="8">
        <v>145.25605999999999</v>
      </c>
    </row>
    <row r="1329" spans="16:30" x14ac:dyDescent="0.35">
      <c r="P1329" t="s">
        <v>401</v>
      </c>
      <c r="Q1329" t="s">
        <v>2137</v>
      </c>
      <c r="R1329" t="s">
        <v>19</v>
      </c>
      <c r="S1329" s="17">
        <v>1402500</v>
      </c>
      <c r="T1329" t="s">
        <v>20</v>
      </c>
      <c r="U1329" t="s">
        <v>44</v>
      </c>
      <c r="V1329" s="7">
        <v>42882</v>
      </c>
      <c r="W1329">
        <v>3</v>
      </c>
      <c r="X1329">
        <v>3067</v>
      </c>
      <c r="Y1329">
        <v>3</v>
      </c>
      <c r="Z1329">
        <v>1</v>
      </c>
      <c r="AA1329">
        <v>1</v>
      </c>
      <c r="AB1329">
        <v>270</v>
      </c>
      <c r="AC1329" s="8">
        <v>-37.802300000000002</v>
      </c>
      <c r="AD1329" s="8">
        <v>144.99615</v>
      </c>
    </row>
    <row r="1330" spans="16:30" x14ac:dyDescent="0.35">
      <c r="P1330" t="s">
        <v>350</v>
      </c>
      <c r="Q1330" t="s">
        <v>2138</v>
      </c>
      <c r="R1330" t="s">
        <v>19</v>
      </c>
      <c r="S1330" s="17">
        <v>870000</v>
      </c>
      <c r="T1330" t="s">
        <v>20</v>
      </c>
      <c r="U1330" t="s">
        <v>177</v>
      </c>
      <c r="V1330" s="7">
        <v>42882</v>
      </c>
      <c r="W1330">
        <v>11.2</v>
      </c>
      <c r="X1330">
        <v>3046</v>
      </c>
      <c r="Y1330">
        <v>3</v>
      </c>
      <c r="Z1330">
        <v>1</v>
      </c>
      <c r="AA1330">
        <v>6</v>
      </c>
      <c r="AB1330">
        <v>700</v>
      </c>
      <c r="AC1330" s="8">
        <v>-37.705689999999997</v>
      </c>
      <c r="AD1330" s="8">
        <v>144.94048000000001</v>
      </c>
    </row>
    <row r="1331" spans="16:30" x14ac:dyDescent="0.35">
      <c r="P1331" t="s">
        <v>28</v>
      </c>
      <c r="Q1331" t="s">
        <v>2139</v>
      </c>
      <c r="R1331" t="s">
        <v>19</v>
      </c>
      <c r="S1331" s="17">
        <v>650000</v>
      </c>
      <c r="T1331" t="s">
        <v>20</v>
      </c>
      <c r="U1331" t="s">
        <v>224</v>
      </c>
      <c r="V1331" s="7">
        <v>42994</v>
      </c>
      <c r="W1331">
        <v>38</v>
      </c>
      <c r="X1331">
        <v>3199</v>
      </c>
      <c r="Y1331">
        <v>4</v>
      </c>
      <c r="Z1331">
        <v>2</v>
      </c>
      <c r="AA1331">
        <v>2</v>
      </c>
      <c r="AB1331">
        <v>710</v>
      </c>
      <c r="AC1331" s="8">
        <v>-38.168019999999999</v>
      </c>
      <c r="AD1331" s="8">
        <v>145.14349000000001</v>
      </c>
    </row>
    <row r="1332" spans="16:30" x14ac:dyDescent="0.35">
      <c r="P1332" t="s">
        <v>64</v>
      </c>
      <c r="Q1332" t="s">
        <v>2140</v>
      </c>
      <c r="R1332" t="s">
        <v>19</v>
      </c>
      <c r="S1332" s="17">
        <v>732000</v>
      </c>
      <c r="T1332" t="s">
        <v>20</v>
      </c>
      <c r="U1332" t="s">
        <v>39</v>
      </c>
      <c r="V1332" s="7">
        <v>42610</v>
      </c>
      <c r="W1332">
        <v>12.8</v>
      </c>
      <c r="X1332">
        <v>3033</v>
      </c>
      <c r="Y1332">
        <v>4</v>
      </c>
      <c r="Z1332">
        <v>2</v>
      </c>
      <c r="AA1332">
        <v>2</v>
      </c>
      <c r="AB1332">
        <v>544</v>
      </c>
      <c r="AC1332" s="8">
        <v>-37.747900000000001</v>
      </c>
      <c r="AD1332" s="8">
        <v>144.87629999999999</v>
      </c>
    </row>
    <row r="1333" spans="16:30" x14ac:dyDescent="0.35">
      <c r="P1333" t="s">
        <v>150</v>
      </c>
      <c r="Q1333" t="s">
        <v>2141</v>
      </c>
      <c r="R1333" t="s">
        <v>19</v>
      </c>
      <c r="S1333" s="17">
        <v>475000</v>
      </c>
      <c r="T1333" t="s">
        <v>20</v>
      </c>
      <c r="U1333" t="s">
        <v>39</v>
      </c>
      <c r="V1333" s="7">
        <v>42539</v>
      </c>
      <c r="W1333">
        <v>11.2</v>
      </c>
      <c r="X1333">
        <v>3073</v>
      </c>
      <c r="Y1333">
        <v>3</v>
      </c>
      <c r="Z1333">
        <v>1</v>
      </c>
      <c r="AA1333">
        <v>1</v>
      </c>
      <c r="AB1333">
        <v>535</v>
      </c>
      <c r="AC1333" s="8">
        <v>-37.692</v>
      </c>
      <c r="AD1333" s="8">
        <v>144.97810000000001</v>
      </c>
    </row>
    <row r="1334" spans="16:30" x14ac:dyDescent="0.35">
      <c r="P1334" t="s">
        <v>67</v>
      </c>
      <c r="Q1334" t="s">
        <v>2142</v>
      </c>
      <c r="R1334" t="s">
        <v>19</v>
      </c>
      <c r="S1334" s="17">
        <v>1200000</v>
      </c>
      <c r="T1334" t="s">
        <v>20</v>
      </c>
      <c r="U1334" t="s">
        <v>39</v>
      </c>
      <c r="V1334" s="7">
        <v>42981</v>
      </c>
      <c r="W1334">
        <v>5.2</v>
      </c>
      <c r="X1334">
        <v>3056</v>
      </c>
      <c r="Y1334">
        <v>3</v>
      </c>
      <c r="Z1334">
        <v>2</v>
      </c>
      <c r="AA1334">
        <v>1</v>
      </c>
      <c r="AB1334">
        <v>249</v>
      </c>
      <c r="AC1334" s="8">
        <v>-37.773940000000003</v>
      </c>
      <c r="AD1334" s="8">
        <v>144.96316999999999</v>
      </c>
    </row>
    <row r="1335" spans="16:30" x14ac:dyDescent="0.35">
      <c r="P1335" t="s">
        <v>192</v>
      </c>
      <c r="Q1335" t="s">
        <v>2143</v>
      </c>
      <c r="R1335" t="s">
        <v>26</v>
      </c>
      <c r="S1335" s="17">
        <v>710000</v>
      </c>
      <c r="T1335" t="s">
        <v>20</v>
      </c>
      <c r="U1335" t="s">
        <v>44</v>
      </c>
      <c r="V1335" s="7">
        <v>42791</v>
      </c>
      <c r="W1335">
        <v>6.3</v>
      </c>
      <c r="X1335">
        <v>3143</v>
      </c>
      <c r="Y1335">
        <v>2</v>
      </c>
      <c r="Z1335">
        <v>1</v>
      </c>
      <c r="AA1335">
        <v>1</v>
      </c>
      <c r="AB1335">
        <v>2471</v>
      </c>
      <c r="AC1335" s="8">
        <v>-37.857300000000002</v>
      </c>
      <c r="AD1335" s="8">
        <v>145.01859999999999</v>
      </c>
    </row>
    <row r="1336" spans="16:30" x14ac:dyDescent="0.35">
      <c r="P1336" t="s">
        <v>171</v>
      </c>
      <c r="Q1336" t="s">
        <v>2144</v>
      </c>
      <c r="R1336" t="s">
        <v>19</v>
      </c>
      <c r="S1336" s="17">
        <v>752000</v>
      </c>
      <c r="T1336" t="s">
        <v>69</v>
      </c>
      <c r="U1336" t="s">
        <v>176</v>
      </c>
      <c r="V1336" s="7">
        <v>42497</v>
      </c>
      <c r="W1336">
        <v>6.4</v>
      </c>
      <c r="X1336">
        <v>3011</v>
      </c>
      <c r="Y1336">
        <v>2</v>
      </c>
      <c r="Z1336">
        <v>1</v>
      </c>
      <c r="AA1336">
        <v>0</v>
      </c>
      <c r="AB1336">
        <v>215</v>
      </c>
      <c r="AC1336" s="8">
        <v>-37.792200000000001</v>
      </c>
      <c r="AD1336" s="8">
        <v>144.89099999999999</v>
      </c>
    </row>
    <row r="1337" spans="16:30" x14ac:dyDescent="0.35">
      <c r="P1337" t="s">
        <v>87</v>
      </c>
      <c r="Q1337" t="s">
        <v>904</v>
      </c>
      <c r="R1337" t="s">
        <v>19</v>
      </c>
      <c r="S1337" s="17">
        <v>932500</v>
      </c>
      <c r="T1337" t="s">
        <v>20</v>
      </c>
      <c r="U1337" t="s">
        <v>86</v>
      </c>
      <c r="V1337" s="7">
        <v>42847</v>
      </c>
      <c r="W1337">
        <v>14.9</v>
      </c>
      <c r="X1337">
        <v>3087</v>
      </c>
      <c r="Y1337">
        <v>4</v>
      </c>
      <c r="Z1337">
        <v>2</v>
      </c>
      <c r="AA1337">
        <v>2</v>
      </c>
      <c r="AB1337">
        <v>585</v>
      </c>
      <c r="AC1337" s="8">
        <v>-37.715400000000002</v>
      </c>
      <c r="AD1337" s="8">
        <v>145.07769999999999</v>
      </c>
    </row>
    <row r="1338" spans="16:30" x14ac:dyDescent="0.35">
      <c r="P1338" t="s">
        <v>198</v>
      </c>
      <c r="Q1338" t="s">
        <v>2145</v>
      </c>
      <c r="R1338" t="s">
        <v>19</v>
      </c>
      <c r="S1338" s="17">
        <v>1140000</v>
      </c>
      <c r="T1338" t="s">
        <v>53</v>
      </c>
      <c r="U1338" t="s">
        <v>39</v>
      </c>
      <c r="V1338" s="7">
        <v>42924</v>
      </c>
      <c r="W1338">
        <v>8.1999999999999993</v>
      </c>
      <c r="X1338">
        <v>3041</v>
      </c>
      <c r="Y1338">
        <v>4</v>
      </c>
      <c r="Z1338">
        <v>2</v>
      </c>
      <c r="AA1338">
        <v>2</v>
      </c>
      <c r="AB1338">
        <v>0</v>
      </c>
      <c r="AC1338" s="8">
        <v>-37.738309999999998</v>
      </c>
      <c r="AD1338" s="8">
        <v>144.91113999999999</v>
      </c>
    </row>
    <row r="1339" spans="16:30" x14ac:dyDescent="0.35">
      <c r="P1339" t="s">
        <v>306</v>
      </c>
      <c r="Q1339" t="s">
        <v>471</v>
      </c>
      <c r="R1339" t="s">
        <v>42</v>
      </c>
      <c r="S1339" s="17">
        <v>1750000</v>
      </c>
      <c r="T1339" t="s">
        <v>20</v>
      </c>
      <c r="U1339" t="s">
        <v>75</v>
      </c>
      <c r="V1339" s="7">
        <v>42525</v>
      </c>
      <c r="W1339">
        <v>11.2</v>
      </c>
      <c r="X1339">
        <v>3186</v>
      </c>
      <c r="Y1339">
        <v>3</v>
      </c>
      <c r="Z1339">
        <v>2</v>
      </c>
      <c r="AA1339">
        <v>2</v>
      </c>
      <c r="AB1339">
        <v>352</v>
      </c>
      <c r="AC1339" s="8">
        <v>-37.913899999999998</v>
      </c>
      <c r="AD1339" s="8">
        <v>145.0035</v>
      </c>
    </row>
    <row r="1340" spans="16:30" x14ac:dyDescent="0.35">
      <c r="P1340" t="s">
        <v>174</v>
      </c>
      <c r="Q1340" t="s">
        <v>2146</v>
      </c>
      <c r="R1340" t="s">
        <v>26</v>
      </c>
      <c r="S1340" s="17">
        <v>735000</v>
      </c>
      <c r="T1340" t="s">
        <v>69</v>
      </c>
      <c r="U1340" t="s">
        <v>33</v>
      </c>
      <c r="V1340" s="7">
        <v>42707</v>
      </c>
      <c r="W1340">
        <v>1.8</v>
      </c>
      <c r="X1340">
        <v>3053</v>
      </c>
      <c r="Y1340">
        <v>3</v>
      </c>
      <c r="Z1340">
        <v>1</v>
      </c>
      <c r="AA1340">
        <v>2</v>
      </c>
      <c r="AB1340">
        <v>3455</v>
      </c>
      <c r="AC1340" s="8">
        <v>-37.804200000000002</v>
      </c>
      <c r="AD1340" s="8">
        <v>144.9691</v>
      </c>
    </row>
    <row r="1341" spans="16:30" x14ac:dyDescent="0.35">
      <c r="P1341" t="s">
        <v>165</v>
      </c>
      <c r="Q1341" t="s">
        <v>2147</v>
      </c>
      <c r="R1341" t="s">
        <v>19</v>
      </c>
      <c r="S1341" s="17">
        <v>1124000</v>
      </c>
      <c r="T1341" t="s">
        <v>20</v>
      </c>
      <c r="U1341" t="s">
        <v>58</v>
      </c>
      <c r="V1341" s="7">
        <v>42548</v>
      </c>
      <c r="W1341">
        <v>14</v>
      </c>
      <c r="X1341">
        <v>3166</v>
      </c>
      <c r="Y1341">
        <v>3</v>
      </c>
      <c r="Z1341">
        <v>1</v>
      </c>
      <c r="AA1341">
        <v>1</v>
      </c>
      <c r="AB1341">
        <v>685</v>
      </c>
      <c r="AC1341" s="8">
        <v>-37.895200000000003</v>
      </c>
      <c r="AD1341" s="8">
        <v>145.10210000000001</v>
      </c>
    </row>
    <row r="1342" spans="16:30" x14ac:dyDescent="0.35">
      <c r="P1342" t="s">
        <v>194</v>
      </c>
      <c r="Q1342" t="s">
        <v>2148</v>
      </c>
      <c r="R1342" t="s">
        <v>19</v>
      </c>
      <c r="S1342" s="17">
        <v>940000</v>
      </c>
      <c r="T1342" t="s">
        <v>20</v>
      </c>
      <c r="U1342" t="s">
        <v>190</v>
      </c>
      <c r="V1342" s="7">
        <v>42861</v>
      </c>
      <c r="W1342">
        <v>12.6</v>
      </c>
      <c r="X1342">
        <v>3020</v>
      </c>
      <c r="Y1342">
        <v>3</v>
      </c>
      <c r="Z1342">
        <v>2</v>
      </c>
      <c r="AA1342">
        <v>2</v>
      </c>
      <c r="AB1342">
        <v>572</v>
      </c>
      <c r="AC1342" s="8">
        <v>-37.796599999999998</v>
      </c>
      <c r="AD1342" s="8">
        <v>144.82560000000001</v>
      </c>
    </row>
    <row r="1343" spans="16:30" x14ac:dyDescent="0.35">
      <c r="P1343" t="s">
        <v>425</v>
      </c>
      <c r="Q1343" t="s">
        <v>504</v>
      </c>
      <c r="R1343" t="s">
        <v>19</v>
      </c>
      <c r="S1343" s="17">
        <v>1020000</v>
      </c>
      <c r="T1343" t="s">
        <v>20</v>
      </c>
      <c r="U1343" t="s">
        <v>58</v>
      </c>
      <c r="V1343" s="7">
        <v>42931</v>
      </c>
      <c r="W1343">
        <v>15.4</v>
      </c>
      <c r="X1343">
        <v>3131</v>
      </c>
      <c r="Y1343">
        <v>2</v>
      </c>
      <c r="Z1343">
        <v>1</v>
      </c>
      <c r="AA1343">
        <v>1</v>
      </c>
      <c r="AB1343">
        <v>581</v>
      </c>
      <c r="AC1343" s="8">
        <v>-37.84207</v>
      </c>
      <c r="AD1343" s="8">
        <v>145.17795000000001</v>
      </c>
    </row>
    <row r="1344" spans="16:30" x14ac:dyDescent="0.35">
      <c r="P1344" t="s">
        <v>43</v>
      </c>
      <c r="Q1344" t="s">
        <v>2149</v>
      </c>
      <c r="R1344" t="s">
        <v>19</v>
      </c>
      <c r="S1344" s="17">
        <v>860000</v>
      </c>
      <c r="T1344" t="s">
        <v>20</v>
      </c>
      <c r="U1344" t="s">
        <v>35</v>
      </c>
      <c r="V1344" s="7">
        <v>42903</v>
      </c>
      <c r="W1344">
        <v>10.199999999999999</v>
      </c>
      <c r="X1344">
        <v>3147</v>
      </c>
      <c r="Y1344">
        <v>3</v>
      </c>
      <c r="Z1344">
        <v>2</v>
      </c>
      <c r="AA1344">
        <v>2</v>
      </c>
      <c r="AB1344">
        <v>280</v>
      </c>
      <c r="AC1344" s="8">
        <v>-37.871049999999997</v>
      </c>
      <c r="AD1344" s="8">
        <v>145.10198</v>
      </c>
    </row>
    <row r="1345" spans="16:30" x14ac:dyDescent="0.35">
      <c r="P1345" t="s">
        <v>264</v>
      </c>
      <c r="Q1345" t="s">
        <v>818</v>
      </c>
      <c r="R1345" t="s">
        <v>19</v>
      </c>
      <c r="S1345" s="17">
        <v>1150000</v>
      </c>
      <c r="T1345" t="s">
        <v>20</v>
      </c>
      <c r="U1345" t="s">
        <v>179</v>
      </c>
      <c r="V1345" s="7">
        <v>42966</v>
      </c>
      <c r="W1345">
        <v>14.7</v>
      </c>
      <c r="X1345">
        <v>3152</v>
      </c>
      <c r="Y1345">
        <v>4</v>
      </c>
      <c r="Z1345">
        <v>2</v>
      </c>
      <c r="AA1345">
        <v>2</v>
      </c>
      <c r="AB1345">
        <v>842</v>
      </c>
      <c r="AC1345" s="8">
        <v>-37.857329999999997</v>
      </c>
      <c r="AD1345" s="8">
        <v>145.22615999999999</v>
      </c>
    </row>
    <row r="1346" spans="16:30" x14ac:dyDescent="0.35">
      <c r="P1346" t="s">
        <v>388</v>
      </c>
      <c r="Q1346" t="s">
        <v>2150</v>
      </c>
      <c r="R1346" t="s">
        <v>26</v>
      </c>
      <c r="S1346" s="17">
        <v>815000</v>
      </c>
      <c r="T1346" t="s">
        <v>20</v>
      </c>
      <c r="U1346" t="s">
        <v>33</v>
      </c>
      <c r="V1346" s="7">
        <v>42868</v>
      </c>
      <c r="W1346">
        <v>14.7</v>
      </c>
      <c r="X1346">
        <v>3167</v>
      </c>
      <c r="Y1346">
        <v>3</v>
      </c>
      <c r="Z1346">
        <v>1</v>
      </c>
      <c r="AA1346">
        <v>2</v>
      </c>
      <c r="AB1346">
        <v>393</v>
      </c>
      <c r="AC1346" s="8">
        <v>-37.923299999999998</v>
      </c>
      <c r="AD1346" s="8">
        <v>145.1062</v>
      </c>
    </row>
    <row r="1347" spans="16:30" x14ac:dyDescent="0.35">
      <c r="P1347" t="s">
        <v>121</v>
      </c>
      <c r="Q1347" t="s">
        <v>2151</v>
      </c>
      <c r="R1347" t="s">
        <v>42</v>
      </c>
      <c r="S1347" s="17">
        <v>680000</v>
      </c>
      <c r="T1347" t="s">
        <v>53</v>
      </c>
      <c r="U1347" t="s">
        <v>118</v>
      </c>
      <c r="V1347" s="7">
        <v>42875</v>
      </c>
      <c r="W1347">
        <v>9.1999999999999993</v>
      </c>
      <c r="X1347">
        <v>3012</v>
      </c>
      <c r="Y1347">
        <v>3</v>
      </c>
      <c r="Z1347">
        <v>3</v>
      </c>
      <c r="AA1347">
        <v>2</v>
      </c>
      <c r="AB1347">
        <v>2787</v>
      </c>
      <c r="AC1347" s="8">
        <v>-37.779400000000003</v>
      </c>
      <c r="AD1347" s="8">
        <v>144.87200000000001</v>
      </c>
    </row>
    <row r="1348" spans="16:30" x14ac:dyDescent="0.35">
      <c r="P1348" t="s">
        <v>165</v>
      </c>
      <c r="Q1348" t="s">
        <v>2152</v>
      </c>
      <c r="R1348" t="s">
        <v>19</v>
      </c>
      <c r="S1348" s="17">
        <v>1245000</v>
      </c>
      <c r="T1348" t="s">
        <v>20</v>
      </c>
      <c r="U1348" t="s">
        <v>33</v>
      </c>
      <c r="V1348" s="7">
        <v>42889</v>
      </c>
      <c r="W1348">
        <v>12.3</v>
      </c>
      <c r="X1348">
        <v>3166</v>
      </c>
      <c r="Y1348">
        <v>3</v>
      </c>
      <c r="Z1348">
        <v>1</v>
      </c>
      <c r="AA1348">
        <v>1</v>
      </c>
      <c r="AB1348">
        <v>545</v>
      </c>
      <c r="AC1348" s="8">
        <v>-37.906260000000003</v>
      </c>
      <c r="AD1348" s="8">
        <v>145.08653000000001</v>
      </c>
    </row>
    <row r="1349" spans="16:30" x14ac:dyDescent="0.35">
      <c r="P1349" t="s">
        <v>129</v>
      </c>
      <c r="Q1349" t="s">
        <v>2153</v>
      </c>
      <c r="R1349" t="s">
        <v>26</v>
      </c>
      <c r="S1349" s="17">
        <v>791500</v>
      </c>
      <c r="T1349" t="s">
        <v>20</v>
      </c>
      <c r="U1349" t="s">
        <v>118</v>
      </c>
      <c r="V1349" s="7">
        <v>42637</v>
      </c>
      <c r="W1349">
        <v>2.6</v>
      </c>
      <c r="X1349">
        <v>3121</v>
      </c>
      <c r="Y1349">
        <v>3</v>
      </c>
      <c r="Z1349">
        <v>2</v>
      </c>
      <c r="AA1349">
        <v>2</v>
      </c>
      <c r="AB1349">
        <v>0</v>
      </c>
      <c r="AC1349" s="8">
        <v>-37.818899999999999</v>
      </c>
      <c r="AD1349" s="8">
        <v>145.01310000000001</v>
      </c>
    </row>
    <row r="1350" spans="16:30" x14ac:dyDescent="0.35">
      <c r="P1350" t="s">
        <v>299</v>
      </c>
      <c r="Q1350" t="s">
        <v>2154</v>
      </c>
      <c r="R1350" t="s">
        <v>26</v>
      </c>
      <c r="S1350" s="17">
        <v>405000</v>
      </c>
      <c r="T1350" t="s">
        <v>53</v>
      </c>
      <c r="U1350" t="s">
        <v>407</v>
      </c>
      <c r="V1350" s="7">
        <v>42610</v>
      </c>
      <c r="W1350">
        <v>11.8</v>
      </c>
      <c r="X1350">
        <v>3204</v>
      </c>
      <c r="Y1350">
        <v>2</v>
      </c>
      <c r="Z1350">
        <v>1</v>
      </c>
      <c r="AA1350">
        <v>1</v>
      </c>
      <c r="AB1350">
        <v>0</v>
      </c>
      <c r="AC1350" s="8">
        <v>-37.903100000000002</v>
      </c>
      <c r="AD1350" s="8">
        <v>145.0444</v>
      </c>
    </row>
    <row r="1351" spans="16:30" x14ac:dyDescent="0.35">
      <c r="P1351" t="s">
        <v>117</v>
      </c>
      <c r="Q1351" t="s">
        <v>708</v>
      </c>
      <c r="R1351" t="s">
        <v>19</v>
      </c>
      <c r="S1351" s="17">
        <v>1460000</v>
      </c>
      <c r="T1351" t="s">
        <v>69</v>
      </c>
      <c r="U1351" t="s">
        <v>118</v>
      </c>
      <c r="V1351" s="7">
        <v>42903</v>
      </c>
      <c r="W1351">
        <v>7.2</v>
      </c>
      <c r="X1351">
        <v>3185</v>
      </c>
      <c r="Y1351">
        <v>3</v>
      </c>
      <c r="Z1351">
        <v>1</v>
      </c>
      <c r="AA1351">
        <v>0</v>
      </c>
      <c r="AB1351">
        <v>377</v>
      </c>
      <c r="AC1351" s="8">
        <v>-37.887830000000001</v>
      </c>
      <c r="AD1351" s="8">
        <v>145.01324</v>
      </c>
    </row>
    <row r="1352" spans="16:30" x14ac:dyDescent="0.35">
      <c r="P1352" t="s">
        <v>429</v>
      </c>
      <c r="Q1352" t="s">
        <v>2155</v>
      </c>
      <c r="R1352" t="s">
        <v>19</v>
      </c>
      <c r="S1352" s="17">
        <v>626000</v>
      </c>
      <c r="T1352" t="s">
        <v>20</v>
      </c>
      <c r="U1352" t="s">
        <v>54</v>
      </c>
      <c r="V1352" s="7">
        <v>42994</v>
      </c>
      <c r="W1352">
        <v>14</v>
      </c>
      <c r="X1352">
        <v>3047</v>
      </c>
      <c r="Y1352">
        <v>3</v>
      </c>
      <c r="Z1352">
        <v>1</v>
      </c>
      <c r="AA1352">
        <v>2</v>
      </c>
      <c r="AB1352">
        <v>622</v>
      </c>
      <c r="AC1352" s="8">
        <v>-37.689079999999997</v>
      </c>
      <c r="AD1352" s="8">
        <v>144.91159999999999</v>
      </c>
    </row>
    <row r="1353" spans="16:30" x14ac:dyDescent="0.35">
      <c r="P1353" t="s">
        <v>215</v>
      </c>
      <c r="Q1353" t="s">
        <v>2156</v>
      </c>
      <c r="R1353" t="s">
        <v>19</v>
      </c>
      <c r="S1353" s="17">
        <v>1320000</v>
      </c>
      <c r="T1353" t="s">
        <v>69</v>
      </c>
      <c r="U1353" t="s">
        <v>44</v>
      </c>
      <c r="V1353" s="7">
        <v>42966</v>
      </c>
      <c r="W1353">
        <v>14.3</v>
      </c>
      <c r="X1353">
        <v>3109</v>
      </c>
      <c r="Y1353">
        <v>4</v>
      </c>
      <c r="Z1353">
        <v>3</v>
      </c>
      <c r="AA1353">
        <v>2</v>
      </c>
      <c r="AB1353">
        <v>654</v>
      </c>
      <c r="AC1353" s="8">
        <v>-37.79739</v>
      </c>
      <c r="AD1353" s="8">
        <v>145.14671000000001</v>
      </c>
    </row>
    <row r="1354" spans="16:30" x14ac:dyDescent="0.35">
      <c r="P1354" t="s">
        <v>72</v>
      </c>
      <c r="Q1354" t="s">
        <v>2157</v>
      </c>
      <c r="R1354" t="s">
        <v>26</v>
      </c>
      <c r="S1354" s="17">
        <v>2260000</v>
      </c>
      <c r="T1354" t="s">
        <v>20</v>
      </c>
      <c r="U1354" t="s">
        <v>27</v>
      </c>
      <c r="V1354" s="7">
        <v>42512</v>
      </c>
      <c r="W1354">
        <v>3.8</v>
      </c>
      <c r="X1354">
        <v>3207</v>
      </c>
      <c r="Y1354">
        <v>3</v>
      </c>
      <c r="Z1354">
        <v>2</v>
      </c>
      <c r="AA1354">
        <v>2</v>
      </c>
      <c r="AB1354">
        <v>0</v>
      </c>
      <c r="AC1354" s="8">
        <v>-37.841999999999999</v>
      </c>
      <c r="AD1354" s="8">
        <v>144.93639999999999</v>
      </c>
    </row>
    <row r="1355" spans="16:30" x14ac:dyDescent="0.35">
      <c r="P1355" t="s">
        <v>181</v>
      </c>
      <c r="Q1355" t="s">
        <v>2158</v>
      </c>
      <c r="R1355" t="s">
        <v>19</v>
      </c>
      <c r="S1355" s="17">
        <v>1253500</v>
      </c>
      <c r="T1355" t="s">
        <v>20</v>
      </c>
      <c r="U1355" t="s">
        <v>75</v>
      </c>
      <c r="V1355" s="7">
        <v>42882</v>
      </c>
      <c r="W1355">
        <v>10.4</v>
      </c>
      <c r="X1355">
        <v>3125</v>
      </c>
      <c r="Y1355">
        <v>3</v>
      </c>
      <c r="Z1355">
        <v>1</v>
      </c>
      <c r="AA1355">
        <v>1</v>
      </c>
      <c r="AB1355">
        <v>583</v>
      </c>
      <c r="AC1355" s="8">
        <v>-37.854750000000003</v>
      </c>
      <c r="AD1355" s="8">
        <v>145.12321</v>
      </c>
    </row>
    <row r="1356" spans="16:30" x14ac:dyDescent="0.35">
      <c r="P1356" t="s">
        <v>80</v>
      </c>
      <c r="Q1356" t="s">
        <v>2159</v>
      </c>
      <c r="R1356" t="s">
        <v>19</v>
      </c>
      <c r="S1356" s="17">
        <v>915000</v>
      </c>
      <c r="T1356" t="s">
        <v>20</v>
      </c>
      <c r="U1356" t="s">
        <v>2160</v>
      </c>
      <c r="V1356" s="7">
        <v>42714</v>
      </c>
      <c r="W1356">
        <v>9.9</v>
      </c>
      <c r="X1356">
        <v>3044</v>
      </c>
      <c r="Y1356">
        <v>2</v>
      </c>
      <c r="Z1356">
        <v>1</v>
      </c>
      <c r="AA1356">
        <v>3</v>
      </c>
      <c r="AB1356">
        <v>629</v>
      </c>
      <c r="AC1356" s="8">
        <v>-37.731200000000001</v>
      </c>
      <c r="AD1356" s="8">
        <v>144.93989999999999</v>
      </c>
    </row>
    <row r="1357" spans="16:30" x14ac:dyDescent="0.35">
      <c r="P1357" t="s">
        <v>93</v>
      </c>
      <c r="Q1357" t="s">
        <v>2161</v>
      </c>
      <c r="R1357" t="s">
        <v>19</v>
      </c>
      <c r="S1357" s="17">
        <v>810000</v>
      </c>
      <c r="T1357" t="s">
        <v>20</v>
      </c>
      <c r="U1357" t="s">
        <v>177</v>
      </c>
      <c r="V1357" s="7">
        <v>42805</v>
      </c>
      <c r="W1357">
        <v>13</v>
      </c>
      <c r="X1357">
        <v>3046</v>
      </c>
      <c r="Y1357">
        <v>5</v>
      </c>
      <c r="Z1357">
        <v>4</v>
      </c>
      <c r="AA1357">
        <v>4</v>
      </c>
      <c r="AB1357">
        <v>695</v>
      </c>
      <c r="AC1357" s="8">
        <v>-37.702800000000003</v>
      </c>
      <c r="AD1357" s="8">
        <v>144.93770000000001</v>
      </c>
    </row>
    <row r="1358" spans="16:30" x14ac:dyDescent="0.35">
      <c r="P1358" t="s">
        <v>93</v>
      </c>
      <c r="Q1358" t="s">
        <v>2162</v>
      </c>
      <c r="R1358" t="s">
        <v>26</v>
      </c>
      <c r="S1358" s="17">
        <v>250000</v>
      </c>
      <c r="T1358" t="s">
        <v>69</v>
      </c>
      <c r="U1358" t="s">
        <v>52</v>
      </c>
      <c r="V1358" s="7">
        <v>42686</v>
      </c>
      <c r="W1358">
        <v>13</v>
      </c>
      <c r="X1358">
        <v>3046</v>
      </c>
      <c r="Y1358">
        <v>2</v>
      </c>
      <c r="Z1358">
        <v>1</v>
      </c>
      <c r="AA1358">
        <v>1</v>
      </c>
      <c r="AB1358">
        <v>0</v>
      </c>
      <c r="AC1358" s="8">
        <v>-37.710999999999999</v>
      </c>
      <c r="AD1358" s="8">
        <v>144.9178</v>
      </c>
    </row>
    <row r="1359" spans="16:30" x14ac:dyDescent="0.35">
      <c r="P1359" t="s">
        <v>144</v>
      </c>
      <c r="Q1359" t="s">
        <v>2163</v>
      </c>
      <c r="R1359" t="s">
        <v>19</v>
      </c>
      <c r="S1359" s="17">
        <v>440000</v>
      </c>
      <c r="T1359" t="s">
        <v>46</v>
      </c>
      <c r="U1359" t="s">
        <v>44</v>
      </c>
      <c r="V1359" s="7">
        <v>42610</v>
      </c>
      <c r="W1359">
        <v>5.9</v>
      </c>
      <c r="X1359">
        <v>3055</v>
      </c>
      <c r="Y1359">
        <v>2</v>
      </c>
      <c r="Z1359">
        <v>1</v>
      </c>
      <c r="AA1359">
        <v>1</v>
      </c>
      <c r="AB1359">
        <v>0</v>
      </c>
      <c r="AC1359" s="8">
        <v>-37.7577</v>
      </c>
      <c r="AD1359" s="8">
        <v>144.93539999999999</v>
      </c>
    </row>
    <row r="1360" spans="16:30" x14ac:dyDescent="0.35">
      <c r="P1360" t="s">
        <v>173</v>
      </c>
      <c r="Q1360" t="s">
        <v>516</v>
      </c>
      <c r="R1360" t="s">
        <v>19</v>
      </c>
      <c r="S1360" s="17">
        <v>780000</v>
      </c>
      <c r="T1360" t="s">
        <v>20</v>
      </c>
      <c r="U1360" t="s">
        <v>52</v>
      </c>
      <c r="V1360" s="7">
        <v>42875</v>
      </c>
      <c r="W1360">
        <v>10.5</v>
      </c>
      <c r="X1360">
        <v>3081</v>
      </c>
      <c r="Y1360">
        <v>2</v>
      </c>
      <c r="Z1360">
        <v>1</v>
      </c>
      <c r="AA1360">
        <v>1</v>
      </c>
      <c r="AB1360">
        <v>433</v>
      </c>
      <c r="AC1360" s="8">
        <v>-37.752099999999999</v>
      </c>
      <c r="AD1360" s="8">
        <v>145.05160000000001</v>
      </c>
    </row>
    <row r="1361" spans="16:30" x14ac:dyDescent="0.35">
      <c r="P1361" t="s">
        <v>144</v>
      </c>
      <c r="Q1361" t="s">
        <v>1021</v>
      </c>
      <c r="R1361" t="s">
        <v>19</v>
      </c>
      <c r="S1361" s="17">
        <v>1005000</v>
      </c>
      <c r="T1361" t="s">
        <v>20</v>
      </c>
      <c r="U1361" t="s">
        <v>39</v>
      </c>
      <c r="V1361" s="7">
        <v>42630</v>
      </c>
      <c r="W1361">
        <v>5.9</v>
      </c>
      <c r="X1361">
        <v>3055</v>
      </c>
      <c r="Y1361">
        <v>2</v>
      </c>
      <c r="Z1361">
        <v>1</v>
      </c>
      <c r="AA1361">
        <v>1</v>
      </c>
      <c r="AB1361">
        <v>284</v>
      </c>
      <c r="AC1361" s="8">
        <v>-37.764600000000002</v>
      </c>
      <c r="AD1361" s="8">
        <v>144.94759999999999</v>
      </c>
    </row>
    <row r="1362" spans="16:30" x14ac:dyDescent="0.35">
      <c r="P1362" t="s">
        <v>200</v>
      </c>
      <c r="Q1362" t="s">
        <v>2164</v>
      </c>
      <c r="R1362" t="s">
        <v>19</v>
      </c>
      <c r="S1362" s="17">
        <v>900000</v>
      </c>
      <c r="T1362" t="s">
        <v>69</v>
      </c>
      <c r="U1362" t="s">
        <v>39</v>
      </c>
      <c r="V1362" s="7">
        <v>42945</v>
      </c>
      <c r="W1362">
        <v>12.9</v>
      </c>
      <c r="X1362">
        <v>3043</v>
      </c>
      <c r="Y1362">
        <v>3</v>
      </c>
      <c r="Z1362">
        <v>2</v>
      </c>
      <c r="AA1362">
        <v>2</v>
      </c>
      <c r="AB1362">
        <v>453</v>
      </c>
      <c r="AC1362" s="8">
        <v>-37.706060000000001</v>
      </c>
      <c r="AD1362" s="8">
        <v>144.89411999999999</v>
      </c>
    </row>
    <row r="1363" spans="16:30" x14ac:dyDescent="0.35">
      <c r="P1363" t="s">
        <v>287</v>
      </c>
      <c r="Q1363" t="s">
        <v>2165</v>
      </c>
      <c r="R1363" t="s">
        <v>19</v>
      </c>
      <c r="S1363" s="17">
        <v>900000</v>
      </c>
      <c r="T1363" t="s">
        <v>20</v>
      </c>
      <c r="U1363" t="s">
        <v>204</v>
      </c>
      <c r="V1363" s="7">
        <v>42945</v>
      </c>
      <c r="W1363">
        <v>16.100000000000001</v>
      </c>
      <c r="X1363">
        <v>3088</v>
      </c>
      <c r="Y1363">
        <v>4</v>
      </c>
      <c r="Z1363">
        <v>3</v>
      </c>
      <c r="AA1363">
        <v>1</v>
      </c>
      <c r="AB1363">
        <v>807</v>
      </c>
      <c r="AC1363" s="8">
        <v>-37.700769999999999</v>
      </c>
      <c r="AD1363" s="8">
        <v>145.12743</v>
      </c>
    </row>
    <row r="1364" spans="16:30" x14ac:dyDescent="0.35">
      <c r="P1364" t="s">
        <v>76</v>
      </c>
      <c r="Q1364" t="s">
        <v>2166</v>
      </c>
      <c r="R1364" t="s">
        <v>19</v>
      </c>
      <c r="S1364" s="17">
        <v>1225000</v>
      </c>
      <c r="T1364" t="s">
        <v>53</v>
      </c>
      <c r="U1364" t="s">
        <v>44</v>
      </c>
      <c r="V1364" s="7">
        <v>42959</v>
      </c>
      <c r="W1364">
        <v>6.2</v>
      </c>
      <c r="X1364">
        <v>3039</v>
      </c>
      <c r="Y1364">
        <v>3</v>
      </c>
      <c r="Z1364">
        <v>2</v>
      </c>
      <c r="AA1364">
        <v>2</v>
      </c>
      <c r="AB1364">
        <v>674</v>
      </c>
      <c r="AC1364" s="8">
        <v>-37.763890000000004</v>
      </c>
      <c r="AD1364" s="8">
        <v>144.91849999999999</v>
      </c>
    </row>
    <row r="1365" spans="16:30" x14ac:dyDescent="0.35">
      <c r="P1365" t="s">
        <v>2167</v>
      </c>
      <c r="Q1365" t="s">
        <v>2168</v>
      </c>
      <c r="R1365" t="s">
        <v>19</v>
      </c>
      <c r="S1365" s="17">
        <v>1435000</v>
      </c>
      <c r="T1365" t="s">
        <v>20</v>
      </c>
      <c r="U1365" t="s">
        <v>44</v>
      </c>
      <c r="V1365" s="7">
        <v>42791</v>
      </c>
      <c r="W1365">
        <v>3.5</v>
      </c>
      <c r="X1365">
        <v>3121</v>
      </c>
      <c r="Y1365">
        <v>3</v>
      </c>
      <c r="Z1365">
        <v>1</v>
      </c>
      <c r="AA1365">
        <v>0</v>
      </c>
      <c r="AB1365">
        <v>182</v>
      </c>
      <c r="AC1365" s="8">
        <v>-37.828899999999997</v>
      </c>
      <c r="AD1365" s="8">
        <v>145.00890000000001</v>
      </c>
    </row>
    <row r="1366" spans="16:30" x14ac:dyDescent="0.35">
      <c r="P1366" t="s">
        <v>603</v>
      </c>
      <c r="Q1366" t="s">
        <v>604</v>
      </c>
      <c r="R1366" t="s">
        <v>19</v>
      </c>
      <c r="S1366" s="17">
        <v>614000</v>
      </c>
      <c r="T1366" t="s">
        <v>20</v>
      </c>
      <c r="U1366" t="s">
        <v>148</v>
      </c>
      <c r="V1366" s="7">
        <v>42924</v>
      </c>
      <c r="W1366">
        <v>24.7</v>
      </c>
      <c r="X1366">
        <v>3175</v>
      </c>
      <c r="Y1366">
        <v>4</v>
      </c>
      <c r="Z1366">
        <v>2</v>
      </c>
      <c r="AA1366">
        <v>2</v>
      </c>
      <c r="AB1366">
        <v>680</v>
      </c>
      <c r="AC1366" s="8">
        <v>-37.966999999999999</v>
      </c>
      <c r="AD1366" s="8">
        <v>145.19658000000001</v>
      </c>
    </row>
    <row r="1367" spans="16:30" x14ac:dyDescent="0.35">
      <c r="P1367" t="s">
        <v>48</v>
      </c>
      <c r="Q1367" t="s">
        <v>2169</v>
      </c>
      <c r="R1367" t="s">
        <v>19</v>
      </c>
      <c r="S1367" s="17">
        <v>412700</v>
      </c>
      <c r="T1367" t="s">
        <v>20</v>
      </c>
      <c r="U1367" t="s">
        <v>23</v>
      </c>
      <c r="V1367" s="7">
        <v>42966</v>
      </c>
      <c r="W1367">
        <v>14.7</v>
      </c>
      <c r="X1367">
        <v>3030</v>
      </c>
      <c r="Y1367">
        <v>3</v>
      </c>
      <c r="Z1367">
        <v>1</v>
      </c>
      <c r="AA1367">
        <v>1</v>
      </c>
      <c r="AB1367">
        <v>299</v>
      </c>
      <c r="AC1367" s="8">
        <v>-37.895130000000002</v>
      </c>
      <c r="AD1367" s="8">
        <v>144.64055999999999</v>
      </c>
    </row>
    <row r="1368" spans="16:30" x14ac:dyDescent="0.35">
      <c r="P1368" t="s">
        <v>260</v>
      </c>
      <c r="Q1368" t="s">
        <v>2170</v>
      </c>
      <c r="R1368" t="s">
        <v>19</v>
      </c>
      <c r="S1368" s="17">
        <v>2530000</v>
      </c>
      <c r="T1368" t="s">
        <v>20</v>
      </c>
      <c r="U1368" t="s">
        <v>86</v>
      </c>
      <c r="V1368" s="7">
        <v>42595</v>
      </c>
      <c r="W1368">
        <v>11.4</v>
      </c>
      <c r="X1368">
        <v>3084</v>
      </c>
      <c r="Y1368">
        <v>5</v>
      </c>
      <c r="Z1368">
        <v>3</v>
      </c>
      <c r="AA1368">
        <v>1</v>
      </c>
      <c r="AB1368">
        <v>1850</v>
      </c>
      <c r="AC1368" s="8">
        <v>-37.746499999999997</v>
      </c>
      <c r="AD1368" s="8">
        <v>145.06120000000001</v>
      </c>
    </row>
    <row r="1369" spans="16:30" x14ac:dyDescent="0.35">
      <c r="P1369" t="s">
        <v>105</v>
      </c>
      <c r="Q1369" t="s">
        <v>2171</v>
      </c>
      <c r="R1369" t="s">
        <v>19</v>
      </c>
      <c r="S1369" s="17">
        <v>1678000</v>
      </c>
      <c r="T1369" t="s">
        <v>20</v>
      </c>
      <c r="U1369" t="s">
        <v>107</v>
      </c>
      <c r="V1369" s="7">
        <v>42548</v>
      </c>
      <c r="W1369">
        <v>6.1</v>
      </c>
      <c r="X1369">
        <v>3182</v>
      </c>
      <c r="Y1369">
        <v>3</v>
      </c>
      <c r="Z1369">
        <v>2</v>
      </c>
      <c r="AA1369">
        <v>2</v>
      </c>
      <c r="AB1369">
        <v>361</v>
      </c>
      <c r="AC1369" s="8">
        <v>-37.866300000000003</v>
      </c>
      <c r="AD1369" s="8">
        <v>144.98820000000001</v>
      </c>
    </row>
    <row r="1370" spans="16:30" x14ac:dyDescent="0.35">
      <c r="P1370" t="s">
        <v>257</v>
      </c>
      <c r="Q1370" t="s">
        <v>2172</v>
      </c>
      <c r="R1370" t="s">
        <v>26</v>
      </c>
      <c r="S1370" s="17">
        <v>650000</v>
      </c>
      <c r="T1370" t="s">
        <v>53</v>
      </c>
      <c r="U1370" t="s">
        <v>23</v>
      </c>
      <c r="V1370" s="7">
        <v>42651</v>
      </c>
      <c r="W1370">
        <v>9.3000000000000007</v>
      </c>
      <c r="X1370">
        <v>3162</v>
      </c>
      <c r="Y1370">
        <v>2</v>
      </c>
      <c r="Z1370">
        <v>1</v>
      </c>
      <c r="AA1370">
        <v>1</v>
      </c>
      <c r="AB1370">
        <v>100</v>
      </c>
      <c r="AC1370" s="8">
        <v>-37.891199999999998</v>
      </c>
      <c r="AD1370" s="8">
        <v>145.02889999999999</v>
      </c>
    </row>
    <row r="1371" spans="16:30" x14ac:dyDescent="0.35">
      <c r="P1371" t="s">
        <v>603</v>
      </c>
      <c r="Q1371" t="s">
        <v>2173</v>
      </c>
      <c r="R1371" t="s">
        <v>19</v>
      </c>
      <c r="S1371" s="17">
        <v>727000</v>
      </c>
      <c r="T1371" t="s">
        <v>20</v>
      </c>
      <c r="U1371" t="s">
        <v>98</v>
      </c>
      <c r="V1371" s="7">
        <v>42931</v>
      </c>
      <c r="W1371">
        <v>24.7</v>
      </c>
      <c r="X1371">
        <v>3175</v>
      </c>
      <c r="Y1371">
        <v>3</v>
      </c>
      <c r="Z1371">
        <v>1</v>
      </c>
      <c r="AA1371">
        <v>1</v>
      </c>
      <c r="AB1371">
        <v>763</v>
      </c>
      <c r="AC1371" s="8">
        <v>-37.954659999999997</v>
      </c>
      <c r="AD1371" s="8">
        <v>145.21193</v>
      </c>
    </row>
    <row r="1372" spans="16:30" x14ac:dyDescent="0.35">
      <c r="P1372" t="s">
        <v>34</v>
      </c>
      <c r="Q1372" t="s">
        <v>2174</v>
      </c>
      <c r="R1372" t="s">
        <v>19</v>
      </c>
      <c r="S1372" s="17">
        <v>1240000</v>
      </c>
      <c r="T1372" t="s">
        <v>20</v>
      </c>
      <c r="U1372" t="s">
        <v>224</v>
      </c>
      <c r="V1372" s="7">
        <v>42889</v>
      </c>
      <c r="W1372">
        <v>17.899999999999999</v>
      </c>
      <c r="X1372">
        <v>3192</v>
      </c>
      <c r="Y1372">
        <v>3</v>
      </c>
      <c r="Z1372">
        <v>1</v>
      </c>
      <c r="AA1372">
        <v>4</v>
      </c>
      <c r="AB1372">
        <v>605</v>
      </c>
      <c r="AC1372" s="8">
        <v>-37.971609999999998</v>
      </c>
      <c r="AD1372" s="8">
        <v>145.07035999999999</v>
      </c>
    </row>
    <row r="1373" spans="16:30" x14ac:dyDescent="0.35">
      <c r="P1373" t="s">
        <v>129</v>
      </c>
      <c r="Q1373" t="s">
        <v>2175</v>
      </c>
      <c r="R1373" t="s">
        <v>19</v>
      </c>
      <c r="S1373" s="17">
        <v>1500000</v>
      </c>
      <c r="T1373" t="s">
        <v>46</v>
      </c>
      <c r="U1373" t="s">
        <v>118</v>
      </c>
      <c r="V1373" s="7">
        <v>42518</v>
      </c>
      <c r="W1373">
        <v>2.6</v>
      </c>
      <c r="X1373">
        <v>3121</v>
      </c>
      <c r="Y1373">
        <v>4</v>
      </c>
      <c r="Z1373">
        <v>2</v>
      </c>
      <c r="AA1373">
        <v>1</v>
      </c>
      <c r="AB1373">
        <v>162</v>
      </c>
      <c r="AC1373" s="8">
        <v>-37.825200000000002</v>
      </c>
      <c r="AD1373" s="8">
        <v>145.00129999999999</v>
      </c>
    </row>
    <row r="1374" spans="16:30" x14ac:dyDescent="0.35">
      <c r="P1374" t="s">
        <v>173</v>
      </c>
      <c r="Q1374" t="s">
        <v>2176</v>
      </c>
      <c r="R1374" t="s">
        <v>26</v>
      </c>
      <c r="S1374" s="17">
        <v>630000</v>
      </c>
      <c r="T1374" t="s">
        <v>69</v>
      </c>
      <c r="U1374" t="s">
        <v>86</v>
      </c>
      <c r="V1374" s="7">
        <v>42854</v>
      </c>
      <c r="W1374">
        <v>10.5</v>
      </c>
      <c r="X1374">
        <v>3081</v>
      </c>
      <c r="Y1374">
        <v>3</v>
      </c>
      <c r="Z1374">
        <v>2</v>
      </c>
      <c r="AA1374">
        <v>1</v>
      </c>
      <c r="AB1374">
        <v>0</v>
      </c>
      <c r="AC1374" s="8">
        <v>-37.7502</v>
      </c>
      <c r="AD1374" s="8">
        <v>145.04650000000001</v>
      </c>
    </row>
    <row r="1375" spans="16:30" x14ac:dyDescent="0.35">
      <c r="P1375" t="s">
        <v>161</v>
      </c>
      <c r="Q1375" t="s">
        <v>802</v>
      </c>
      <c r="R1375" t="s">
        <v>19</v>
      </c>
      <c r="S1375" s="17">
        <v>1222500</v>
      </c>
      <c r="T1375" t="s">
        <v>20</v>
      </c>
      <c r="U1375" t="s">
        <v>353</v>
      </c>
      <c r="V1375" s="7">
        <v>42693</v>
      </c>
      <c r="W1375">
        <v>3.5</v>
      </c>
      <c r="X1375">
        <v>3068</v>
      </c>
      <c r="Y1375">
        <v>2</v>
      </c>
      <c r="Z1375">
        <v>1</v>
      </c>
      <c r="AA1375">
        <v>2</v>
      </c>
      <c r="AB1375">
        <v>487</v>
      </c>
      <c r="AC1375" s="8">
        <v>-37.773699999999998</v>
      </c>
      <c r="AD1375" s="8">
        <v>144.98220000000001</v>
      </c>
    </row>
    <row r="1376" spans="16:30" x14ac:dyDescent="0.35">
      <c r="P1376" t="s">
        <v>439</v>
      </c>
      <c r="Q1376" t="s">
        <v>849</v>
      </c>
      <c r="R1376" t="s">
        <v>19</v>
      </c>
      <c r="S1376" s="17">
        <v>773000</v>
      </c>
      <c r="T1376" t="s">
        <v>20</v>
      </c>
      <c r="U1376" t="s">
        <v>39</v>
      </c>
      <c r="V1376" s="7">
        <v>42588</v>
      </c>
      <c r="W1376">
        <v>9.5</v>
      </c>
      <c r="X1376">
        <v>3081</v>
      </c>
      <c r="Y1376">
        <v>3</v>
      </c>
      <c r="Z1376">
        <v>1</v>
      </c>
      <c r="AA1376">
        <v>2</v>
      </c>
      <c r="AB1376">
        <v>626</v>
      </c>
      <c r="AC1376" s="8">
        <v>-37.752000000000002</v>
      </c>
      <c r="AD1376" s="8">
        <v>145.0367</v>
      </c>
    </row>
    <row r="1377" spans="16:30" x14ac:dyDescent="0.35">
      <c r="P1377" t="s">
        <v>847</v>
      </c>
      <c r="Q1377" t="s">
        <v>2177</v>
      </c>
      <c r="R1377" t="s">
        <v>19</v>
      </c>
      <c r="S1377" s="17">
        <v>530000</v>
      </c>
      <c r="T1377" t="s">
        <v>69</v>
      </c>
      <c r="U1377" t="s">
        <v>50</v>
      </c>
      <c r="V1377" s="7">
        <v>42938</v>
      </c>
      <c r="W1377">
        <v>18</v>
      </c>
      <c r="X1377">
        <v>3037</v>
      </c>
      <c r="Y1377">
        <v>3</v>
      </c>
      <c r="Z1377">
        <v>2</v>
      </c>
      <c r="AA1377">
        <v>1</v>
      </c>
      <c r="AB1377">
        <v>343</v>
      </c>
      <c r="AC1377" s="8">
        <v>-37.7117</v>
      </c>
      <c r="AD1377" s="8">
        <v>144.75203999999999</v>
      </c>
    </row>
    <row r="1378" spans="16:30" x14ac:dyDescent="0.35">
      <c r="P1378" t="s">
        <v>48</v>
      </c>
      <c r="Q1378" t="s">
        <v>2178</v>
      </c>
      <c r="R1378" t="s">
        <v>19</v>
      </c>
      <c r="S1378" s="17">
        <v>597000</v>
      </c>
      <c r="T1378" t="s">
        <v>20</v>
      </c>
      <c r="U1378" t="s">
        <v>58</v>
      </c>
      <c r="V1378" s="7">
        <v>42945</v>
      </c>
      <c r="W1378">
        <v>14.7</v>
      </c>
      <c r="X1378">
        <v>3030</v>
      </c>
      <c r="Y1378">
        <v>3</v>
      </c>
      <c r="Z1378">
        <v>1</v>
      </c>
      <c r="AA1378">
        <v>1</v>
      </c>
      <c r="AB1378">
        <v>672</v>
      </c>
      <c r="AC1378" s="8">
        <v>-37.894019999999998</v>
      </c>
      <c r="AD1378" s="8">
        <v>144.66275999999999</v>
      </c>
    </row>
    <row r="1379" spans="16:30" x14ac:dyDescent="0.35">
      <c r="P1379" t="s">
        <v>538</v>
      </c>
      <c r="Q1379" t="s">
        <v>702</v>
      </c>
      <c r="R1379" t="s">
        <v>19</v>
      </c>
      <c r="S1379" s="17">
        <v>1002000</v>
      </c>
      <c r="T1379" t="s">
        <v>20</v>
      </c>
      <c r="U1379" t="s">
        <v>58</v>
      </c>
      <c r="V1379" s="7">
        <v>42595</v>
      </c>
      <c r="W1379">
        <v>13.6</v>
      </c>
      <c r="X1379">
        <v>3148</v>
      </c>
      <c r="Y1379">
        <v>2</v>
      </c>
      <c r="Z1379">
        <v>1</v>
      </c>
      <c r="AA1379">
        <v>1</v>
      </c>
      <c r="AB1379">
        <v>585</v>
      </c>
      <c r="AC1379" s="8">
        <v>-37.879199999999997</v>
      </c>
      <c r="AD1379" s="8">
        <v>145.09479999999999</v>
      </c>
    </row>
    <row r="1380" spans="16:30" x14ac:dyDescent="0.35">
      <c r="P1380" t="s">
        <v>315</v>
      </c>
      <c r="Q1380" t="s">
        <v>2179</v>
      </c>
      <c r="R1380" t="s">
        <v>19</v>
      </c>
      <c r="S1380" s="17">
        <v>1435000</v>
      </c>
      <c r="T1380" t="s">
        <v>20</v>
      </c>
      <c r="U1380" t="s">
        <v>88</v>
      </c>
      <c r="V1380" s="7">
        <v>42707</v>
      </c>
      <c r="W1380">
        <v>4.5999999999999996</v>
      </c>
      <c r="X1380">
        <v>3142</v>
      </c>
      <c r="Y1380">
        <v>3</v>
      </c>
      <c r="Z1380">
        <v>1</v>
      </c>
      <c r="AA1380">
        <v>0</v>
      </c>
      <c r="AB1380">
        <v>889</v>
      </c>
      <c r="AC1380" s="8">
        <v>-37.832799999999999</v>
      </c>
      <c r="AD1380" s="8">
        <v>145.00649999999999</v>
      </c>
    </row>
    <row r="1381" spans="16:30" x14ac:dyDescent="0.35">
      <c r="P1381" t="s">
        <v>279</v>
      </c>
      <c r="Q1381" t="s">
        <v>2180</v>
      </c>
      <c r="R1381" t="s">
        <v>19</v>
      </c>
      <c r="S1381" s="17">
        <v>2100000</v>
      </c>
      <c r="T1381" t="s">
        <v>20</v>
      </c>
      <c r="U1381" t="s">
        <v>21</v>
      </c>
      <c r="V1381" s="7">
        <v>42714</v>
      </c>
      <c r="W1381">
        <v>3.3</v>
      </c>
      <c r="X1381">
        <v>3206</v>
      </c>
      <c r="Y1381">
        <v>5</v>
      </c>
      <c r="Z1381">
        <v>2</v>
      </c>
      <c r="AA1381">
        <v>1</v>
      </c>
      <c r="AB1381">
        <v>237</v>
      </c>
      <c r="AC1381" s="8">
        <v>-37.843600000000002</v>
      </c>
      <c r="AD1381" s="8">
        <v>144.95570000000001</v>
      </c>
    </row>
    <row r="1382" spans="16:30" x14ac:dyDescent="0.35">
      <c r="P1382" t="s">
        <v>315</v>
      </c>
      <c r="Q1382" t="s">
        <v>2181</v>
      </c>
      <c r="R1382" t="s">
        <v>26</v>
      </c>
      <c r="S1382" s="17">
        <v>546000</v>
      </c>
      <c r="T1382" t="s">
        <v>20</v>
      </c>
      <c r="U1382" t="s">
        <v>256</v>
      </c>
      <c r="V1382" s="7">
        <v>42707</v>
      </c>
      <c r="W1382">
        <v>4.5999999999999996</v>
      </c>
      <c r="X1382">
        <v>3142</v>
      </c>
      <c r="Y1382">
        <v>1</v>
      </c>
      <c r="Z1382">
        <v>1</v>
      </c>
      <c r="AA1382">
        <v>1</v>
      </c>
      <c r="AB1382">
        <v>1677</v>
      </c>
      <c r="AC1382" s="8">
        <v>-37.8384</v>
      </c>
      <c r="AD1382" s="8">
        <v>145.01779999999999</v>
      </c>
    </row>
    <row r="1383" spans="16:30" x14ac:dyDescent="0.35">
      <c r="P1383" t="s">
        <v>162</v>
      </c>
      <c r="Q1383" t="s">
        <v>2182</v>
      </c>
      <c r="R1383" t="s">
        <v>26</v>
      </c>
      <c r="S1383" s="17">
        <v>700000</v>
      </c>
      <c r="T1383" t="s">
        <v>53</v>
      </c>
      <c r="U1383" t="s">
        <v>52</v>
      </c>
      <c r="V1383" s="7">
        <v>42959</v>
      </c>
      <c r="W1383">
        <v>10.4</v>
      </c>
      <c r="X1383">
        <v>3042</v>
      </c>
      <c r="Y1383">
        <v>3</v>
      </c>
      <c r="Z1383">
        <v>2</v>
      </c>
      <c r="AA1383">
        <v>1</v>
      </c>
      <c r="AB1383">
        <v>239</v>
      </c>
      <c r="AC1383" s="8">
        <v>-37.733510000000003</v>
      </c>
      <c r="AD1383" s="8">
        <v>144.88749000000001</v>
      </c>
    </row>
    <row r="1384" spans="16:30" x14ac:dyDescent="0.35">
      <c r="P1384" t="s">
        <v>312</v>
      </c>
      <c r="Q1384" t="s">
        <v>2183</v>
      </c>
      <c r="R1384" t="s">
        <v>19</v>
      </c>
      <c r="S1384" s="17">
        <v>1425000</v>
      </c>
      <c r="T1384" t="s">
        <v>46</v>
      </c>
      <c r="U1384" t="s">
        <v>44</v>
      </c>
      <c r="V1384" s="7">
        <v>42595</v>
      </c>
      <c r="W1384">
        <v>5.9</v>
      </c>
      <c r="X1384">
        <v>3032</v>
      </c>
      <c r="Y1384">
        <v>3</v>
      </c>
      <c r="Z1384">
        <v>2</v>
      </c>
      <c r="AA1384">
        <v>2</v>
      </c>
      <c r="AB1384">
        <v>495</v>
      </c>
      <c r="AC1384" s="8">
        <v>-37.7821</v>
      </c>
      <c r="AD1384" s="8">
        <v>144.90549999999999</v>
      </c>
    </row>
    <row r="1385" spans="16:30" x14ac:dyDescent="0.35">
      <c r="P1385" t="s">
        <v>125</v>
      </c>
      <c r="Q1385" t="s">
        <v>2184</v>
      </c>
      <c r="R1385" t="s">
        <v>19</v>
      </c>
      <c r="S1385" s="17">
        <v>945000</v>
      </c>
      <c r="T1385" t="s">
        <v>20</v>
      </c>
      <c r="U1385" t="s">
        <v>176</v>
      </c>
      <c r="V1385" s="7">
        <v>42518</v>
      </c>
      <c r="W1385">
        <v>8.4</v>
      </c>
      <c r="X1385">
        <v>3015</v>
      </c>
      <c r="Y1385">
        <v>4</v>
      </c>
      <c r="Z1385">
        <v>2</v>
      </c>
      <c r="AA1385">
        <v>1</v>
      </c>
      <c r="AB1385">
        <v>487</v>
      </c>
      <c r="AC1385" s="8">
        <v>-37.843800000000002</v>
      </c>
      <c r="AD1385" s="8">
        <v>144.88059999999999</v>
      </c>
    </row>
    <row r="1386" spans="16:30" x14ac:dyDescent="0.35">
      <c r="P1386" t="s">
        <v>70</v>
      </c>
      <c r="Q1386" t="s">
        <v>2185</v>
      </c>
      <c r="R1386" t="s">
        <v>26</v>
      </c>
      <c r="S1386" s="17">
        <v>805000</v>
      </c>
      <c r="T1386" t="s">
        <v>20</v>
      </c>
      <c r="U1386" t="s">
        <v>126</v>
      </c>
      <c r="V1386" s="7">
        <v>42686</v>
      </c>
      <c r="W1386">
        <v>3.3</v>
      </c>
      <c r="X1386">
        <v>3141</v>
      </c>
      <c r="Y1386">
        <v>2</v>
      </c>
      <c r="Z1386">
        <v>1</v>
      </c>
      <c r="AA1386">
        <v>1</v>
      </c>
      <c r="AB1386">
        <v>0</v>
      </c>
      <c r="AC1386" s="8">
        <v>-37.835900000000002</v>
      </c>
      <c r="AD1386" s="8">
        <v>144.98009999999999</v>
      </c>
    </row>
    <row r="1387" spans="16:30" x14ac:dyDescent="0.35">
      <c r="P1387" t="s">
        <v>264</v>
      </c>
      <c r="Q1387" t="s">
        <v>660</v>
      </c>
      <c r="R1387" t="s">
        <v>19</v>
      </c>
      <c r="S1387" s="17">
        <v>850000</v>
      </c>
      <c r="T1387" t="s">
        <v>53</v>
      </c>
      <c r="U1387" t="s">
        <v>35</v>
      </c>
      <c r="V1387" s="7">
        <v>42945</v>
      </c>
      <c r="W1387">
        <v>14.7</v>
      </c>
      <c r="X1387">
        <v>3152</v>
      </c>
      <c r="Y1387">
        <v>4</v>
      </c>
      <c r="Z1387">
        <v>2</v>
      </c>
      <c r="AA1387">
        <v>3</v>
      </c>
      <c r="AB1387">
        <v>785</v>
      </c>
      <c r="AC1387" s="8">
        <v>-37.852969999999999</v>
      </c>
      <c r="AD1387" s="8">
        <v>145.23814999999999</v>
      </c>
    </row>
    <row r="1388" spans="16:30" x14ac:dyDescent="0.35">
      <c r="P1388" t="s">
        <v>181</v>
      </c>
      <c r="Q1388" t="s">
        <v>2186</v>
      </c>
      <c r="R1388" t="s">
        <v>19</v>
      </c>
      <c r="S1388" s="17">
        <v>1325000</v>
      </c>
      <c r="T1388" t="s">
        <v>20</v>
      </c>
      <c r="U1388" t="s">
        <v>75</v>
      </c>
      <c r="V1388" s="7">
        <v>42910</v>
      </c>
      <c r="W1388">
        <v>10.4</v>
      </c>
      <c r="X1388">
        <v>3125</v>
      </c>
      <c r="Y1388">
        <v>3</v>
      </c>
      <c r="Z1388">
        <v>1</v>
      </c>
      <c r="AA1388">
        <v>1</v>
      </c>
      <c r="AB1388">
        <v>756</v>
      </c>
      <c r="AC1388" s="8">
        <v>-37.856830000000002</v>
      </c>
      <c r="AD1388" s="8">
        <v>145.09635</v>
      </c>
    </row>
    <row r="1389" spans="16:30" x14ac:dyDescent="0.35">
      <c r="P1389" t="s">
        <v>196</v>
      </c>
      <c r="Q1389" t="s">
        <v>2187</v>
      </c>
      <c r="R1389" t="s">
        <v>26</v>
      </c>
      <c r="S1389" s="17">
        <v>375000</v>
      </c>
      <c r="T1389" t="s">
        <v>20</v>
      </c>
      <c r="U1389" t="s">
        <v>790</v>
      </c>
      <c r="V1389" s="7">
        <v>42903</v>
      </c>
      <c r="W1389">
        <v>5.3</v>
      </c>
      <c r="X1389">
        <v>3122</v>
      </c>
      <c r="Y1389">
        <v>1</v>
      </c>
      <c r="Z1389">
        <v>1</v>
      </c>
      <c r="AA1389">
        <v>1</v>
      </c>
      <c r="AB1389">
        <v>0</v>
      </c>
      <c r="AC1389" s="8">
        <v>-37.825380000000003</v>
      </c>
      <c r="AD1389" s="8">
        <v>145.02546000000001</v>
      </c>
    </row>
    <row r="1390" spans="16:30" x14ac:dyDescent="0.35">
      <c r="P1390" t="s">
        <v>110</v>
      </c>
      <c r="Q1390" t="s">
        <v>2188</v>
      </c>
      <c r="R1390" t="s">
        <v>19</v>
      </c>
      <c r="S1390" s="17">
        <v>1115000</v>
      </c>
      <c r="T1390" t="s">
        <v>20</v>
      </c>
      <c r="U1390" t="s">
        <v>107</v>
      </c>
      <c r="V1390" s="7">
        <v>42882</v>
      </c>
      <c r="W1390">
        <v>8.4</v>
      </c>
      <c r="X1390">
        <v>3072</v>
      </c>
      <c r="Y1390">
        <v>3</v>
      </c>
      <c r="Z1390">
        <v>1</v>
      </c>
      <c r="AA1390">
        <v>2</v>
      </c>
      <c r="AB1390">
        <v>680</v>
      </c>
      <c r="AC1390" s="8">
        <v>-37.742440000000002</v>
      </c>
      <c r="AD1390" s="8">
        <v>145.02006</v>
      </c>
    </row>
    <row r="1391" spans="16:30" x14ac:dyDescent="0.35">
      <c r="P1391" t="s">
        <v>205</v>
      </c>
      <c r="Q1391" t="s">
        <v>2189</v>
      </c>
      <c r="R1391" t="s">
        <v>19</v>
      </c>
      <c r="S1391" s="17">
        <v>1630000</v>
      </c>
      <c r="T1391" t="s">
        <v>20</v>
      </c>
      <c r="U1391" t="s">
        <v>104</v>
      </c>
      <c r="V1391" s="7">
        <v>42854</v>
      </c>
      <c r="W1391">
        <v>8</v>
      </c>
      <c r="X1391">
        <v>3016</v>
      </c>
      <c r="Y1391">
        <v>4</v>
      </c>
      <c r="Z1391">
        <v>2</v>
      </c>
      <c r="AA1391">
        <v>2</v>
      </c>
      <c r="AB1391">
        <v>260</v>
      </c>
      <c r="AC1391" s="8">
        <v>-37.865699999999997</v>
      </c>
      <c r="AD1391" s="8">
        <v>144.89420000000001</v>
      </c>
    </row>
    <row r="1392" spans="16:30" x14ac:dyDescent="0.35">
      <c r="P1392" t="s">
        <v>267</v>
      </c>
      <c r="Q1392" t="s">
        <v>2190</v>
      </c>
      <c r="R1392" t="s">
        <v>19</v>
      </c>
      <c r="S1392" s="17">
        <v>650000</v>
      </c>
      <c r="T1392" t="s">
        <v>20</v>
      </c>
      <c r="U1392" t="s">
        <v>209</v>
      </c>
      <c r="V1392" s="7">
        <v>42994</v>
      </c>
      <c r="W1392">
        <v>17.899999999999999</v>
      </c>
      <c r="X1392">
        <v>3082</v>
      </c>
      <c r="Y1392">
        <v>3</v>
      </c>
      <c r="Z1392">
        <v>1</v>
      </c>
      <c r="AA1392">
        <v>2</v>
      </c>
      <c r="AB1392">
        <v>588</v>
      </c>
      <c r="AC1392" s="8">
        <v>-37.674340000000001</v>
      </c>
      <c r="AD1392" s="8">
        <v>145.05993999999899</v>
      </c>
    </row>
    <row r="1393" spans="16:30" x14ac:dyDescent="0.35">
      <c r="P1393" t="s">
        <v>139</v>
      </c>
      <c r="Q1393" t="s">
        <v>2191</v>
      </c>
      <c r="R1393" t="s">
        <v>26</v>
      </c>
      <c r="S1393" s="17">
        <v>590000</v>
      </c>
      <c r="T1393" t="s">
        <v>20</v>
      </c>
      <c r="U1393" t="s">
        <v>44</v>
      </c>
      <c r="V1393" s="7">
        <v>42812</v>
      </c>
      <c r="W1393">
        <v>7.8</v>
      </c>
      <c r="X1393">
        <v>3124</v>
      </c>
      <c r="Y1393">
        <v>2</v>
      </c>
      <c r="Z1393">
        <v>1</v>
      </c>
      <c r="AA1393">
        <v>1</v>
      </c>
      <c r="AB1393">
        <v>0</v>
      </c>
      <c r="AC1393" s="8">
        <v>-37.847000000000001</v>
      </c>
      <c r="AD1393" s="8">
        <v>145.06720000000001</v>
      </c>
    </row>
    <row r="1394" spans="16:30" x14ac:dyDescent="0.35">
      <c r="P1394" t="s">
        <v>215</v>
      </c>
      <c r="Q1394" t="s">
        <v>2192</v>
      </c>
      <c r="R1394" t="s">
        <v>19</v>
      </c>
      <c r="S1394" s="17">
        <v>1451000</v>
      </c>
      <c r="T1394" t="s">
        <v>20</v>
      </c>
      <c r="U1394" t="s">
        <v>52</v>
      </c>
      <c r="V1394" s="7">
        <v>42882</v>
      </c>
      <c r="W1394">
        <v>14.3</v>
      </c>
      <c r="X1394">
        <v>3109</v>
      </c>
      <c r="Y1394">
        <v>3</v>
      </c>
      <c r="Z1394">
        <v>2</v>
      </c>
      <c r="AA1394">
        <v>2</v>
      </c>
      <c r="AB1394">
        <v>695</v>
      </c>
      <c r="AC1394" s="8">
        <v>-37.785409999999999</v>
      </c>
      <c r="AD1394" s="8">
        <v>145.15493000000001</v>
      </c>
    </row>
    <row r="1395" spans="16:30" x14ac:dyDescent="0.35">
      <c r="P1395" t="s">
        <v>70</v>
      </c>
      <c r="Q1395" t="s">
        <v>2193</v>
      </c>
      <c r="R1395" t="s">
        <v>26</v>
      </c>
      <c r="S1395" s="17">
        <v>450000</v>
      </c>
      <c r="T1395" t="s">
        <v>53</v>
      </c>
      <c r="U1395" t="s">
        <v>23</v>
      </c>
      <c r="V1395" s="7">
        <v>42504</v>
      </c>
      <c r="W1395">
        <v>3.3</v>
      </c>
      <c r="X1395">
        <v>3141</v>
      </c>
      <c r="Y1395">
        <v>2</v>
      </c>
      <c r="Z1395">
        <v>1</v>
      </c>
      <c r="AA1395">
        <v>1</v>
      </c>
      <c r="AB1395">
        <v>0</v>
      </c>
      <c r="AC1395" s="8">
        <v>-37.837400000000002</v>
      </c>
      <c r="AD1395" s="8">
        <v>144.9871</v>
      </c>
    </row>
    <row r="1396" spans="16:30" x14ac:dyDescent="0.35">
      <c r="P1396" t="s">
        <v>171</v>
      </c>
      <c r="Q1396" t="s">
        <v>2194</v>
      </c>
      <c r="R1396" t="s">
        <v>26</v>
      </c>
      <c r="S1396" s="17">
        <v>855000</v>
      </c>
      <c r="T1396" t="s">
        <v>20</v>
      </c>
      <c r="U1396" t="s">
        <v>176</v>
      </c>
      <c r="V1396" s="7">
        <v>42903</v>
      </c>
      <c r="W1396">
        <v>5.0999999999999996</v>
      </c>
      <c r="X1396">
        <v>3011</v>
      </c>
      <c r="Y1396">
        <v>3</v>
      </c>
      <c r="Z1396">
        <v>2</v>
      </c>
      <c r="AA1396">
        <v>2</v>
      </c>
      <c r="AB1396">
        <v>0</v>
      </c>
      <c r="AC1396" s="8">
        <v>-37.804430000000004</v>
      </c>
      <c r="AD1396" s="8">
        <v>144.90642</v>
      </c>
    </row>
    <row r="1397" spans="16:30" x14ac:dyDescent="0.35">
      <c r="P1397" t="s">
        <v>538</v>
      </c>
      <c r="Q1397" t="s">
        <v>2195</v>
      </c>
      <c r="R1397" t="s">
        <v>42</v>
      </c>
      <c r="S1397" s="17">
        <v>930000</v>
      </c>
      <c r="T1397" t="s">
        <v>20</v>
      </c>
      <c r="U1397" t="s">
        <v>58</v>
      </c>
      <c r="V1397" s="7">
        <v>42924</v>
      </c>
      <c r="W1397">
        <v>11.7</v>
      </c>
      <c r="X1397">
        <v>3148</v>
      </c>
      <c r="Y1397">
        <v>3</v>
      </c>
      <c r="Z1397">
        <v>2</v>
      </c>
      <c r="AA1397">
        <v>1</v>
      </c>
      <c r="AB1397">
        <v>0</v>
      </c>
      <c r="AC1397" s="8">
        <v>-37.882890000000003</v>
      </c>
      <c r="AD1397" s="8">
        <v>145.09871000000001</v>
      </c>
    </row>
    <row r="1398" spans="16:30" x14ac:dyDescent="0.35">
      <c r="P1398" t="s">
        <v>100</v>
      </c>
      <c r="Q1398" t="s">
        <v>2196</v>
      </c>
      <c r="R1398" t="s">
        <v>19</v>
      </c>
      <c r="S1398" s="17">
        <v>1210000</v>
      </c>
      <c r="T1398" t="s">
        <v>20</v>
      </c>
      <c r="U1398" t="s">
        <v>369</v>
      </c>
      <c r="V1398" s="7">
        <v>42981</v>
      </c>
      <c r="W1398">
        <v>6.7</v>
      </c>
      <c r="X1398">
        <v>3058</v>
      </c>
      <c r="Y1398">
        <v>3</v>
      </c>
      <c r="Z1398">
        <v>1</v>
      </c>
      <c r="AA1398">
        <v>4</v>
      </c>
      <c r="AB1398">
        <v>460</v>
      </c>
      <c r="AC1398" s="8">
        <v>-37.745130000000003</v>
      </c>
      <c r="AD1398" s="8">
        <v>144.95457999999999</v>
      </c>
    </row>
    <row r="1399" spans="16:30" x14ac:dyDescent="0.35">
      <c r="P1399" t="s">
        <v>105</v>
      </c>
      <c r="Q1399" t="s">
        <v>2197</v>
      </c>
      <c r="R1399" t="s">
        <v>26</v>
      </c>
      <c r="S1399" s="17">
        <v>503500</v>
      </c>
      <c r="T1399" t="s">
        <v>20</v>
      </c>
      <c r="U1399" t="s">
        <v>75</v>
      </c>
      <c r="V1399" s="7">
        <v>42476</v>
      </c>
      <c r="W1399">
        <v>6.1</v>
      </c>
      <c r="X1399">
        <v>3182</v>
      </c>
      <c r="Y1399">
        <v>2</v>
      </c>
      <c r="Z1399">
        <v>1</v>
      </c>
      <c r="AA1399">
        <v>1</v>
      </c>
      <c r="AB1399">
        <v>683</v>
      </c>
      <c r="AC1399" s="8">
        <v>-37.859400000000001</v>
      </c>
      <c r="AD1399" s="8">
        <v>144.9828</v>
      </c>
    </row>
    <row r="1400" spans="16:30" x14ac:dyDescent="0.35">
      <c r="P1400" t="s">
        <v>55</v>
      </c>
      <c r="Q1400" t="s">
        <v>2198</v>
      </c>
      <c r="R1400" t="s">
        <v>19</v>
      </c>
      <c r="S1400" s="17">
        <v>1200000</v>
      </c>
      <c r="T1400" t="s">
        <v>20</v>
      </c>
      <c r="U1400" t="s">
        <v>44</v>
      </c>
      <c r="V1400" s="7">
        <v>42959</v>
      </c>
      <c r="W1400">
        <v>10.8</v>
      </c>
      <c r="X1400">
        <v>3105</v>
      </c>
      <c r="Y1400">
        <v>3</v>
      </c>
      <c r="Z1400">
        <v>1</v>
      </c>
      <c r="AA1400">
        <v>3</v>
      </c>
      <c r="AB1400">
        <v>557</v>
      </c>
      <c r="AC1400" s="8">
        <v>-37.767620000000001</v>
      </c>
      <c r="AD1400" s="8">
        <v>145.09773000000001</v>
      </c>
    </row>
    <row r="1401" spans="16:30" x14ac:dyDescent="0.35">
      <c r="P1401" t="s">
        <v>93</v>
      </c>
      <c r="Q1401" t="s">
        <v>2199</v>
      </c>
      <c r="R1401" t="s">
        <v>19</v>
      </c>
      <c r="S1401" s="17">
        <v>780000</v>
      </c>
      <c r="T1401" t="s">
        <v>20</v>
      </c>
      <c r="U1401" t="s">
        <v>177</v>
      </c>
      <c r="V1401" s="7">
        <v>42903</v>
      </c>
      <c r="W1401">
        <v>11.2</v>
      </c>
      <c r="X1401">
        <v>3046</v>
      </c>
      <c r="Y1401">
        <v>3</v>
      </c>
      <c r="Z1401">
        <v>1</v>
      </c>
      <c r="AA1401">
        <v>2</v>
      </c>
      <c r="AB1401">
        <v>697</v>
      </c>
      <c r="AC1401" s="8">
        <v>-37.697949999999999</v>
      </c>
      <c r="AD1401" s="8">
        <v>144.94284999999999</v>
      </c>
    </row>
    <row r="1402" spans="16:30" x14ac:dyDescent="0.35">
      <c r="P1402" t="s">
        <v>162</v>
      </c>
      <c r="Q1402" t="s">
        <v>2200</v>
      </c>
      <c r="R1402" t="s">
        <v>19</v>
      </c>
      <c r="S1402" s="17">
        <v>850000</v>
      </c>
      <c r="T1402" t="s">
        <v>20</v>
      </c>
      <c r="U1402" t="s">
        <v>78</v>
      </c>
      <c r="V1402" s="7">
        <v>43001</v>
      </c>
      <c r="W1402">
        <v>10.4</v>
      </c>
      <c r="X1402">
        <v>3042</v>
      </c>
      <c r="Y1402">
        <v>3</v>
      </c>
      <c r="Z1402">
        <v>1</v>
      </c>
      <c r="AA1402">
        <v>2</v>
      </c>
      <c r="AB1402">
        <v>551</v>
      </c>
      <c r="AC1402" s="8">
        <v>-37.72739</v>
      </c>
      <c r="AD1402" s="8">
        <v>144.88235</v>
      </c>
    </row>
    <row r="1403" spans="16:30" x14ac:dyDescent="0.35">
      <c r="P1403" t="s">
        <v>67</v>
      </c>
      <c r="Q1403" t="s">
        <v>2201</v>
      </c>
      <c r="R1403" t="s">
        <v>26</v>
      </c>
      <c r="S1403" s="17">
        <v>755000</v>
      </c>
      <c r="T1403" t="s">
        <v>69</v>
      </c>
      <c r="U1403" t="s">
        <v>44</v>
      </c>
      <c r="V1403" s="7">
        <v>42882</v>
      </c>
      <c r="W1403">
        <v>5.2</v>
      </c>
      <c r="X1403">
        <v>3056</v>
      </c>
      <c r="Y1403">
        <v>2</v>
      </c>
      <c r="Z1403">
        <v>1</v>
      </c>
      <c r="AA1403">
        <v>0</v>
      </c>
      <c r="AB1403">
        <v>0</v>
      </c>
      <c r="AC1403" s="8">
        <v>-37.761620000000001</v>
      </c>
      <c r="AD1403" s="8">
        <v>144.96080000000001</v>
      </c>
    </row>
    <row r="1404" spans="16:30" x14ac:dyDescent="0.35">
      <c r="P1404" t="s">
        <v>1800</v>
      </c>
      <c r="Q1404" t="s">
        <v>2202</v>
      </c>
      <c r="R1404" t="s">
        <v>19</v>
      </c>
      <c r="S1404" s="17">
        <v>1145000</v>
      </c>
      <c r="T1404" t="s">
        <v>20</v>
      </c>
      <c r="U1404" t="s">
        <v>58</v>
      </c>
      <c r="V1404" s="7">
        <v>42903</v>
      </c>
      <c r="W1404">
        <v>12.3</v>
      </c>
      <c r="X1404">
        <v>3166</v>
      </c>
      <c r="Y1404">
        <v>4</v>
      </c>
      <c r="Z1404">
        <v>1</v>
      </c>
      <c r="AA1404">
        <v>2</v>
      </c>
      <c r="AB1404">
        <v>603</v>
      </c>
      <c r="AC1404" s="8">
        <v>-37.90822</v>
      </c>
      <c r="AD1404" s="8">
        <v>145.11145999999999</v>
      </c>
    </row>
    <row r="1405" spans="16:30" x14ac:dyDescent="0.35">
      <c r="P1405" t="s">
        <v>535</v>
      </c>
      <c r="Q1405" t="s">
        <v>938</v>
      </c>
      <c r="R1405" t="s">
        <v>26</v>
      </c>
      <c r="S1405" s="17">
        <v>746000</v>
      </c>
      <c r="T1405" t="s">
        <v>69</v>
      </c>
      <c r="U1405" t="s">
        <v>44</v>
      </c>
      <c r="V1405" s="7">
        <v>42959</v>
      </c>
      <c r="W1405">
        <v>14.7</v>
      </c>
      <c r="X1405">
        <v>3151</v>
      </c>
      <c r="Y1405">
        <v>2</v>
      </c>
      <c r="Z1405">
        <v>1</v>
      </c>
      <c r="AA1405">
        <v>2</v>
      </c>
      <c r="AB1405">
        <v>239</v>
      </c>
      <c r="AC1405" s="8">
        <v>-37.851480000000002</v>
      </c>
      <c r="AD1405" s="8">
        <v>145.15344999999999</v>
      </c>
    </row>
    <row r="1406" spans="16:30" x14ac:dyDescent="0.35">
      <c r="P1406" t="s">
        <v>332</v>
      </c>
      <c r="Q1406" t="s">
        <v>2203</v>
      </c>
      <c r="R1406" t="s">
        <v>26</v>
      </c>
      <c r="S1406" s="17">
        <v>830000</v>
      </c>
      <c r="T1406" t="s">
        <v>20</v>
      </c>
      <c r="U1406" t="s">
        <v>86</v>
      </c>
      <c r="V1406" s="7">
        <v>42637</v>
      </c>
      <c r="W1406">
        <v>10.6</v>
      </c>
      <c r="X1406">
        <v>3084</v>
      </c>
      <c r="Y1406">
        <v>4</v>
      </c>
      <c r="Z1406">
        <v>2</v>
      </c>
      <c r="AA1406">
        <v>2</v>
      </c>
      <c r="AB1406">
        <v>1180</v>
      </c>
      <c r="AC1406" s="8">
        <v>-37.755099999999999</v>
      </c>
      <c r="AD1406" s="8">
        <v>145.06460000000001</v>
      </c>
    </row>
    <row r="1407" spans="16:30" x14ac:dyDescent="0.35">
      <c r="P1407" t="s">
        <v>81</v>
      </c>
      <c r="Q1407" t="s">
        <v>574</v>
      </c>
      <c r="R1407" t="s">
        <v>19</v>
      </c>
      <c r="S1407" s="17">
        <v>1800000</v>
      </c>
      <c r="T1407" t="s">
        <v>20</v>
      </c>
      <c r="U1407" t="s">
        <v>39</v>
      </c>
      <c r="V1407" s="7">
        <v>42525</v>
      </c>
      <c r="W1407">
        <v>8</v>
      </c>
      <c r="X1407">
        <v>3040</v>
      </c>
      <c r="Y1407">
        <v>3</v>
      </c>
      <c r="Z1407">
        <v>2</v>
      </c>
      <c r="AA1407">
        <v>2</v>
      </c>
      <c r="AB1407">
        <v>648</v>
      </c>
      <c r="AC1407" s="8">
        <v>-37.749299999999998</v>
      </c>
      <c r="AD1407" s="8">
        <v>144.91120000000001</v>
      </c>
    </row>
    <row r="1408" spans="16:30" x14ac:dyDescent="0.35">
      <c r="P1408" t="s">
        <v>116</v>
      </c>
      <c r="Q1408" t="s">
        <v>2204</v>
      </c>
      <c r="R1408" t="s">
        <v>19</v>
      </c>
      <c r="S1408" s="17">
        <v>1837000</v>
      </c>
      <c r="T1408" t="s">
        <v>20</v>
      </c>
      <c r="U1408" t="s">
        <v>27</v>
      </c>
      <c r="V1408" s="7">
        <v>42588</v>
      </c>
      <c r="W1408">
        <v>11.2</v>
      </c>
      <c r="X1408">
        <v>3145</v>
      </c>
      <c r="Y1408">
        <v>4</v>
      </c>
      <c r="Z1408">
        <v>2</v>
      </c>
      <c r="AA1408">
        <v>1</v>
      </c>
      <c r="AB1408">
        <v>769</v>
      </c>
      <c r="AC1408" s="8">
        <v>-37.879899999999999</v>
      </c>
      <c r="AD1408" s="8">
        <v>145.05520000000001</v>
      </c>
    </row>
    <row r="1409" spans="16:30" x14ac:dyDescent="0.35">
      <c r="P1409" t="s">
        <v>350</v>
      </c>
      <c r="Q1409" t="s">
        <v>809</v>
      </c>
      <c r="R1409" t="s">
        <v>42</v>
      </c>
      <c r="S1409" s="17">
        <v>750000</v>
      </c>
      <c r="T1409" t="s">
        <v>20</v>
      </c>
      <c r="U1409" t="s">
        <v>177</v>
      </c>
      <c r="V1409" s="7">
        <v>42533</v>
      </c>
      <c r="W1409">
        <v>12.1</v>
      </c>
      <c r="X1409">
        <v>3046</v>
      </c>
      <c r="Y1409">
        <v>3</v>
      </c>
      <c r="Z1409">
        <v>2</v>
      </c>
      <c r="AA1409">
        <v>2</v>
      </c>
      <c r="AB1409">
        <v>301</v>
      </c>
      <c r="AC1409" s="8">
        <v>-37.715000000000003</v>
      </c>
      <c r="AD1409" s="8">
        <v>144.94749999999999</v>
      </c>
    </row>
    <row r="1410" spans="16:30" x14ac:dyDescent="0.35">
      <c r="P1410" t="s">
        <v>123</v>
      </c>
      <c r="Q1410" t="s">
        <v>2205</v>
      </c>
      <c r="R1410" t="s">
        <v>19</v>
      </c>
      <c r="S1410" s="17">
        <v>1225000</v>
      </c>
      <c r="T1410" t="s">
        <v>53</v>
      </c>
      <c r="U1410" t="s">
        <v>124</v>
      </c>
      <c r="V1410" s="7">
        <v>42610</v>
      </c>
      <c r="W1410">
        <v>9.1999999999999993</v>
      </c>
      <c r="X1410">
        <v>3104</v>
      </c>
      <c r="Y1410">
        <v>3</v>
      </c>
      <c r="Z1410">
        <v>2</v>
      </c>
      <c r="AA1410">
        <v>2</v>
      </c>
      <c r="AB1410">
        <v>282</v>
      </c>
      <c r="AC1410" s="8">
        <v>-37.793599999999998</v>
      </c>
      <c r="AD1410" s="8">
        <v>145.06970000000001</v>
      </c>
    </row>
    <row r="1411" spans="16:30" x14ac:dyDescent="0.35">
      <c r="P1411" t="s">
        <v>41</v>
      </c>
      <c r="Q1411" t="s">
        <v>2206</v>
      </c>
      <c r="R1411" t="s">
        <v>19</v>
      </c>
      <c r="S1411" s="17">
        <v>1476000</v>
      </c>
      <c r="T1411" t="s">
        <v>20</v>
      </c>
      <c r="U1411" t="s">
        <v>44</v>
      </c>
      <c r="V1411" s="7">
        <v>42812</v>
      </c>
      <c r="W1411">
        <v>5.6</v>
      </c>
      <c r="X1411">
        <v>3101</v>
      </c>
      <c r="Y1411">
        <v>3</v>
      </c>
      <c r="Z1411">
        <v>2</v>
      </c>
      <c r="AA1411">
        <v>2</v>
      </c>
      <c r="AB1411">
        <v>288</v>
      </c>
      <c r="AC1411" s="8">
        <v>-37.799700000000001</v>
      </c>
      <c r="AD1411" s="8">
        <v>145.04599999999999</v>
      </c>
    </row>
    <row r="1412" spans="16:30" x14ac:dyDescent="0.35">
      <c r="P1412" t="s">
        <v>150</v>
      </c>
      <c r="Q1412" t="s">
        <v>2207</v>
      </c>
      <c r="R1412" t="s">
        <v>19</v>
      </c>
      <c r="S1412" s="17">
        <v>737000</v>
      </c>
      <c r="T1412" t="s">
        <v>20</v>
      </c>
      <c r="U1412" t="s">
        <v>52</v>
      </c>
      <c r="V1412" s="7">
        <v>42518</v>
      </c>
      <c r="W1412">
        <v>11.2</v>
      </c>
      <c r="X1412">
        <v>3073</v>
      </c>
      <c r="Y1412">
        <v>2</v>
      </c>
      <c r="Z1412">
        <v>3</v>
      </c>
      <c r="AA1412">
        <v>6</v>
      </c>
      <c r="AB1412">
        <v>957</v>
      </c>
      <c r="AC1412" s="8">
        <v>-37.7012</v>
      </c>
      <c r="AD1412" s="8">
        <v>145.0069</v>
      </c>
    </row>
    <row r="1413" spans="16:30" x14ac:dyDescent="0.35">
      <c r="P1413" t="s">
        <v>306</v>
      </c>
      <c r="Q1413" t="s">
        <v>2208</v>
      </c>
      <c r="R1413" t="s">
        <v>19</v>
      </c>
      <c r="S1413" s="17">
        <v>3000000</v>
      </c>
      <c r="T1413" t="s">
        <v>53</v>
      </c>
      <c r="U1413" t="s">
        <v>75</v>
      </c>
      <c r="V1413" s="7">
        <v>42959</v>
      </c>
      <c r="W1413">
        <v>10.5</v>
      </c>
      <c r="X1413">
        <v>3186</v>
      </c>
      <c r="Y1413">
        <v>5</v>
      </c>
      <c r="Z1413">
        <v>3</v>
      </c>
      <c r="AA1413">
        <v>2</v>
      </c>
      <c r="AB1413">
        <v>818</v>
      </c>
      <c r="AC1413" s="8">
        <v>-37.923349999999999</v>
      </c>
      <c r="AD1413" s="8">
        <v>144.99982</v>
      </c>
    </row>
    <row r="1414" spans="16:30" x14ac:dyDescent="0.35">
      <c r="P1414" t="s">
        <v>38</v>
      </c>
      <c r="Q1414" t="s">
        <v>2209</v>
      </c>
      <c r="R1414" t="s">
        <v>19</v>
      </c>
      <c r="S1414" s="17">
        <v>1300000</v>
      </c>
      <c r="T1414" t="s">
        <v>20</v>
      </c>
      <c r="U1414" t="s">
        <v>39</v>
      </c>
      <c r="V1414" s="7">
        <v>42833</v>
      </c>
      <c r="W1414">
        <v>9.1</v>
      </c>
      <c r="X1414">
        <v>3040</v>
      </c>
      <c r="Y1414">
        <v>3</v>
      </c>
      <c r="Z1414">
        <v>3</v>
      </c>
      <c r="AA1414">
        <v>2</v>
      </c>
      <c r="AB1414">
        <v>240</v>
      </c>
      <c r="AC1414" s="8">
        <v>-37.762</v>
      </c>
      <c r="AD1414" s="8">
        <v>144.89160000000001</v>
      </c>
    </row>
    <row r="1415" spans="16:30" x14ac:dyDescent="0.35">
      <c r="P1415" t="s">
        <v>110</v>
      </c>
      <c r="Q1415" t="s">
        <v>2210</v>
      </c>
      <c r="R1415" t="s">
        <v>19</v>
      </c>
      <c r="S1415" s="17">
        <v>980000</v>
      </c>
      <c r="T1415" t="s">
        <v>20</v>
      </c>
      <c r="U1415" t="s">
        <v>517</v>
      </c>
      <c r="V1415" s="7">
        <v>42938</v>
      </c>
      <c r="W1415">
        <v>8.4</v>
      </c>
      <c r="X1415">
        <v>3072</v>
      </c>
      <c r="Y1415">
        <v>3</v>
      </c>
      <c r="Z1415">
        <v>1</v>
      </c>
      <c r="AA1415">
        <v>3</v>
      </c>
      <c r="AB1415">
        <v>397</v>
      </c>
      <c r="AC1415" s="8">
        <v>-37.73724</v>
      </c>
      <c r="AD1415" s="8">
        <v>145.00984</v>
      </c>
    </row>
    <row r="1416" spans="16:30" x14ac:dyDescent="0.35">
      <c r="P1416" t="s">
        <v>110</v>
      </c>
      <c r="Q1416" t="s">
        <v>2211</v>
      </c>
      <c r="R1416" t="s">
        <v>19</v>
      </c>
      <c r="S1416" s="17">
        <v>630000</v>
      </c>
      <c r="T1416" t="s">
        <v>20</v>
      </c>
      <c r="U1416" t="s">
        <v>39</v>
      </c>
      <c r="V1416" s="7">
        <v>42548</v>
      </c>
      <c r="W1416">
        <v>8.8000000000000007</v>
      </c>
      <c r="X1416">
        <v>3072</v>
      </c>
      <c r="Y1416">
        <v>2</v>
      </c>
      <c r="Z1416">
        <v>1</v>
      </c>
      <c r="AA1416">
        <v>1</v>
      </c>
      <c r="AB1416">
        <v>372</v>
      </c>
      <c r="AC1416" s="8">
        <v>-37.7348</v>
      </c>
      <c r="AD1416" s="8">
        <v>144.98519999999999</v>
      </c>
    </row>
    <row r="1417" spans="16:30" x14ac:dyDescent="0.35">
      <c r="P1417" t="s">
        <v>111</v>
      </c>
      <c r="Q1417" t="s">
        <v>2212</v>
      </c>
      <c r="R1417" t="s">
        <v>19</v>
      </c>
      <c r="S1417" s="17">
        <v>2020000</v>
      </c>
      <c r="T1417" t="s">
        <v>20</v>
      </c>
      <c r="U1417" t="s">
        <v>27</v>
      </c>
      <c r="V1417" s="7">
        <v>42476</v>
      </c>
      <c r="W1417">
        <v>9.6999999999999993</v>
      </c>
      <c r="X1417">
        <v>3103</v>
      </c>
      <c r="Y1417">
        <v>5</v>
      </c>
      <c r="Z1417">
        <v>2</v>
      </c>
      <c r="AA1417">
        <v>2</v>
      </c>
      <c r="AB1417">
        <v>611</v>
      </c>
      <c r="AC1417" s="8">
        <v>-37.811599999999999</v>
      </c>
      <c r="AD1417" s="8">
        <v>145.0789</v>
      </c>
    </row>
    <row r="1418" spans="16:30" x14ac:dyDescent="0.35">
      <c r="P1418" t="s">
        <v>48</v>
      </c>
      <c r="Q1418" t="s">
        <v>2213</v>
      </c>
      <c r="R1418" t="s">
        <v>19</v>
      </c>
      <c r="S1418" s="17">
        <v>603500</v>
      </c>
      <c r="T1418" t="s">
        <v>69</v>
      </c>
      <c r="U1418" t="s">
        <v>50</v>
      </c>
      <c r="V1418" s="7">
        <v>42994</v>
      </c>
      <c r="W1418">
        <v>14.7</v>
      </c>
      <c r="X1418">
        <v>3030</v>
      </c>
      <c r="Y1418">
        <v>4</v>
      </c>
      <c r="Z1418">
        <v>2</v>
      </c>
      <c r="AA1418">
        <v>4</v>
      </c>
      <c r="AB1418">
        <v>650</v>
      </c>
      <c r="AC1418" s="8">
        <v>-37.903359999999999</v>
      </c>
      <c r="AD1418" s="8">
        <v>144.67918</v>
      </c>
    </row>
    <row r="1419" spans="16:30" x14ac:dyDescent="0.35">
      <c r="P1419" t="s">
        <v>219</v>
      </c>
      <c r="Q1419" t="s">
        <v>2214</v>
      </c>
      <c r="R1419" t="s">
        <v>19</v>
      </c>
      <c r="S1419" s="17">
        <v>2860000</v>
      </c>
      <c r="T1419" t="s">
        <v>20</v>
      </c>
      <c r="U1419" t="s">
        <v>27</v>
      </c>
      <c r="V1419" s="7">
        <v>42681</v>
      </c>
      <c r="W1419">
        <v>11.2</v>
      </c>
      <c r="X1419">
        <v>3127</v>
      </c>
      <c r="Y1419">
        <v>4</v>
      </c>
      <c r="Z1419">
        <v>2</v>
      </c>
      <c r="AA1419">
        <v>2</v>
      </c>
      <c r="AB1419">
        <v>779</v>
      </c>
      <c r="AC1419" s="8">
        <v>-37.8185</v>
      </c>
      <c r="AD1419" s="8">
        <v>145.08779999999999</v>
      </c>
    </row>
    <row r="1420" spans="16:30" x14ac:dyDescent="0.35">
      <c r="P1420" t="s">
        <v>210</v>
      </c>
      <c r="Q1420" t="s">
        <v>2215</v>
      </c>
      <c r="R1420" t="s">
        <v>42</v>
      </c>
      <c r="S1420" s="17">
        <v>936000</v>
      </c>
      <c r="T1420" t="s">
        <v>20</v>
      </c>
      <c r="U1420" t="s">
        <v>44</v>
      </c>
      <c r="V1420" s="7">
        <v>42917</v>
      </c>
      <c r="W1420">
        <v>1.8</v>
      </c>
      <c r="X1420">
        <v>3051</v>
      </c>
      <c r="Y1420">
        <v>2</v>
      </c>
      <c r="Z1420">
        <v>1</v>
      </c>
      <c r="AA1420">
        <v>0</v>
      </c>
      <c r="AB1420">
        <v>0</v>
      </c>
      <c r="AC1420" s="8">
        <v>-37.804870000000001</v>
      </c>
      <c r="AD1420" s="8">
        <v>144.95705000000001</v>
      </c>
    </row>
    <row r="1421" spans="16:30" x14ac:dyDescent="0.35">
      <c r="P1421" t="s">
        <v>111</v>
      </c>
      <c r="Q1421" t="s">
        <v>2216</v>
      </c>
      <c r="R1421" t="s">
        <v>19</v>
      </c>
      <c r="S1421" s="17">
        <v>1860000</v>
      </c>
      <c r="T1421" t="s">
        <v>20</v>
      </c>
      <c r="U1421" t="s">
        <v>27</v>
      </c>
      <c r="V1421" s="7">
        <v>42504</v>
      </c>
      <c r="W1421">
        <v>9.6999999999999993</v>
      </c>
      <c r="X1421">
        <v>3103</v>
      </c>
      <c r="Y1421">
        <v>3</v>
      </c>
      <c r="Z1421">
        <v>1</v>
      </c>
      <c r="AA1421">
        <v>4</v>
      </c>
      <c r="AB1421">
        <v>671</v>
      </c>
      <c r="AC1421" s="8">
        <v>-37.811700000000002</v>
      </c>
      <c r="AD1421" s="8">
        <v>145.07749999999999</v>
      </c>
    </row>
    <row r="1422" spans="16:30" x14ac:dyDescent="0.35">
      <c r="P1422" t="s">
        <v>129</v>
      </c>
      <c r="Q1422" t="s">
        <v>2217</v>
      </c>
      <c r="R1422" t="s">
        <v>19</v>
      </c>
      <c r="S1422" s="17">
        <v>1102000</v>
      </c>
      <c r="T1422" t="s">
        <v>20</v>
      </c>
      <c r="U1422" t="s">
        <v>118</v>
      </c>
      <c r="V1422" s="7">
        <v>42525</v>
      </c>
      <c r="W1422">
        <v>2.6</v>
      </c>
      <c r="X1422">
        <v>3121</v>
      </c>
      <c r="Y1422">
        <v>2</v>
      </c>
      <c r="Z1422">
        <v>1</v>
      </c>
      <c r="AA1422">
        <v>1</v>
      </c>
      <c r="AB1422">
        <v>167</v>
      </c>
      <c r="AC1422" s="8">
        <v>-37.825499999999998</v>
      </c>
      <c r="AD1422" s="8">
        <v>145.00129999999999</v>
      </c>
    </row>
    <row r="1423" spans="16:30" x14ac:dyDescent="0.35">
      <c r="P1423" t="s">
        <v>41</v>
      </c>
      <c r="Q1423" t="s">
        <v>2218</v>
      </c>
      <c r="R1423" t="s">
        <v>42</v>
      </c>
      <c r="S1423" s="17">
        <v>955000</v>
      </c>
      <c r="T1423" t="s">
        <v>20</v>
      </c>
      <c r="U1423" t="s">
        <v>44</v>
      </c>
      <c r="V1423" s="7">
        <v>43001</v>
      </c>
      <c r="W1423">
        <v>5.4</v>
      </c>
      <c r="X1423">
        <v>3101</v>
      </c>
      <c r="Y1423">
        <v>2</v>
      </c>
      <c r="Z1423">
        <v>1</v>
      </c>
      <c r="AA1423">
        <v>1</v>
      </c>
      <c r="AB1423">
        <v>2835</v>
      </c>
      <c r="AC1423" s="8">
        <v>-37.814390000000003</v>
      </c>
      <c r="AD1423" s="8">
        <v>145.04237000000001</v>
      </c>
    </row>
    <row r="1424" spans="16:30" x14ac:dyDescent="0.35">
      <c r="P1424" t="s">
        <v>62</v>
      </c>
      <c r="Q1424" t="s">
        <v>2219</v>
      </c>
      <c r="R1424" t="s">
        <v>19</v>
      </c>
      <c r="S1424" s="17">
        <v>1265000</v>
      </c>
      <c r="T1424" t="s">
        <v>20</v>
      </c>
      <c r="U1424" t="s">
        <v>39</v>
      </c>
      <c r="V1424" s="7">
        <v>42994</v>
      </c>
      <c r="W1424">
        <v>4</v>
      </c>
      <c r="X1424">
        <v>3057</v>
      </c>
      <c r="Y1424">
        <v>2</v>
      </c>
      <c r="Z1424">
        <v>1</v>
      </c>
      <c r="AA1424">
        <v>3</v>
      </c>
      <c r="AB1424">
        <v>439</v>
      </c>
      <c r="AC1424" s="8">
        <v>-37.767659999999999</v>
      </c>
      <c r="AD1424" s="8">
        <v>144.97638000000001</v>
      </c>
    </row>
    <row r="1425" spans="16:30" x14ac:dyDescent="0.35">
      <c r="P1425" t="s">
        <v>144</v>
      </c>
      <c r="Q1425" t="s">
        <v>2220</v>
      </c>
      <c r="R1425" t="s">
        <v>19</v>
      </c>
      <c r="S1425" s="17">
        <v>1315000</v>
      </c>
      <c r="T1425" t="s">
        <v>20</v>
      </c>
      <c r="U1425" t="s">
        <v>39</v>
      </c>
      <c r="V1425" s="7">
        <v>42637</v>
      </c>
      <c r="W1425">
        <v>5.9</v>
      </c>
      <c r="X1425">
        <v>3055</v>
      </c>
      <c r="Y1425">
        <v>2</v>
      </c>
      <c r="Z1425">
        <v>1</v>
      </c>
      <c r="AA1425">
        <v>2</v>
      </c>
      <c r="AB1425">
        <v>554</v>
      </c>
      <c r="AC1425" s="8">
        <v>-37.771500000000003</v>
      </c>
      <c r="AD1425" s="8">
        <v>144.9426</v>
      </c>
    </row>
    <row r="1426" spans="16:30" x14ac:dyDescent="0.35">
      <c r="P1426" t="s">
        <v>100</v>
      </c>
      <c r="Q1426" t="s">
        <v>2221</v>
      </c>
      <c r="R1426" t="s">
        <v>19</v>
      </c>
      <c r="S1426" s="17">
        <v>931000</v>
      </c>
      <c r="T1426" t="s">
        <v>69</v>
      </c>
      <c r="U1426" t="s">
        <v>78</v>
      </c>
      <c r="V1426" s="7">
        <v>42518</v>
      </c>
      <c r="W1426">
        <v>7.8</v>
      </c>
      <c r="X1426">
        <v>3058</v>
      </c>
      <c r="Y1426">
        <v>3</v>
      </c>
      <c r="Z1426">
        <v>1</v>
      </c>
      <c r="AA1426">
        <v>1</v>
      </c>
      <c r="AB1426">
        <v>412</v>
      </c>
      <c r="AC1426" s="8">
        <v>-37.743200000000002</v>
      </c>
      <c r="AD1426" s="8">
        <v>144.9768</v>
      </c>
    </row>
    <row r="1427" spans="16:30" x14ac:dyDescent="0.35">
      <c r="P1427" t="s">
        <v>99</v>
      </c>
      <c r="Q1427" t="s">
        <v>2222</v>
      </c>
      <c r="R1427" t="s">
        <v>19</v>
      </c>
      <c r="S1427" s="17">
        <v>944000</v>
      </c>
      <c r="T1427" t="s">
        <v>20</v>
      </c>
      <c r="U1427" t="s">
        <v>44</v>
      </c>
      <c r="V1427" s="7">
        <v>42917</v>
      </c>
      <c r="W1427">
        <v>14.2</v>
      </c>
      <c r="X1427">
        <v>3149</v>
      </c>
      <c r="Y1427">
        <v>3</v>
      </c>
      <c r="Z1427">
        <v>1</v>
      </c>
      <c r="AA1427">
        <v>1</v>
      </c>
      <c r="AB1427">
        <v>446</v>
      </c>
      <c r="AC1427" s="8">
        <v>-37.860709999999997</v>
      </c>
      <c r="AD1427" s="8">
        <v>145.12780000000001</v>
      </c>
    </row>
    <row r="1428" spans="16:30" x14ac:dyDescent="0.35">
      <c r="P1428" t="s">
        <v>2223</v>
      </c>
      <c r="Q1428" t="s">
        <v>2224</v>
      </c>
      <c r="R1428" t="s">
        <v>19</v>
      </c>
      <c r="S1428" s="17">
        <v>962000</v>
      </c>
      <c r="T1428" t="s">
        <v>20</v>
      </c>
      <c r="U1428" t="s">
        <v>98</v>
      </c>
      <c r="V1428" s="7">
        <v>42931</v>
      </c>
      <c r="W1428">
        <v>17.5</v>
      </c>
      <c r="X1428">
        <v>3169</v>
      </c>
      <c r="Y1428">
        <v>4</v>
      </c>
      <c r="Z1428">
        <v>2</v>
      </c>
      <c r="AA1428">
        <v>4</v>
      </c>
      <c r="AB1428">
        <v>724</v>
      </c>
      <c r="AC1428" s="8">
        <v>-37.93197</v>
      </c>
      <c r="AD1428" s="8">
        <v>145.12218999999999</v>
      </c>
    </row>
    <row r="1429" spans="16:30" x14ac:dyDescent="0.35">
      <c r="P1429" t="s">
        <v>76</v>
      </c>
      <c r="Q1429" t="s">
        <v>2225</v>
      </c>
      <c r="R1429" t="s">
        <v>19</v>
      </c>
      <c r="S1429" s="17">
        <v>1240000</v>
      </c>
      <c r="T1429" t="s">
        <v>20</v>
      </c>
      <c r="U1429" t="s">
        <v>369</v>
      </c>
      <c r="V1429" s="7">
        <v>42854</v>
      </c>
      <c r="W1429">
        <v>6.9</v>
      </c>
      <c r="X1429">
        <v>3039</v>
      </c>
      <c r="Y1429">
        <v>3</v>
      </c>
      <c r="Z1429">
        <v>2</v>
      </c>
      <c r="AA1429">
        <v>2</v>
      </c>
      <c r="AB1429">
        <v>275</v>
      </c>
      <c r="AC1429" s="8">
        <v>-37.767000000000003</v>
      </c>
      <c r="AD1429" s="8">
        <v>144.91079999999999</v>
      </c>
    </row>
    <row r="1430" spans="16:30" x14ac:dyDescent="0.35">
      <c r="P1430" t="s">
        <v>145</v>
      </c>
      <c r="Q1430" t="s">
        <v>2226</v>
      </c>
      <c r="R1430" t="s">
        <v>19</v>
      </c>
      <c r="S1430" s="17">
        <v>1630000</v>
      </c>
      <c r="T1430" t="s">
        <v>20</v>
      </c>
      <c r="U1430" t="s">
        <v>98</v>
      </c>
      <c r="V1430" s="7">
        <v>42791</v>
      </c>
      <c r="W1430">
        <v>13.9</v>
      </c>
      <c r="X1430">
        <v>3165</v>
      </c>
      <c r="Y1430">
        <v>2</v>
      </c>
      <c r="Z1430">
        <v>1</v>
      </c>
      <c r="AA1430">
        <v>2</v>
      </c>
      <c r="AB1430">
        <v>724</v>
      </c>
      <c r="AC1430" s="8">
        <v>-37.913499999999999</v>
      </c>
      <c r="AD1430" s="8">
        <v>145.0557</v>
      </c>
    </row>
    <row r="1431" spans="16:30" x14ac:dyDescent="0.35">
      <c r="P1431" t="s">
        <v>267</v>
      </c>
      <c r="Q1431" t="s">
        <v>2227</v>
      </c>
      <c r="R1431" t="s">
        <v>19</v>
      </c>
      <c r="S1431" s="17">
        <v>635000</v>
      </c>
      <c r="T1431" t="s">
        <v>20</v>
      </c>
      <c r="U1431" t="s">
        <v>188</v>
      </c>
      <c r="V1431" s="7">
        <v>42945</v>
      </c>
      <c r="W1431">
        <v>17.899999999999999</v>
      </c>
      <c r="X1431">
        <v>3082</v>
      </c>
      <c r="Y1431">
        <v>3</v>
      </c>
      <c r="Z1431">
        <v>1</v>
      </c>
      <c r="AA1431">
        <v>2</v>
      </c>
      <c r="AB1431">
        <v>528</v>
      </c>
      <c r="AC1431" s="8">
        <v>-37.667259999999999</v>
      </c>
      <c r="AD1431" s="8">
        <v>145.05819</v>
      </c>
    </row>
    <row r="1432" spans="16:30" x14ac:dyDescent="0.35">
      <c r="P1432" t="s">
        <v>171</v>
      </c>
      <c r="Q1432" t="s">
        <v>2228</v>
      </c>
      <c r="R1432" t="s">
        <v>19</v>
      </c>
      <c r="S1432" s="17">
        <v>930000</v>
      </c>
      <c r="T1432" t="s">
        <v>46</v>
      </c>
      <c r="U1432" t="s">
        <v>104</v>
      </c>
      <c r="V1432" s="7">
        <v>42651</v>
      </c>
      <c r="W1432">
        <v>6.4</v>
      </c>
      <c r="X1432">
        <v>3011</v>
      </c>
      <c r="Y1432">
        <v>3</v>
      </c>
      <c r="Z1432">
        <v>1</v>
      </c>
      <c r="AA1432">
        <v>3</v>
      </c>
      <c r="AB1432">
        <v>413</v>
      </c>
      <c r="AC1432" s="8">
        <v>-37.793100000000003</v>
      </c>
      <c r="AD1432" s="8">
        <v>144.893</v>
      </c>
    </row>
    <row r="1433" spans="16:30" x14ac:dyDescent="0.35">
      <c r="P1433" t="s">
        <v>196</v>
      </c>
      <c r="Q1433" t="s">
        <v>197</v>
      </c>
      <c r="R1433" t="s">
        <v>19</v>
      </c>
      <c r="S1433" s="17">
        <v>1400000</v>
      </c>
      <c r="T1433" t="s">
        <v>46</v>
      </c>
      <c r="U1433" t="s">
        <v>44</v>
      </c>
      <c r="V1433" s="7">
        <v>42610</v>
      </c>
      <c r="W1433">
        <v>4.5999999999999996</v>
      </c>
      <c r="X1433">
        <v>3122</v>
      </c>
      <c r="Y1433">
        <v>3</v>
      </c>
      <c r="Z1433">
        <v>2</v>
      </c>
      <c r="AA1433">
        <v>1</v>
      </c>
      <c r="AB1433">
        <v>164</v>
      </c>
      <c r="AC1433" s="8">
        <v>-37.815899999999999</v>
      </c>
      <c r="AD1433" s="8">
        <v>145.02189999999999</v>
      </c>
    </row>
    <row r="1434" spans="16:30" x14ac:dyDescent="0.35">
      <c r="P1434" t="s">
        <v>327</v>
      </c>
      <c r="Q1434" t="s">
        <v>701</v>
      </c>
      <c r="R1434" t="s">
        <v>19</v>
      </c>
      <c r="S1434" s="17">
        <v>1360000</v>
      </c>
      <c r="T1434" t="s">
        <v>20</v>
      </c>
      <c r="U1434" t="s">
        <v>104</v>
      </c>
      <c r="V1434" s="7">
        <v>42889</v>
      </c>
      <c r="W1434">
        <v>11</v>
      </c>
      <c r="X1434">
        <v>3018</v>
      </c>
      <c r="Y1434">
        <v>3</v>
      </c>
      <c r="Z1434">
        <v>2</v>
      </c>
      <c r="AA1434">
        <v>6</v>
      </c>
      <c r="AB1434">
        <v>663</v>
      </c>
      <c r="AC1434" s="8">
        <v>-37.864199999999997</v>
      </c>
      <c r="AD1434" s="8">
        <v>144.84256999999999</v>
      </c>
    </row>
    <row r="1435" spans="16:30" x14ac:dyDescent="0.35">
      <c r="P1435" t="s">
        <v>480</v>
      </c>
      <c r="Q1435" t="s">
        <v>933</v>
      </c>
      <c r="R1435" t="s">
        <v>19</v>
      </c>
      <c r="S1435" s="17">
        <v>1095000</v>
      </c>
      <c r="T1435" t="s">
        <v>20</v>
      </c>
      <c r="U1435" t="s">
        <v>104</v>
      </c>
      <c r="V1435" s="7">
        <v>42658</v>
      </c>
      <c r="W1435">
        <v>15</v>
      </c>
      <c r="X1435">
        <v>3021</v>
      </c>
      <c r="Y1435">
        <v>4</v>
      </c>
      <c r="Z1435">
        <v>3</v>
      </c>
      <c r="AA1435">
        <v>5</v>
      </c>
      <c r="AB1435">
        <v>654</v>
      </c>
      <c r="AC1435" s="8">
        <v>-37.739199999999997</v>
      </c>
      <c r="AD1435" s="8">
        <v>144.82990000000001</v>
      </c>
    </row>
    <row r="1436" spans="16:30" x14ac:dyDescent="0.35">
      <c r="P1436" t="s">
        <v>70</v>
      </c>
      <c r="Q1436" t="s">
        <v>2229</v>
      </c>
      <c r="R1436" t="s">
        <v>26</v>
      </c>
      <c r="S1436" s="17">
        <v>400000</v>
      </c>
      <c r="T1436" t="s">
        <v>20</v>
      </c>
      <c r="U1436" t="s">
        <v>256</v>
      </c>
      <c r="V1436" s="7">
        <v>42504</v>
      </c>
      <c r="W1436">
        <v>3.3</v>
      </c>
      <c r="X1436">
        <v>3141</v>
      </c>
      <c r="Y1436">
        <v>1</v>
      </c>
      <c r="Z1436">
        <v>1</v>
      </c>
      <c r="AA1436">
        <v>1</v>
      </c>
      <c r="AB1436">
        <v>1424</v>
      </c>
      <c r="AC1436" s="8">
        <v>-37.840200000000003</v>
      </c>
      <c r="AD1436" s="8">
        <v>145.00290000000001</v>
      </c>
    </row>
    <row r="1437" spans="16:30" x14ac:dyDescent="0.35">
      <c r="P1437" t="s">
        <v>145</v>
      </c>
      <c r="Q1437" t="s">
        <v>824</v>
      </c>
      <c r="R1437" t="s">
        <v>19</v>
      </c>
      <c r="S1437" s="17">
        <v>1316000</v>
      </c>
      <c r="T1437" t="s">
        <v>20</v>
      </c>
      <c r="U1437" t="s">
        <v>23</v>
      </c>
      <c r="V1437" s="7">
        <v>42903</v>
      </c>
      <c r="W1437">
        <v>13.8</v>
      </c>
      <c r="X1437">
        <v>3165</v>
      </c>
      <c r="Y1437">
        <v>3</v>
      </c>
      <c r="Z1437">
        <v>1</v>
      </c>
      <c r="AA1437">
        <v>1</v>
      </c>
      <c r="AB1437">
        <v>636</v>
      </c>
      <c r="AC1437" s="8">
        <v>-37.924630000000001</v>
      </c>
      <c r="AD1437" s="8">
        <v>145.06050999999999</v>
      </c>
    </row>
    <row r="1438" spans="16:30" x14ac:dyDescent="0.35">
      <c r="P1438" t="s">
        <v>145</v>
      </c>
      <c r="Q1438" t="s">
        <v>2230</v>
      </c>
      <c r="R1438" t="s">
        <v>42</v>
      </c>
      <c r="S1438" s="17">
        <v>787500</v>
      </c>
      <c r="T1438" t="s">
        <v>20</v>
      </c>
      <c r="U1438" t="s">
        <v>61</v>
      </c>
      <c r="V1438" s="7">
        <v>42518</v>
      </c>
      <c r="W1438">
        <v>13.9</v>
      </c>
      <c r="X1438">
        <v>3165</v>
      </c>
      <c r="Y1438">
        <v>3</v>
      </c>
      <c r="Z1438">
        <v>2</v>
      </c>
      <c r="AA1438">
        <v>1</v>
      </c>
      <c r="AB1438">
        <v>300</v>
      </c>
      <c r="AC1438" s="8">
        <v>-37.918900000000001</v>
      </c>
      <c r="AD1438" s="8">
        <v>145.05840000000001</v>
      </c>
    </row>
    <row r="1439" spans="16:30" x14ac:dyDescent="0.35">
      <c r="P1439" t="s">
        <v>724</v>
      </c>
      <c r="Q1439" t="s">
        <v>2231</v>
      </c>
      <c r="R1439" t="s">
        <v>19</v>
      </c>
      <c r="S1439" s="17">
        <v>850000</v>
      </c>
      <c r="T1439" t="s">
        <v>69</v>
      </c>
      <c r="U1439" t="s">
        <v>58</v>
      </c>
      <c r="V1439" s="7">
        <v>42973</v>
      </c>
      <c r="W1439">
        <v>12.1</v>
      </c>
      <c r="X1439">
        <v>3083</v>
      </c>
      <c r="Y1439">
        <v>4</v>
      </c>
      <c r="Z1439">
        <v>2</v>
      </c>
      <c r="AA1439">
        <v>3</v>
      </c>
      <c r="AB1439">
        <v>543</v>
      </c>
      <c r="AC1439" s="8">
        <v>-37.698520000000002</v>
      </c>
      <c r="AD1439" s="8">
        <v>145.06523000000001</v>
      </c>
    </row>
    <row r="1440" spans="16:30" x14ac:dyDescent="0.35">
      <c r="P1440" t="s">
        <v>315</v>
      </c>
      <c r="Q1440" t="s">
        <v>881</v>
      </c>
      <c r="R1440" t="s">
        <v>19</v>
      </c>
      <c r="S1440" s="17">
        <v>6250000</v>
      </c>
      <c r="T1440" t="s">
        <v>20</v>
      </c>
      <c r="U1440" t="s">
        <v>185</v>
      </c>
      <c r="V1440" s="7">
        <v>42658</v>
      </c>
      <c r="W1440">
        <v>4.5999999999999996</v>
      </c>
      <c r="X1440">
        <v>3142</v>
      </c>
      <c r="Y1440">
        <v>3</v>
      </c>
      <c r="Z1440">
        <v>3</v>
      </c>
      <c r="AA1440">
        <v>2</v>
      </c>
      <c r="AB1440">
        <v>564</v>
      </c>
      <c r="AC1440" s="8">
        <v>-37.848599999999998</v>
      </c>
      <c r="AD1440" s="8">
        <v>145.02440000000001</v>
      </c>
    </row>
    <row r="1441" spans="16:30" x14ac:dyDescent="0.35">
      <c r="P1441" t="s">
        <v>111</v>
      </c>
      <c r="Q1441" t="s">
        <v>2232</v>
      </c>
      <c r="R1441" t="s">
        <v>26</v>
      </c>
      <c r="S1441" s="17">
        <v>806000</v>
      </c>
      <c r="T1441" t="s">
        <v>20</v>
      </c>
      <c r="U1441" t="s">
        <v>128</v>
      </c>
      <c r="V1441" s="7">
        <v>42707</v>
      </c>
      <c r="W1441">
        <v>9.6999999999999993</v>
      </c>
      <c r="X1441">
        <v>3103</v>
      </c>
      <c r="Y1441">
        <v>2</v>
      </c>
      <c r="Z1441">
        <v>1</v>
      </c>
      <c r="AA1441">
        <v>1</v>
      </c>
      <c r="AB1441">
        <v>122</v>
      </c>
      <c r="AC1441" s="8">
        <v>-37.812399999999997</v>
      </c>
      <c r="AD1441" s="8">
        <v>145.0916</v>
      </c>
    </row>
    <row r="1442" spans="16:30" x14ac:dyDescent="0.35">
      <c r="P1442" t="s">
        <v>306</v>
      </c>
      <c r="Q1442" t="s">
        <v>2233</v>
      </c>
      <c r="R1442" t="s">
        <v>19</v>
      </c>
      <c r="S1442" s="17">
        <v>2030000</v>
      </c>
      <c r="T1442" t="s">
        <v>20</v>
      </c>
      <c r="U1442" t="s">
        <v>314</v>
      </c>
      <c r="V1442" s="7">
        <v>42610</v>
      </c>
      <c r="W1442">
        <v>11.2</v>
      </c>
      <c r="X1442">
        <v>3186</v>
      </c>
      <c r="Y1442">
        <v>4</v>
      </c>
      <c r="Z1442">
        <v>2</v>
      </c>
      <c r="AA1442">
        <v>2</v>
      </c>
      <c r="AB1442">
        <v>366</v>
      </c>
      <c r="AC1442" s="8">
        <v>-37.9193</v>
      </c>
      <c r="AD1442" s="8">
        <v>144.9898</v>
      </c>
    </row>
    <row r="1443" spans="16:30" x14ac:dyDescent="0.35">
      <c r="P1443" t="s">
        <v>219</v>
      </c>
      <c r="Q1443" t="s">
        <v>2234</v>
      </c>
      <c r="R1443" t="s">
        <v>26</v>
      </c>
      <c r="S1443" s="17">
        <v>930000</v>
      </c>
      <c r="T1443" t="s">
        <v>20</v>
      </c>
      <c r="U1443" t="s">
        <v>124</v>
      </c>
      <c r="V1443" s="7">
        <v>42404</v>
      </c>
      <c r="W1443">
        <v>11.2</v>
      </c>
      <c r="X1443">
        <v>3127</v>
      </c>
      <c r="Y1443">
        <v>3</v>
      </c>
      <c r="Z1443">
        <v>2</v>
      </c>
      <c r="AA1443">
        <v>2</v>
      </c>
      <c r="AB1443">
        <v>252</v>
      </c>
      <c r="AC1443" s="8">
        <v>-37.834400000000002</v>
      </c>
      <c r="AD1443" s="8">
        <v>145.1114</v>
      </c>
    </row>
    <row r="1444" spans="16:30" x14ac:dyDescent="0.35">
      <c r="P1444" t="s">
        <v>129</v>
      </c>
      <c r="Q1444" t="s">
        <v>130</v>
      </c>
      <c r="R1444" t="s">
        <v>19</v>
      </c>
      <c r="S1444" s="17">
        <v>950000</v>
      </c>
      <c r="T1444" t="s">
        <v>53</v>
      </c>
      <c r="U1444" t="s">
        <v>23</v>
      </c>
      <c r="V1444" s="7">
        <v>42861</v>
      </c>
      <c r="W1444">
        <v>2.6</v>
      </c>
      <c r="X1444">
        <v>3121</v>
      </c>
      <c r="Y1444">
        <v>2</v>
      </c>
      <c r="Z1444">
        <v>1</v>
      </c>
      <c r="AA1444">
        <v>0</v>
      </c>
      <c r="AB1444">
        <v>150</v>
      </c>
      <c r="AC1444" s="8">
        <v>-37.819099999999999</v>
      </c>
      <c r="AD1444" s="8">
        <v>144.99770000000001</v>
      </c>
    </row>
    <row r="1445" spans="16:30" x14ac:dyDescent="0.35">
      <c r="P1445" t="s">
        <v>981</v>
      </c>
      <c r="Q1445" t="s">
        <v>982</v>
      </c>
      <c r="R1445" t="s">
        <v>19</v>
      </c>
      <c r="S1445" s="17">
        <v>650000</v>
      </c>
      <c r="T1445" t="s">
        <v>69</v>
      </c>
      <c r="U1445" t="s">
        <v>107</v>
      </c>
      <c r="V1445" s="7">
        <v>42917</v>
      </c>
      <c r="W1445">
        <v>45.2</v>
      </c>
      <c r="X1445">
        <v>3777</v>
      </c>
      <c r="Y1445">
        <v>3</v>
      </c>
      <c r="Z1445">
        <v>2</v>
      </c>
      <c r="AA1445">
        <v>4</v>
      </c>
      <c r="AB1445">
        <v>724</v>
      </c>
      <c r="AC1445" s="8">
        <v>-37.646850000000001</v>
      </c>
      <c r="AD1445" s="8">
        <v>145.52635000000001</v>
      </c>
    </row>
    <row r="1446" spans="16:30" x14ac:dyDescent="0.35">
      <c r="P1446" t="s">
        <v>56</v>
      </c>
      <c r="Q1446" t="s">
        <v>2235</v>
      </c>
      <c r="R1446" t="s">
        <v>19</v>
      </c>
      <c r="S1446" s="17">
        <v>1815000</v>
      </c>
      <c r="T1446" t="s">
        <v>20</v>
      </c>
      <c r="U1446" t="s">
        <v>75</v>
      </c>
      <c r="V1446" s="7">
        <v>42714</v>
      </c>
      <c r="W1446">
        <v>13</v>
      </c>
      <c r="X1446">
        <v>3204</v>
      </c>
      <c r="Y1446">
        <v>4</v>
      </c>
      <c r="Z1446">
        <v>2</v>
      </c>
      <c r="AA1446">
        <v>4</v>
      </c>
      <c r="AB1446">
        <v>902</v>
      </c>
      <c r="AC1446" s="8">
        <v>-37.923999999999999</v>
      </c>
      <c r="AD1446" s="8">
        <v>145.0504</v>
      </c>
    </row>
    <row r="1447" spans="16:30" x14ac:dyDescent="0.35">
      <c r="P1447" t="s">
        <v>362</v>
      </c>
      <c r="Q1447" t="s">
        <v>2236</v>
      </c>
      <c r="R1447" t="s">
        <v>26</v>
      </c>
      <c r="S1447" s="17">
        <v>492500</v>
      </c>
      <c r="T1447" t="s">
        <v>20</v>
      </c>
      <c r="U1447" t="s">
        <v>52</v>
      </c>
      <c r="V1447" s="7">
        <v>42616</v>
      </c>
      <c r="W1447">
        <v>13.9</v>
      </c>
      <c r="X1447">
        <v>3108</v>
      </c>
      <c r="Y1447">
        <v>2</v>
      </c>
      <c r="Z1447">
        <v>1</v>
      </c>
      <c r="AA1447">
        <v>1</v>
      </c>
      <c r="AB1447">
        <v>65</v>
      </c>
      <c r="AC1447" s="8">
        <v>-37.788699999999999</v>
      </c>
      <c r="AD1447" s="8">
        <v>145.1438</v>
      </c>
    </row>
    <row r="1448" spans="16:30" x14ac:dyDescent="0.35">
      <c r="P1448" t="s">
        <v>734</v>
      </c>
      <c r="Q1448" t="s">
        <v>871</v>
      </c>
      <c r="R1448" t="s">
        <v>19</v>
      </c>
      <c r="S1448" s="17">
        <v>1400000</v>
      </c>
      <c r="T1448" t="s">
        <v>46</v>
      </c>
      <c r="U1448" t="s">
        <v>58</v>
      </c>
      <c r="V1448" s="7">
        <v>42924</v>
      </c>
      <c r="W1448">
        <v>21.5</v>
      </c>
      <c r="X1448">
        <v>3195</v>
      </c>
      <c r="Y1448">
        <v>4</v>
      </c>
      <c r="Z1448">
        <v>2</v>
      </c>
      <c r="AA1448">
        <v>2</v>
      </c>
      <c r="AB1448">
        <v>530</v>
      </c>
      <c r="AC1448" s="8">
        <v>-38.004289999999997</v>
      </c>
      <c r="AD1448" s="8">
        <v>145.10285999999999</v>
      </c>
    </row>
    <row r="1449" spans="16:30" x14ac:dyDescent="0.35">
      <c r="P1449" t="s">
        <v>70</v>
      </c>
      <c r="Q1449" t="s">
        <v>576</v>
      </c>
      <c r="R1449" t="s">
        <v>26</v>
      </c>
      <c r="S1449" s="17">
        <v>780000</v>
      </c>
      <c r="T1449" t="s">
        <v>46</v>
      </c>
      <c r="U1449" t="s">
        <v>126</v>
      </c>
      <c r="V1449" s="7">
        <v>42651</v>
      </c>
      <c r="W1449">
        <v>3.3</v>
      </c>
      <c r="X1449">
        <v>3141</v>
      </c>
      <c r="Y1449">
        <v>2</v>
      </c>
      <c r="Z1449">
        <v>1</v>
      </c>
      <c r="AA1449">
        <v>1</v>
      </c>
      <c r="AB1449">
        <v>0</v>
      </c>
      <c r="AC1449" s="8">
        <v>-37.834299999999999</v>
      </c>
      <c r="AD1449" s="8">
        <v>144.98990000000001</v>
      </c>
    </row>
    <row r="1450" spans="16:30" x14ac:dyDescent="0.35">
      <c r="P1450" t="s">
        <v>1417</v>
      </c>
      <c r="Q1450" t="s">
        <v>2237</v>
      </c>
      <c r="R1450" t="s">
        <v>19</v>
      </c>
      <c r="S1450" s="17">
        <v>561000</v>
      </c>
      <c r="T1450" t="s">
        <v>20</v>
      </c>
      <c r="U1450" t="s">
        <v>179</v>
      </c>
      <c r="V1450" s="7">
        <v>42882</v>
      </c>
      <c r="W1450">
        <v>33.299999999999997</v>
      </c>
      <c r="X1450">
        <v>3976</v>
      </c>
      <c r="Y1450">
        <v>3</v>
      </c>
      <c r="Z1450">
        <v>2</v>
      </c>
      <c r="AA1450">
        <v>3</v>
      </c>
      <c r="AB1450">
        <v>646</v>
      </c>
      <c r="AC1450" s="8">
        <v>-38.03378</v>
      </c>
      <c r="AD1450" s="8">
        <v>145.2621</v>
      </c>
    </row>
    <row r="1451" spans="16:30" x14ac:dyDescent="0.35">
      <c r="P1451" t="s">
        <v>555</v>
      </c>
      <c r="Q1451" t="s">
        <v>616</v>
      </c>
      <c r="R1451" t="s">
        <v>42</v>
      </c>
      <c r="S1451" s="17">
        <v>480000</v>
      </c>
      <c r="T1451" t="s">
        <v>20</v>
      </c>
      <c r="U1451" t="s">
        <v>58</v>
      </c>
      <c r="V1451" s="7">
        <v>42924</v>
      </c>
      <c r="W1451">
        <v>23</v>
      </c>
      <c r="X1451">
        <v>3136</v>
      </c>
      <c r="Y1451">
        <v>2</v>
      </c>
      <c r="Z1451">
        <v>1</v>
      </c>
      <c r="AA1451">
        <v>1</v>
      </c>
      <c r="AB1451">
        <v>2040</v>
      </c>
      <c r="AC1451" s="8">
        <v>-37.804519999999997</v>
      </c>
      <c r="AD1451" s="8">
        <v>145.28578999999999</v>
      </c>
    </row>
    <row r="1452" spans="16:30" x14ac:dyDescent="0.35">
      <c r="P1452" t="s">
        <v>613</v>
      </c>
      <c r="Q1452" t="s">
        <v>2238</v>
      </c>
      <c r="R1452" t="s">
        <v>26</v>
      </c>
      <c r="S1452" s="17">
        <v>760000</v>
      </c>
      <c r="T1452" t="s">
        <v>53</v>
      </c>
      <c r="U1452" t="s">
        <v>61</v>
      </c>
      <c r="V1452" s="7">
        <v>42903</v>
      </c>
      <c r="W1452">
        <v>15.2</v>
      </c>
      <c r="X1452">
        <v>3191</v>
      </c>
      <c r="Y1452">
        <v>3</v>
      </c>
      <c r="Z1452">
        <v>1</v>
      </c>
      <c r="AA1452">
        <v>1</v>
      </c>
      <c r="AB1452">
        <v>178</v>
      </c>
      <c r="AC1452" s="8">
        <v>-37.962240000000001</v>
      </c>
      <c r="AD1452" s="8">
        <v>145.01683</v>
      </c>
    </row>
    <row r="1453" spans="16:30" x14ac:dyDescent="0.35">
      <c r="P1453" t="s">
        <v>145</v>
      </c>
      <c r="Q1453" t="s">
        <v>2239</v>
      </c>
      <c r="R1453" t="s">
        <v>42</v>
      </c>
      <c r="S1453" s="17">
        <v>970000</v>
      </c>
      <c r="T1453" t="s">
        <v>53</v>
      </c>
      <c r="U1453" t="s">
        <v>23</v>
      </c>
      <c r="V1453" s="7">
        <v>42518</v>
      </c>
      <c r="W1453">
        <v>13.9</v>
      </c>
      <c r="X1453">
        <v>3165</v>
      </c>
      <c r="Y1453">
        <v>3</v>
      </c>
      <c r="Z1453">
        <v>2</v>
      </c>
      <c r="AA1453">
        <v>2</v>
      </c>
      <c r="AB1453">
        <v>321</v>
      </c>
      <c r="AC1453" s="8">
        <v>-37.918100000000003</v>
      </c>
      <c r="AD1453" s="8">
        <v>145.05860000000001</v>
      </c>
    </row>
    <row r="1454" spans="16:30" x14ac:dyDescent="0.35">
      <c r="P1454" t="s">
        <v>83</v>
      </c>
      <c r="Q1454" t="s">
        <v>2240</v>
      </c>
      <c r="R1454" t="s">
        <v>26</v>
      </c>
      <c r="S1454" s="17">
        <v>700000</v>
      </c>
      <c r="T1454" t="s">
        <v>20</v>
      </c>
      <c r="U1454" t="s">
        <v>39</v>
      </c>
      <c r="V1454" s="7">
        <v>42539</v>
      </c>
      <c r="W1454">
        <v>11.2</v>
      </c>
      <c r="X1454">
        <v>3042</v>
      </c>
      <c r="Y1454">
        <v>3</v>
      </c>
      <c r="Z1454">
        <v>1</v>
      </c>
      <c r="AA1454">
        <v>1</v>
      </c>
      <c r="AB1454">
        <v>202</v>
      </c>
      <c r="AC1454" s="8">
        <v>-37.738900000000001</v>
      </c>
      <c r="AD1454" s="8">
        <v>144.887</v>
      </c>
    </row>
    <row r="1455" spans="16:30" x14ac:dyDescent="0.35">
      <c r="P1455" t="s">
        <v>162</v>
      </c>
      <c r="Q1455" t="s">
        <v>2241</v>
      </c>
      <c r="R1455" t="s">
        <v>19</v>
      </c>
      <c r="S1455" s="17">
        <v>785000</v>
      </c>
      <c r="T1455" t="s">
        <v>20</v>
      </c>
      <c r="U1455" t="s">
        <v>226</v>
      </c>
      <c r="V1455" s="7">
        <v>42588</v>
      </c>
      <c r="W1455">
        <v>13.5</v>
      </c>
      <c r="X1455">
        <v>3042</v>
      </c>
      <c r="Y1455">
        <v>3</v>
      </c>
      <c r="Z1455">
        <v>1</v>
      </c>
      <c r="AA1455">
        <v>2</v>
      </c>
      <c r="AB1455">
        <v>597</v>
      </c>
      <c r="AC1455" s="8">
        <v>-37.725900000000003</v>
      </c>
      <c r="AD1455" s="8">
        <v>144.8792</v>
      </c>
    </row>
    <row r="1456" spans="16:30" x14ac:dyDescent="0.35">
      <c r="P1456" t="s">
        <v>194</v>
      </c>
      <c r="Q1456" t="s">
        <v>2242</v>
      </c>
      <c r="R1456" t="s">
        <v>19</v>
      </c>
      <c r="S1456" s="17">
        <v>735000</v>
      </c>
      <c r="T1456" t="s">
        <v>20</v>
      </c>
      <c r="U1456" t="s">
        <v>104</v>
      </c>
      <c r="V1456" s="7">
        <v>42798</v>
      </c>
      <c r="W1456">
        <v>12.6</v>
      </c>
      <c r="X1456">
        <v>3020</v>
      </c>
      <c r="Y1456">
        <v>3</v>
      </c>
      <c r="Z1456">
        <v>1</v>
      </c>
      <c r="AA1456">
        <v>2</v>
      </c>
      <c r="AB1456">
        <v>539</v>
      </c>
      <c r="AC1456" s="8">
        <v>-37.787700000000001</v>
      </c>
      <c r="AD1456" s="8">
        <v>144.8398</v>
      </c>
    </row>
    <row r="1457" spans="16:30" x14ac:dyDescent="0.35">
      <c r="P1457" t="s">
        <v>930</v>
      </c>
      <c r="Q1457" t="s">
        <v>2243</v>
      </c>
      <c r="R1457" t="s">
        <v>42</v>
      </c>
      <c r="S1457" s="17">
        <v>640000</v>
      </c>
      <c r="T1457" t="s">
        <v>20</v>
      </c>
      <c r="U1457" t="s">
        <v>124</v>
      </c>
      <c r="V1457" s="7">
        <v>42917</v>
      </c>
      <c r="W1457">
        <v>23.2</v>
      </c>
      <c r="X1457">
        <v>3153</v>
      </c>
      <c r="Y1457">
        <v>3</v>
      </c>
      <c r="Z1457">
        <v>2</v>
      </c>
      <c r="AA1457">
        <v>1</v>
      </c>
      <c r="AB1457">
        <v>187</v>
      </c>
      <c r="AC1457" s="8">
        <v>-37.839089999999999</v>
      </c>
      <c r="AD1457" s="8">
        <v>145.26075</v>
      </c>
    </row>
    <row r="1458" spans="16:30" x14ac:dyDescent="0.35">
      <c r="P1458" t="s">
        <v>129</v>
      </c>
      <c r="Q1458" t="s">
        <v>359</v>
      </c>
      <c r="R1458" t="s">
        <v>26</v>
      </c>
      <c r="S1458" s="17">
        <v>345000</v>
      </c>
      <c r="T1458" t="s">
        <v>20</v>
      </c>
      <c r="U1458" t="s">
        <v>118</v>
      </c>
      <c r="V1458" s="7">
        <v>42681</v>
      </c>
      <c r="W1458">
        <v>2.6</v>
      </c>
      <c r="X1458">
        <v>3121</v>
      </c>
      <c r="Y1458">
        <v>1</v>
      </c>
      <c r="Z1458">
        <v>1</v>
      </c>
      <c r="AA1458">
        <v>0</v>
      </c>
      <c r="AB1458">
        <v>0</v>
      </c>
      <c r="AC1458" s="8">
        <v>-37.821100000000001</v>
      </c>
      <c r="AD1458" s="8">
        <v>144.99549999999999</v>
      </c>
    </row>
    <row r="1459" spans="16:30" x14ac:dyDescent="0.35">
      <c r="P1459" t="s">
        <v>173</v>
      </c>
      <c r="Q1459" t="s">
        <v>2244</v>
      </c>
      <c r="R1459" t="s">
        <v>19</v>
      </c>
      <c r="S1459" s="17">
        <v>700000</v>
      </c>
      <c r="T1459" t="s">
        <v>53</v>
      </c>
      <c r="U1459" t="s">
        <v>23</v>
      </c>
      <c r="V1459" s="7">
        <v>42714</v>
      </c>
      <c r="W1459">
        <v>10.5</v>
      </c>
      <c r="X1459">
        <v>3081</v>
      </c>
      <c r="Y1459">
        <v>3</v>
      </c>
      <c r="Z1459">
        <v>2</v>
      </c>
      <c r="AA1459">
        <v>1</v>
      </c>
      <c r="AB1459">
        <v>608</v>
      </c>
      <c r="AC1459" s="8">
        <v>-37.7376</v>
      </c>
      <c r="AD1459" s="8">
        <v>145.0488</v>
      </c>
    </row>
    <row r="1460" spans="16:30" x14ac:dyDescent="0.35">
      <c r="P1460" t="s">
        <v>350</v>
      </c>
      <c r="Q1460" t="s">
        <v>2245</v>
      </c>
      <c r="R1460" t="s">
        <v>19</v>
      </c>
      <c r="S1460" s="17">
        <v>719000</v>
      </c>
      <c r="T1460" t="s">
        <v>20</v>
      </c>
      <c r="U1460" t="s">
        <v>30</v>
      </c>
      <c r="V1460" s="7">
        <v>42651</v>
      </c>
      <c r="W1460">
        <v>12.1</v>
      </c>
      <c r="X1460">
        <v>3046</v>
      </c>
      <c r="Y1460">
        <v>3</v>
      </c>
      <c r="Z1460">
        <v>1</v>
      </c>
      <c r="AA1460">
        <v>4</v>
      </c>
      <c r="AB1460">
        <v>692</v>
      </c>
      <c r="AC1460" s="8">
        <v>-37.708399999999997</v>
      </c>
      <c r="AD1460" s="8">
        <v>144.94120000000001</v>
      </c>
    </row>
    <row r="1461" spans="16:30" x14ac:dyDescent="0.35">
      <c r="P1461" t="s">
        <v>100</v>
      </c>
      <c r="Q1461" t="s">
        <v>2246</v>
      </c>
      <c r="R1461" t="s">
        <v>19</v>
      </c>
      <c r="S1461" s="17">
        <v>1250000</v>
      </c>
      <c r="T1461" t="s">
        <v>53</v>
      </c>
      <c r="U1461" t="s">
        <v>39</v>
      </c>
      <c r="V1461" s="7">
        <v>42483</v>
      </c>
      <c r="W1461">
        <v>7.8</v>
      </c>
      <c r="X1461">
        <v>3058</v>
      </c>
      <c r="Y1461">
        <v>4</v>
      </c>
      <c r="Z1461">
        <v>3</v>
      </c>
      <c r="AA1461">
        <v>1</v>
      </c>
      <c r="AB1461">
        <v>515</v>
      </c>
      <c r="AC1461" s="8">
        <v>-37.753700000000002</v>
      </c>
      <c r="AD1461" s="8">
        <v>144.97659999999999</v>
      </c>
    </row>
    <row r="1462" spans="16:30" x14ac:dyDescent="0.35">
      <c r="P1462" t="s">
        <v>63</v>
      </c>
      <c r="Q1462" t="s">
        <v>2247</v>
      </c>
      <c r="R1462" t="s">
        <v>19</v>
      </c>
      <c r="S1462" s="17">
        <v>1460000</v>
      </c>
      <c r="T1462" t="s">
        <v>20</v>
      </c>
      <c r="U1462" t="s">
        <v>39</v>
      </c>
      <c r="V1462" s="7">
        <v>42910</v>
      </c>
      <c r="W1462">
        <v>7</v>
      </c>
      <c r="X1462">
        <v>3071</v>
      </c>
      <c r="Y1462">
        <v>2</v>
      </c>
      <c r="Z1462">
        <v>1</v>
      </c>
      <c r="AA1462">
        <v>2</v>
      </c>
      <c r="AB1462">
        <v>508</v>
      </c>
      <c r="AC1462" s="8">
        <v>-37.764989999999997</v>
      </c>
      <c r="AD1462" s="8">
        <v>145.01723000000001</v>
      </c>
    </row>
    <row r="1463" spans="16:30" x14ac:dyDescent="0.35">
      <c r="P1463" t="s">
        <v>213</v>
      </c>
      <c r="Q1463" t="s">
        <v>2248</v>
      </c>
      <c r="R1463" t="s">
        <v>26</v>
      </c>
      <c r="S1463" s="17">
        <v>665000</v>
      </c>
      <c r="T1463" t="s">
        <v>20</v>
      </c>
      <c r="U1463" t="s">
        <v>78</v>
      </c>
      <c r="V1463" s="7">
        <v>42476</v>
      </c>
      <c r="W1463">
        <v>10.5</v>
      </c>
      <c r="X1463">
        <v>3034</v>
      </c>
      <c r="Y1463">
        <v>3</v>
      </c>
      <c r="Z1463">
        <v>2</v>
      </c>
      <c r="AA1463">
        <v>1</v>
      </c>
      <c r="AB1463">
        <v>289</v>
      </c>
      <c r="AC1463" s="8">
        <v>-37.764400000000002</v>
      </c>
      <c r="AD1463" s="8">
        <v>144.8657</v>
      </c>
    </row>
    <row r="1464" spans="16:30" x14ac:dyDescent="0.35">
      <c r="P1464" t="s">
        <v>249</v>
      </c>
      <c r="Q1464" t="s">
        <v>2249</v>
      </c>
      <c r="R1464" t="s">
        <v>19</v>
      </c>
      <c r="S1464" s="17">
        <v>1600000</v>
      </c>
      <c r="T1464" t="s">
        <v>53</v>
      </c>
      <c r="U1464" t="s">
        <v>27</v>
      </c>
      <c r="V1464" s="7">
        <v>42497</v>
      </c>
      <c r="W1464">
        <v>7.5</v>
      </c>
      <c r="X1464">
        <v>3123</v>
      </c>
      <c r="Y1464">
        <v>3</v>
      </c>
      <c r="Z1464">
        <v>2</v>
      </c>
      <c r="AA1464">
        <v>2</v>
      </c>
      <c r="AB1464">
        <v>200</v>
      </c>
      <c r="AC1464" s="8">
        <v>-37.839599999999997</v>
      </c>
      <c r="AD1464" s="8">
        <v>145.0514</v>
      </c>
    </row>
    <row r="1465" spans="16:30" x14ac:dyDescent="0.35">
      <c r="P1465" t="s">
        <v>349</v>
      </c>
      <c r="Q1465" t="s">
        <v>2250</v>
      </c>
      <c r="R1465" t="s">
        <v>19</v>
      </c>
      <c r="S1465" s="17">
        <v>1410000</v>
      </c>
      <c r="T1465" t="s">
        <v>46</v>
      </c>
      <c r="U1465" t="s">
        <v>44</v>
      </c>
      <c r="V1465" s="7">
        <v>42931</v>
      </c>
      <c r="W1465">
        <v>7.5</v>
      </c>
      <c r="X1465">
        <v>3040</v>
      </c>
      <c r="Y1465">
        <v>3</v>
      </c>
      <c r="Z1465">
        <v>2</v>
      </c>
      <c r="AA1465">
        <v>1</v>
      </c>
      <c r="AB1465">
        <v>585</v>
      </c>
      <c r="AC1465" s="8">
        <v>-37.753740000000001</v>
      </c>
      <c r="AD1465" s="8">
        <v>144.88932</v>
      </c>
    </row>
    <row r="1466" spans="16:30" x14ac:dyDescent="0.35">
      <c r="P1466" t="s">
        <v>429</v>
      </c>
      <c r="Q1466" t="s">
        <v>2251</v>
      </c>
      <c r="R1466" t="s">
        <v>19</v>
      </c>
      <c r="S1466" s="17">
        <v>650000</v>
      </c>
      <c r="T1466" t="s">
        <v>20</v>
      </c>
      <c r="U1466" t="s">
        <v>177</v>
      </c>
      <c r="V1466" s="7">
        <v>42966</v>
      </c>
      <c r="W1466">
        <v>14</v>
      </c>
      <c r="X1466">
        <v>3047</v>
      </c>
      <c r="Y1466">
        <v>4</v>
      </c>
      <c r="Z1466">
        <v>3</v>
      </c>
      <c r="AA1466">
        <v>1</v>
      </c>
      <c r="AB1466">
        <v>693</v>
      </c>
      <c r="AC1466" s="8">
        <v>-37.681959999999997</v>
      </c>
      <c r="AD1466" s="8">
        <v>144.90661</v>
      </c>
    </row>
    <row r="1467" spans="16:30" x14ac:dyDescent="0.35">
      <c r="P1467" t="s">
        <v>442</v>
      </c>
      <c r="Q1467" t="s">
        <v>2252</v>
      </c>
      <c r="R1467" t="s">
        <v>19</v>
      </c>
      <c r="S1467" s="17">
        <v>520000</v>
      </c>
      <c r="T1467" t="s">
        <v>20</v>
      </c>
      <c r="U1467" t="s">
        <v>188</v>
      </c>
      <c r="V1467" s="7">
        <v>42931</v>
      </c>
      <c r="W1467">
        <v>17.399999999999999</v>
      </c>
      <c r="X1467">
        <v>3048</v>
      </c>
      <c r="Y1467">
        <v>3</v>
      </c>
      <c r="Z1467">
        <v>1</v>
      </c>
      <c r="AA1467">
        <v>1</v>
      </c>
      <c r="AB1467">
        <v>631</v>
      </c>
      <c r="AC1467" s="8">
        <v>-37.660040000000002</v>
      </c>
      <c r="AD1467" s="8">
        <v>144.92338000000001</v>
      </c>
    </row>
    <row r="1468" spans="16:30" x14ac:dyDescent="0.35">
      <c r="P1468" t="s">
        <v>362</v>
      </c>
      <c r="Q1468" t="s">
        <v>2253</v>
      </c>
      <c r="R1468" t="s">
        <v>19</v>
      </c>
      <c r="S1468" s="17">
        <v>1180000</v>
      </c>
      <c r="T1468" t="s">
        <v>20</v>
      </c>
      <c r="U1468" t="s">
        <v>52</v>
      </c>
      <c r="V1468" s="7">
        <v>42658</v>
      </c>
      <c r="W1468">
        <v>13.9</v>
      </c>
      <c r="X1468">
        <v>3108</v>
      </c>
      <c r="Y1468">
        <v>3</v>
      </c>
      <c r="Z1468">
        <v>1</v>
      </c>
      <c r="AA1468">
        <v>2</v>
      </c>
      <c r="AB1468">
        <v>657</v>
      </c>
      <c r="AC1468" s="8">
        <v>-37.780700000000003</v>
      </c>
      <c r="AD1468" s="8">
        <v>145.11930000000001</v>
      </c>
    </row>
    <row r="1469" spans="16:30" x14ac:dyDescent="0.35">
      <c r="P1469" t="s">
        <v>150</v>
      </c>
      <c r="Q1469" t="s">
        <v>2254</v>
      </c>
      <c r="R1469" t="s">
        <v>19</v>
      </c>
      <c r="S1469" s="17">
        <v>613000</v>
      </c>
      <c r="T1469" t="s">
        <v>20</v>
      </c>
      <c r="U1469" t="s">
        <v>39</v>
      </c>
      <c r="V1469" s="7">
        <v>42539</v>
      </c>
      <c r="W1469">
        <v>11.2</v>
      </c>
      <c r="X1469">
        <v>3073</v>
      </c>
      <c r="Y1469">
        <v>3</v>
      </c>
      <c r="Z1469">
        <v>1</v>
      </c>
      <c r="AA1469">
        <v>2</v>
      </c>
      <c r="AB1469">
        <v>745</v>
      </c>
      <c r="AC1469" s="8">
        <v>-37.700699999999998</v>
      </c>
      <c r="AD1469" s="8">
        <v>144.98150000000001</v>
      </c>
    </row>
    <row r="1470" spans="16:30" x14ac:dyDescent="0.35">
      <c r="P1470" t="s">
        <v>119</v>
      </c>
      <c r="Q1470" t="s">
        <v>1071</v>
      </c>
      <c r="R1470" t="s">
        <v>19</v>
      </c>
      <c r="S1470" s="17">
        <v>1421000</v>
      </c>
      <c r="T1470" t="s">
        <v>20</v>
      </c>
      <c r="U1470" t="s">
        <v>52</v>
      </c>
      <c r="V1470" s="7">
        <v>42623</v>
      </c>
      <c r="W1470">
        <v>13.8</v>
      </c>
      <c r="X1470">
        <v>3107</v>
      </c>
      <c r="Y1470">
        <v>4</v>
      </c>
      <c r="Z1470">
        <v>2</v>
      </c>
      <c r="AA1470">
        <v>2</v>
      </c>
      <c r="AB1470">
        <v>650</v>
      </c>
      <c r="AC1470" s="8">
        <v>-37.769399999999997</v>
      </c>
      <c r="AD1470" s="8">
        <v>145.12219999999999</v>
      </c>
    </row>
    <row r="1471" spans="16:30" x14ac:dyDescent="0.35">
      <c r="P1471" t="s">
        <v>131</v>
      </c>
      <c r="Q1471" t="s">
        <v>2255</v>
      </c>
      <c r="R1471" t="s">
        <v>26</v>
      </c>
      <c r="S1471" s="17">
        <v>605000</v>
      </c>
      <c r="T1471" t="s">
        <v>20</v>
      </c>
      <c r="U1471" t="s">
        <v>58</v>
      </c>
      <c r="V1471" s="7">
        <v>42693</v>
      </c>
      <c r="W1471">
        <v>14.6</v>
      </c>
      <c r="X1471">
        <v>3189</v>
      </c>
      <c r="Y1471">
        <v>2</v>
      </c>
      <c r="Z1471">
        <v>1</v>
      </c>
      <c r="AA1471">
        <v>2</v>
      </c>
      <c r="AB1471">
        <v>180</v>
      </c>
      <c r="AC1471" s="8">
        <v>-37.936300000000003</v>
      </c>
      <c r="AD1471" s="8">
        <v>145.0564</v>
      </c>
    </row>
    <row r="1472" spans="16:30" x14ac:dyDescent="0.35">
      <c r="P1472" t="s">
        <v>150</v>
      </c>
      <c r="Q1472" t="s">
        <v>2256</v>
      </c>
      <c r="R1472" t="s">
        <v>26</v>
      </c>
      <c r="S1472" s="17">
        <v>410000</v>
      </c>
      <c r="T1472" t="s">
        <v>20</v>
      </c>
      <c r="U1472" t="s">
        <v>152</v>
      </c>
      <c r="V1472" s="7">
        <v>42681</v>
      </c>
      <c r="W1472">
        <v>11.2</v>
      </c>
      <c r="X1472">
        <v>3073</v>
      </c>
      <c r="Y1472">
        <v>2</v>
      </c>
      <c r="Z1472">
        <v>1</v>
      </c>
      <c r="AA1472">
        <v>1</v>
      </c>
      <c r="AB1472">
        <v>180</v>
      </c>
      <c r="AC1472" s="8">
        <v>-37.728299999999997</v>
      </c>
      <c r="AD1472" s="8">
        <v>145.02070000000001</v>
      </c>
    </row>
    <row r="1473" spans="16:30" x14ac:dyDescent="0.35">
      <c r="P1473" t="s">
        <v>131</v>
      </c>
      <c r="Q1473" t="s">
        <v>320</v>
      </c>
      <c r="R1473" t="s">
        <v>19</v>
      </c>
      <c r="S1473" s="17">
        <v>776000</v>
      </c>
      <c r="T1473" t="s">
        <v>20</v>
      </c>
      <c r="U1473" t="s">
        <v>58</v>
      </c>
      <c r="V1473" s="7">
        <v>42701</v>
      </c>
      <c r="W1473">
        <v>14.6</v>
      </c>
      <c r="X1473">
        <v>3189</v>
      </c>
      <c r="Y1473">
        <v>2</v>
      </c>
      <c r="Z1473">
        <v>1</v>
      </c>
      <c r="AA1473">
        <v>1</v>
      </c>
      <c r="AB1473">
        <v>209</v>
      </c>
      <c r="AC1473" s="8">
        <v>-37.938899999999997</v>
      </c>
      <c r="AD1473" s="8">
        <v>145.04669999999999</v>
      </c>
    </row>
    <row r="1474" spans="16:30" x14ac:dyDescent="0.35">
      <c r="P1474" t="s">
        <v>136</v>
      </c>
      <c r="Q1474" t="s">
        <v>2257</v>
      </c>
      <c r="R1474" t="s">
        <v>19</v>
      </c>
      <c r="S1474" s="17">
        <v>960000</v>
      </c>
      <c r="T1474" t="s">
        <v>20</v>
      </c>
      <c r="U1474" t="s">
        <v>122</v>
      </c>
      <c r="V1474" s="7">
        <v>42798</v>
      </c>
      <c r="W1474">
        <v>7</v>
      </c>
      <c r="X1474">
        <v>3013</v>
      </c>
      <c r="Y1474">
        <v>2</v>
      </c>
      <c r="Z1474">
        <v>2</v>
      </c>
      <c r="AA1474">
        <v>1</v>
      </c>
      <c r="AB1474">
        <v>159</v>
      </c>
      <c r="AC1474" s="8">
        <v>-37.815399999999997</v>
      </c>
      <c r="AD1474" s="8">
        <v>144.89169999999999</v>
      </c>
    </row>
    <row r="1475" spans="16:30" x14ac:dyDescent="0.35">
      <c r="P1475" t="s">
        <v>67</v>
      </c>
      <c r="Q1475" t="s">
        <v>170</v>
      </c>
      <c r="R1475" t="s">
        <v>26</v>
      </c>
      <c r="S1475" s="17">
        <v>1044000</v>
      </c>
      <c r="T1475" t="s">
        <v>20</v>
      </c>
      <c r="U1475" t="s">
        <v>44</v>
      </c>
      <c r="V1475" s="7">
        <v>42567</v>
      </c>
      <c r="W1475">
        <v>5.2</v>
      </c>
      <c r="X1475">
        <v>3056</v>
      </c>
      <c r="Y1475">
        <v>3</v>
      </c>
      <c r="Z1475">
        <v>1</v>
      </c>
      <c r="AA1475">
        <v>1</v>
      </c>
      <c r="AB1475">
        <v>0</v>
      </c>
      <c r="AC1475" s="8">
        <v>-37.773000000000003</v>
      </c>
      <c r="AD1475" s="8">
        <v>144.9624</v>
      </c>
    </row>
    <row r="1476" spans="16:30" x14ac:dyDescent="0.35">
      <c r="P1476" t="s">
        <v>110</v>
      </c>
      <c r="Q1476" t="s">
        <v>2258</v>
      </c>
      <c r="R1476" t="s">
        <v>19</v>
      </c>
      <c r="S1476" s="17">
        <v>930000</v>
      </c>
      <c r="T1476" t="s">
        <v>20</v>
      </c>
      <c r="U1476" t="s">
        <v>58</v>
      </c>
      <c r="V1476" s="7">
        <v>42616</v>
      </c>
      <c r="W1476">
        <v>8.8000000000000007</v>
      </c>
      <c r="X1476">
        <v>3072</v>
      </c>
      <c r="Y1476">
        <v>4</v>
      </c>
      <c r="Z1476">
        <v>2</v>
      </c>
      <c r="AA1476">
        <v>2</v>
      </c>
      <c r="AB1476">
        <v>604</v>
      </c>
      <c r="AC1476" s="8">
        <v>-37.736899999999999</v>
      </c>
      <c r="AD1476" s="8">
        <v>144.9905</v>
      </c>
    </row>
    <row r="1477" spans="16:30" x14ac:dyDescent="0.35">
      <c r="P1477" t="s">
        <v>205</v>
      </c>
      <c r="Q1477" t="s">
        <v>2259</v>
      </c>
      <c r="R1477" t="s">
        <v>19</v>
      </c>
      <c r="S1477" s="17">
        <v>1367000</v>
      </c>
      <c r="T1477" t="s">
        <v>69</v>
      </c>
      <c r="U1477" t="s">
        <v>23</v>
      </c>
      <c r="V1477" s="7">
        <v>42882</v>
      </c>
      <c r="W1477">
        <v>6.8</v>
      </c>
      <c r="X1477">
        <v>3016</v>
      </c>
      <c r="Y1477">
        <v>3</v>
      </c>
      <c r="Z1477">
        <v>1</v>
      </c>
      <c r="AA1477">
        <v>2</v>
      </c>
      <c r="AB1477">
        <v>410</v>
      </c>
      <c r="AC1477" s="8">
        <v>-37.855690000000003</v>
      </c>
      <c r="AD1477" s="8">
        <v>144.89373999999901</v>
      </c>
    </row>
    <row r="1478" spans="16:30" x14ac:dyDescent="0.35">
      <c r="P1478" t="s">
        <v>121</v>
      </c>
      <c r="Q1478" t="s">
        <v>2260</v>
      </c>
      <c r="R1478" t="s">
        <v>19</v>
      </c>
      <c r="S1478" s="17">
        <v>798000</v>
      </c>
      <c r="T1478" t="s">
        <v>46</v>
      </c>
      <c r="U1478" t="s">
        <v>118</v>
      </c>
      <c r="V1478" s="7">
        <v>42959</v>
      </c>
      <c r="W1478">
        <v>6.4</v>
      </c>
      <c r="X1478">
        <v>3012</v>
      </c>
      <c r="Y1478">
        <v>3</v>
      </c>
      <c r="Z1478">
        <v>2</v>
      </c>
      <c r="AA1478">
        <v>2</v>
      </c>
      <c r="AB1478">
        <v>159</v>
      </c>
      <c r="AC1478" s="8">
        <v>-37.789740000000002</v>
      </c>
      <c r="AD1478" s="8">
        <v>144.88142999999999</v>
      </c>
    </row>
    <row r="1479" spans="16:30" x14ac:dyDescent="0.35">
      <c r="P1479" t="s">
        <v>65</v>
      </c>
      <c r="Q1479" t="s">
        <v>2261</v>
      </c>
      <c r="R1479" t="s">
        <v>19</v>
      </c>
      <c r="S1479" s="17">
        <v>3400000</v>
      </c>
      <c r="T1479" t="s">
        <v>20</v>
      </c>
      <c r="U1479" t="s">
        <v>44</v>
      </c>
      <c r="V1479" s="7">
        <v>42693</v>
      </c>
      <c r="W1479">
        <v>9</v>
      </c>
      <c r="X1479">
        <v>3126</v>
      </c>
      <c r="Y1479">
        <v>4</v>
      </c>
      <c r="Z1479">
        <v>1</v>
      </c>
      <c r="AA1479">
        <v>4</v>
      </c>
      <c r="AB1479">
        <v>845</v>
      </c>
      <c r="AC1479" s="8">
        <v>-37.818399999999997</v>
      </c>
      <c r="AD1479" s="8">
        <v>145.0702</v>
      </c>
    </row>
    <row r="1480" spans="16:30" x14ac:dyDescent="0.35">
      <c r="P1480" t="s">
        <v>67</v>
      </c>
      <c r="Q1480" t="s">
        <v>2262</v>
      </c>
      <c r="R1480" t="s">
        <v>19</v>
      </c>
      <c r="S1480" s="17">
        <v>740000</v>
      </c>
      <c r="T1480" t="s">
        <v>46</v>
      </c>
      <c r="U1480" t="s">
        <v>39</v>
      </c>
      <c r="V1480" s="7">
        <v>42518</v>
      </c>
      <c r="W1480">
        <v>5.2</v>
      </c>
      <c r="X1480">
        <v>3056</v>
      </c>
      <c r="Y1480">
        <v>3</v>
      </c>
      <c r="Z1480">
        <v>2</v>
      </c>
      <c r="AA1480">
        <v>1</v>
      </c>
      <c r="AB1480">
        <v>4676</v>
      </c>
      <c r="AC1480" s="8">
        <v>-37.768700000000003</v>
      </c>
      <c r="AD1480" s="8">
        <v>144.9649</v>
      </c>
    </row>
    <row r="1481" spans="16:30" x14ac:dyDescent="0.35">
      <c r="P1481" t="s">
        <v>216</v>
      </c>
      <c r="Q1481" t="s">
        <v>2263</v>
      </c>
      <c r="R1481" t="s">
        <v>19</v>
      </c>
      <c r="S1481" s="17">
        <v>660000</v>
      </c>
      <c r="T1481" t="s">
        <v>20</v>
      </c>
      <c r="U1481" t="s">
        <v>52</v>
      </c>
      <c r="V1481" s="7">
        <v>42903</v>
      </c>
      <c r="W1481">
        <v>12.9</v>
      </c>
      <c r="X1481">
        <v>3043</v>
      </c>
      <c r="Y1481">
        <v>5</v>
      </c>
      <c r="Z1481">
        <v>2</v>
      </c>
      <c r="AA1481">
        <v>1</v>
      </c>
      <c r="AB1481">
        <v>536</v>
      </c>
      <c r="AC1481" s="8">
        <v>-37.685200000000002</v>
      </c>
      <c r="AD1481" s="8">
        <v>144.89852999999999</v>
      </c>
    </row>
    <row r="1482" spans="16:30" x14ac:dyDescent="0.35">
      <c r="P1482" t="s">
        <v>2264</v>
      </c>
      <c r="Q1482" t="s">
        <v>2265</v>
      </c>
      <c r="R1482" t="s">
        <v>19</v>
      </c>
      <c r="S1482" s="17">
        <v>811000</v>
      </c>
      <c r="T1482" t="s">
        <v>29</v>
      </c>
      <c r="U1482" t="s">
        <v>52</v>
      </c>
      <c r="V1482" s="7">
        <v>42924</v>
      </c>
      <c r="W1482">
        <v>26</v>
      </c>
      <c r="X1482">
        <v>3137</v>
      </c>
      <c r="Y1482">
        <v>3</v>
      </c>
      <c r="Z1482">
        <v>1</v>
      </c>
      <c r="AA1482">
        <v>3</v>
      </c>
      <c r="AB1482">
        <v>992</v>
      </c>
      <c r="AC1482" s="8">
        <v>-37.804670000000002</v>
      </c>
      <c r="AD1482" s="8">
        <v>145.30296999999999</v>
      </c>
    </row>
    <row r="1483" spans="16:30" x14ac:dyDescent="0.35">
      <c r="P1483" t="s">
        <v>2266</v>
      </c>
      <c r="Q1483" t="s">
        <v>2267</v>
      </c>
      <c r="R1483" t="s">
        <v>19</v>
      </c>
      <c r="S1483" s="17">
        <v>675000</v>
      </c>
      <c r="T1483" t="s">
        <v>69</v>
      </c>
      <c r="U1483" t="s">
        <v>634</v>
      </c>
      <c r="V1483" s="7">
        <v>42910</v>
      </c>
      <c r="W1483">
        <v>39.799999999999997</v>
      </c>
      <c r="X1483">
        <v>3808</v>
      </c>
      <c r="Y1483">
        <v>4</v>
      </c>
      <c r="Z1483">
        <v>2</v>
      </c>
      <c r="AA1483">
        <v>2</v>
      </c>
      <c r="AB1483">
        <v>1031</v>
      </c>
      <c r="AC1483" s="8">
        <v>-38.00224</v>
      </c>
      <c r="AD1483" s="8">
        <v>145.41081</v>
      </c>
    </row>
    <row r="1484" spans="16:30" x14ac:dyDescent="0.35">
      <c r="P1484" t="s">
        <v>613</v>
      </c>
      <c r="Q1484" t="s">
        <v>2268</v>
      </c>
      <c r="R1484" t="s">
        <v>19</v>
      </c>
      <c r="S1484" s="17">
        <v>2255000</v>
      </c>
      <c r="T1484" t="s">
        <v>20</v>
      </c>
      <c r="U1484" t="s">
        <v>75</v>
      </c>
      <c r="V1484" s="7">
        <v>42959</v>
      </c>
      <c r="W1484">
        <v>15.2</v>
      </c>
      <c r="X1484">
        <v>3191</v>
      </c>
      <c r="Y1484">
        <v>5</v>
      </c>
      <c r="Z1484">
        <v>3</v>
      </c>
      <c r="AA1484">
        <v>2</v>
      </c>
      <c r="AB1484">
        <v>556</v>
      </c>
      <c r="AC1484" s="8">
        <v>-37.95017</v>
      </c>
      <c r="AD1484" s="8">
        <v>145.02053999999899</v>
      </c>
    </row>
    <row r="1485" spans="16:30" x14ac:dyDescent="0.35">
      <c r="P1485" t="s">
        <v>248</v>
      </c>
      <c r="Q1485" t="s">
        <v>2269</v>
      </c>
      <c r="R1485" t="s">
        <v>42</v>
      </c>
      <c r="S1485" s="17">
        <v>502000</v>
      </c>
      <c r="T1485" t="s">
        <v>20</v>
      </c>
      <c r="U1485" t="s">
        <v>52</v>
      </c>
      <c r="V1485" s="7">
        <v>42938</v>
      </c>
      <c r="W1485">
        <v>15.5</v>
      </c>
      <c r="X1485">
        <v>3038</v>
      </c>
      <c r="Y1485">
        <v>3</v>
      </c>
      <c r="Z1485">
        <v>2</v>
      </c>
      <c r="AA1485">
        <v>2</v>
      </c>
      <c r="AB1485">
        <v>198</v>
      </c>
      <c r="AC1485" s="8">
        <v>-37.695030000000003</v>
      </c>
      <c r="AD1485" s="8">
        <v>144.77868999999899</v>
      </c>
    </row>
    <row r="1486" spans="16:30" x14ac:dyDescent="0.35">
      <c r="P1486" t="s">
        <v>327</v>
      </c>
      <c r="Q1486" t="s">
        <v>2270</v>
      </c>
      <c r="R1486" t="s">
        <v>26</v>
      </c>
      <c r="S1486" s="17">
        <v>312000</v>
      </c>
      <c r="T1486" t="s">
        <v>20</v>
      </c>
      <c r="U1486" t="s">
        <v>88</v>
      </c>
      <c r="V1486" s="7">
        <v>42945</v>
      </c>
      <c r="W1486">
        <v>11</v>
      </c>
      <c r="X1486">
        <v>3018</v>
      </c>
      <c r="Y1486">
        <v>1</v>
      </c>
      <c r="Z1486">
        <v>1</v>
      </c>
      <c r="AA1486">
        <v>0</v>
      </c>
      <c r="AB1486">
        <v>0</v>
      </c>
      <c r="AC1486" s="8">
        <v>-37.86007</v>
      </c>
      <c r="AD1486" s="8">
        <v>144.84577999999999</v>
      </c>
    </row>
    <row r="1487" spans="16:30" x14ac:dyDescent="0.35">
      <c r="P1487" t="s">
        <v>110</v>
      </c>
      <c r="Q1487" t="s">
        <v>2271</v>
      </c>
      <c r="R1487" t="s">
        <v>19</v>
      </c>
      <c r="S1487" s="17">
        <v>750000</v>
      </c>
      <c r="T1487" t="s">
        <v>46</v>
      </c>
      <c r="U1487" t="s">
        <v>52</v>
      </c>
      <c r="V1487" s="7">
        <v>42581</v>
      </c>
      <c r="W1487">
        <v>8.8000000000000007</v>
      </c>
      <c r="X1487">
        <v>3072</v>
      </c>
      <c r="Y1487">
        <v>3</v>
      </c>
      <c r="Z1487">
        <v>2</v>
      </c>
      <c r="AA1487">
        <v>2</v>
      </c>
      <c r="AB1487">
        <v>500</v>
      </c>
      <c r="AC1487" s="8">
        <v>-37.731999999999999</v>
      </c>
      <c r="AD1487" s="8">
        <v>145.02090000000001</v>
      </c>
    </row>
    <row r="1488" spans="16:30" x14ac:dyDescent="0.35">
      <c r="P1488" t="s">
        <v>196</v>
      </c>
      <c r="Q1488" t="s">
        <v>390</v>
      </c>
      <c r="R1488" t="s">
        <v>19</v>
      </c>
      <c r="S1488" s="17">
        <v>1535000</v>
      </c>
      <c r="T1488" t="s">
        <v>20</v>
      </c>
      <c r="U1488" t="s">
        <v>256</v>
      </c>
      <c r="V1488" s="7">
        <v>42791</v>
      </c>
      <c r="W1488">
        <v>4.5999999999999996</v>
      </c>
      <c r="X1488">
        <v>3122</v>
      </c>
      <c r="Y1488">
        <v>2</v>
      </c>
      <c r="Z1488">
        <v>1</v>
      </c>
      <c r="AA1488">
        <v>0</v>
      </c>
      <c r="AB1488">
        <v>243</v>
      </c>
      <c r="AC1488" s="8">
        <v>-37.819800000000001</v>
      </c>
      <c r="AD1488" s="8">
        <v>145.02449999999999</v>
      </c>
    </row>
    <row r="1489" spans="16:30" x14ac:dyDescent="0.35">
      <c r="P1489" t="s">
        <v>267</v>
      </c>
      <c r="Q1489" t="s">
        <v>2272</v>
      </c>
      <c r="R1489" t="s">
        <v>19</v>
      </c>
      <c r="S1489" s="17">
        <v>663500</v>
      </c>
      <c r="T1489" t="s">
        <v>69</v>
      </c>
      <c r="U1489" t="s">
        <v>400</v>
      </c>
      <c r="V1489" s="7">
        <v>42889</v>
      </c>
      <c r="W1489">
        <v>17.899999999999999</v>
      </c>
      <c r="X1489">
        <v>3082</v>
      </c>
      <c r="Y1489">
        <v>3</v>
      </c>
      <c r="Z1489">
        <v>2</v>
      </c>
      <c r="AA1489">
        <v>1</v>
      </c>
      <c r="AB1489">
        <v>991</v>
      </c>
      <c r="AC1489" s="8">
        <v>-37.65887</v>
      </c>
      <c r="AD1489" s="8">
        <v>145.06253999999899</v>
      </c>
    </row>
    <row r="1490" spans="16:30" x14ac:dyDescent="0.35">
      <c r="P1490" t="s">
        <v>106</v>
      </c>
      <c r="Q1490" t="s">
        <v>2273</v>
      </c>
      <c r="R1490" t="s">
        <v>26</v>
      </c>
      <c r="S1490" s="17">
        <v>655000</v>
      </c>
      <c r="T1490" t="s">
        <v>46</v>
      </c>
      <c r="U1490" t="s">
        <v>118</v>
      </c>
      <c r="V1490" s="7">
        <v>42539</v>
      </c>
      <c r="W1490">
        <v>7.7</v>
      </c>
      <c r="X1490">
        <v>3184</v>
      </c>
      <c r="Y1490">
        <v>2</v>
      </c>
      <c r="Z1490">
        <v>1</v>
      </c>
      <c r="AA1490">
        <v>1</v>
      </c>
      <c r="AB1490">
        <v>0</v>
      </c>
      <c r="AC1490" s="8">
        <v>-37.8902</v>
      </c>
      <c r="AD1490" s="8">
        <v>144.9907</v>
      </c>
    </row>
    <row r="1491" spans="16:30" x14ac:dyDescent="0.35">
      <c r="P1491" t="s">
        <v>287</v>
      </c>
      <c r="Q1491" t="s">
        <v>288</v>
      </c>
      <c r="R1491" t="s">
        <v>19</v>
      </c>
      <c r="S1491" s="17">
        <v>865000</v>
      </c>
      <c r="T1491" t="s">
        <v>20</v>
      </c>
      <c r="U1491" t="s">
        <v>204</v>
      </c>
      <c r="V1491" s="7">
        <v>42994</v>
      </c>
      <c r="W1491">
        <v>16.100000000000001</v>
      </c>
      <c r="X1491">
        <v>3088</v>
      </c>
      <c r="Y1491">
        <v>4</v>
      </c>
      <c r="Z1491">
        <v>2</v>
      </c>
      <c r="AA1491">
        <v>2</v>
      </c>
      <c r="AB1491">
        <v>734</v>
      </c>
      <c r="AC1491" s="8">
        <v>-37.692900000000002</v>
      </c>
      <c r="AD1491" s="8">
        <v>145.12719999999999</v>
      </c>
    </row>
    <row r="1492" spans="16:30" x14ac:dyDescent="0.35">
      <c r="P1492" t="s">
        <v>2264</v>
      </c>
      <c r="Q1492" t="s">
        <v>2274</v>
      </c>
      <c r="R1492" t="s">
        <v>19</v>
      </c>
      <c r="S1492" s="17">
        <v>780000</v>
      </c>
      <c r="T1492" t="s">
        <v>69</v>
      </c>
      <c r="U1492" t="s">
        <v>107</v>
      </c>
      <c r="V1492" s="7">
        <v>42966</v>
      </c>
      <c r="W1492">
        <v>26</v>
      </c>
      <c r="X1492">
        <v>3137</v>
      </c>
      <c r="Y1492">
        <v>3</v>
      </c>
      <c r="Z1492">
        <v>2</v>
      </c>
      <c r="AA1492">
        <v>1</v>
      </c>
      <c r="AB1492">
        <v>862</v>
      </c>
      <c r="AC1492" s="8">
        <v>-37.802120000000002</v>
      </c>
      <c r="AD1492" s="8">
        <v>145.33016999999899</v>
      </c>
    </row>
    <row r="1493" spans="16:30" x14ac:dyDescent="0.35">
      <c r="P1493" t="s">
        <v>48</v>
      </c>
      <c r="Q1493" t="s">
        <v>2275</v>
      </c>
      <c r="R1493" t="s">
        <v>19</v>
      </c>
      <c r="S1493" s="17">
        <v>490500</v>
      </c>
      <c r="T1493" t="s">
        <v>20</v>
      </c>
      <c r="U1493" t="s">
        <v>52</v>
      </c>
      <c r="V1493" s="7">
        <v>42981</v>
      </c>
      <c r="W1493">
        <v>14.7</v>
      </c>
      <c r="X1493">
        <v>3030</v>
      </c>
      <c r="Y1493">
        <v>4</v>
      </c>
      <c r="Z1493">
        <v>2</v>
      </c>
      <c r="AA1493">
        <v>2</v>
      </c>
      <c r="AB1493">
        <v>586</v>
      </c>
      <c r="AC1493" s="8">
        <v>-37.886389999999999</v>
      </c>
      <c r="AD1493" s="8">
        <v>144.65549999999999</v>
      </c>
    </row>
    <row r="1494" spans="16:30" x14ac:dyDescent="0.35">
      <c r="P1494" t="s">
        <v>448</v>
      </c>
      <c r="Q1494" t="s">
        <v>610</v>
      </c>
      <c r="R1494" t="s">
        <v>19</v>
      </c>
      <c r="S1494" s="17">
        <v>790000</v>
      </c>
      <c r="T1494" t="s">
        <v>20</v>
      </c>
      <c r="U1494" t="s">
        <v>98</v>
      </c>
      <c r="V1494" s="7">
        <v>42966</v>
      </c>
      <c r="W1494">
        <v>17.5</v>
      </c>
      <c r="X1494">
        <v>3169</v>
      </c>
      <c r="Y1494">
        <v>3</v>
      </c>
      <c r="Z1494">
        <v>1</v>
      </c>
      <c r="AA1494">
        <v>2</v>
      </c>
      <c r="AB1494">
        <v>532</v>
      </c>
      <c r="AC1494" s="8">
        <v>-37.937649999999998</v>
      </c>
      <c r="AD1494" s="8">
        <v>145.10583</v>
      </c>
    </row>
    <row r="1495" spans="16:30" x14ac:dyDescent="0.35">
      <c r="P1495" t="s">
        <v>315</v>
      </c>
      <c r="Q1495" t="s">
        <v>836</v>
      </c>
      <c r="R1495" t="s">
        <v>26</v>
      </c>
      <c r="S1495" s="17">
        <v>430000</v>
      </c>
      <c r="T1495" t="s">
        <v>46</v>
      </c>
      <c r="U1495" t="s">
        <v>813</v>
      </c>
      <c r="V1495" s="7">
        <v>42525</v>
      </c>
      <c r="W1495">
        <v>4.5999999999999996</v>
      </c>
      <c r="X1495">
        <v>3142</v>
      </c>
      <c r="Y1495">
        <v>2</v>
      </c>
      <c r="Z1495">
        <v>1</v>
      </c>
      <c r="AA1495">
        <v>1</v>
      </c>
      <c r="AB1495">
        <v>0</v>
      </c>
      <c r="AC1495" s="8">
        <v>-37.847299999999997</v>
      </c>
      <c r="AD1495" s="8">
        <v>145.00530000000001</v>
      </c>
    </row>
    <row r="1496" spans="16:30" x14ac:dyDescent="0.35">
      <c r="P1496" t="s">
        <v>306</v>
      </c>
      <c r="Q1496" t="s">
        <v>2276</v>
      </c>
      <c r="R1496" t="s">
        <v>19</v>
      </c>
      <c r="S1496" s="17">
        <v>2050000</v>
      </c>
      <c r="T1496" t="s">
        <v>46</v>
      </c>
      <c r="U1496" t="s">
        <v>23</v>
      </c>
      <c r="V1496" s="7">
        <v>42714</v>
      </c>
      <c r="W1496">
        <v>11.2</v>
      </c>
      <c r="X1496">
        <v>3186</v>
      </c>
      <c r="Y1496">
        <v>3</v>
      </c>
      <c r="Z1496">
        <v>3</v>
      </c>
      <c r="AA1496">
        <v>2</v>
      </c>
      <c r="AB1496">
        <v>398</v>
      </c>
      <c r="AC1496" s="8">
        <v>-37.899000000000001</v>
      </c>
      <c r="AD1496" s="8">
        <v>144.99010000000001</v>
      </c>
    </row>
    <row r="1497" spans="16:30" x14ac:dyDescent="0.35">
      <c r="P1497" t="s">
        <v>315</v>
      </c>
      <c r="Q1497" t="s">
        <v>2277</v>
      </c>
      <c r="R1497" t="s">
        <v>19</v>
      </c>
      <c r="S1497" s="17">
        <v>1900000</v>
      </c>
      <c r="T1497" t="s">
        <v>53</v>
      </c>
      <c r="U1497" t="s">
        <v>316</v>
      </c>
      <c r="V1497" s="7">
        <v>42693</v>
      </c>
      <c r="W1497">
        <v>4.5999999999999996</v>
      </c>
      <c r="X1497">
        <v>3142</v>
      </c>
      <c r="Y1497">
        <v>3</v>
      </c>
      <c r="Z1497">
        <v>2</v>
      </c>
      <c r="AA1497">
        <v>1</v>
      </c>
      <c r="AB1497">
        <v>268</v>
      </c>
      <c r="AC1497" s="8">
        <v>-37.8369</v>
      </c>
      <c r="AD1497" s="8">
        <v>145.00720000000001</v>
      </c>
    </row>
    <row r="1498" spans="16:30" x14ac:dyDescent="0.35">
      <c r="P1498" t="s">
        <v>24</v>
      </c>
      <c r="Q1498" t="s">
        <v>2278</v>
      </c>
      <c r="R1498" t="s">
        <v>19</v>
      </c>
      <c r="S1498" s="17">
        <v>1720000</v>
      </c>
      <c r="T1498" t="s">
        <v>20</v>
      </c>
      <c r="U1498" t="s">
        <v>27</v>
      </c>
      <c r="V1498" s="7">
        <v>42791</v>
      </c>
      <c r="W1498">
        <v>4.5</v>
      </c>
      <c r="X1498">
        <v>3181</v>
      </c>
      <c r="Y1498">
        <v>3</v>
      </c>
      <c r="Z1498">
        <v>2</v>
      </c>
      <c r="AA1498">
        <v>2</v>
      </c>
      <c r="AB1498">
        <v>183</v>
      </c>
      <c r="AC1498" s="8">
        <v>-37.856200000000001</v>
      </c>
      <c r="AD1498" s="8">
        <v>145.0042</v>
      </c>
    </row>
    <row r="1499" spans="16:30" x14ac:dyDescent="0.35">
      <c r="P1499" t="s">
        <v>125</v>
      </c>
      <c r="Q1499" t="s">
        <v>2279</v>
      </c>
      <c r="R1499" t="s">
        <v>19</v>
      </c>
      <c r="S1499" s="17">
        <v>785000</v>
      </c>
      <c r="T1499" t="s">
        <v>20</v>
      </c>
      <c r="U1499" t="s">
        <v>88</v>
      </c>
      <c r="V1499" s="7">
        <v>42651</v>
      </c>
      <c r="W1499">
        <v>8.4</v>
      </c>
      <c r="X1499">
        <v>3015</v>
      </c>
      <c r="Y1499">
        <v>3</v>
      </c>
      <c r="Z1499">
        <v>1</v>
      </c>
      <c r="AA1499">
        <v>1</v>
      </c>
      <c r="AB1499">
        <v>185</v>
      </c>
      <c r="AC1499" s="8">
        <v>-37.844700000000003</v>
      </c>
      <c r="AD1499" s="8">
        <v>144.8734</v>
      </c>
    </row>
    <row r="1500" spans="16:30" x14ac:dyDescent="0.35">
      <c r="P1500" t="s">
        <v>317</v>
      </c>
      <c r="Q1500" t="s">
        <v>2280</v>
      </c>
      <c r="R1500" t="s">
        <v>19</v>
      </c>
      <c r="S1500" s="17">
        <v>1010000</v>
      </c>
      <c r="T1500" t="s">
        <v>46</v>
      </c>
      <c r="U1500" t="s">
        <v>39</v>
      </c>
      <c r="V1500" s="7">
        <v>42994</v>
      </c>
      <c r="W1500">
        <v>3.6</v>
      </c>
      <c r="X1500">
        <v>3068</v>
      </c>
      <c r="Y1500">
        <v>4</v>
      </c>
      <c r="Z1500">
        <v>3</v>
      </c>
      <c r="AA1500">
        <v>1</v>
      </c>
      <c r="AB1500">
        <v>193</v>
      </c>
      <c r="AC1500" s="8">
        <v>-37.793950000000002</v>
      </c>
      <c r="AD1500" s="8">
        <v>144.98899</v>
      </c>
    </row>
    <row r="1501" spans="16:30" x14ac:dyDescent="0.35">
      <c r="P1501" t="s">
        <v>119</v>
      </c>
      <c r="Q1501" t="s">
        <v>2281</v>
      </c>
      <c r="R1501" t="s">
        <v>19</v>
      </c>
      <c r="S1501" s="17">
        <v>1410000</v>
      </c>
      <c r="T1501" t="s">
        <v>46</v>
      </c>
      <c r="U1501" t="s">
        <v>52</v>
      </c>
      <c r="V1501" s="7">
        <v>42959</v>
      </c>
      <c r="W1501">
        <v>12.4</v>
      </c>
      <c r="X1501">
        <v>3107</v>
      </c>
      <c r="Y1501">
        <v>5</v>
      </c>
      <c r="Z1501">
        <v>2</v>
      </c>
      <c r="AA1501">
        <v>2</v>
      </c>
      <c r="AB1501">
        <v>648</v>
      </c>
      <c r="AC1501" s="8">
        <v>-37.770330000000001</v>
      </c>
      <c r="AD1501" s="8">
        <v>145.12139999999999</v>
      </c>
    </row>
    <row r="1502" spans="16:30" x14ac:dyDescent="0.35">
      <c r="P1502" t="s">
        <v>312</v>
      </c>
      <c r="Q1502" t="s">
        <v>2282</v>
      </c>
      <c r="R1502" t="s">
        <v>19</v>
      </c>
      <c r="S1502" s="17">
        <v>1060000</v>
      </c>
      <c r="T1502" t="s">
        <v>46</v>
      </c>
      <c r="U1502" t="s">
        <v>39</v>
      </c>
      <c r="V1502" s="7">
        <v>42701</v>
      </c>
      <c r="W1502">
        <v>5.9</v>
      </c>
      <c r="X1502">
        <v>3032</v>
      </c>
      <c r="Y1502">
        <v>3</v>
      </c>
      <c r="Z1502">
        <v>1</v>
      </c>
      <c r="AA1502">
        <v>1</v>
      </c>
      <c r="AB1502">
        <v>555</v>
      </c>
      <c r="AC1502" s="8">
        <v>-37.776699999999998</v>
      </c>
      <c r="AD1502" s="8">
        <v>144.91249999999999</v>
      </c>
    </row>
    <row r="1503" spans="16:30" x14ac:dyDescent="0.35">
      <c r="P1503" t="s">
        <v>168</v>
      </c>
      <c r="Q1503" t="s">
        <v>2283</v>
      </c>
      <c r="R1503" t="s">
        <v>19</v>
      </c>
      <c r="S1503" s="17">
        <v>595000</v>
      </c>
      <c r="T1503" t="s">
        <v>20</v>
      </c>
      <c r="U1503" t="s">
        <v>50</v>
      </c>
      <c r="V1503" s="7">
        <v>42987</v>
      </c>
      <c r="W1503">
        <v>20.6</v>
      </c>
      <c r="X1503">
        <v>3064</v>
      </c>
      <c r="Y1503">
        <v>4</v>
      </c>
      <c r="Z1503">
        <v>1</v>
      </c>
      <c r="AA1503">
        <v>0</v>
      </c>
      <c r="AB1503">
        <v>641</v>
      </c>
      <c r="AC1503" s="8">
        <v>-37.611139999999999</v>
      </c>
      <c r="AD1503" s="8">
        <v>144.93682999999999</v>
      </c>
    </row>
    <row r="1504" spans="16:30" x14ac:dyDescent="0.35">
      <c r="P1504" t="s">
        <v>99</v>
      </c>
      <c r="Q1504" t="s">
        <v>2284</v>
      </c>
      <c r="R1504" t="s">
        <v>42</v>
      </c>
      <c r="S1504" s="17">
        <v>1375000</v>
      </c>
      <c r="T1504" t="s">
        <v>20</v>
      </c>
      <c r="U1504" t="s">
        <v>107</v>
      </c>
      <c r="V1504" s="7">
        <v>42924</v>
      </c>
      <c r="W1504">
        <v>14.2</v>
      </c>
      <c r="X1504">
        <v>3149</v>
      </c>
      <c r="Y1504">
        <v>3</v>
      </c>
      <c r="Z1504">
        <v>2</v>
      </c>
      <c r="AA1504">
        <v>2</v>
      </c>
      <c r="AB1504">
        <v>366</v>
      </c>
      <c r="AC1504" s="8">
        <v>-37.879040000000003</v>
      </c>
      <c r="AD1504" s="8">
        <v>145.12911</v>
      </c>
    </row>
    <row r="1505" spans="16:30" x14ac:dyDescent="0.35">
      <c r="P1505" t="s">
        <v>586</v>
      </c>
      <c r="Q1505" t="s">
        <v>2285</v>
      </c>
      <c r="R1505" t="s">
        <v>19</v>
      </c>
      <c r="S1505" s="17">
        <v>931999</v>
      </c>
      <c r="T1505" t="s">
        <v>20</v>
      </c>
      <c r="U1505" t="s">
        <v>39</v>
      </c>
      <c r="V1505" s="7">
        <v>42686</v>
      </c>
      <c r="W1505">
        <v>12.5</v>
      </c>
      <c r="X1505">
        <v>3041</v>
      </c>
      <c r="Y1505">
        <v>4</v>
      </c>
      <c r="Z1505">
        <v>3</v>
      </c>
      <c r="AA1505">
        <v>2</v>
      </c>
      <c r="AB1505">
        <v>528</v>
      </c>
      <c r="AC1505" s="8">
        <v>-37.713700000000003</v>
      </c>
      <c r="AD1505" s="8">
        <v>144.89869999999999</v>
      </c>
    </row>
    <row r="1506" spans="16:30" x14ac:dyDescent="0.35">
      <c r="P1506" t="s">
        <v>338</v>
      </c>
      <c r="Q1506" t="s">
        <v>2286</v>
      </c>
      <c r="R1506" t="s">
        <v>19</v>
      </c>
      <c r="S1506" s="17">
        <v>1000000</v>
      </c>
      <c r="T1506" t="s">
        <v>46</v>
      </c>
      <c r="U1506" t="s">
        <v>176</v>
      </c>
      <c r="V1506" s="7">
        <v>42994</v>
      </c>
      <c r="W1506">
        <v>6.4</v>
      </c>
      <c r="X1506">
        <v>3012</v>
      </c>
      <c r="Y1506">
        <v>3</v>
      </c>
      <c r="Z1506">
        <v>2</v>
      </c>
      <c r="AA1506">
        <v>2</v>
      </c>
      <c r="AB1506">
        <v>275</v>
      </c>
      <c r="AC1506" s="8">
        <v>-37.80592</v>
      </c>
      <c r="AD1506" s="8">
        <v>144.88069999999999</v>
      </c>
    </row>
    <row r="1507" spans="16:30" x14ac:dyDescent="0.35">
      <c r="P1507" t="s">
        <v>150</v>
      </c>
      <c r="Q1507" t="s">
        <v>814</v>
      </c>
      <c r="R1507" t="s">
        <v>19</v>
      </c>
      <c r="S1507" s="17">
        <v>668000</v>
      </c>
      <c r="T1507" t="s">
        <v>20</v>
      </c>
      <c r="U1507" t="s">
        <v>52</v>
      </c>
      <c r="V1507" s="7">
        <v>42630</v>
      </c>
      <c r="W1507">
        <v>11.2</v>
      </c>
      <c r="X1507">
        <v>3073</v>
      </c>
      <c r="Y1507">
        <v>3</v>
      </c>
      <c r="Z1507">
        <v>2</v>
      </c>
      <c r="AA1507">
        <v>1</v>
      </c>
      <c r="AB1507">
        <v>618</v>
      </c>
      <c r="AC1507" s="8">
        <v>-37.698900000000002</v>
      </c>
      <c r="AD1507" s="8">
        <v>145.02119999999999</v>
      </c>
    </row>
    <row r="1508" spans="16:30" x14ac:dyDescent="0.35">
      <c r="P1508" t="s">
        <v>67</v>
      </c>
      <c r="Q1508" t="s">
        <v>2287</v>
      </c>
      <c r="R1508" t="s">
        <v>26</v>
      </c>
      <c r="S1508" s="17">
        <v>272500</v>
      </c>
      <c r="T1508" t="s">
        <v>46</v>
      </c>
      <c r="U1508" t="s">
        <v>475</v>
      </c>
      <c r="V1508" s="7">
        <v>42525</v>
      </c>
      <c r="W1508">
        <v>5.2</v>
      </c>
      <c r="X1508">
        <v>3056</v>
      </c>
      <c r="Y1508">
        <v>1</v>
      </c>
      <c r="Z1508">
        <v>1</v>
      </c>
      <c r="AA1508">
        <v>1</v>
      </c>
      <c r="AB1508">
        <v>0</v>
      </c>
      <c r="AC1508" s="8">
        <v>-37.762</v>
      </c>
      <c r="AD1508" s="8">
        <v>144.96469999999999</v>
      </c>
    </row>
    <row r="1509" spans="16:30" x14ac:dyDescent="0.35">
      <c r="P1509" t="s">
        <v>83</v>
      </c>
      <c r="Q1509" t="s">
        <v>2288</v>
      </c>
      <c r="R1509" t="s">
        <v>19</v>
      </c>
      <c r="S1509" s="17">
        <v>780000</v>
      </c>
      <c r="T1509" t="s">
        <v>46</v>
      </c>
      <c r="U1509" t="s">
        <v>369</v>
      </c>
      <c r="V1509" s="7">
        <v>42616</v>
      </c>
      <c r="W1509">
        <v>11.2</v>
      </c>
      <c r="X1509">
        <v>3042</v>
      </c>
      <c r="Y1509">
        <v>3</v>
      </c>
      <c r="Z1509">
        <v>2</v>
      </c>
      <c r="AA1509">
        <v>2</v>
      </c>
      <c r="AB1509">
        <v>274</v>
      </c>
      <c r="AC1509" s="8">
        <v>-37.735300000000002</v>
      </c>
      <c r="AD1509" s="8">
        <v>144.89070000000001</v>
      </c>
    </row>
    <row r="1510" spans="16:30" x14ac:dyDescent="0.35">
      <c r="P1510" t="s">
        <v>96</v>
      </c>
      <c r="Q1510" t="s">
        <v>2289</v>
      </c>
      <c r="R1510" t="s">
        <v>19</v>
      </c>
      <c r="S1510" s="17">
        <v>1590000</v>
      </c>
      <c r="T1510" t="s">
        <v>69</v>
      </c>
      <c r="U1510" t="s">
        <v>44</v>
      </c>
      <c r="V1510" s="7">
        <v>42525</v>
      </c>
      <c r="W1510">
        <v>5.5</v>
      </c>
      <c r="X1510">
        <v>3070</v>
      </c>
      <c r="Y1510">
        <v>4</v>
      </c>
      <c r="Z1510">
        <v>1</v>
      </c>
      <c r="AA1510">
        <v>1</v>
      </c>
      <c r="AB1510">
        <v>484</v>
      </c>
      <c r="AC1510" s="8">
        <v>-37.767200000000003</v>
      </c>
      <c r="AD1510" s="8">
        <v>145.0095</v>
      </c>
    </row>
    <row r="1511" spans="16:30" x14ac:dyDescent="0.35">
      <c r="P1511" t="s">
        <v>67</v>
      </c>
      <c r="Q1511" t="s">
        <v>2290</v>
      </c>
      <c r="R1511" t="s">
        <v>26</v>
      </c>
      <c r="S1511" s="17">
        <v>1180000</v>
      </c>
      <c r="T1511" t="s">
        <v>46</v>
      </c>
      <c r="U1511" t="s">
        <v>44</v>
      </c>
      <c r="V1511" s="7">
        <v>42701</v>
      </c>
      <c r="W1511">
        <v>5.2</v>
      </c>
      <c r="X1511">
        <v>3056</v>
      </c>
      <c r="Y1511">
        <v>2</v>
      </c>
      <c r="Z1511">
        <v>1</v>
      </c>
      <c r="AA1511">
        <v>1</v>
      </c>
      <c r="AB1511">
        <v>0</v>
      </c>
      <c r="AC1511" s="8">
        <v>-37.773800000000001</v>
      </c>
      <c r="AD1511" s="8">
        <v>144.95849999999999</v>
      </c>
    </row>
    <row r="1512" spans="16:30" x14ac:dyDescent="0.35">
      <c r="P1512" t="s">
        <v>24</v>
      </c>
      <c r="Q1512" t="s">
        <v>2291</v>
      </c>
      <c r="R1512" t="s">
        <v>26</v>
      </c>
      <c r="S1512" s="17">
        <v>888000</v>
      </c>
      <c r="T1512" t="s">
        <v>20</v>
      </c>
      <c r="U1512" t="s">
        <v>44</v>
      </c>
      <c r="V1512" s="7">
        <v>42854</v>
      </c>
      <c r="W1512">
        <v>4.5</v>
      </c>
      <c r="X1512">
        <v>3181</v>
      </c>
      <c r="Y1512">
        <v>2</v>
      </c>
      <c r="Z1512">
        <v>1</v>
      </c>
      <c r="AA1512">
        <v>1</v>
      </c>
      <c r="AB1512">
        <v>0</v>
      </c>
      <c r="AC1512" s="8">
        <v>-37.848999999999997</v>
      </c>
      <c r="AD1512" s="8">
        <v>145.00880000000001</v>
      </c>
    </row>
    <row r="1513" spans="16:30" x14ac:dyDescent="0.35">
      <c r="P1513" t="s">
        <v>178</v>
      </c>
      <c r="Q1513" t="s">
        <v>2292</v>
      </c>
      <c r="R1513" t="s">
        <v>19</v>
      </c>
      <c r="S1513" s="17">
        <v>601000</v>
      </c>
      <c r="T1513" t="s">
        <v>20</v>
      </c>
      <c r="U1513" t="s">
        <v>58</v>
      </c>
      <c r="V1513" s="7">
        <v>42938</v>
      </c>
      <c r="W1513">
        <v>20.5</v>
      </c>
      <c r="X1513">
        <v>3752</v>
      </c>
      <c r="Y1513">
        <v>3</v>
      </c>
      <c r="Z1513">
        <v>2</v>
      </c>
      <c r="AA1513">
        <v>2</v>
      </c>
      <c r="AB1513">
        <v>454</v>
      </c>
      <c r="AC1513" s="8">
        <v>-37.635559999999998</v>
      </c>
      <c r="AD1513" s="8">
        <v>145.06679</v>
      </c>
    </row>
    <row r="1514" spans="16:30" x14ac:dyDescent="0.35">
      <c r="P1514" t="s">
        <v>171</v>
      </c>
      <c r="Q1514" t="s">
        <v>2293</v>
      </c>
      <c r="R1514" t="s">
        <v>42</v>
      </c>
      <c r="S1514" s="17">
        <v>800000</v>
      </c>
      <c r="T1514" t="s">
        <v>20</v>
      </c>
      <c r="U1514" t="s">
        <v>122</v>
      </c>
      <c r="V1514" s="7">
        <v>42924</v>
      </c>
      <c r="W1514">
        <v>5.0999999999999996</v>
      </c>
      <c r="X1514">
        <v>3011</v>
      </c>
      <c r="Y1514">
        <v>3</v>
      </c>
      <c r="Z1514">
        <v>2</v>
      </c>
      <c r="AA1514">
        <v>2</v>
      </c>
      <c r="AB1514">
        <v>0</v>
      </c>
      <c r="AC1514" s="8">
        <v>-37.801960000000001</v>
      </c>
      <c r="AD1514" s="8">
        <v>144.90782999999999</v>
      </c>
    </row>
    <row r="1515" spans="16:30" x14ac:dyDescent="0.35">
      <c r="P1515" t="s">
        <v>83</v>
      </c>
      <c r="Q1515" t="s">
        <v>2294</v>
      </c>
      <c r="R1515" t="s">
        <v>19</v>
      </c>
      <c r="S1515" s="17">
        <v>1020000</v>
      </c>
      <c r="T1515" t="s">
        <v>46</v>
      </c>
      <c r="U1515" t="s">
        <v>52</v>
      </c>
      <c r="V1515" s="7">
        <v>42707</v>
      </c>
      <c r="W1515">
        <v>11.2</v>
      </c>
      <c r="X1515">
        <v>3042</v>
      </c>
      <c r="Y1515">
        <v>3</v>
      </c>
      <c r="Z1515">
        <v>1</v>
      </c>
      <c r="AA1515">
        <v>2</v>
      </c>
      <c r="AB1515">
        <v>650</v>
      </c>
      <c r="AC1515" s="8">
        <v>-37.7423</v>
      </c>
      <c r="AD1515" s="8">
        <v>144.8905</v>
      </c>
    </row>
    <row r="1516" spans="16:30" x14ac:dyDescent="0.35">
      <c r="P1516" t="s">
        <v>402</v>
      </c>
      <c r="Q1516" t="s">
        <v>2295</v>
      </c>
      <c r="R1516" t="s">
        <v>19</v>
      </c>
      <c r="S1516" s="17">
        <v>833800</v>
      </c>
      <c r="T1516" t="s">
        <v>69</v>
      </c>
      <c r="U1516" t="s">
        <v>52</v>
      </c>
      <c r="V1516" s="7">
        <v>42910</v>
      </c>
      <c r="W1516">
        <v>22.2</v>
      </c>
      <c r="X1516">
        <v>3179</v>
      </c>
      <c r="Y1516">
        <v>3</v>
      </c>
      <c r="Z1516">
        <v>1</v>
      </c>
      <c r="AA1516">
        <v>0</v>
      </c>
      <c r="AB1516">
        <v>730</v>
      </c>
      <c r="AC1516" s="8">
        <v>-37.889189999999999</v>
      </c>
      <c r="AD1516" s="8">
        <v>145.21628999999999</v>
      </c>
    </row>
    <row r="1517" spans="16:30" x14ac:dyDescent="0.35">
      <c r="P1517" t="s">
        <v>205</v>
      </c>
      <c r="Q1517" t="s">
        <v>935</v>
      </c>
      <c r="R1517" t="s">
        <v>19</v>
      </c>
      <c r="S1517" s="17">
        <v>1410000</v>
      </c>
      <c r="T1517" t="s">
        <v>69</v>
      </c>
      <c r="U1517" t="s">
        <v>104</v>
      </c>
      <c r="V1517" s="7">
        <v>42714</v>
      </c>
      <c r="W1517">
        <v>8</v>
      </c>
      <c r="X1517">
        <v>3016</v>
      </c>
      <c r="Y1517">
        <v>5</v>
      </c>
      <c r="Z1517">
        <v>2</v>
      </c>
      <c r="AA1517">
        <v>2</v>
      </c>
      <c r="AB1517">
        <v>195</v>
      </c>
      <c r="AC1517" s="8">
        <v>-37.8643</v>
      </c>
      <c r="AD1517" s="8">
        <v>144.89349999999999</v>
      </c>
    </row>
    <row r="1518" spans="16:30" x14ac:dyDescent="0.35">
      <c r="P1518" t="s">
        <v>287</v>
      </c>
      <c r="Q1518" t="s">
        <v>2296</v>
      </c>
      <c r="R1518" t="s">
        <v>19</v>
      </c>
      <c r="S1518" s="17">
        <v>896000</v>
      </c>
      <c r="T1518" t="s">
        <v>20</v>
      </c>
      <c r="U1518" t="s">
        <v>124</v>
      </c>
      <c r="V1518" s="7">
        <v>42931</v>
      </c>
      <c r="W1518">
        <v>16.100000000000001</v>
      </c>
      <c r="X1518">
        <v>3088</v>
      </c>
      <c r="Y1518">
        <v>3</v>
      </c>
      <c r="Z1518">
        <v>2</v>
      </c>
      <c r="AA1518">
        <v>1</v>
      </c>
      <c r="AB1518">
        <v>653</v>
      </c>
      <c r="AC1518" s="8">
        <v>-37.71846</v>
      </c>
      <c r="AD1518" s="8">
        <v>145.09689</v>
      </c>
    </row>
    <row r="1519" spans="16:30" x14ac:dyDescent="0.35">
      <c r="P1519" t="s">
        <v>129</v>
      </c>
      <c r="Q1519" t="s">
        <v>2297</v>
      </c>
      <c r="R1519" t="s">
        <v>19</v>
      </c>
      <c r="S1519" s="17">
        <v>827500</v>
      </c>
      <c r="T1519" t="s">
        <v>20</v>
      </c>
      <c r="U1519" t="s">
        <v>118</v>
      </c>
      <c r="V1519" s="7">
        <v>42518</v>
      </c>
      <c r="W1519">
        <v>2.6</v>
      </c>
      <c r="X1519">
        <v>3121</v>
      </c>
      <c r="Y1519">
        <v>2</v>
      </c>
      <c r="Z1519">
        <v>1</v>
      </c>
      <c r="AA1519">
        <v>0</v>
      </c>
      <c r="AB1519">
        <v>127</v>
      </c>
      <c r="AC1519" s="8">
        <v>-37.825099999999999</v>
      </c>
      <c r="AD1519" s="8">
        <v>145.00630000000001</v>
      </c>
    </row>
    <row r="1520" spans="16:30" x14ac:dyDescent="0.35">
      <c r="P1520" t="s">
        <v>150</v>
      </c>
      <c r="Q1520" t="s">
        <v>2298</v>
      </c>
      <c r="R1520" t="s">
        <v>19</v>
      </c>
      <c r="S1520" s="17">
        <v>635000</v>
      </c>
      <c r="T1520" t="s">
        <v>69</v>
      </c>
      <c r="U1520" t="s">
        <v>58</v>
      </c>
      <c r="V1520" s="7">
        <v>42658</v>
      </c>
      <c r="W1520">
        <v>11.2</v>
      </c>
      <c r="X1520">
        <v>3073</v>
      </c>
      <c r="Y1520">
        <v>2</v>
      </c>
      <c r="Z1520">
        <v>2</v>
      </c>
      <c r="AA1520">
        <v>2</v>
      </c>
      <c r="AB1520">
        <v>654</v>
      </c>
      <c r="AC1520" s="8">
        <v>-37.7134</v>
      </c>
      <c r="AD1520" s="8">
        <v>145.02350000000001</v>
      </c>
    </row>
    <row r="1521" spans="16:30" x14ac:dyDescent="0.35">
      <c r="P1521" t="s">
        <v>495</v>
      </c>
      <c r="Q1521" t="s">
        <v>2299</v>
      </c>
      <c r="R1521" t="s">
        <v>19</v>
      </c>
      <c r="S1521" s="17">
        <v>3778000</v>
      </c>
      <c r="T1521" t="s">
        <v>20</v>
      </c>
      <c r="U1521" t="s">
        <v>75</v>
      </c>
      <c r="V1521" s="7">
        <v>42994</v>
      </c>
      <c r="W1521">
        <v>17.3</v>
      </c>
      <c r="X1521">
        <v>3193</v>
      </c>
      <c r="Y1521">
        <v>5</v>
      </c>
      <c r="Z1521">
        <v>4</v>
      </c>
      <c r="AA1521">
        <v>4</v>
      </c>
      <c r="AB1521">
        <v>1254</v>
      </c>
      <c r="AC1521" s="8">
        <v>-37.97775</v>
      </c>
      <c r="AD1521" s="8">
        <v>145.02753999999999</v>
      </c>
    </row>
    <row r="1522" spans="16:30" x14ac:dyDescent="0.35">
      <c r="P1522" t="s">
        <v>102</v>
      </c>
      <c r="Q1522" t="s">
        <v>431</v>
      </c>
      <c r="R1522" t="s">
        <v>19</v>
      </c>
      <c r="S1522" s="17">
        <v>700000</v>
      </c>
      <c r="T1522" t="s">
        <v>53</v>
      </c>
      <c r="U1522" t="s">
        <v>176</v>
      </c>
      <c r="V1522" s="7">
        <v>42714</v>
      </c>
      <c r="W1522">
        <v>11.1</v>
      </c>
      <c r="X1522">
        <v>3025</v>
      </c>
      <c r="Y1522">
        <v>3</v>
      </c>
      <c r="Z1522">
        <v>1</v>
      </c>
      <c r="AA1522">
        <v>3</v>
      </c>
      <c r="AB1522">
        <v>554</v>
      </c>
      <c r="AC1522" s="8">
        <v>-37.844900000000003</v>
      </c>
      <c r="AD1522" s="8">
        <v>144.85</v>
      </c>
    </row>
    <row r="1523" spans="16:30" x14ac:dyDescent="0.35">
      <c r="P1523" t="s">
        <v>117</v>
      </c>
      <c r="Q1523" t="s">
        <v>2300</v>
      </c>
      <c r="R1523" t="s">
        <v>26</v>
      </c>
      <c r="S1523" s="17">
        <v>550000</v>
      </c>
      <c r="T1523" t="s">
        <v>20</v>
      </c>
      <c r="U1523" t="s">
        <v>118</v>
      </c>
      <c r="V1523" s="7">
        <v>42903</v>
      </c>
      <c r="W1523">
        <v>7.2</v>
      </c>
      <c r="X1523">
        <v>3185</v>
      </c>
      <c r="Y1523">
        <v>2</v>
      </c>
      <c r="Z1523">
        <v>1</v>
      </c>
      <c r="AA1523">
        <v>1</v>
      </c>
      <c r="AB1523">
        <v>1172</v>
      </c>
      <c r="AC1523" s="8">
        <v>-37.885330000000003</v>
      </c>
      <c r="AD1523" s="8">
        <v>145.01049</v>
      </c>
    </row>
    <row r="1524" spans="16:30" x14ac:dyDescent="0.35">
      <c r="P1524" t="s">
        <v>145</v>
      </c>
      <c r="Q1524" t="s">
        <v>2301</v>
      </c>
      <c r="R1524" t="s">
        <v>42</v>
      </c>
      <c r="S1524" s="17">
        <v>1030000</v>
      </c>
      <c r="T1524" t="s">
        <v>20</v>
      </c>
      <c r="U1524" t="s">
        <v>75</v>
      </c>
      <c r="V1524" s="7">
        <v>42812</v>
      </c>
      <c r="W1524">
        <v>13.9</v>
      </c>
      <c r="X1524">
        <v>3165</v>
      </c>
      <c r="Y1524">
        <v>3</v>
      </c>
      <c r="Z1524">
        <v>2</v>
      </c>
      <c r="AA1524">
        <v>2</v>
      </c>
      <c r="AB1524">
        <v>327</v>
      </c>
      <c r="AC1524" s="8">
        <v>-37.919499999999999</v>
      </c>
      <c r="AD1524" s="8">
        <v>145.05549999999999</v>
      </c>
    </row>
    <row r="1525" spans="16:30" x14ac:dyDescent="0.35">
      <c r="P1525" t="s">
        <v>41</v>
      </c>
      <c r="Q1525" t="s">
        <v>2302</v>
      </c>
      <c r="R1525" t="s">
        <v>42</v>
      </c>
      <c r="S1525" s="17">
        <v>825000</v>
      </c>
      <c r="T1525" t="s">
        <v>20</v>
      </c>
      <c r="U1525" t="s">
        <v>44</v>
      </c>
      <c r="V1525" s="7">
        <v>42882</v>
      </c>
      <c r="W1525">
        <v>5.4</v>
      </c>
      <c r="X1525">
        <v>3101</v>
      </c>
      <c r="Y1525">
        <v>2</v>
      </c>
      <c r="Z1525">
        <v>1</v>
      </c>
      <c r="AA1525">
        <v>3</v>
      </c>
      <c r="AB1525">
        <v>193</v>
      </c>
      <c r="AC1525" s="8">
        <v>-37.794379999999997</v>
      </c>
      <c r="AD1525" s="8">
        <v>145.03368999999901</v>
      </c>
    </row>
    <row r="1526" spans="16:30" x14ac:dyDescent="0.35">
      <c r="P1526" t="s">
        <v>222</v>
      </c>
      <c r="Q1526" t="s">
        <v>2303</v>
      </c>
      <c r="R1526" t="s">
        <v>19</v>
      </c>
      <c r="S1526" s="17">
        <v>676000</v>
      </c>
      <c r="T1526" t="s">
        <v>69</v>
      </c>
      <c r="U1526" t="s">
        <v>224</v>
      </c>
      <c r="V1526" s="7">
        <v>42945</v>
      </c>
      <c r="W1526">
        <v>28.5</v>
      </c>
      <c r="X1526">
        <v>3802</v>
      </c>
      <c r="Y1526">
        <v>3</v>
      </c>
      <c r="Z1526">
        <v>2</v>
      </c>
      <c r="AA1526">
        <v>3</v>
      </c>
      <c r="AB1526">
        <v>810</v>
      </c>
      <c r="AC1526" s="8">
        <v>-37.988410000000002</v>
      </c>
      <c r="AD1526" s="8">
        <v>145.26000999999999</v>
      </c>
    </row>
    <row r="1527" spans="16:30" x14ac:dyDescent="0.35">
      <c r="P1527" t="s">
        <v>76</v>
      </c>
      <c r="Q1527" t="s">
        <v>967</v>
      </c>
      <c r="R1527" t="s">
        <v>19</v>
      </c>
      <c r="S1527" s="17">
        <v>880000</v>
      </c>
      <c r="T1527" t="s">
        <v>69</v>
      </c>
      <c r="U1527" t="s">
        <v>369</v>
      </c>
      <c r="V1527" s="7">
        <v>42651</v>
      </c>
      <c r="W1527">
        <v>6.9</v>
      </c>
      <c r="X1527">
        <v>3039</v>
      </c>
      <c r="Y1527">
        <v>3</v>
      </c>
      <c r="Z1527">
        <v>2</v>
      </c>
      <c r="AA1527">
        <v>2</v>
      </c>
      <c r="AB1527">
        <v>315</v>
      </c>
      <c r="AC1527" s="8">
        <v>-37.768999999999998</v>
      </c>
      <c r="AD1527" s="8">
        <v>144.9057</v>
      </c>
    </row>
    <row r="1528" spans="16:30" x14ac:dyDescent="0.35">
      <c r="P1528" t="s">
        <v>90</v>
      </c>
      <c r="Q1528" t="s">
        <v>455</v>
      </c>
      <c r="R1528" t="s">
        <v>19</v>
      </c>
      <c r="S1528" s="17">
        <v>1900000</v>
      </c>
      <c r="T1528" t="s">
        <v>46</v>
      </c>
      <c r="U1528" t="s">
        <v>75</v>
      </c>
      <c r="V1528" s="7">
        <v>42973</v>
      </c>
      <c r="W1528">
        <v>10.9</v>
      </c>
      <c r="X1528">
        <v>3128</v>
      </c>
      <c r="Y1528">
        <v>5</v>
      </c>
      <c r="Z1528">
        <v>3</v>
      </c>
      <c r="AA1528">
        <v>2</v>
      </c>
      <c r="AB1528">
        <v>613</v>
      </c>
      <c r="AC1528" s="8">
        <v>-37.827030000000001</v>
      </c>
      <c r="AD1528" s="8">
        <v>145.12938</v>
      </c>
    </row>
    <row r="1529" spans="16:30" x14ac:dyDescent="0.35">
      <c r="P1529" t="s">
        <v>229</v>
      </c>
      <c r="Q1529" t="s">
        <v>2304</v>
      </c>
      <c r="R1529" t="s">
        <v>26</v>
      </c>
      <c r="S1529" s="17">
        <v>650000</v>
      </c>
      <c r="T1529" t="s">
        <v>20</v>
      </c>
      <c r="U1529" t="s">
        <v>39</v>
      </c>
      <c r="V1529" s="7">
        <v>42539</v>
      </c>
      <c r="W1529">
        <v>1.6</v>
      </c>
      <c r="X1529">
        <v>3065</v>
      </c>
      <c r="Y1529">
        <v>2</v>
      </c>
      <c r="Z1529">
        <v>1</v>
      </c>
      <c r="AA1529">
        <v>1</v>
      </c>
      <c r="AB1529">
        <v>0</v>
      </c>
      <c r="AC1529" s="8">
        <v>-37.798999999999999</v>
      </c>
      <c r="AD1529" s="8">
        <v>144.97559999999999</v>
      </c>
    </row>
    <row r="1530" spans="16:30" x14ac:dyDescent="0.35">
      <c r="P1530" t="s">
        <v>59</v>
      </c>
      <c r="Q1530" t="s">
        <v>817</v>
      </c>
      <c r="R1530" t="s">
        <v>19</v>
      </c>
      <c r="S1530" s="17">
        <v>1325000</v>
      </c>
      <c r="T1530" t="s">
        <v>53</v>
      </c>
      <c r="U1530" t="s">
        <v>88</v>
      </c>
      <c r="V1530" s="7">
        <v>42910</v>
      </c>
      <c r="W1530">
        <v>13.8</v>
      </c>
      <c r="X1530">
        <v>3188</v>
      </c>
      <c r="Y1530">
        <v>3</v>
      </c>
      <c r="Z1530">
        <v>1</v>
      </c>
      <c r="AA1530">
        <v>2</v>
      </c>
      <c r="AB1530">
        <v>400</v>
      </c>
      <c r="AC1530" s="8">
        <v>-37.934339999999999</v>
      </c>
      <c r="AD1530" s="8">
        <v>145.00816</v>
      </c>
    </row>
    <row r="1531" spans="16:30" x14ac:dyDescent="0.35">
      <c r="P1531" t="s">
        <v>93</v>
      </c>
      <c r="Q1531" t="s">
        <v>841</v>
      </c>
      <c r="R1531" t="s">
        <v>42</v>
      </c>
      <c r="S1531" s="17">
        <v>555000</v>
      </c>
      <c r="T1531" t="s">
        <v>69</v>
      </c>
      <c r="U1531" t="s">
        <v>177</v>
      </c>
      <c r="V1531" s="7">
        <v>42707</v>
      </c>
      <c r="W1531">
        <v>13</v>
      </c>
      <c r="X1531">
        <v>3046</v>
      </c>
      <c r="Y1531">
        <v>3</v>
      </c>
      <c r="Z1531">
        <v>2</v>
      </c>
      <c r="AA1531">
        <v>2</v>
      </c>
      <c r="AB1531">
        <v>244</v>
      </c>
      <c r="AC1531" s="8">
        <v>-37.696899999999999</v>
      </c>
      <c r="AD1531" s="8">
        <v>144.9299</v>
      </c>
    </row>
    <row r="1532" spans="16:30" x14ac:dyDescent="0.35">
      <c r="P1532" t="s">
        <v>119</v>
      </c>
      <c r="Q1532" t="s">
        <v>2305</v>
      </c>
      <c r="R1532" t="s">
        <v>19</v>
      </c>
      <c r="S1532" s="17">
        <v>1165000</v>
      </c>
      <c r="T1532" t="s">
        <v>20</v>
      </c>
      <c r="U1532" t="s">
        <v>52</v>
      </c>
      <c r="V1532" s="7">
        <v>42707</v>
      </c>
      <c r="W1532">
        <v>13.8</v>
      </c>
      <c r="X1532">
        <v>3107</v>
      </c>
      <c r="Y1532">
        <v>4</v>
      </c>
      <c r="Z1532">
        <v>2</v>
      </c>
      <c r="AA1532">
        <v>4</v>
      </c>
      <c r="AB1532">
        <v>673</v>
      </c>
      <c r="AC1532" s="8">
        <v>-37.764699999999998</v>
      </c>
      <c r="AD1532" s="8">
        <v>145.12459999999999</v>
      </c>
    </row>
    <row r="1533" spans="16:30" x14ac:dyDescent="0.35">
      <c r="P1533" t="s">
        <v>219</v>
      </c>
      <c r="Q1533" t="s">
        <v>2306</v>
      </c>
      <c r="R1533" t="s">
        <v>19</v>
      </c>
      <c r="S1533" s="17">
        <v>1910000</v>
      </c>
      <c r="T1533" t="s">
        <v>20</v>
      </c>
      <c r="U1533" t="s">
        <v>27</v>
      </c>
      <c r="V1533" s="7">
        <v>43001</v>
      </c>
      <c r="W1533">
        <v>10.199999999999999</v>
      </c>
      <c r="X1533">
        <v>3127</v>
      </c>
      <c r="Y1533">
        <v>4</v>
      </c>
      <c r="Z1533">
        <v>3</v>
      </c>
      <c r="AA1533">
        <v>2</v>
      </c>
      <c r="AB1533">
        <v>416</v>
      </c>
      <c r="AC1533" s="8">
        <v>-37.826709999999999</v>
      </c>
      <c r="AD1533" s="8">
        <v>145.11068</v>
      </c>
    </row>
    <row r="1534" spans="16:30" x14ac:dyDescent="0.35">
      <c r="P1534" t="s">
        <v>252</v>
      </c>
      <c r="Q1534" t="s">
        <v>728</v>
      </c>
      <c r="R1534" t="s">
        <v>26</v>
      </c>
      <c r="S1534" s="17">
        <v>425000</v>
      </c>
      <c r="T1534" t="s">
        <v>69</v>
      </c>
      <c r="U1534" t="s">
        <v>61</v>
      </c>
      <c r="V1534" s="7">
        <v>42798</v>
      </c>
      <c r="W1534">
        <v>4.4000000000000004</v>
      </c>
      <c r="X1534">
        <v>3031</v>
      </c>
      <c r="Y1534">
        <v>2</v>
      </c>
      <c r="Z1534">
        <v>1</v>
      </c>
      <c r="AA1534">
        <v>1</v>
      </c>
      <c r="AB1534">
        <v>0</v>
      </c>
      <c r="AC1534" s="8">
        <v>-37.783299999999997</v>
      </c>
      <c r="AD1534" s="8">
        <v>144.9255</v>
      </c>
    </row>
    <row r="1535" spans="16:30" x14ac:dyDescent="0.35">
      <c r="P1535" t="s">
        <v>145</v>
      </c>
      <c r="Q1535" t="s">
        <v>2307</v>
      </c>
      <c r="R1535" t="s">
        <v>26</v>
      </c>
      <c r="S1535" s="17">
        <v>800000</v>
      </c>
      <c r="T1535" t="s">
        <v>46</v>
      </c>
      <c r="U1535" t="s">
        <v>75</v>
      </c>
      <c r="V1535" s="7">
        <v>42539</v>
      </c>
      <c r="W1535">
        <v>13.9</v>
      </c>
      <c r="X1535">
        <v>3165</v>
      </c>
      <c r="Y1535">
        <v>3</v>
      </c>
      <c r="Z1535">
        <v>2</v>
      </c>
      <c r="AA1535">
        <v>2</v>
      </c>
      <c r="AB1535">
        <v>252</v>
      </c>
      <c r="AC1535" s="8">
        <v>-37.908499999999997</v>
      </c>
      <c r="AD1535" s="8">
        <v>145.06829999999999</v>
      </c>
    </row>
    <row r="1536" spans="16:30" x14ac:dyDescent="0.35">
      <c r="P1536" t="s">
        <v>212</v>
      </c>
      <c r="Q1536" t="s">
        <v>864</v>
      </c>
      <c r="R1536" t="s">
        <v>19</v>
      </c>
      <c r="S1536" s="17">
        <v>630000</v>
      </c>
      <c r="T1536" t="s">
        <v>20</v>
      </c>
      <c r="U1536" t="s">
        <v>258</v>
      </c>
      <c r="V1536" s="7">
        <v>42693</v>
      </c>
      <c r="W1536">
        <v>10.4</v>
      </c>
      <c r="X1536">
        <v>3163</v>
      </c>
      <c r="Y1536">
        <v>2</v>
      </c>
      <c r="Z1536">
        <v>1</v>
      </c>
      <c r="AA1536">
        <v>1</v>
      </c>
      <c r="AB1536">
        <v>100</v>
      </c>
      <c r="AC1536" s="8">
        <v>-37.891500000000001</v>
      </c>
      <c r="AD1536" s="8">
        <v>145.04509999999999</v>
      </c>
    </row>
    <row r="1537" spans="16:30" x14ac:dyDescent="0.35">
      <c r="P1537" t="s">
        <v>457</v>
      </c>
      <c r="Q1537" t="s">
        <v>792</v>
      </c>
      <c r="R1537" t="s">
        <v>26</v>
      </c>
      <c r="S1537" s="17">
        <v>683000</v>
      </c>
      <c r="T1537" t="s">
        <v>20</v>
      </c>
      <c r="U1537" t="s">
        <v>580</v>
      </c>
      <c r="V1537" s="7">
        <v>42847</v>
      </c>
      <c r="W1537">
        <v>2.8</v>
      </c>
      <c r="X1537">
        <v>3000</v>
      </c>
      <c r="Y1537">
        <v>2</v>
      </c>
      <c r="Z1537">
        <v>2</v>
      </c>
      <c r="AA1537">
        <v>1</v>
      </c>
      <c r="AB1537">
        <v>1136</v>
      </c>
      <c r="AC1537" s="8">
        <v>-37.821100000000001</v>
      </c>
      <c r="AD1537" s="8">
        <v>144.95590000000001</v>
      </c>
    </row>
    <row r="1538" spans="16:30" x14ac:dyDescent="0.35">
      <c r="P1538" t="s">
        <v>205</v>
      </c>
      <c r="Q1538" t="s">
        <v>2308</v>
      </c>
      <c r="R1538" t="s">
        <v>26</v>
      </c>
      <c r="S1538" s="17">
        <v>375000</v>
      </c>
      <c r="T1538" t="s">
        <v>69</v>
      </c>
      <c r="U1538" t="s">
        <v>126</v>
      </c>
      <c r="V1538" s="7">
        <v>42630</v>
      </c>
      <c r="W1538">
        <v>8</v>
      </c>
      <c r="X1538">
        <v>3016</v>
      </c>
      <c r="Y1538">
        <v>2</v>
      </c>
      <c r="Z1538">
        <v>1</v>
      </c>
      <c r="AA1538">
        <v>1</v>
      </c>
      <c r="AB1538">
        <v>0</v>
      </c>
      <c r="AC1538" s="8">
        <v>-37.8504</v>
      </c>
      <c r="AD1538" s="8">
        <v>144.89240000000001</v>
      </c>
    </row>
    <row r="1539" spans="16:30" x14ac:dyDescent="0.35">
      <c r="P1539" t="s">
        <v>546</v>
      </c>
      <c r="Q1539" t="s">
        <v>2309</v>
      </c>
      <c r="R1539" t="s">
        <v>26</v>
      </c>
      <c r="S1539" s="17">
        <v>895000</v>
      </c>
      <c r="T1539" t="s">
        <v>20</v>
      </c>
      <c r="U1539" t="s">
        <v>185</v>
      </c>
      <c r="V1539" s="7">
        <v>42938</v>
      </c>
      <c r="W1539">
        <v>1.3</v>
      </c>
      <c r="X1539">
        <v>3002</v>
      </c>
      <c r="Y1539">
        <v>1</v>
      </c>
      <c r="Z1539">
        <v>1</v>
      </c>
      <c r="AA1539">
        <v>1</v>
      </c>
      <c r="AB1539">
        <v>0</v>
      </c>
      <c r="AC1539" s="8">
        <v>-37.811770000000003</v>
      </c>
      <c r="AD1539" s="8">
        <v>144.97617</v>
      </c>
    </row>
    <row r="1540" spans="16:30" x14ac:dyDescent="0.35">
      <c r="P1540" t="s">
        <v>260</v>
      </c>
      <c r="Q1540" t="s">
        <v>2310</v>
      </c>
      <c r="R1540" t="s">
        <v>19</v>
      </c>
      <c r="S1540" s="17">
        <v>1365000</v>
      </c>
      <c r="T1540" t="s">
        <v>69</v>
      </c>
      <c r="U1540" t="s">
        <v>86</v>
      </c>
      <c r="V1540" s="7">
        <v>42994</v>
      </c>
      <c r="W1540">
        <v>8.9</v>
      </c>
      <c r="X1540">
        <v>3084</v>
      </c>
      <c r="Y1540">
        <v>4</v>
      </c>
      <c r="Z1540">
        <v>3</v>
      </c>
      <c r="AA1540">
        <v>2</v>
      </c>
      <c r="AB1540">
        <v>687</v>
      </c>
      <c r="AC1540" s="8">
        <v>-37.731839999999998</v>
      </c>
      <c r="AD1540" s="8">
        <v>145.07060999999999</v>
      </c>
    </row>
    <row r="1541" spans="16:30" x14ac:dyDescent="0.35">
      <c r="P1541" t="s">
        <v>312</v>
      </c>
      <c r="Q1541" t="s">
        <v>2311</v>
      </c>
      <c r="R1541" t="s">
        <v>26</v>
      </c>
      <c r="S1541" s="17">
        <v>455000</v>
      </c>
      <c r="T1541" t="s">
        <v>20</v>
      </c>
      <c r="U1541" t="s">
        <v>39</v>
      </c>
      <c r="V1541" s="7">
        <v>42616</v>
      </c>
      <c r="W1541">
        <v>5.9</v>
      </c>
      <c r="X1541">
        <v>3032</v>
      </c>
      <c r="Y1541">
        <v>3</v>
      </c>
      <c r="Z1541">
        <v>1</v>
      </c>
      <c r="AA1541">
        <v>2</v>
      </c>
      <c r="AB1541">
        <v>0</v>
      </c>
      <c r="AC1541" s="8">
        <v>-37.775599999999997</v>
      </c>
      <c r="AD1541" s="8">
        <v>144.91650000000001</v>
      </c>
    </row>
    <row r="1542" spans="16:30" x14ac:dyDescent="0.35">
      <c r="P1542" t="s">
        <v>332</v>
      </c>
      <c r="Q1542" t="s">
        <v>2312</v>
      </c>
      <c r="R1542" t="s">
        <v>42</v>
      </c>
      <c r="S1542" s="17">
        <v>835000</v>
      </c>
      <c r="T1542" t="s">
        <v>53</v>
      </c>
      <c r="U1542" t="s">
        <v>23</v>
      </c>
      <c r="V1542" s="7">
        <v>42945</v>
      </c>
      <c r="W1542">
        <v>8.9</v>
      </c>
      <c r="X1542">
        <v>3084</v>
      </c>
      <c r="Y1542">
        <v>3</v>
      </c>
      <c r="Z1542">
        <v>2</v>
      </c>
      <c r="AA1542">
        <v>2</v>
      </c>
      <c r="AB1542">
        <v>161</v>
      </c>
      <c r="AC1542" s="8">
        <v>-37.74897</v>
      </c>
      <c r="AD1542" s="8">
        <v>145.07023999999899</v>
      </c>
    </row>
    <row r="1543" spans="16:30" x14ac:dyDescent="0.35">
      <c r="P1543" t="s">
        <v>213</v>
      </c>
      <c r="Q1543" t="s">
        <v>1060</v>
      </c>
      <c r="R1543" t="s">
        <v>26</v>
      </c>
      <c r="S1543" s="17">
        <v>500000</v>
      </c>
      <c r="T1543" t="s">
        <v>20</v>
      </c>
      <c r="U1543" t="s">
        <v>39</v>
      </c>
      <c r="V1543" s="7">
        <v>42637</v>
      </c>
      <c r="W1543">
        <v>10.5</v>
      </c>
      <c r="X1543">
        <v>3034</v>
      </c>
      <c r="Y1543">
        <v>3</v>
      </c>
      <c r="Z1543">
        <v>1</v>
      </c>
      <c r="AA1543">
        <v>1</v>
      </c>
      <c r="AB1543">
        <v>260</v>
      </c>
      <c r="AC1543" s="8">
        <v>-37.750700000000002</v>
      </c>
      <c r="AD1543" s="8">
        <v>144.85759999999999</v>
      </c>
    </row>
    <row r="1544" spans="16:30" x14ac:dyDescent="0.35">
      <c r="P1544" t="s">
        <v>106</v>
      </c>
      <c r="Q1544" t="s">
        <v>2313</v>
      </c>
      <c r="R1544" t="s">
        <v>26</v>
      </c>
      <c r="S1544" s="17">
        <v>932000</v>
      </c>
      <c r="T1544" t="s">
        <v>20</v>
      </c>
      <c r="U1544" t="s">
        <v>258</v>
      </c>
      <c r="V1544" s="7">
        <v>42791</v>
      </c>
      <c r="W1544">
        <v>7.7</v>
      </c>
      <c r="X1544">
        <v>3184</v>
      </c>
      <c r="Y1544">
        <v>2</v>
      </c>
      <c r="Z1544">
        <v>2</v>
      </c>
      <c r="AA1544">
        <v>1</v>
      </c>
      <c r="AB1544">
        <v>799</v>
      </c>
      <c r="AC1544" s="8">
        <v>-37.881799999999998</v>
      </c>
      <c r="AD1544" s="8">
        <v>144.99180000000001</v>
      </c>
    </row>
    <row r="1545" spans="16:30" x14ac:dyDescent="0.35">
      <c r="P1545" t="s">
        <v>212</v>
      </c>
      <c r="Q1545" t="s">
        <v>453</v>
      </c>
      <c r="R1545" t="s">
        <v>26</v>
      </c>
      <c r="S1545" s="17">
        <v>350000</v>
      </c>
      <c r="T1545" t="s">
        <v>46</v>
      </c>
      <c r="U1545" t="s">
        <v>23</v>
      </c>
      <c r="V1545" s="7">
        <v>42539</v>
      </c>
      <c r="W1545">
        <v>10.4</v>
      </c>
      <c r="X1545">
        <v>3163</v>
      </c>
      <c r="Y1545">
        <v>2</v>
      </c>
      <c r="Z1545">
        <v>1</v>
      </c>
      <c r="AA1545">
        <v>1</v>
      </c>
      <c r="AB1545">
        <v>0</v>
      </c>
      <c r="AC1545" s="8">
        <v>-37.886800000000001</v>
      </c>
      <c r="AD1545" s="8">
        <v>145.04079999999999</v>
      </c>
    </row>
    <row r="1546" spans="16:30" x14ac:dyDescent="0.35">
      <c r="P1546" t="s">
        <v>129</v>
      </c>
      <c r="Q1546" t="s">
        <v>668</v>
      </c>
      <c r="R1546" t="s">
        <v>19</v>
      </c>
      <c r="S1546" s="17">
        <v>915000</v>
      </c>
      <c r="T1546" t="s">
        <v>20</v>
      </c>
      <c r="U1546" t="s">
        <v>23</v>
      </c>
      <c r="V1546" s="7">
        <v>42637</v>
      </c>
      <c r="W1546">
        <v>2.6</v>
      </c>
      <c r="X1546">
        <v>3121</v>
      </c>
      <c r="Y1546">
        <v>4</v>
      </c>
      <c r="Z1546">
        <v>3</v>
      </c>
      <c r="AA1546">
        <v>1</v>
      </c>
      <c r="AB1546">
        <v>140</v>
      </c>
      <c r="AC1546" s="8">
        <v>-37.814799999999998</v>
      </c>
      <c r="AD1546" s="8">
        <v>144.99119999999999</v>
      </c>
    </row>
    <row r="1547" spans="16:30" x14ac:dyDescent="0.35">
      <c r="P1547" t="s">
        <v>96</v>
      </c>
      <c r="Q1547" t="s">
        <v>1047</v>
      </c>
      <c r="R1547" t="s">
        <v>19</v>
      </c>
      <c r="S1547" s="17">
        <v>1020000</v>
      </c>
      <c r="T1547" t="s">
        <v>20</v>
      </c>
      <c r="U1547" t="s">
        <v>39</v>
      </c>
      <c r="V1547" s="7">
        <v>42623</v>
      </c>
      <c r="W1547">
        <v>5.5</v>
      </c>
      <c r="X1547">
        <v>3070</v>
      </c>
      <c r="Y1547">
        <v>2</v>
      </c>
      <c r="Z1547">
        <v>1</v>
      </c>
      <c r="AA1547">
        <v>2</v>
      </c>
      <c r="AB1547">
        <v>347</v>
      </c>
      <c r="AC1547" s="8">
        <v>-37.762999999999998</v>
      </c>
      <c r="AD1547" s="8">
        <v>144.98859999999999</v>
      </c>
    </row>
    <row r="1548" spans="16:30" x14ac:dyDescent="0.35">
      <c r="P1548" t="s">
        <v>317</v>
      </c>
      <c r="Q1548" t="s">
        <v>2314</v>
      </c>
      <c r="R1548" t="s">
        <v>19</v>
      </c>
      <c r="S1548" s="17">
        <v>1652500</v>
      </c>
      <c r="T1548" t="s">
        <v>20</v>
      </c>
      <c r="U1548" t="s">
        <v>39</v>
      </c>
      <c r="V1548" s="7">
        <v>42868</v>
      </c>
      <c r="W1548">
        <v>3.4</v>
      </c>
      <c r="X1548">
        <v>3068</v>
      </c>
      <c r="Y1548">
        <v>3</v>
      </c>
      <c r="Z1548">
        <v>1</v>
      </c>
      <c r="AA1548">
        <v>0</v>
      </c>
      <c r="AB1548">
        <v>276</v>
      </c>
      <c r="AC1548" s="8">
        <v>-37.793300000000002</v>
      </c>
      <c r="AD1548" s="8">
        <v>144.99379999999999</v>
      </c>
    </row>
    <row r="1549" spans="16:30" x14ac:dyDescent="0.35">
      <c r="P1549" t="s">
        <v>328</v>
      </c>
      <c r="Q1549" t="s">
        <v>2315</v>
      </c>
      <c r="R1549" t="s">
        <v>19</v>
      </c>
      <c r="S1549" s="17">
        <v>950000</v>
      </c>
      <c r="T1549" t="s">
        <v>20</v>
      </c>
      <c r="U1549" t="s">
        <v>570</v>
      </c>
      <c r="V1549" s="7">
        <v>42847</v>
      </c>
      <c r="W1549">
        <v>9.4</v>
      </c>
      <c r="X1549">
        <v>3081</v>
      </c>
      <c r="Y1549">
        <v>3</v>
      </c>
      <c r="Z1549">
        <v>1</v>
      </c>
      <c r="AA1549">
        <v>3</v>
      </c>
      <c r="AB1549">
        <v>695</v>
      </c>
      <c r="AC1549" s="8">
        <v>-37.741599999999998</v>
      </c>
      <c r="AD1549" s="8">
        <v>145.04060000000001</v>
      </c>
    </row>
    <row r="1550" spans="16:30" x14ac:dyDescent="0.35">
      <c r="P1550" t="s">
        <v>129</v>
      </c>
      <c r="Q1550" t="s">
        <v>422</v>
      </c>
      <c r="R1550" t="s">
        <v>19</v>
      </c>
      <c r="S1550" s="17">
        <v>1280000</v>
      </c>
      <c r="T1550" t="s">
        <v>20</v>
      </c>
      <c r="U1550" t="s">
        <v>118</v>
      </c>
      <c r="V1550" s="7">
        <v>42882</v>
      </c>
      <c r="W1550">
        <v>2.4</v>
      </c>
      <c r="X1550">
        <v>3121</v>
      </c>
      <c r="Y1550">
        <v>3</v>
      </c>
      <c r="Z1550">
        <v>1</v>
      </c>
      <c r="AA1550">
        <v>1</v>
      </c>
      <c r="AB1550">
        <v>185</v>
      </c>
      <c r="AC1550" s="8">
        <v>-37.82488</v>
      </c>
      <c r="AD1550" s="8">
        <v>145.00641999999999</v>
      </c>
    </row>
    <row r="1551" spans="16:30" x14ac:dyDescent="0.35">
      <c r="P1551" t="s">
        <v>70</v>
      </c>
      <c r="Q1551" t="s">
        <v>756</v>
      </c>
      <c r="R1551" t="s">
        <v>26</v>
      </c>
      <c r="S1551" s="17">
        <v>470000</v>
      </c>
      <c r="T1551" t="s">
        <v>53</v>
      </c>
      <c r="U1551" t="s">
        <v>44</v>
      </c>
      <c r="V1551" s="7">
        <v>42701</v>
      </c>
      <c r="W1551">
        <v>3.3</v>
      </c>
      <c r="X1551">
        <v>3141</v>
      </c>
      <c r="Y1551">
        <v>2</v>
      </c>
      <c r="Z1551">
        <v>1</v>
      </c>
      <c r="AA1551">
        <v>1</v>
      </c>
      <c r="AB1551">
        <v>0</v>
      </c>
      <c r="AC1551" s="8">
        <v>-37.844999999999999</v>
      </c>
      <c r="AD1551" s="8">
        <v>145.0001</v>
      </c>
    </row>
    <row r="1552" spans="16:30" x14ac:dyDescent="0.35">
      <c r="P1552" t="s">
        <v>105</v>
      </c>
      <c r="Q1552" t="s">
        <v>2316</v>
      </c>
      <c r="R1552" t="s">
        <v>26</v>
      </c>
      <c r="S1552" s="17">
        <v>760000</v>
      </c>
      <c r="T1552" t="s">
        <v>20</v>
      </c>
      <c r="U1552" t="s">
        <v>33</v>
      </c>
      <c r="V1552" s="7">
        <v>42701</v>
      </c>
      <c r="W1552">
        <v>6.1</v>
      </c>
      <c r="X1552">
        <v>3182</v>
      </c>
      <c r="Y1552">
        <v>2</v>
      </c>
      <c r="Z1552">
        <v>1</v>
      </c>
      <c r="AA1552">
        <v>0</v>
      </c>
      <c r="AB1552">
        <v>0</v>
      </c>
      <c r="AC1552" s="8">
        <v>-37.8718</v>
      </c>
      <c r="AD1552" s="8">
        <v>144.9776</v>
      </c>
    </row>
    <row r="1553" spans="16:30" x14ac:dyDescent="0.35">
      <c r="P1553" t="s">
        <v>150</v>
      </c>
      <c r="Q1553" t="s">
        <v>2317</v>
      </c>
      <c r="R1553" t="s">
        <v>42</v>
      </c>
      <c r="S1553" s="17">
        <v>741000</v>
      </c>
      <c r="T1553" t="s">
        <v>20</v>
      </c>
      <c r="U1553" t="s">
        <v>52</v>
      </c>
      <c r="V1553" s="7">
        <v>42875</v>
      </c>
      <c r="W1553">
        <v>11.2</v>
      </c>
      <c r="X1553">
        <v>3073</v>
      </c>
      <c r="Y1553">
        <v>3</v>
      </c>
      <c r="Z1553">
        <v>2</v>
      </c>
      <c r="AA1553">
        <v>2</v>
      </c>
      <c r="AB1553">
        <v>257</v>
      </c>
      <c r="AC1553" s="8">
        <v>-37.721800000000002</v>
      </c>
      <c r="AD1553" s="8">
        <v>145.0231</v>
      </c>
    </row>
    <row r="1554" spans="16:30" x14ac:dyDescent="0.35">
      <c r="P1554" t="s">
        <v>121</v>
      </c>
      <c r="Q1554" t="s">
        <v>2318</v>
      </c>
      <c r="R1554" t="s">
        <v>19</v>
      </c>
      <c r="S1554" s="17">
        <v>832000</v>
      </c>
      <c r="T1554" t="s">
        <v>69</v>
      </c>
      <c r="U1554" t="s">
        <v>104</v>
      </c>
      <c r="V1554" s="7">
        <v>42686</v>
      </c>
      <c r="W1554">
        <v>9.1999999999999993</v>
      </c>
      <c r="X1554">
        <v>3012</v>
      </c>
      <c r="Y1554">
        <v>3</v>
      </c>
      <c r="Z1554">
        <v>1</v>
      </c>
      <c r="AA1554">
        <v>2</v>
      </c>
      <c r="AB1554">
        <v>300</v>
      </c>
      <c r="AC1554" s="8">
        <v>-37.7896</v>
      </c>
      <c r="AD1554" s="8">
        <v>144.87520000000001</v>
      </c>
    </row>
    <row r="1555" spans="16:30" x14ac:dyDescent="0.35">
      <c r="P1555" t="s">
        <v>87</v>
      </c>
      <c r="Q1555" t="s">
        <v>2319</v>
      </c>
      <c r="R1555" t="s">
        <v>19</v>
      </c>
      <c r="S1555" s="17">
        <v>826000</v>
      </c>
      <c r="T1555" t="s">
        <v>20</v>
      </c>
      <c r="U1555" t="s">
        <v>52</v>
      </c>
      <c r="V1555" s="7">
        <v>42861</v>
      </c>
      <c r="W1555">
        <v>14.9</v>
      </c>
      <c r="X1555">
        <v>3087</v>
      </c>
      <c r="Y1555">
        <v>5</v>
      </c>
      <c r="Z1555">
        <v>1</v>
      </c>
      <c r="AA1555">
        <v>2</v>
      </c>
      <c r="AB1555">
        <v>545</v>
      </c>
      <c r="AC1555" s="8">
        <v>-37.704999999999998</v>
      </c>
      <c r="AD1555" s="8">
        <v>145.08250000000001</v>
      </c>
    </row>
    <row r="1556" spans="16:30" x14ac:dyDescent="0.35">
      <c r="P1556" t="s">
        <v>145</v>
      </c>
      <c r="Q1556" t="s">
        <v>2320</v>
      </c>
      <c r="R1556" t="s">
        <v>42</v>
      </c>
      <c r="S1556" s="17">
        <v>700000</v>
      </c>
      <c r="T1556" t="s">
        <v>46</v>
      </c>
      <c r="U1556" t="s">
        <v>23</v>
      </c>
      <c r="V1556" s="7">
        <v>42637</v>
      </c>
      <c r="W1556">
        <v>13.9</v>
      </c>
      <c r="X1556">
        <v>3165</v>
      </c>
      <c r="Y1556">
        <v>3</v>
      </c>
      <c r="Z1556">
        <v>2</v>
      </c>
      <c r="AA1556">
        <v>2</v>
      </c>
      <c r="AB1556">
        <v>194</v>
      </c>
      <c r="AC1556" s="8">
        <v>-37.927199999999999</v>
      </c>
      <c r="AD1556" s="8">
        <v>145.08009999999999</v>
      </c>
    </row>
    <row r="1557" spans="16:30" x14ac:dyDescent="0.35">
      <c r="P1557" t="s">
        <v>56</v>
      </c>
      <c r="Q1557" t="s">
        <v>2321</v>
      </c>
      <c r="R1557" t="s">
        <v>19</v>
      </c>
      <c r="S1557" s="17">
        <v>1600000</v>
      </c>
      <c r="T1557" t="s">
        <v>46</v>
      </c>
      <c r="U1557" t="s">
        <v>23</v>
      </c>
      <c r="V1557" s="7">
        <v>42889</v>
      </c>
      <c r="W1557">
        <v>11.4</v>
      </c>
      <c r="X1557">
        <v>3204</v>
      </c>
      <c r="Y1557">
        <v>4</v>
      </c>
      <c r="Z1557">
        <v>2</v>
      </c>
      <c r="AA1557">
        <v>2</v>
      </c>
      <c r="AB1557">
        <v>604</v>
      </c>
      <c r="AC1557" s="8">
        <v>-37.921349999999997</v>
      </c>
      <c r="AD1557" s="8">
        <v>145.02916999999999</v>
      </c>
    </row>
    <row r="1558" spans="16:30" x14ac:dyDescent="0.35">
      <c r="P1558" t="s">
        <v>558</v>
      </c>
      <c r="Q1558" t="s">
        <v>559</v>
      </c>
      <c r="R1558" t="s">
        <v>26</v>
      </c>
      <c r="S1558" s="17">
        <v>595000</v>
      </c>
      <c r="T1558" t="s">
        <v>20</v>
      </c>
      <c r="U1558" t="s">
        <v>118</v>
      </c>
      <c r="V1558" s="7">
        <v>42693</v>
      </c>
      <c r="W1558">
        <v>9.8000000000000007</v>
      </c>
      <c r="X1558">
        <v>3185</v>
      </c>
      <c r="Y1558">
        <v>2</v>
      </c>
      <c r="Z1558">
        <v>1</v>
      </c>
      <c r="AA1558">
        <v>1</v>
      </c>
      <c r="AB1558">
        <v>0</v>
      </c>
      <c r="AC1558" s="8">
        <v>-37.8994</v>
      </c>
      <c r="AD1558" s="8">
        <v>145.01009999999999</v>
      </c>
    </row>
    <row r="1559" spans="16:30" x14ac:dyDescent="0.35">
      <c r="P1559" t="s">
        <v>299</v>
      </c>
      <c r="Q1559" t="s">
        <v>2322</v>
      </c>
      <c r="R1559" t="s">
        <v>19</v>
      </c>
      <c r="S1559" s="17">
        <v>2110000</v>
      </c>
      <c r="T1559" t="s">
        <v>46</v>
      </c>
      <c r="U1559" t="s">
        <v>27</v>
      </c>
      <c r="V1559" s="7">
        <v>42981</v>
      </c>
      <c r="W1559">
        <v>11.4</v>
      </c>
      <c r="X1559">
        <v>3204</v>
      </c>
      <c r="Y1559">
        <v>5</v>
      </c>
      <c r="Z1559">
        <v>3</v>
      </c>
      <c r="AA1559">
        <v>4</v>
      </c>
      <c r="AB1559">
        <v>664</v>
      </c>
      <c r="AC1559" s="8">
        <v>-37.904220000000002</v>
      </c>
      <c r="AD1559" s="8">
        <v>145.02826999999999</v>
      </c>
    </row>
    <row r="1560" spans="16:30" x14ac:dyDescent="0.35">
      <c r="P1560" t="s">
        <v>299</v>
      </c>
      <c r="Q1560" t="s">
        <v>2323</v>
      </c>
      <c r="R1560" t="s">
        <v>19</v>
      </c>
      <c r="S1560" s="17">
        <v>1900000</v>
      </c>
      <c r="T1560" t="s">
        <v>20</v>
      </c>
      <c r="U1560" t="s">
        <v>75</v>
      </c>
      <c r="V1560" s="7">
        <v>42924</v>
      </c>
      <c r="W1560">
        <v>11.4</v>
      </c>
      <c r="X1560">
        <v>3204</v>
      </c>
      <c r="Y1560">
        <v>4</v>
      </c>
      <c r="Z1560">
        <v>2</v>
      </c>
      <c r="AA1560">
        <v>2</v>
      </c>
      <c r="AB1560">
        <v>700</v>
      </c>
      <c r="AC1560" s="8">
        <v>-37.907499999999999</v>
      </c>
      <c r="AD1560" s="8">
        <v>145.05329</v>
      </c>
    </row>
    <row r="1561" spans="16:30" x14ac:dyDescent="0.35">
      <c r="P1561" t="s">
        <v>110</v>
      </c>
      <c r="Q1561" t="s">
        <v>2324</v>
      </c>
      <c r="R1561" t="s">
        <v>19</v>
      </c>
      <c r="S1561" s="17">
        <v>881000</v>
      </c>
      <c r="T1561" t="s">
        <v>20</v>
      </c>
      <c r="U1561" t="s">
        <v>152</v>
      </c>
      <c r="V1561" s="7">
        <v>42889</v>
      </c>
      <c r="W1561">
        <v>8.4</v>
      </c>
      <c r="X1561">
        <v>3072</v>
      </c>
      <c r="Y1561">
        <v>3</v>
      </c>
      <c r="Z1561">
        <v>1</v>
      </c>
      <c r="AA1561">
        <v>2</v>
      </c>
      <c r="AB1561">
        <v>470</v>
      </c>
      <c r="AC1561" s="8">
        <v>-37.73912</v>
      </c>
      <c r="AD1561" s="8">
        <v>145.01298</v>
      </c>
    </row>
    <row r="1562" spans="16:30" x14ac:dyDescent="0.35">
      <c r="P1562" t="s">
        <v>22</v>
      </c>
      <c r="Q1562" t="s">
        <v>2325</v>
      </c>
      <c r="R1562" t="s">
        <v>19</v>
      </c>
      <c r="S1562" s="17">
        <v>1150000</v>
      </c>
      <c r="T1562" t="s">
        <v>53</v>
      </c>
      <c r="U1562" t="s">
        <v>39</v>
      </c>
      <c r="V1562" s="7">
        <v>42637</v>
      </c>
      <c r="W1562">
        <v>3.2</v>
      </c>
      <c r="X1562">
        <v>3054</v>
      </c>
      <c r="Y1562">
        <v>2</v>
      </c>
      <c r="Z1562">
        <v>1</v>
      </c>
      <c r="AA1562">
        <v>2</v>
      </c>
      <c r="AB1562">
        <v>373</v>
      </c>
      <c r="AC1562" s="8">
        <v>-37.782800000000002</v>
      </c>
      <c r="AD1562" s="8">
        <v>144.97020000000001</v>
      </c>
    </row>
    <row r="1563" spans="16:30" x14ac:dyDescent="0.35">
      <c r="P1563" t="s">
        <v>302</v>
      </c>
      <c r="Q1563" t="s">
        <v>2326</v>
      </c>
      <c r="R1563" t="s">
        <v>19</v>
      </c>
      <c r="S1563" s="17">
        <v>757000</v>
      </c>
      <c r="T1563" t="s">
        <v>20</v>
      </c>
      <c r="U1563" t="s">
        <v>52</v>
      </c>
      <c r="V1563" s="7">
        <v>42903</v>
      </c>
      <c r="W1563">
        <v>18.8</v>
      </c>
      <c r="X1563">
        <v>3170</v>
      </c>
      <c r="Y1563">
        <v>3</v>
      </c>
      <c r="Z1563">
        <v>1</v>
      </c>
      <c r="AA1563">
        <v>1</v>
      </c>
      <c r="AB1563">
        <v>664</v>
      </c>
      <c r="AC1563" s="8">
        <v>-37.927729999999997</v>
      </c>
      <c r="AD1563" s="8">
        <v>145.16983999999999</v>
      </c>
    </row>
    <row r="1564" spans="16:30" x14ac:dyDescent="0.35">
      <c r="P1564" t="s">
        <v>299</v>
      </c>
      <c r="Q1564" t="s">
        <v>2327</v>
      </c>
      <c r="R1564" t="s">
        <v>26</v>
      </c>
      <c r="S1564" s="17">
        <v>450000</v>
      </c>
      <c r="T1564" t="s">
        <v>53</v>
      </c>
      <c r="U1564" t="s">
        <v>58</v>
      </c>
      <c r="V1564" s="7">
        <v>42581</v>
      </c>
      <c r="W1564">
        <v>11.8</v>
      </c>
      <c r="X1564">
        <v>3204</v>
      </c>
      <c r="Y1564">
        <v>2</v>
      </c>
      <c r="Z1564">
        <v>1</v>
      </c>
      <c r="AA1564">
        <v>1</v>
      </c>
      <c r="AB1564">
        <v>0</v>
      </c>
      <c r="AC1564" s="8">
        <v>-37.901400000000002</v>
      </c>
      <c r="AD1564" s="8">
        <v>145.04179999999999</v>
      </c>
    </row>
    <row r="1565" spans="16:30" x14ac:dyDescent="0.35">
      <c r="P1565" t="s">
        <v>93</v>
      </c>
      <c r="Q1565" t="s">
        <v>2328</v>
      </c>
      <c r="R1565" t="s">
        <v>19</v>
      </c>
      <c r="S1565" s="17">
        <v>600000</v>
      </c>
      <c r="T1565" t="s">
        <v>69</v>
      </c>
      <c r="U1565" t="s">
        <v>52</v>
      </c>
      <c r="V1565" s="7">
        <v>42637</v>
      </c>
      <c r="W1565">
        <v>13</v>
      </c>
      <c r="X1565">
        <v>3046</v>
      </c>
      <c r="Y1565">
        <v>3</v>
      </c>
      <c r="Z1565">
        <v>1</v>
      </c>
      <c r="AA1565">
        <v>2</v>
      </c>
      <c r="AB1565">
        <v>599</v>
      </c>
      <c r="AC1565" s="8">
        <v>-37.700899999999997</v>
      </c>
      <c r="AD1565" s="8">
        <v>144.92910000000001</v>
      </c>
    </row>
    <row r="1566" spans="16:30" x14ac:dyDescent="0.35">
      <c r="P1566" t="s">
        <v>213</v>
      </c>
      <c r="Q1566" t="s">
        <v>1087</v>
      </c>
      <c r="R1566" t="s">
        <v>19</v>
      </c>
      <c r="S1566" s="17">
        <v>705000</v>
      </c>
      <c r="T1566" t="s">
        <v>20</v>
      </c>
      <c r="U1566" t="s">
        <v>39</v>
      </c>
      <c r="V1566" s="7">
        <v>42512</v>
      </c>
      <c r="W1566">
        <v>10.5</v>
      </c>
      <c r="X1566">
        <v>3034</v>
      </c>
      <c r="Y1566">
        <v>3</v>
      </c>
      <c r="Z1566">
        <v>1</v>
      </c>
      <c r="AA1566">
        <v>1</v>
      </c>
      <c r="AB1566">
        <v>581</v>
      </c>
      <c r="AC1566" s="8">
        <v>-37.769100000000002</v>
      </c>
      <c r="AD1566" s="8">
        <v>144.85749999999999</v>
      </c>
    </row>
    <row r="1567" spans="16:30" x14ac:dyDescent="0.35">
      <c r="P1567" t="s">
        <v>56</v>
      </c>
      <c r="Q1567" t="s">
        <v>2329</v>
      </c>
      <c r="R1567" t="s">
        <v>42</v>
      </c>
      <c r="S1567" s="17">
        <v>670000</v>
      </c>
      <c r="T1567" t="s">
        <v>46</v>
      </c>
      <c r="U1567" t="s">
        <v>75</v>
      </c>
      <c r="V1567" s="7">
        <v>42577</v>
      </c>
      <c r="W1567">
        <v>13</v>
      </c>
      <c r="X1567">
        <v>3204</v>
      </c>
      <c r="Y1567">
        <v>2</v>
      </c>
      <c r="Z1567">
        <v>2</v>
      </c>
      <c r="AA1567">
        <v>1</v>
      </c>
      <c r="AB1567">
        <v>123</v>
      </c>
      <c r="AC1567" s="8">
        <v>-37.930700000000002</v>
      </c>
      <c r="AD1567" s="8">
        <v>145.03790000000001</v>
      </c>
    </row>
    <row r="1568" spans="16:30" x14ac:dyDescent="0.35">
      <c r="P1568" t="s">
        <v>114</v>
      </c>
      <c r="Q1568" t="s">
        <v>1008</v>
      </c>
      <c r="R1568" t="s">
        <v>19</v>
      </c>
      <c r="S1568" s="17">
        <v>700000</v>
      </c>
      <c r="T1568" t="s">
        <v>20</v>
      </c>
      <c r="U1568" t="s">
        <v>52</v>
      </c>
      <c r="V1568" s="7">
        <v>42539</v>
      </c>
      <c r="W1568">
        <v>13.3</v>
      </c>
      <c r="X1568">
        <v>3020</v>
      </c>
      <c r="Y1568">
        <v>3</v>
      </c>
      <c r="Z1568">
        <v>1</v>
      </c>
      <c r="AA1568">
        <v>2</v>
      </c>
      <c r="AB1568">
        <v>538</v>
      </c>
      <c r="AC1568" s="8">
        <v>-37.770400000000002</v>
      </c>
      <c r="AD1568" s="8">
        <v>144.83840000000001</v>
      </c>
    </row>
    <row r="1569" spans="16:30" x14ac:dyDescent="0.35">
      <c r="P1569" t="s">
        <v>321</v>
      </c>
      <c r="Q1569" t="s">
        <v>2330</v>
      </c>
      <c r="R1569" t="s">
        <v>19</v>
      </c>
      <c r="S1569" s="17">
        <v>1250000</v>
      </c>
      <c r="T1569" t="s">
        <v>46</v>
      </c>
      <c r="U1569" t="s">
        <v>44</v>
      </c>
      <c r="V1569" s="7">
        <v>42959</v>
      </c>
      <c r="W1569">
        <v>13.4</v>
      </c>
      <c r="X1569">
        <v>3130</v>
      </c>
      <c r="Y1569">
        <v>4</v>
      </c>
      <c r="Z1569">
        <v>2</v>
      </c>
      <c r="AA1569">
        <v>2</v>
      </c>
      <c r="AB1569">
        <v>580</v>
      </c>
      <c r="AC1569" s="8">
        <v>-37.805100000000003</v>
      </c>
      <c r="AD1569" s="8">
        <v>145.14350999999999</v>
      </c>
    </row>
    <row r="1570" spans="16:30" x14ac:dyDescent="0.35">
      <c r="P1570" t="s">
        <v>2331</v>
      </c>
      <c r="Q1570" t="s">
        <v>2332</v>
      </c>
      <c r="R1570" t="s">
        <v>19</v>
      </c>
      <c r="S1570" s="17">
        <v>646000</v>
      </c>
      <c r="T1570" t="s">
        <v>20</v>
      </c>
      <c r="U1570" t="s">
        <v>209</v>
      </c>
      <c r="V1570" s="7">
        <v>43001</v>
      </c>
      <c r="W1570">
        <v>14.8</v>
      </c>
      <c r="X1570">
        <v>3023</v>
      </c>
      <c r="Y1570">
        <v>3</v>
      </c>
      <c r="Z1570">
        <v>1</v>
      </c>
      <c r="AA1570">
        <v>2</v>
      </c>
      <c r="AB1570">
        <v>238</v>
      </c>
      <c r="AC1570" s="8">
        <v>-37.739170000000001</v>
      </c>
      <c r="AD1570" s="8">
        <v>144.72873999999999</v>
      </c>
    </row>
    <row r="1571" spans="16:30" x14ac:dyDescent="0.35">
      <c r="P1571" t="s">
        <v>132</v>
      </c>
      <c r="Q1571" t="s">
        <v>2333</v>
      </c>
      <c r="R1571" t="s">
        <v>19</v>
      </c>
      <c r="S1571" s="17">
        <v>1370000</v>
      </c>
      <c r="T1571" t="s">
        <v>20</v>
      </c>
      <c r="U1571" t="s">
        <v>33</v>
      </c>
      <c r="V1571" s="7">
        <v>42686</v>
      </c>
      <c r="W1571">
        <v>12.1</v>
      </c>
      <c r="X1571">
        <v>3163</v>
      </c>
      <c r="Y1571">
        <v>3</v>
      </c>
      <c r="Z1571">
        <v>2</v>
      </c>
      <c r="AA1571">
        <v>2</v>
      </c>
      <c r="AB1571">
        <v>834</v>
      </c>
      <c r="AC1571" s="8">
        <v>-37.895899999999997</v>
      </c>
      <c r="AD1571" s="8">
        <v>145.0736</v>
      </c>
    </row>
    <row r="1572" spans="16:30" x14ac:dyDescent="0.35">
      <c r="P1572" t="s">
        <v>312</v>
      </c>
      <c r="Q1572" t="s">
        <v>2334</v>
      </c>
      <c r="R1572" t="s">
        <v>19</v>
      </c>
      <c r="S1572" s="17">
        <v>940000</v>
      </c>
      <c r="T1572" t="s">
        <v>20</v>
      </c>
      <c r="U1572" t="s">
        <v>39</v>
      </c>
      <c r="V1572" s="7">
        <v>42497</v>
      </c>
      <c r="W1572">
        <v>5.9</v>
      </c>
      <c r="X1572">
        <v>3032</v>
      </c>
      <c r="Y1572">
        <v>2</v>
      </c>
      <c r="Z1572">
        <v>1</v>
      </c>
      <c r="AA1572">
        <v>1</v>
      </c>
      <c r="AB1572">
        <v>330</v>
      </c>
      <c r="AC1572" s="8">
        <v>-37.773000000000003</v>
      </c>
      <c r="AD1572" s="8">
        <v>144.9049</v>
      </c>
    </row>
    <row r="1573" spans="16:30" x14ac:dyDescent="0.35">
      <c r="P1573" t="s">
        <v>81</v>
      </c>
      <c r="Q1573" t="s">
        <v>2335</v>
      </c>
      <c r="R1573" t="s">
        <v>26</v>
      </c>
      <c r="S1573" s="17">
        <v>702500</v>
      </c>
      <c r="T1573" t="s">
        <v>20</v>
      </c>
      <c r="U1573" t="s">
        <v>39</v>
      </c>
      <c r="V1573" s="7">
        <v>42798</v>
      </c>
      <c r="W1573">
        <v>8</v>
      </c>
      <c r="X1573">
        <v>3040</v>
      </c>
      <c r="Y1573">
        <v>2</v>
      </c>
      <c r="Z1573">
        <v>1</v>
      </c>
      <c r="AA1573">
        <v>1</v>
      </c>
      <c r="AB1573">
        <v>168</v>
      </c>
      <c r="AC1573" s="8">
        <v>-37.758000000000003</v>
      </c>
      <c r="AD1573" s="8">
        <v>144.93109999999999</v>
      </c>
    </row>
    <row r="1574" spans="16:30" x14ac:dyDescent="0.35">
      <c r="P1574" t="s">
        <v>93</v>
      </c>
      <c r="Q1574" t="s">
        <v>166</v>
      </c>
      <c r="R1574" t="s">
        <v>19</v>
      </c>
      <c r="S1574" s="17">
        <v>815000</v>
      </c>
      <c r="T1574" t="s">
        <v>20</v>
      </c>
      <c r="U1574" t="s">
        <v>52</v>
      </c>
      <c r="V1574" s="7">
        <v>42882</v>
      </c>
      <c r="W1574">
        <v>11.2</v>
      </c>
      <c r="X1574">
        <v>3046</v>
      </c>
      <c r="Y1574">
        <v>3</v>
      </c>
      <c r="Z1574">
        <v>1</v>
      </c>
      <c r="AA1574">
        <v>1</v>
      </c>
      <c r="AB1574">
        <v>641</v>
      </c>
      <c r="AC1574" s="8">
        <v>-37.707569999999997</v>
      </c>
      <c r="AD1574" s="8">
        <v>144.90781999999999</v>
      </c>
    </row>
    <row r="1575" spans="16:30" x14ac:dyDescent="0.35">
      <c r="P1575" t="s">
        <v>330</v>
      </c>
      <c r="Q1575" t="s">
        <v>688</v>
      </c>
      <c r="R1575" t="s">
        <v>19</v>
      </c>
      <c r="S1575" s="17">
        <v>1362000</v>
      </c>
      <c r="T1575" t="s">
        <v>20</v>
      </c>
      <c r="U1575" t="s">
        <v>23</v>
      </c>
      <c r="V1575" s="7">
        <v>42966</v>
      </c>
      <c r="W1575">
        <v>21.5</v>
      </c>
      <c r="X1575">
        <v>3195</v>
      </c>
      <c r="Y1575">
        <v>4</v>
      </c>
      <c r="Z1575">
        <v>2</v>
      </c>
      <c r="AA1575">
        <v>3</v>
      </c>
      <c r="AB1575">
        <v>549</v>
      </c>
      <c r="AC1575" s="8">
        <v>-38.016950000000001</v>
      </c>
      <c r="AD1575" s="8">
        <v>145.09933999999899</v>
      </c>
    </row>
    <row r="1576" spans="16:30" x14ac:dyDescent="0.35">
      <c r="P1576" t="s">
        <v>495</v>
      </c>
      <c r="Q1576" t="s">
        <v>2336</v>
      </c>
      <c r="R1576" t="s">
        <v>19</v>
      </c>
      <c r="S1576" s="17">
        <v>1470000</v>
      </c>
      <c r="T1576" t="s">
        <v>20</v>
      </c>
      <c r="U1576" t="s">
        <v>61</v>
      </c>
      <c r="V1576" s="7">
        <v>42889</v>
      </c>
      <c r="W1576">
        <v>17.3</v>
      </c>
      <c r="X1576">
        <v>3193</v>
      </c>
      <c r="Y1576">
        <v>2</v>
      </c>
      <c r="Z1576">
        <v>1</v>
      </c>
      <c r="AA1576">
        <v>4</v>
      </c>
      <c r="AB1576">
        <v>633</v>
      </c>
      <c r="AC1576" s="8">
        <v>-37.98489</v>
      </c>
      <c r="AD1576" s="8">
        <v>145.04115999999999</v>
      </c>
    </row>
    <row r="1577" spans="16:30" x14ac:dyDescent="0.35">
      <c r="P1577" t="s">
        <v>93</v>
      </c>
      <c r="Q1577" t="s">
        <v>2337</v>
      </c>
      <c r="R1577" t="s">
        <v>19</v>
      </c>
      <c r="S1577" s="17">
        <v>1000000</v>
      </c>
      <c r="T1577" t="s">
        <v>46</v>
      </c>
      <c r="U1577" t="s">
        <v>52</v>
      </c>
      <c r="V1577" s="7">
        <v>42701</v>
      </c>
      <c r="W1577">
        <v>13</v>
      </c>
      <c r="X1577">
        <v>3046</v>
      </c>
      <c r="Y1577">
        <v>4</v>
      </c>
      <c r="Z1577">
        <v>2</v>
      </c>
      <c r="AA1577">
        <v>8</v>
      </c>
      <c r="AB1577">
        <v>977</v>
      </c>
      <c r="AC1577" s="8">
        <v>-37.706299999999999</v>
      </c>
      <c r="AD1577" s="8">
        <v>144.9273</v>
      </c>
    </row>
    <row r="1578" spans="16:30" x14ac:dyDescent="0.35">
      <c r="P1578" t="s">
        <v>36</v>
      </c>
      <c r="Q1578" t="s">
        <v>2338</v>
      </c>
      <c r="R1578" t="s">
        <v>26</v>
      </c>
      <c r="S1578" s="17">
        <v>390000</v>
      </c>
      <c r="T1578" t="s">
        <v>69</v>
      </c>
      <c r="U1578" t="s">
        <v>37</v>
      </c>
      <c r="V1578" s="7">
        <v>42924</v>
      </c>
      <c r="W1578">
        <v>3.4</v>
      </c>
      <c r="X1578">
        <v>3031</v>
      </c>
      <c r="Y1578">
        <v>1</v>
      </c>
      <c r="Z1578">
        <v>1</v>
      </c>
      <c r="AA1578">
        <v>1</v>
      </c>
      <c r="AB1578">
        <v>0</v>
      </c>
      <c r="AC1578" s="8">
        <v>-37.790230000000001</v>
      </c>
      <c r="AD1578" s="8">
        <v>144.92335</v>
      </c>
    </row>
    <row r="1579" spans="16:30" x14ac:dyDescent="0.35">
      <c r="P1579" t="s">
        <v>31</v>
      </c>
      <c r="Q1579" t="s">
        <v>2339</v>
      </c>
      <c r="R1579" t="s">
        <v>19</v>
      </c>
      <c r="S1579" s="17">
        <v>1200000</v>
      </c>
      <c r="T1579" t="s">
        <v>46</v>
      </c>
      <c r="U1579" t="s">
        <v>23</v>
      </c>
      <c r="V1579" s="7">
        <v>42868</v>
      </c>
      <c r="W1579">
        <v>11.4</v>
      </c>
      <c r="X1579">
        <v>3163</v>
      </c>
      <c r="Y1579">
        <v>3</v>
      </c>
      <c r="Z1579">
        <v>2</v>
      </c>
      <c r="AA1579">
        <v>2</v>
      </c>
      <c r="AB1579">
        <v>515</v>
      </c>
      <c r="AC1579" s="8">
        <v>-37.892400000000002</v>
      </c>
      <c r="AD1579" s="8">
        <v>145.05410000000001</v>
      </c>
    </row>
    <row r="1580" spans="16:30" x14ac:dyDescent="0.35">
      <c r="P1580" t="s">
        <v>139</v>
      </c>
      <c r="Q1580" t="s">
        <v>2340</v>
      </c>
      <c r="R1580" t="s">
        <v>19</v>
      </c>
      <c r="S1580" s="17">
        <v>1622000</v>
      </c>
      <c r="T1580" t="s">
        <v>69</v>
      </c>
      <c r="U1580" t="s">
        <v>128</v>
      </c>
      <c r="V1580" s="7">
        <v>42686</v>
      </c>
      <c r="W1580">
        <v>7.8</v>
      </c>
      <c r="X1580">
        <v>3124</v>
      </c>
      <c r="Y1580">
        <v>3</v>
      </c>
      <c r="Z1580">
        <v>1</v>
      </c>
      <c r="AA1580">
        <v>1</v>
      </c>
      <c r="AB1580">
        <v>544</v>
      </c>
      <c r="AC1580" s="8">
        <v>-37.843600000000002</v>
      </c>
      <c r="AD1580" s="8">
        <v>145.0581</v>
      </c>
    </row>
    <row r="1581" spans="16:30" x14ac:dyDescent="0.35">
      <c r="P1581" t="s">
        <v>306</v>
      </c>
      <c r="Q1581" t="s">
        <v>2341</v>
      </c>
      <c r="R1581" t="s">
        <v>19</v>
      </c>
      <c r="S1581" s="17">
        <v>3171000</v>
      </c>
      <c r="T1581" t="s">
        <v>20</v>
      </c>
      <c r="U1581" t="s">
        <v>118</v>
      </c>
      <c r="V1581" s="7">
        <v>42497</v>
      </c>
      <c r="W1581">
        <v>11.2</v>
      </c>
      <c r="X1581">
        <v>3186</v>
      </c>
      <c r="Y1581">
        <v>4</v>
      </c>
      <c r="Z1581">
        <v>2</v>
      </c>
      <c r="AA1581">
        <v>2</v>
      </c>
      <c r="AB1581">
        <v>710</v>
      </c>
      <c r="AC1581" s="8">
        <v>-37.924100000000003</v>
      </c>
      <c r="AD1581" s="8">
        <v>145.0008</v>
      </c>
    </row>
    <row r="1582" spans="16:30" x14ac:dyDescent="0.35">
      <c r="P1582" t="s">
        <v>352</v>
      </c>
      <c r="Q1582" t="s">
        <v>2342</v>
      </c>
      <c r="R1582" t="s">
        <v>19</v>
      </c>
      <c r="S1582" s="17">
        <v>520000</v>
      </c>
      <c r="T1582" t="s">
        <v>69</v>
      </c>
      <c r="U1582" t="s">
        <v>634</v>
      </c>
      <c r="V1582" s="7">
        <v>42959</v>
      </c>
      <c r="W1582">
        <v>14.7</v>
      </c>
      <c r="X1582">
        <v>3030</v>
      </c>
      <c r="Y1582">
        <v>3</v>
      </c>
      <c r="Z1582">
        <v>2</v>
      </c>
      <c r="AA1582">
        <v>2</v>
      </c>
      <c r="AB1582">
        <v>312</v>
      </c>
      <c r="AC1582" s="8">
        <v>-37.89273</v>
      </c>
      <c r="AD1582" s="8">
        <v>144.72558999999899</v>
      </c>
    </row>
    <row r="1583" spans="16:30" x14ac:dyDescent="0.35">
      <c r="P1583" t="s">
        <v>90</v>
      </c>
      <c r="Q1583" t="s">
        <v>2343</v>
      </c>
      <c r="R1583" t="s">
        <v>19</v>
      </c>
      <c r="S1583" s="17">
        <v>1760000</v>
      </c>
      <c r="T1583" t="s">
        <v>20</v>
      </c>
      <c r="U1583" t="s">
        <v>128</v>
      </c>
      <c r="V1583" s="7">
        <v>42875</v>
      </c>
      <c r="W1583">
        <v>13.1</v>
      </c>
      <c r="X1583">
        <v>3128</v>
      </c>
      <c r="Y1583">
        <v>3</v>
      </c>
      <c r="Z1583">
        <v>1</v>
      </c>
      <c r="AA1583">
        <v>2</v>
      </c>
      <c r="AB1583">
        <v>689</v>
      </c>
      <c r="AC1583" s="8">
        <v>-37.8262</v>
      </c>
      <c r="AD1583" s="8">
        <v>145.1301</v>
      </c>
    </row>
    <row r="1584" spans="16:30" x14ac:dyDescent="0.35">
      <c r="P1584" t="s">
        <v>198</v>
      </c>
      <c r="Q1584" t="s">
        <v>916</v>
      </c>
      <c r="R1584" t="s">
        <v>19</v>
      </c>
      <c r="S1584" s="17">
        <v>1625000</v>
      </c>
      <c r="T1584" t="s">
        <v>20</v>
      </c>
      <c r="U1584" t="s">
        <v>39</v>
      </c>
      <c r="V1584" s="7">
        <v>43001</v>
      </c>
      <c r="W1584">
        <v>8.1999999999999993</v>
      </c>
      <c r="X1584">
        <v>3041</v>
      </c>
      <c r="Y1584">
        <v>4</v>
      </c>
      <c r="Z1584">
        <v>3</v>
      </c>
      <c r="AA1584">
        <v>2</v>
      </c>
      <c r="AB1584">
        <v>224</v>
      </c>
      <c r="AC1584" s="8">
        <v>-37.73545</v>
      </c>
      <c r="AD1584" s="8">
        <v>144.92164</v>
      </c>
    </row>
    <row r="1585" spans="16:30" x14ac:dyDescent="0.35">
      <c r="P1585" t="s">
        <v>121</v>
      </c>
      <c r="Q1585" t="s">
        <v>384</v>
      </c>
      <c r="R1585" t="s">
        <v>19</v>
      </c>
      <c r="S1585" s="17">
        <v>1060000</v>
      </c>
      <c r="T1585" t="s">
        <v>20</v>
      </c>
      <c r="U1585" t="s">
        <v>118</v>
      </c>
      <c r="V1585" s="7">
        <v>42637</v>
      </c>
      <c r="W1585">
        <v>9.1999999999999993</v>
      </c>
      <c r="X1585">
        <v>3012</v>
      </c>
      <c r="Y1585">
        <v>4</v>
      </c>
      <c r="Z1585">
        <v>2</v>
      </c>
      <c r="AA1585">
        <v>2</v>
      </c>
      <c r="AB1585">
        <v>660</v>
      </c>
      <c r="AC1585" s="8">
        <v>-37.790500000000002</v>
      </c>
      <c r="AD1585" s="8">
        <v>144.87389999999999</v>
      </c>
    </row>
    <row r="1586" spans="16:30" x14ac:dyDescent="0.35">
      <c r="P1586" t="s">
        <v>362</v>
      </c>
      <c r="Q1586" t="s">
        <v>2344</v>
      </c>
      <c r="R1586" t="s">
        <v>19</v>
      </c>
      <c r="S1586" s="17">
        <v>1468000</v>
      </c>
      <c r="T1586" t="s">
        <v>20</v>
      </c>
      <c r="U1586" t="s">
        <v>58</v>
      </c>
      <c r="V1586" s="7">
        <v>42686</v>
      </c>
      <c r="W1586">
        <v>13.9</v>
      </c>
      <c r="X1586">
        <v>3108</v>
      </c>
      <c r="Y1586">
        <v>4</v>
      </c>
      <c r="Z1586">
        <v>2</v>
      </c>
      <c r="AA1586">
        <v>2</v>
      </c>
      <c r="AB1586">
        <v>806</v>
      </c>
      <c r="AC1586" s="8">
        <v>-37.793900000000001</v>
      </c>
      <c r="AD1586" s="8">
        <v>145.13919999999999</v>
      </c>
    </row>
    <row r="1587" spans="16:30" x14ac:dyDescent="0.35">
      <c r="P1587" t="s">
        <v>43</v>
      </c>
      <c r="Q1587" t="s">
        <v>2345</v>
      </c>
      <c r="R1587" t="s">
        <v>19</v>
      </c>
      <c r="S1587" s="17">
        <v>1510000</v>
      </c>
      <c r="T1587" t="s">
        <v>20</v>
      </c>
      <c r="U1587" t="s">
        <v>75</v>
      </c>
      <c r="V1587" s="7">
        <v>42651</v>
      </c>
      <c r="W1587">
        <v>12.2</v>
      </c>
      <c r="X1587">
        <v>3147</v>
      </c>
      <c r="Y1587">
        <v>4</v>
      </c>
      <c r="Z1587">
        <v>2</v>
      </c>
      <c r="AA1587">
        <v>2</v>
      </c>
      <c r="AB1587">
        <v>526</v>
      </c>
      <c r="AC1587" s="8">
        <v>-37.866100000000003</v>
      </c>
      <c r="AD1587" s="8">
        <v>145.10130000000001</v>
      </c>
    </row>
    <row r="1588" spans="16:30" x14ac:dyDescent="0.35">
      <c r="P1588" t="s">
        <v>41</v>
      </c>
      <c r="Q1588" t="s">
        <v>2346</v>
      </c>
      <c r="R1588" t="s">
        <v>42</v>
      </c>
      <c r="S1588" s="17">
        <v>1205000</v>
      </c>
      <c r="T1588" t="s">
        <v>20</v>
      </c>
      <c r="U1588" t="s">
        <v>2347</v>
      </c>
      <c r="V1588" s="7">
        <v>42924</v>
      </c>
      <c r="W1588">
        <v>5.4</v>
      </c>
      <c r="X1588">
        <v>3101</v>
      </c>
      <c r="Y1588">
        <v>3</v>
      </c>
      <c r="Z1588">
        <v>2</v>
      </c>
      <c r="AA1588">
        <v>2</v>
      </c>
      <c r="AB1588">
        <v>257</v>
      </c>
      <c r="AC1588" s="8">
        <v>-37.81317</v>
      </c>
      <c r="AD1588" s="8">
        <v>145.05993000000001</v>
      </c>
    </row>
    <row r="1589" spans="16:30" x14ac:dyDescent="0.35">
      <c r="P1589" t="s">
        <v>67</v>
      </c>
      <c r="Q1589" t="s">
        <v>2348</v>
      </c>
      <c r="R1589" t="s">
        <v>19</v>
      </c>
      <c r="S1589" s="17">
        <v>1590000</v>
      </c>
      <c r="T1589" t="s">
        <v>69</v>
      </c>
      <c r="U1589" t="s">
        <v>39</v>
      </c>
      <c r="V1589" s="7">
        <v>42889</v>
      </c>
      <c r="W1589">
        <v>5.2</v>
      </c>
      <c r="X1589">
        <v>3056</v>
      </c>
      <c r="Y1589">
        <v>3</v>
      </c>
      <c r="Z1589">
        <v>2</v>
      </c>
      <c r="AA1589">
        <v>1</v>
      </c>
      <c r="AB1589">
        <v>322</v>
      </c>
      <c r="AC1589" s="8">
        <v>-37.763159999999999</v>
      </c>
      <c r="AD1589" s="8">
        <v>144.97108</v>
      </c>
    </row>
    <row r="1590" spans="16:30" x14ac:dyDescent="0.35">
      <c r="P1590" t="s">
        <v>106</v>
      </c>
      <c r="Q1590" t="s">
        <v>2349</v>
      </c>
      <c r="R1590" t="s">
        <v>19</v>
      </c>
      <c r="S1590" s="17">
        <v>1925000</v>
      </c>
      <c r="T1590" t="s">
        <v>53</v>
      </c>
      <c r="U1590" t="s">
        <v>244</v>
      </c>
      <c r="V1590" s="7">
        <v>42610</v>
      </c>
      <c r="W1590">
        <v>7.7</v>
      </c>
      <c r="X1590">
        <v>3184</v>
      </c>
      <c r="Y1590">
        <v>2</v>
      </c>
      <c r="Z1590">
        <v>1</v>
      </c>
      <c r="AA1590">
        <v>1</v>
      </c>
      <c r="AB1590">
        <v>393</v>
      </c>
      <c r="AC1590" s="8">
        <v>-37.883499999999998</v>
      </c>
      <c r="AD1590" s="8">
        <v>144.9873</v>
      </c>
    </row>
    <row r="1591" spans="16:30" x14ac:dyDescent="0.35">
      <c r="P1591" t="s">
        <v>38</v>
      </c>
      <c r="Q1591" t="s">
        <v>772</v>
      </c>
      <c r="R1591" t="s">
        <v>19</v>
      </c>
      <c r="S1591" s="17">
        <v>1740000</v>
      </c>
      <c r="T1591" t="s">
        <v>46</v>
      </c>
      <c r="U1591" t="s">
        <v>39</v>
      </c>
      <c r="V1591" s="7">
        <v>42854</v>
      </c>
      <c r="W1591">
        <v>9.1</v>
      </c>
      <c r="X1591">
        <v>3040</v>
      </c>
      <c r="Y1591">
        <v>4</v>
      </c>
      <c r="Z1591">
        <v>2</v>
      </c>
      <c r="AA1591">
        <v>2</v>
      </c>
      <c r="AB1591">
        <v>746</v>
      </c>
      <c r="AC1591" s="8">
        <v>-37.759500000000003</v>
      </c>
      <c r="AD1591" s="8">
        <v>144.89930000000001</v>
      </c>
    </row>
    <row r="1592" spans="16:30" x14ac:dyDescent="0.35">
      <c r="P1592" t="s">
        <v>101</v>
      </c>
      <c r="Q1592" t="s">
        <v>550</v>
      </c>
      <c r="R1592" t="s">
        <v>19</v>
      </c>
      <c r="S1592" s="17">
        <v>1555000</v>
      </c>
      <c r="T1592" t="s">
        <v>20</v>
      </c>
      <c r="U1592" t="s">
        <v>44</v>
      </c>
      <c r="V1592" s="7">
        <v>42525</v>
      </c>
      <c r="W1592">
        <v>11</v>
      </c>
      <c r="X1592">
        <v>3147</v>
      </c>
      <c r="Y1592">
        <v>3</v>
      </c>
      <c r="Z1592">
        <v>2</v>
      </c>
      <c r="AA1592">
        <v>2</v>
      </c>
      <c r="AB1592">
        <v>731</v>
      </c>
      <c r="AC1592" s="8">
        <v>-37.866599999999998</v>
      </c>
      <c r="AD1592" s="8">
        <v>145.0676</v>
      </c>
    </row>
    <row r="1593" spans="16:30" x14ac:dyDescent="0.35">
      <c r="P1593" t="s">
        <v>110</v>
      </c>
      <c r="Q1593" t="s">
        <v>2350</v>
      </c>
      <c r="R1593" t="s">
        <v>19</v>
      </c>
      <c r="S1593" s="17">
        <v>1000000</v>
      </c>
      <c r="T1593" t="s">
        <v>20</v>
      </c>
      <c r="U1593" t="s">
        <v>52</v>
      </c>
      <c r="V1593" s="7">
        <v>42577</v>
      </c>
      <c r="W1593">
        <v>8.8000000000000007</v>
      </c>
      <c r="X1593">
        <v>3072</v>
      </c>
      <c r="Y1593">
        <v>4</v>
      </c>
      <c r="Z1593">
        <v>1</v>
      </c>
      <c r="AA1593">
        <v>2</v>
      </c>
      <c r="AB1593">
        <v>621</v>
      </c>
      <c r="AC1593" s="8">
        <v>-37.741500000000002</v>
      </c>
      <c r="AD1593" s="8">
        <v>145.00839999999999</v>
      </c>
    </row>
    <row r="1594" spans="16:30" x14ac:dyDescent="0.35">
      <c r="P1594" t="s">
        <v>145</v>
      </c>
      <c r="Q1594" t="s">
        <v>2351</v>
      </c>
      <c r="R1594" t="s">
        <v>19</v>
      </c>
      <c r="S1594" s="17">
        <v>1400000</v>
      </c>
      <c r="T1594" t="s">
        <v>46</v>
      </c>
      <c r="U1594" t="s">
        <v>23</v>
      </c>
      <c r="V1594" s="7">
        <v>42497</v>
      </c>
      <c r="W1594">
        <v>13.9</v>
      </c>
      <c r="X1594">
        <v>3165</v>
      </c>
      <c r="Y1594">
        <v>3</v>
      </c>
      <c r="Z1594">
        <v>2</v>
      </c>
      <c r="AA1594">
        <v>2</v>
      </c>
      <c r="AB1594">
        <v>653</v>
      </c>
      <c r="AC1594" s="8">
        <v>-37.9069</v>
      </c>
      <c r="AD1594" s="8">
        <v>145.05680000000001</v>
      </c>
    </row>
    <row r="1595" spans="16:30" x14ac:dyDescent="0.35">
      <c r="P1595" t="s">
        <v>168</v>
      </c>
      <c r="Q1595" t="s">
        <v>2352</v>
      </c>
      <c r="R1595" t="s">
        <v>19</v>
      </c>
      <c r="S1595" s="17">
        <v>582500</v>
      </c>
      <c r="T1595" t="s">
        <v>20</v>
      </c>
      <c r="U1595" t="s">
        <v>50</v>
      </c>
      <c r="V1595" s="7">
        <v>42966</v>
      </c>
      <c r="W1595">
        <v>20.6</v>
      </c>
      <c r="X1595">
        <v>3064</v>
      </c>
      <c r="Y1595">
        <v>3</v>
      </c>
      <c r="Z1595">
        <v>1</v>
      </c>
      <c r="AA1595">
        <v>0</v>
      </c>
      <c r="AB1595">
        <v>947</v>
      </c>
      <c r="AC1595" s="8">
        <v>-37.596040000000002</v>
      </c>
      <c r="AD1595" s="8">
        <v>144.94021999999899</v>
      </c>
    </row>
    <row r="1596" spans="16:30" x14ac:dyDescent="0.35">
      <c r="P1596" t="s">
        <v>36</v>
      </c>
      <c r="Q1596" t="s">
        <v>294</v>
      </c>
      <c r="R1596" t="s">
        <v>19</v>
      </c>
      <c r="S1596" s="17">
        <v>1817000</v>
      </c>
      <c r="T1596" t="s">
        <v>69</v>
      </c>
      <c r="U1596" t="s">
        <v>61</v>
      </c>
      <c r="V1596" s="7">
        <v>42847</v>
      </c>
      <c r="W1596">
        <v>4.2</v>
      </c>
      <c r="X1596">
        <v>3031</v>
      </c>
      <c r="Y1596">
        <v>4</v>
      </c>
      <c r="Z1596">
        <v>2</v>
      </c>
      <c r="AA1596">
        <v>1</v>
      </c>
      <c r="AB1596">
        <v>309</v>
      </c>
      <c r="AC1596" s="8">
        <v>-37.790999999999997</v>
      </c>
      <c r="AD1596" s="8">
        <v>144.928</v>
      </c>
    </row>
    <row r="1597" spans="16:30" x14ac:dyDescent="0.35">
      <c r="P1597" t="s">
        <v>36</v>
      </c>
      <c r="Q1597" t="s">
        <v>2353</v>
      </c>
      <c r="R1597" t="s">
        <v>42</v>
      </c>
      <c r="S1597" s="17">
        <v>812000</v>
      </c>
      <c r="T1597" t="s">
        <v>69</v>
      </c>
      <c r="U1597" t="s">
        <v>95</v>
      </c>
      <c r="V1597" s="7">
        <v>42476</v>
      </c>
      <c r="W1597">
        <v>4.2</v>
      </c>
      <c r="X1597">
        <v>3031</v>
      </c>
      <c r="Y1597">
        <v>2</v>
      </c>
      <c r="Z1597">
        <v>1</v>
      </c>
      <c r="AA1597">
        <v>0</v>
      </c>
      <c r="AB1597">
        <v>132</v>
      </c>
      <c r="AC1597" s="8">
        <v>-37.798900000000003</v>
      </c>
      <c r="AD1597" s="8">
        <v>144.92750000000001</v>
      </c>
    </row>
    <row r="1598" spans="16:30" x14ac:dyDescent="0.35">
      <c r="P1598" t="s">
        <v>205</v>
      </c>
      <c r="Q1598" t="s">
        <v>2354</v>
      </c>
      <c r="R1598" t="s">
        <v>42</v>
      </c>
      <c r="S1598" s="17">
        <v>830000</v>
      </c>
      <c r="T1598" t="s">
        <v>69</v>
      </c>
      <c r="U1598" t="s">
        <v>21</v>
      </c>
      <c r="V1598" s="7">
        <v>42681</v>
      </c>
      <c r="W1598">
        <v>8</v>
      </c>
      <c r="X1598">
        <v>3016</v>
      </c>
      <c r="Y1598">
        <v>2</v>
      </c>
      <c r="Z1598">
        <v>1</v>
      </c>
      <c r="AA1598">
        <v>0</v>
      </c>
      <c r="AB1598">
        <v>56</v>
      </c>
      <c r="AC1598" s="8">
        <v>-37.8581</v>
      </c>
      <c r="AD1598" s="8">
        <v>144.90110000000001</v>
      </c>
    </row>
    <row r="1599" spans="16:30" x14ac:dyDescent="0.35">
      <c r="P1599" t="s">
        <v>145</v>
      </c>
      <c r="Q1599" t="s">
        <v>2355</v>
      </c>
      <c r="R1599" t="s">
        <v>19</v>
      </c>
      <c r="S1599" s="17">
        <v>1560000</v>
      </c>
      <c r="T1599" t="s">
        <v>20</v>
      </c>
      <c r="U1599" t="s">
        <v>33</v>
      </c>
      <c r="V1599" s="7">
        <v>42476</v>
      </c>
      <c r="W1599">
        <v>13.9</v>
      </c>
      <c r="X1599">
        <v>3165</v>
      </c>
      <c r="Y1599">
        <v>3</v>
      </c>
      <c r="Z1599">
        <v>1</v>
      </c>
      <c r="AA1599">
        <v>2</v>
      </c>
      <c r="AB1599">
        <v>841</v>
      </c>
      <c r="AC1599" s="8">
        <v>-37.921700000000001</v>
      </c>
      <c r="AD1599" s="8">
        <v>145.05600000000001</v>
      </c>
    </row>
    <row r="1600" spans="16:30" x14ac:dyDescent="0.35">
      <c r="P1600" t="s">
        <v>136</v>
      </c>
      <c r="Q1600" t="s">
        <v>2356</v>
      </c>
      <c r="R1600" t="s">
        <v>19</v>
      </c>
      <c r="S1600" s="17">
        <v>2035000</v>
      </c>
      <c r="T1600" t="s">
        <v>20</v>
      </c>
      <c r="U1600" t="s">
        <v>176</v>
      </c>
      <c r="V1600" s="7">
        <v>42833</v>
      </c>
      <c r="W1600">
        <v>7</v>
      </c>
      <c r="X1600">
        <v>3013</v>
      </c>
      <c r="Y1600">
        <v>4</v>
      </c>
      <c r="Z1600">
        <v>2</v>
      </c>
      <c r="AA1600">
        <v>0</v>
      </c>
      <c r="AB1600">
        <v>607</v>
      </c>
      <c r="AC1600" s="8">
        <v>-37.812800000000003</v>
      </c>
      <c r="AD1600" s="8">
        <v>144.8905</v>
      </c>
    </row>
    <row r="1601" spans="16:30" x14ac:dyDescent="0.35">
      <c r="P1601" t="s">
        <v>129</v>
      </c>
      <c r="Q1601" t="s">
        <v>2357</v>
      </c>
      <c r="R1601" t="s">
        <v>19</v>
      </c>
      <c r="S1601" s="17">
        <v>1510000</v>
      </c>
      <c r="T1601" t="s">
        <v>46</v>
      </c>
      <c r="U1601" t="s">
        <v>118</v>
      </c>
      <c r="V1601" s="7">
        <v>42812</v>
      </c>
      <c r="W1601">
        <v>2.6</v>
      </c>
      <c r="X1601">
        <v>3121</v>
      </c>
      <c r="Y1601">
        <v>4</v>
      </c>
      <c r="Z1601">
        <v>2</v>
      </c>
      <c r="AA1601">
        <v>0</v>
      </c>
      <c r="AB1601">
        <v>0</v>
      </c>
      <c r="AC1601" s="8">
        <v>-37.820599999999999</v>
      </c>
      <c r="AD1601" s="8">
        <v>145.00989999999999</v>
      </c>
    </row>
    <row r="1602" spans="16:30" x14ac:dyDescent="0.35">
      <c r="P1602" t="s">
        <v>71</v>
      </c>
      <c r="Q1602" t="s">
        <v>2358</v>
      </c>
      <c r="R1602" t="s">
        <v>19</v>
      </c>
      <c r="S1602" s="17">
        <v>2355000</v>
      </c>
      <c r="T1602" t="s">
        <v>20</v>
      </c>
      <c r="U1602" t="s">
        <v>27</v>
      </c>
      <c r="V1602" s="7">
        <v>42539</v>
      </c>
      <c r="W1602">
        <v>7.4</v>
      </c>
      <c r="X1602">
        <v>3144</v>
      </c>
      <c r="Y1602">
        <v>3</v>
      </c>
      <c r="Z1602">
        <v>2</v>
      </c>
      <c r="AA1602">
        <v>4</v>
      </c>
      <c r="AB1602">
        <v>471</v>
      </c>
      <c r="AC1602" s="8">
        <v>-37.850999999999999</v>
      </c>
      <c r="AD1602" s="8">
        <v>145.0316</v>
      </c>
    </row>
    <row r="1603" spans="16:30" x14ac:dyDescent="0.35">
      <c r="P1603" t="s">
        <v>108</v>
      </c>
      <c r="Q1603" t="s">
        <v>900</v>
      </c>
      <c r="R1603" t="s">
        <v>19</v>
      </c>
      <c r="S1603" s="17">
        <v>500000</v>
      </c>
      <c r="T1603" t="s">
        <v>69</v>
      </c>
      <c r="U1603" t="s">
        <v>52</v>
      </c>
      <c r="V1603" s="7">
        <v>42504</v>
      </c>
      <c r="W1603">
        <v>13.5</v>
      </c>
      <c r="X1603">
        <v>3020</v>
      </c>
      <c r="Y1603">
        <v>3</v>
      </c>
      <c r="Z1603">
        <v>1</v>
      </c>
      <c r="AA1603">
        <v>1</v>
      </c>
      <c r="AB1603">
        <v>541</v>
      </c>
      <c r="AC1603" s="8">
        <v>-37.7928</v>
      </c>
      <c r="AD1603" s="8">
        <v>144.804</v>
      </c>
    </row>
    <row r="1604" spans="16:30" x14ac:dyDescent="0.35">
      <c r="P1604" t="s">
        <v>219</v>
      </c>
      <c r="Q1604" t="s">
        <v>872</v>
      </c>
      <c r="R1604" t="s">
        <v>19</v>
      </c>
      <c r="S1604" s="17">
        <v>2009000</v>
      </c>
      <c r="T1604" t="s">
        <v>20</v>
      </c>
      <c r="U1604" t="s">
        <v>128</v>
      </c>
      <c r="V1604" s="7">
        <v>42616</v>
      </c>
      <c r="W1604">
        <v>11.2</v>
      </c>
      <c r="X1604">
        <v>3127</v>
      </c>
      <c r="Y1604">
        <v>3</v>
      </c>
      <c r="Z1604">
        <v>1</v>
      </c>
      <c r="AA1604">
        <v>2</v>
      </c>
      <c r="AB1604">
        <v>843</v>
      </c>
      <c r="AC1604" s="8">
        <v>-37.822000000000003</v>
      </c>
      <c r="AD1604" s="8">
        <v>145.08969999999999</v>
      </c>
    </row>
    <row r="1605" spans="16:30" x14ac:dyDescent="0.35">
      <c r="P1605" t="s">
        <v>31</v>
      </c>
      <c r="Q1605" t="s">
        <v>2359</v>
      </c>
      <c r="R1605" t="s">
        <v>26</v>
      </c>
      <c r="S1605" s="17">
        <v>945000</v>
      </c>
      <c r="T1605" t="s">
        <v>20</v>
      </c>
      <c r="U1605" t="s">
        <v>23</v>
      </c>
      <c r="V1605" s="7">
        <v>42875</v>
      </c>
      <c r="W1605">
        <v>11.4</v>
      </c>
      <c r="X1605">
        <v>3163</v>
      </c>
      <c r="Y1605">
        <v>3</v>
      </c>
      <c r="Z1605">
        <v>1</v>
      </c>
      <c r="AA1605">
        <v>2</v>
      </c>
      <c r="AB1605">
        <v>1103</v>
      </c>
      <c r="AC1605" s="8">
        <v>-37.895800000000001</v>
      </c>
      <c r="AD1605" s="8">
        <v>145.06030000000001</v>
      </c>
    </row>
    <row r="1606" spans="16:30" x14ac:dyDescent="0.35">
      <c r="P1606" t="s">
        <v>191</v>
      </c>
      <c r="Q1606" t="s">
        <v>1007</v>
      </c>
      <c r="R1606" t="s">
        <v>19</v>
      </c>
      <c r="S1606" s="17">
        <v>640000</v>
      </c>
      <c r="T1606" t="s">
        <v>69</v>
      </c>
      <c r="U1606" t="s">
        <v>78</v>
      </c>
      <c r="V1606" s="7">
        <v>42714</v>
      </c>
      <c r="W1606">
        <v>12.4</v>
      </c>
      <c r="X1606">
        <v>3060</v>
      </c>
      <c r="Y1606">
        <v>3</v>
      </c>
      <c r="Z1606">
        <v>1</v>
      </c>
      <c r="AA1606">
        <v>2</v>
      </c>
      <c r="AB1606">
        <v>720</v>
      </c>
      <c r="AC1606" s="8">
        <v>-37.704300000000003</v>
      </c>
      <c r="AD1606" s="8">
        <v>144.9769</v>
      </c>
    </row>
    <row r="1607" spans="16:30" x14ac:dyDescent="0.35">
      <c r="P1607" t="s">
        <v>328</v>
      </c>
      <c r="Q1607" t="s">
        <v>2360</v>
      </c>
      <c r="R1607" t="s">
        <v>19</v>
      </c>
      <c r="S1607" s="17">
        <v>600000</v>
      </c>
      <c r="T1607" t="s">
        <v>53</v>
      </c>
      <c r="U1607" t="s">
        <v>344</v>
      </c>
      <c r="V1607" s="7">
        <v>42924</v>
      </c>
      <c r="W1607">
        <v>8.8000000000000007</v>
      </c>
      <c r="X1607">
        <v>3081</v>
      </c>
      <c r="Y1607">
        <v>3</v>
      </c>
      <c r="Z1607">
        <v>1</v>
      </c>
      <c r="AA1607">
        <v>2</v>
      </c>
      <c r="AB1607">
        <v>481</v>
      </c>
      <c r="AC1607" s="8">
        <v>-37.735970000000002</v>
      </c>
      <c r="AD1607" s="8">
        <v>145.03916000000001</v>
      </c>
    </row>
    <row r="1608" spans="16:30" x14ac:dyDescent="0.35">
      <c r="P1608" t="s">
        <v>67</v>
      </c>
      <c r="Q1608" t="s">
        <v>2361</v>
      </c>
      <c r="R1608" t="s">
        <v>19</v>
      </c>
      <c r="S1608" s="17">
        <v>1125000</v>
      </c>
      <c r="T1608" t="s">
        <v>20</v>
      </c>
      <c r="U1608" t="s">
        <v>44</v>
      </c>
      <c r="V1608" s="7">
        <v>42651</v>
      </c>
      <c r="W1608">
        <v>5.2</v>
      </c>
      <c r="X1608">
        <v>3056</v>
      </c>
      <c r="Y1608">
        <v>3</v>
      </c>
      <c r="Z1608">
        <v>1</v>
      </c>
      <c r="AA1608">
        <v>1</v>
      </c>
      <c r="AB1608">
        <v>278</v>
      </c>
      <c r="AC1608" s="8">
        <v>-37.770099999999999</v>
      </c>
      <c r="AD1608" s="8">
        <v>144.9633</v>
      </c>
    </row>
    <row r="1609" spans="16:30" x14ac:dyDescent="0.35">
      <c r="P1609" t="s">
        <v>230</v>
      </c>
      <c r="Q1609" t="s">
        <v>2362</v>
      </c>
      <c r="R1609" t="s">
        <v>19</v>
      </c>
      <c r="S1609" s="17">
        <v>2200000</v>
      </c>
      <c r="T1609" t="s">
        <v>46</v>
      </c>
      <c r="U1609" t="s">
        <v>75</v>
      </c>
      <c r="V1609" s="7">
        <v>42539</v>
      </c>
      <c r="W1609">
        <v>10.7</v>
      </c>
      <c r="X1609">
        <v>3187</v>
      </c>
      <c r="Y1609">
        <v>4</v>
      </c>
      <c r="Z1609">
        <v>2</v>
      </c>
      <c r="AA1609">
        <v>2</v>
      </c>
      <c r="AB1609">
        <v>654</v>
      </c>
      <c r="AC1609" s="8">
        <v>-37.929200000000002</v>
      </c>
      <c r="AD1609" s="8">
        <v>145.02359999999999</v>
      </c>
    </row>
    <row r="1610" spans="16:30" x14ac:dyDescent="0.35">
      <c r="P1610" t="s">
        <v>100</v>
      </c>
      <c r="Q1610" t="s">
        <v>273</v>
      </c>
      <c r="R1610" t="s">
        <v>19</v>
      </c>
      <c r="S1610" s="17">
        <v>1455000</v>
      </c>
      <c r="T1610" t="s">
        <v>20</v>
      </c>
      <c r="U1610" t="s">
        <v>78</v>
      </c>
      <c r="V1610" s="7">
        <v>42854</v>
      </c>
      <c r="W1610">
        <v>7.8</v>
      </c>
      <c r="X1610">
        <v>3058</v>
      </c>
      <c r="Y1610">
        <v>6</v>
      </c>
      <c r="Z1610">
        <v>3</v>
      </c>
      <c r="AA1610">
        <v>4</v>
      </c>
      <c r="AB1610">
        <v>768</v>
      </c>
      <c r="AC1610" s="8">
        <v>-37.739699999999999</v>
      </c>
      <c r="AD1610" s="8">
        <v>144.96029999999999</v>
      </c>
    </row>
    <row r="1611" spans="16:30" x14ac:dyDescent="0.35">
      <c r="P1611" t="s">
        <v>80</v>
      </c>
      <c r="Q1611" t="s">
        <v>579</v>
      </c>
      <c r="R1611" t="s">
        <v>19</v>
      </c>
      <c r="S1611" s="17">
        <v>960000</v>
      </c>
      <c r="T1611" t="s">
        <v>20</v>
      </c>
      <c r="U1611" t="s">
        <v>23</v>
      </c>
      <c r="V1611" s="7">
        <v>42791</v>
      </c>
      <c r="W1611">
        <v>9.9</v>
      </c>
      <c r="X1611">
        <v>3044</v>
      </c>
      <c r="Y1611">
        <v>3</v>
      </c>
      <c r="Z1611">
        <v>1</v>
      </c>
      <c r="AA1611">
        <v>2</v>
      </c>
      <c r="AB1611">
        <v>641</v>
      </c>
      <c r="AC1611" s="8">
        <v>-37.725299999999997</v>
      </c>
      <c r="AD1611" s="8">
        <v>144.93799999999999</v>
      </c>
    </row>
    <row r="1612" spans="16:30" x14ac:dyDescent="0.35">
      <c r="P1612" t="s">
        <v>141</v>
      </c>
      <c r="Q1612" t="s">
        <v>2363</v>
      </c>
      <c r="R1612" t="s">
        <v>42</v>
      </c>
      <c r="S1612" s="17">
        <v>560000</v>
      </c>
      <c r="T1612" t="s">
        <v>53</v>
      </c>
      <c r="U1612" t="s">
        <v>118</v>
      </c>
      <c r="V1612" s="7">
        <v>42404</v>
      </c>
      <c r="W1612">
        <v>8.6999999999999993</v>
      </c>
      <c r="X1612">
        <v>3032</v>
      </c>
      <c r="Y1612">
        <v>3</v>
      </c>
      <c r="Z1612">
        <v>2</v>
      </c>
      <c r="AA1612">
        <v>2</v>
      </c>
      <c r="AB1612">
        <v>83</v>
      </c>
      <c r="AC1612" s="8">
        <v>-37.771900000000002</v>
      </c>
      <c r="AD1612" s="8">
        <v>144.88149999999999</v>
      </c>
    </row>
    <row r="1613" spans="16:30" x14ac:dyDescent="0.35">
      <c r="P1613" t="s">
        <v>28</v>
      </c>
      <c r="Q1613" t="s">
        <v>2364</v>
      </c>
      <c r="R1613" t="s">
        <v>19</v>
      </c>
      <c r="S1613" s="17">
        <v>545000</v>
      </c>
      <c r="T1613" t="s">
        <v>20</v>
      </c>
      <c r="U1613" t="s">
        <v>224</v>
      </c>
      <c r="V1613" s="7">
        <v>42910</v>
      </c>
      <c r="W1613">
        <v>38</v>
      </c>
      <c r="X1613">
        <v>3199</v>
      </c>
      <c r="Y1613">
        <v>3</v>
      </c>
      <c r="Z1613">
        <v>2</v>
      </c>
      <c r="AA1613">
        <v>2</v>
      </c>
      <c r="AB1613">
        <v>571</v>
      </c>
      <c r="AC1613" s="8">
        <v>-38.144440000000003</v>
      </c>
      <c r="AD1613" s="8">
        <v>145.16788</v>
      </c>
    </row>
    <row r="1614" spans="16:30" x14ac:dyDescent="0.35">
      <c r="P1614" t="s">
        <v>196</v>
      </c>
      <c r="Q1614" t="s">
        <v>2365</v>
      </c>
      <c r="R1614" t="s">
        <v>26</v>
      </c>
      <c r="S1614" s="17">
        <v>485000</v>
      </c>
      <c r="T1614" t="s">
        <v>53</v>
      </c>
      <c r="U1614" t="s">
        <v>256</v>
      </c>
      <c r="V1614" s="7">
        <v>42512</v>
      </c>
      <c r="W1614">
        <v>4.5999999999999996</v>
      </c>
      <c r="X1614">
        <v>3122</v>
      </c>
      <c r="Y1614">
        <v>2</v>
      </c>
      <c r="Z1614">
        <v>1</v>
      </c>
      <c r="AA1614">
        <v>1</v>
      </c>
      <c r="AB1614">
        <v>0</v>
      </c>
      <c r="AC1614" s="8">
        <v>-37.822600000000001</v>
      </c>
      <c r="AD1614" s="8">
        <v>145.0368</v>
      </c>
    </row>
    <row r="1615" spans="16:30" x14ac:dyDescent="0.35">
      <c r="P1615" t="s">
        <v>869</v>
      </c>
      <c r="Q1615" t="s">
        <v>2366</v>
      </c>
      <c r="R1615" t="s">
        <v>19</v>
      </c>
      <c r="S1615" s="17">
        <v>1053000</v>
      </c>
      <c r="T1615" t="s">
        <v>20</v>
      </c>
      <c r="U1615" t="s">
        <v>35</v>
      </c>
      <c r="V1615" s="7">
        <v>42847</v>
      </c>
      <c r="W1615">
        <v>1.9</v>
      </c>
      <c r="X1615">
        <v>3003</v>
      </c>
      <c r="Y1615">
        <v>2</v>
      </c>
      <c r="Z1615">
        <v>1</v>
      </c>
      <c r="AA1615">
        <v>0</v>
      </c>
      <c r="AB1615">
        <v>147</v>
      </c>
      <c r="AC1615" s="8">
        <v>-37.805900000000001</v>
      </c>
      <c r="AD1615" s="8">
        <v>144.94589999999999</v>
      </c>
    </row>
    <row r="1616" spans="16:30" x14ac:dyDescent="0.35">
      <c r="P1616" t="s">
        <v>125</v>
      </c>
      <c r="Q1616" t="s">
        <v>2367</v>
      </c>
      <c r="R1616" t="s">
        <v>19</v>
      </c>
      <c r="S1616" s="17">
        <v>1025000</v>
      </c>
      <c r="T1616" t="s">
        <v>69</v>
      </c>
      <c r="U1616" t="s">
        <v>104</v>
      </c>
      <c r="V1616" s="7">
        <v>42616</v>
      </c>
      <c r="W1616">
        <v>8.4</v>
      </c>
      <c r="X1616">
        <v>3015</v>
      </c>
      <c r="Y1616">
        <v>3</v>
      </c>
      <c r="Z1616">
        <v>2</v>
      </c>
      <c r="AA1616">
        <v>2</v>
      </c>
      <c r="AB1616">
        <v>301</v>
      </c>
      <c r="AC1616" s="8">
        <v>-37.841999999999999</v>
      </c>
      <c r="AD1616" s="8">
        <v>144.89019999999999</v>
      </c>
    </row>
    <row r="1617" spans="16:30" x14ac:dyDescent="0.35">
      <c r="P1617" t="s">
        <v>70</v>
      </c>
      <c r="Q1617" t="s">
        <v>2368</v>
      </c>
      <c r="R1617" t="s">
        <v>26</v>
      </c>
      <c r="S1617" s="17">
        <v>400000</v>
      </c>
      <c r="T1617" t="s">
        <v>20</v>
      </c>
      <c r="U1617" t="s">
        <v>23</v>
      </c>
      <c r="V1617" s="7">
        <v>42539</v>
      </c>
      <c r="W1617">
        <v>3.3</v>
      </c>
      <c r="X1617">
        <v>3141</v>
      </c>
      <c r="Y1617">
        <v>1</v>
      </c>
      <c r="Z1617">
        <v>1</v>
      </c>
      <c r="AA1617">
        <v>1</v>
      </c>
      <c r="AB1617">
        <v>0</v>
      </c>
      <c r="AC1617" s="8">
        <v>-37.835500000000003</v>
      </c>
      <c r="AD1617" s="8">
        <v>144.98840000000001</v>
      </c>
    </row>
    <row r="1618" spans="16:30" x14ac:dyDescent="0.35">
      <c r="P1618" t="s">
        <v>76</v>
      </c>
      <c r="Q1618" t="s">
        <v>432</v>
      </c>
      <c r="R1618" t="s">
        <v>26</v>
      </c>
      <c r="S1618" s="17">
        <v>730000</v>
      </c>
      <c r="T1618" t="s">
        <v>69</v>
      </c>
      <c r="U1618" t="s">
        <v>33</v>
      </c>
      <c r="V1618" s="7">
        <v>42518</v>
      </c>
      <c r="W1618">
        <v>6.9</v>
      </c>
      <c r="X1618">
        <v>3039</v>
      </c>
      <c r="Y1618">
        <v>2</v>
      </c>
      <c r="Z1618">
        <v>1</v>
      </c>
      <c r="AA1618">
        <v>2</v>
      </c>
      <c r="AB1618">
        <v>217</v>
      </c>
      <c r="AC1618" s="8">
        <v>-37.760899999999999</v>
      </c>
      <c r="AD1618" s="8">
        <v>144.9308</v>
      </c>
    </row>
    <row r="1619" spans="16:30" x14ac:dyDescent="0.35">
      <c r="P1619" t="s">
        <v>31</v>
      </c>
      <c r="Q1619" t="s">
        <v>2369</v>
      </c>
      <c r="R1619" t="s">
        <v>26</v>
      </c>
      <c r="S1619" s="17">
        <v>545000</v>
      </c>
      <c r="T1619" t="s">
        <v>46</v>
      </c>
      <c r="U1619" t="s">
        <v>58</v>
      </c>
      <c r="V1619" s="7">
        <v>42623</v>
      </c>
      <c r="W1619">
        <v>11.4</v>
      </c>
      <c r="X1619">
        <v>3163</v>
      </c>
      <c r="Y1619">
        <v>2</v>
      </c>
      <c r="Z1619">
        <v>1</v>
      </c>
      <c r="AA1619">
        <v>1</v>
      </c>
      <c r="AB1619">
        <v>109</v>
      </c>
      <c r="AC1619" s="8">
        <v>-37.897100000000002</v>
      </c>
      <c r="AD1619" s="8">
        <v>145.05969999999999</v>
      </c>
    </row>
    <row r="1620" spans="16:30" x14ac:dyDescent="0.35">
      <c r="P1620" t="s">
        <v>138</v>
      </c>
      <c r="Q1620" t="s">
        <v>2370</v>
      </c>
      <c r="R1620" t="s">
        <v>19</v>
      </c>
      <c r="S1620" s="17">
        <v>935000</v>
      </c>
      <c r="T1620" t="s">
        <v>20</v>
      </c>
      <c r="U1620" t="s">
        <v>104</v>
      </c>
      <c r="V1620" s="7">
        <v>42701</v>
      </c>
      <c r="W1620">
        <v>8.1999999999999993</v>
      </c>
      <c r="X1620">
        <v>3012</v>
      </c>
      <c r="Y1620">
        <v>3</v>
      </c>
      <c r="Z1620">
        <v>2</v>
      </c>
      <c r="AA1620">
        <v>3</v>
      </c>
      <c r="AB1620">
        <v>466</v>
      </c>
      <c r="AC1620" s="8">
        <v>-37.801900000000003</v>
      </c>
      <c r="AD1620" s="8">
        <v>144.8663</v>
      </c>
    </row>
    <row r="1621" spans="16:30" x14ac:dyDescent="0.35">
      <c r="P1621" t="s">
        <v>315</v>
      </c>
      <c r="Q1621" t="s">
        <v>2371</v>
      </c>
      <c r="R1621" t="s">
        <v>42</v>
      </c>
      <c r="S1621" s="17">
        <v>2050000</v>
      </c>
      <c r="T1621" t="s">
        <v>20</v>
      </c>
      <c r="U1621" t="s">
        <v>483</v>
      </c>
      <c r="V1621" s="7">
        <v>42630</v>
      </c>
      <c r="W1621">
        <v>4.5999999999999996</v>
      </c>
      <c r="X1621">
        <v>3142</v>
      </c>
      <c r="Y1621">
        <v>3</v>
      </c>
      <c r="Z1621">
        <v>2</v>
      </c>
      <c r="AA1621">
        <v>2</v>
      </c>
      <c r="AB1621">
        <v>339</v>
      </c>
      <c r="AC1621" s="8">
        <v>-37.842500000000001</v>
      </c>
      <c r="AD1621" s="8">
        <v>145.02520000000001</v>
      </c>
    </row>
    <row r="1622" spans="16:30" x14ac:dyDescent="0.35">
      <c r="P1622" t="s">
        <v>84</v>
      </c>
      <c r="Q1622" t="s">
        <v>2372</v>
      </c>
      <c r="R1622" t="s">
        <v>19</v>
      </c>
      <c r="S1622" s="17">
        <v>2400000</v>
      </c>
      <c r="T1622" t="s">
        <v>53</v>
      </c>
      <c r="U1622" t="s">
        <v>86</v>
      </c>
      <c r="V1622" s="7">
        <v>42868</v>
      </c>
      <c r="W1622">
        <v>9</v>
      </c>
      <c r="X1622">
        <v>3079</v>
      </c>
      <c r="Y1622">
        <v>3</v>
      </c>
      <c r="Z1622">
        <v>2</v>
      </c>
      <c r="AA1622">
        <v>2</v>
      </c>
      <c r="AB1622">
        <v>1132</v>
      </c>
      <c r="AC1622" s="8">
        <v>-37.771500000000003</v>
      </c>
      <c r="AD1622" s="8">
        <v>145.06880000000001</v>
      </c>
    </row>
    <row r="1623" spans="16:30" x14ac:dyDescent="0.35">
      <c r="P1623" t="s">
        <v>332</v>
      </c>
      <c r="Q1623" t="s">
        <v>2373</v>
      </c>
      <c r="R1623" t="s">
        <v>42</v>
      </c>
      <c r="S1623" s="17">
        <v>781000</v>
      </c>
      <c r="T1623" t="s">
        <v>20</v>
      </c>
      <c r="U1623" t="s">
        <v>86</v>
      </c>
      <c r="V1623" s="7">
        <v>42910</v>
      </c>
      <c r="W1623">
        <v>8.9</v>
      </c>
      <c r="X1623">
        <v>3084</v>
      </c>
      <c r="Y1623">
        <v>3</v>
      </c>
      <c r="Z1623">
        <v>2</v>
      </c>
      <c r="AA1623">
        <v>2</v>
      </c>
      <c r="AB1623">
        <v>137</v>
      </c>
      <c r="AC1623" s="8">
        <v>-37.74888</v>
      </c>
      <c r="AD1623" s="8">
        <v>145.06593000000001</v>
      </c>
    </row>
    <row r="1624" spans="16:30" x14ac:dyDescent="0.35">
      <c r="P1624" t="s">
        <v>162</v>
      </c>
      <c r="Q1624" t="s">
        <v>2374</v>
      </c>
      <c r="R1624" t="s">
        <v>19</v>
      </c>
      <c r="S1624" s="17">
        <v>905000</v>
      </c>
      <c r="T1624" t="s">
        <v>20</v>
      </c>
      <c r="U1624" t="s">
        <v>44</v>
      </c>
      <c r="V1624" s="7">
        <v>42910</v>
      </c>
      <c r="W1624">
        <v>10.4</v>
      </c>
      <c r="X1624">
        <v>3042</v>
      </c>
      <c r="Y1624">
        <v>3</v>
      </c>
      <c r="Z1624">
        <v>1</v>
      </c>
      <c r="AA1624">
        <v>2</v>
      </c>
      <c r="AB1624">
        <v>573</v>
      </c>
      <c r="AC1624" s="8">
        <v>-37.729080000000003</v>
      </c>
      <c r="AD1624" s="8">
        <v>144.88326999999899</v>
      </c>
    </row>
    <row r="1625" spans="16:30" x14ac:dyDescent="0.35">
      <c r="P1625" t="s">
        <v>401</v>
      </c>
      <c r="Q1625" t="s">
        <v>572</v>
      </c>
      <c r="R1625" t="s">
        <v>19</v>
      </c>
      <c r="S1625" s="17">
        <v>1635000</v>
      </c>
      <c r="T1625" t="s">
        <v>20</v>
      </c>
      <c r="U1625" t="s">
        <v>39</v>
      </c>
      <c r="V1625" s="7">
        <v>42959</v>
      </c>
      <c r="W1625">
        <v>3</v>
      </c>
      <c r="X1625">
        <v>3067</v>
      </c>
      <c r="Y1625">
        <v>3</v>
      </c>
      <c r="Z1625">
        <v>1</v>
      </c>
      <c r="AA1625">
        <v>0</v>
      </c>
      <c r="AB1625">
        <v>142</v>
      </c>
      <c r="AC1625" s="8">
        <v>-37.80359</v>
      </c>
      <c r="AD1625" s="8">
        <v>144.99538000000001</v>
      </c>
    </row>
    <row r="1626" spans="16:30" x14ac:dyDescent="0.35">
      <c r="P1626" t="s">
        <v>80</v>
      </c>
      <c r="Q1626" t="s">
        <v>2375</v>
      </c>
      <c r="R1626" t="s">
        <v>26</v>
      </c>
      <c r="S1626" s="17">
        <v>550000</v>
      </c>
      <c r="T1626" t="s">
        <v>69</v>
      </c>
      <c r="U1626" t="s">
        <v>95</v>
      </c>
      <c r="V1626" s="7">
        <v>42938</v>
      </c>
      <c r="W1626">
        <v>8.5</v>
      </c>
      <c r="X1626">
        <v>3044</v>
      </c>
      <c r="Y1626">
        <v>2</v>
      </c>
      <c r="Z1626">
        <v>1</v>
      </c>
      <c r="AA1626">
        <v>1</v>
      </c>
      <c r="AB1626">
        <v>164</v>
      </c>
      <c r="AC1626" s="8">
        <v>-37.722189999999998</v>
      </c>
      <c r="AD1626" s="8">
        <v>144.92559</v>
      </c>
    </row>
    <row r="1627" spans="16:30" x14ac:dyDescent="0.35">
      <c r="P1627" t="s">
        <v>81</v>
      </c>
      <c r="Q1627" t="s">
        <v>2376</v>
      </c>
      <c r="R1627" t="s">
        <v>19</v>
      </c>
      <c r="S1627" s="17">
        <v>980000</v>
      </c>
      <c r="T1627" t="s">
        <v>53</v>
      </c>
      <c r="U1627" t="s">
        <v>52</v>
      </c>
      <c r="V1627" s="7">
        <v>42707</v>
      </c>
      <c r="W1627">
        <v>8</v>
      </c>
      <c r="X1627">
        <v>3040</v>
      </c>
      <c r="Y1627">
        <v>3</v>
      </c>
      <c r="Z1627">
        <v>1</v>
      </c>
      <c r="AA1627">
        <v>1</v>
      </c>
      <c r="AB1627">
        <v>445</v>
      </c>
      <c r="AC1627" s="8">
        <v>-37.750500000000002</v>
      </c>
      <c r="AD1627" s="8">
        <v>144.89340000000001</v>
      </c>
    </row>
    <row r="1628" spans="16:30" x14ac:dyDescent="0.35">
      <c r="P1628" t="s">
        <v>72</v>
      </c>
      <c r="Q1628" t="s">
        <v>2377</v>
      </c>
      <c r="R1628" t="s">
        <v>19</v>
      </c>
      <c r="S1628" s="17">
        <v>1180000</v>
      </c>
      <c r="T1628" t="s">
        <v>20</v>
      </c>
      <c r="U1628" t="s">
        <v>21</v>
      </c>
      <c r="V1628" s="7">
        <v>42701</v>
      </c>
      <c r="W1628">
        <v>3.8</v>
      </c>
      <c r="X1628">
        <v>3207</v>
      </c>
      <c r="Y1628">
        <v>2</v>
      </c>
      <c r="Z1628">
        <v>1</v>
      </c>
      <c r="AA1628">
        <v>1</v>
      </c>
      <c r="AB1628">
        <v>347</v>
      </c>
      <c r="AC1628" s="8">
        <v>-37.836599999999997</v>
      </c>
      <c r="AD1628" s="8">
        <v>144.92250000000001</v>
      </c>
    </row>
    <row r="1629" spans="16:30" x14ac:dyDescent="0.35">
      <c r="P1629" t="s">
        <v>315</v>
      </c>
      <c r="Q1629" t="s">
        <v>2378</v>
      </c>
      <c r="R1629" t="s">
        <v>26</v>
      </c>
      <c r="S1629" s="17">
        <v>490000</v>
      </c>
      <c r="T1629" t="s">
        <v>46</v>
      </c>
      <c r="U1629" t="s">
        <v>231</v>
      </c>
      <c r="V1629" s="7">
        <v>42658</v>
      </c>
      <c r="W1629">
        <v>4.5999999999999996</v>
      </c>
      <c r="X1629">
        <v>3142</v>
      </c>
      <c r="Y1629">
        <v>2</v>
      </c>
      <c r="Z1629">
        <v>1</v>
      </c>
      <c r="AA1629">
        <v>1</v>
      </c>
      <c r="AB1629">
        <v>0</v>
      </c>
      <c r="AC1629" s="8">
        <v>-37.8474</v>
      </c>
      <c r="AD1629" s="8">
        <v>145.0078</v>
      </c>
    </row>
    <row r="1630" spans="16:30" x14ac:dyDescent="0.35">
      <c r="P1630" t="s">
        <v>145</v>
      </c>
      <c r="Q1630" t="s">
        <v>2379</v>
      </c>
      <c r="R1630" t="s">
        <v>26</v>
      </c>
      <c r="S1630" s="17">
        <v>485000</v>
      </c>
      <c r="T1630" t="s">
        <v>69</v>
      </c>
      <c r="U1630" t="s">
        <v>75</v>
      </c>
      <c r="V1630" s="7">
        <v>42512</v>
      </c>
      <c r="W1630">
        <v>13.9</v>
      </c>
      <c r="X1630">
        <v>3165</v>
      </c>
      <c r="Y1630">
        <v>2</v>
      </c>
      <c r="Z1630">
        <v>2</v>
      </c>
      <c r="AA1630">
        <v>2</v>
      </c>
      <c r="AB1630">
        <v>0</v>
      </c>
      <c r="AC1630" s="8">
        <v>-37.929200000000002</v>
      </c>
      <c r="AD1630" s="8">
        <v>145.07079999999999</v>
      </c>
    </row>
    <row r="1631" spans="16:30" x14ac:dyDescent="0.35">
      <c r="P1631" t="s">
        <v>144</v>
      </c>
      <c r="Q1631" t="s">
        <v>1328</v>
      </c>
      <c r="R1631" t="s">
        <v>19</v>
      </c>
      <c r="S1631" s="17">
        <v>825000</v>
      </c>
      <c r="T1631" t="s">
        <v>46</v>
      </c>
      <c r="U1631" t="s">
        <v>39</v>
      </c>
      <c r="V1631" s="7">
        <v>42861</v>
      </c>
      <c r="W1631">
        <v>5.9</v>
      </c>
      <c r="X1631">
        <v>3055</v>
      </c>
      <c r="Y1631">
        <v>2</v>
      </c>
      <c r="Z1631">
        <v>1</v>
      </c>
      <c r="AA1631">
        <v>0</v>
      </c>
      <c r="AB1631">
        <v>207</v>
      </c>
      <c r="AC1631" s="8">
        <v>-37.7622</v>
      </c>
      <c r="AD1631" s="8">
        <v>144.94059999999999</v>
      </c>
    </row>
    <row r="1632" spans="16:30" x14ac:dyDescent="0.35">
      <c r="P1632" t="s">
        <v>171</v>
      </c>
      <c r="Q1632" t="s">
        <v>2380</v>
      </c>
      <c r="R1632" t="s">
        <v>19</v>
      </c>
      <c r="S1632" s="17">
        <v>747000</v>
      </c>
      <c r="T1632" t="s">
        <v>20</v>
      </c>
      <c r="U1632" t="s">
        <v>104</v>
      </c>
      <c r="V1632" s="7">
        <v>42693</v>
      </c>
      <c r="W1632">
        <v>6.4</v>
      </c>
      <c r="X1632">
        <v>3011</v>
      </c>
      <c r="Y1632">
        <v>2</v>
      </c>
      <c r="Z1632">
        <v>1</v>
      </c>
      <c r="AA1632">
        <v>1</v>
      </c>
      <c r="AB1632">
        <v>320</v>
      </c>
      <c r="AC1632" s="8">
        <v>-37.796399999999998</v>
      </c>
      <c r="AD1632" s="8">
        <v>144.8871</v>
      </c>
    </row>
    <row r="1633" spans="16:30" x14ac:dyDescent="0.35">
      <c r="P1633" t="s">
        <v>171</v>
      </c>
      <c r="Q1633" t="s">
        <v>2381</v>
      </c>
      <c r="R1633" t="s">
        <v>26</v>
      </c>
      <c r="S1633" s="17">
        <v>605000</v>
      </c>
      <c r="T1633" t="s">
        <v>69</v>
      </c>
      <c r="U1633" t="s">
        <v>176</v>
      </c>
      <c r="V1633" s="7">
        <v>42798</v>
      </c>
      <c r="W1633">
        <v>6.4</v>
      </c>
      <c r="X1633">
        <v>3011</v>
      </c>
      <c r="Y1633">
        <v>2</v>
      </c>
      <c r="Z1633">
        <v>1</v>
      </c>
      <c r="AA1633">
        <v>3</v>
      </c>
      <c r="AB1633">
        <v>2794</v>
      </c>
      <c r="AC1633" s="8">
        <v>-37.804400000000001</v>
      </c>
      <c r="AD1633" s="8">
        <v>144.90639999999999</v>
      </c>
    </row>
    <row r="1634" spans="16:30" x14ac:dyDescent="0.35">
      <c r="P1634" t="s">
        <v>62</v>
      </c>
      <c r="Q1634" t="s">
        <v>1072</v>
      </c>
      <c r="R1634" t="s">
        <v>19</v>
      </c>
      <c r="S1634" s="17">
        <v>930000</v>
      </c>
      <c r="T1634" t="s">
        <v>46</v>
      </c>
      <c r="U1634" t="s">
        <v>39</v>
      </c>
      <c r="V1634" s="7">
        <v>42798</v>
      </c>
      <c r="W1634">
        <v>4.5</v>
      </c>
      <c r="X1634">
        <v>3057</v>
      </c>
      <c r="Y1634">
        <v>3</v>
      </c>
      <c r="Z1634">
        <v>2</v>
      </c>
      <c r="AA1634">
        <v>2</v>
      </c>
      <c r="AB1634">
        <v>138</v>
      </c>
      <c r="AC1634" s="8">
        <v>-37.765799999999999</v>
      </c>
      <c r="AD1634" s="8">
        <v>144.98230000000001</v>
      </c>
    </row>
    <row r="1635" spans="16:30" x14ac:dyDescent="0.35">
      <c r="P1635" t="s">
        <v>65</v>
      </c>
      <c r="Q1635" t="s">
        <v>2382</v>
      </c>
      <c r="R1635" t="s">
        <v>19</v>
      </c>
      <c r="S1635" s="17">
        <v>1930000</v>
      </c>
      <c r="T1635" t="s">
        <v>20</v>
      </c>
      <c r="U1635" t="s">
        <v>27</v>
      </c>
      <c r="V1635" s="7">
        <v>42882</v>
      </c>
      <c r="W1635">
        <v>8.4</v>
      </c>
      <c r="X1635">
        <v>3126</v>
      </c>
      <c r="Y1635">
        <v>3</v>
      </c>
      <c r="Z1635">
        <v>2</v>
      </c>
      <c r="AA1635">
        <v>1</v>
      </c>
      <c r="AB1635">
        <v>359</v>
      </c>
      <c r="AC1635" s="8">
        <v>-37.8279</v>
      </c>
      <c r="AD1635" s="8">
        <v>145.07402999999999</v>
      </c>
    </row>
    <row r="1636" spans="16:30" x14ac:dyDescent="0.35">
      <c r="P1636" t="s">
        <v>129</v>
      </c>
      <c r="Q1636" t="s">
        <v>2383</v>
      </c>
      <c r="R1636" t="s">
        <v>42</v>
      </c>
      <c r="S1636" s="17">
        <v>1012000</v>
      </c>
      <c r="T1636" t="s">
        <v>20</v>
      </c>
      <c r="U1636" t="s">
        <v>44</v>
      </c>
      <c r="V1636" s="7">
        <v>42548</v>
      </c>
      <c r="W1636">
        <v>2.6</v>
      </c>
      <c r="X1636">
        <v>3121</v>
      </c>
      <c r="Y1636">
        <v>3</v>
      </c>
      <c r="Z1636">
        <v>2</v>
      </c>
      <c r="AA1636">
        <v>1</v>
      </c>
      <c r="AB1636">
        <v>80</v>
      </c>
      <c r="AC1636" s="8">
        <v>-37.8155</v>
      </c>
      <c r="AD1636" s="8">
        <v>145.0061</v>
      </c>
    </row>
    <row r="1637" spans="16:30" x14ac:dyDescent="0.35">
      <c r="P1637" t="s">
        <v>65</v>
      </c>
      <c r="Q1637" t="s">
        <v>2384</v>
      </c>
      <c r="R1637" t="s">
        <v>19</v>
      </c>
      <c r="S1637" s="17">
        <v>3250000</v>
      </c>
      <c r="T1637" t="s">
        <v>53</v>
      </c>
      <c r="U1637" t="s">
        <v>44</v>
      </c>
      <c r="V1637" s="7">
        <v>42959</v>
      </c>
      <c r="W1637">
        <v>8.4</v>
      </c>
      <c r="X1637">
        <v>3126</v>
      </c>
      <c r="Y1637">
        <v>4</v>
      </c>
      <c r="Z1637">
        <v>2</v>
      </c>
      <c r="AA1637">
        <v>3</v>
      </c>
      <c r="AB1637">
        <v>855</v>
      </c>
      <c r="AC1637" s="8">
        <v>-37.820239999999998</v>
      </c>
      <c r="AD1637" s="8">
        <v>145.06172000000001</v>
      </c>
    </row>
    <row r="1638" spans="16:30" x14ac:dyDescent="0.35">
      <c r="P1638" t="s">
        <v>139</v>
      </c>
      <c r="Q1638" t="s">
        <v>2385</v>
      </c>
      <c r="R1638" t="s">
        <v>19</v>
      </c>
      <c r="S1638" s="17">
        <v>2608000</v>
      </c>
      <c r="T1638" t="s">
        <v>20</v>
      </c>
      <c r="U1638" t="s">
        <v>27</v>
      </c>
      <c r="V1638" s="7">
        <v>42658</v>
      </c>
      <c r="W1638">
        <v>7.8</v>
      </c>
      <c r="X1638">
        <v>3124</v>
      </c>
      <c r="Y1638">
        <v>5</v>
      </c>
      <c r="Z1638">
        <v>2</v>
      </c>
      <c r="AA1638">
        <v>4</v>
      </c>
      <c r="AB1638">
        <v>730</v>
      </c>
      <c r="AC1638" s="8">
        <v>-37.842399999999998</v>
      </c>
      <c r="AD1638" s="8">
        <v>145.06389999999999</v>
      </c>
    </row>
    <row r="1639" spans="16:30" x14ac:dyDescent="0.35">
      <c r="P1639" t="s">
        <v>142</v>
      </c>
      <c r="Q1639" t="s">
        <v>2386</v>
      </c>
      <c r="R1639" t="s">
        <v>42</v>
      </c>
      <c r="S1639" s="17">
        <v>785000</v>
      </c>
      <c r="T1639" t="s">
        <v>20</v>
      </c>
      <c r="U1639" t="s">
        <v>44</v>
      </c>
      <c r="V1639" s="7">
        <v>42604</v>
      </c>
      <c r="W1639">
        <v>7.9</v>
      </c>
      <c r="X1639">
        <v>3079</v>
      </c>
      <c r="Y1639">
        <v>2</v>
      </c>
      <c r="Z1639">
        <v>2</v>
      </c>
      <c r="AA1639">
        <v>1</v>
      </c>
      <c r="AB1639">
        <v>124</v>
      </c>
      <c r="AC1639" s="8">
        <v>-37.761800000000001</v>
      </c>
      <c r="AD1639" s="8">
        <v>145.02869999999999</v>
      </c>
    </row>
    <row r="1640" spans="16:30" x14ac:dyDescent="0.35">
      <c r="P1640" t="s">
        <v>435</v>
      </c>
      <c r="Q1640" t="s">
        <v>2387</v>
      </c>
      <c r="R1640" t="s">
        <v>19</v>
      </c>
      <c r="S1640" s="17">
        <v>1717500</v>
      </c>
      <c r="T1640" t="s">
        <v>20</v>
      </c>
      <c r="U1640" t="s">
        <v>47</v>
      </c>
      <c r="V1640" s="7">
        <v>42651</v>
      </c>
      <c r="W1640">
        <v>6.4</v>
      </c>
      <c r="X1640">
        <v>3078</v>
      </c>
      <c r="Y1640">
        <v>4</v>
      </c>
      <c r="Z1640">
        <v>2</v>
      </c>
      <c r="AA1640">
        <v>1</v>
      </c>
      <c r="AB1640">
        <v>599</v>
      </c>
      <c r="AC1640" s="8">
        <v>-37.771700000000003</v>
      </c>
      <c r="AD1640" s="8">
        <v>145.03100000000001</v>
      </c>
    </row>
    <row r="1641" spans="16:30" x14ac:dyDescent="0.35">
      <c r="P1641" t="s">
        <v>380</v>
      </c>
      <c r="Q1641" t="s">
        <v>381</v>
      </c>
      <c r="R1641" t="s">
        <v>26</v>
      </c>
      <c r="S1641" s="17">
        <v>537000</v>
      </c>
      <c r="T1641" t="s">
        <v>20</v>
      </c>
      <c r="U1641" t="s">
        <v>382</v>
      </c>
      <c r="V1641" s="7">
        <v>42945</v>
      </c>
      <c r="W1641">
        <v>39</v>
      </c>
      <c r="X1641">
        <v>3807</v>
      </c>
      <c r="Y1641">
        <v>3</v>
      </c>
      <c r="Z1641">
        <v>1</v>
      </c>
      <c r="AA1641">
        <v>1</v>
      </c>
      <c r="AB1641">
        <v>460</v>
      </c>
      <c r="AC1641" s="8">
        <v>-38.046680000000002</v>
      </c>
      <c r="AD1641" s="8">
        <v>145.36938999999899</v>
      </c>
    </row>
    <row r="1642" spans="16:30" x14ac:dyDescent="0.35">
      <c r="P1642" t="s">
        <v>497</v>
      </c>
      <c r="Q1642" t="s">
        <v>2388</v>
      </c>
      <c r="R1642" t="s">
        <v>19</v>
      </c>
      <c r="S1642" s="17">
        <v>1035000</v>
      </c>
      <c r="T1642" t="s">
        <v>20</v>
      </c>
      <c r="U1642" t="s">
        <v>176</v>
      </c>
      <c r="V1642" s="7">
        <v>42693</v>
      </c>
      <c r="W1642">
        <v>7.7</v>
      </c>
      <c r="X1642">
        <v>3015</v>
      </c>
      <c r="Y1642">
        <v>3</v>
      </c>
      <c r="Z1642">
        <v>1</v>
      </c>
      <c r="AA1642">
        <v>2</v>
      </c>
      <c r="AB1642">
        <v>675</v>
      </c>
      <c r="AC1642" s="8">
        <v>-37.826099999999997</v>
      </c>
      <c r="AD1642" s="8">
        <v>144.87200000000001</v>
      </c>
    </row>
    <row r="1643" spans="16:30" x14ac:dyDescent="0.35">
      <c r="P1643" t="s">
        <v>234</v>
      </c>
      <c r="Q1643" t="s">
        <v>2389</v>
      </c>
      <c r="R1643" t="s">
        <v>19</v>
      </c>
      <c r="S1643" s="17">
        <v>670000</v>
      </c>
      <c r="T1643" t="s">
        <v>29</v>
      </c>
      <c r="U1643" t="s">
        <v>39</v>
      </c>
      <c r="V1643" s="7">
        <v>42889</v>
      </c>
      <c r="W1643">
        <v>10.4</v>
      </c>
      <c r="X1643">
        <v>3042</v>
      </c>
      <c r="Y1643">
        <v>3</v>
      </c>
      <c r="Z1643">
        <v>1</v>
      </c>
      <c r="AA1643">
        <v>2</v>
      </c>
      <c r="AB1643">
        <v>647</v>
      </c>
      <c r="AC1643" s="8">
        <v>-37.725439999999999</v>
      </c>
      <c r="AD1643" s="8">
        <v>144.85258999999999</v>
      </c>
    </row>
    <row r="1644" spans="16:30" x14ac:dyDescent="0.35">
      <c r="P1644" t="s">
        <v>299</v>
      </c>
      <c r="Q1644" t="s">
        <v>2390</v>
      </c>
      <c r="R1644" t="s">
        <v>19</v>
      </c>
      <c r="S1644" s="17">
        <v>1300000</v>
      </c>
      <c r="T1644" t="s">
        <v>20</v>
      </c>
      <c r="U1644" t="s">
        <v>75</v>
      </c>
      <c r="V1644" s="7">
        <v>42861</v>
      </c>
      <c r="W1644">
        <v>11.8</v>
      </c>
      <c r="X1644">
        <v>3204</v>
      </c>
      <c r="Y1644">
        <v>3</v>
      </c>
      <c r="Z1644">
        <v>2</v>
      </c>
      <c r="AA1644">
        <v>2</v>
      </c>
      <c r="AB1644">
        <v>670</v>
      </c>
      <c r="AC1644" s="8">
        <v>-37.906700000000001</v>
      </c>
      <c r="AD1644" s="8">
        <v>145.053</v>
      </c>
    </row>
    <row r="1645" spans="16:30" x14ac:dyDescent="0.35">
      <c r="P1645" t="s">
        <v>248</v>
      </c>
      <c r="Q1645" t="s">
        <v>2391</v>
      </c>
      <c r="R1645" t="s">
        <v>19</v>
      </c>
      <c r="S1645" s="17">
        <v>600000</v>
      </c>
      <c r="T1645" t="s">
        <v>20</v>
      </c>
      <c r="U1645" t="s">
        <v>78</v>
      </c>
      <c r="V1645" s="7">
        <v>43001</v>
      </c>
      <c r="W1645">
        <v>15.5</v>
      </c>
      <c r="X1645">
        <v>3038</v>
      </c>
      <c r="Y1645">
        <v>3</v>
      </c>
      <c r="Z1645">
        <v>2</v>
      </c>
      <c r="AA1645">
        <v>2</v>
      </c>
      <c r="AB1645">
        <v>657</v>
      </c>
      <c r="AC1645" s="8">
        <v>-37.711759999999998</v>
      </c>
      <c r="AD1645" s="8">
        <v>144.80270999999999</v>
      </c>
    </row>
    <row r="1646" spans="16:30" x14ac:dyDescent="0.35">
      <c r="P1646" t="s">
        <v>90</v>
      </c>
      <c r="Q1646" t="s">
        <v>2392</v>
      </c>
      <c r="R1646" t="s">
        <v>19</v>
      </c>
      <c r="S1646" s="17">
        <v>1430000</v>
      </c>
      <c r="T1646" t="s">
        <v>20</v>
      </c>
      <c r="U1646" t="s">
        <v>128</v>
      </c>
      <c r="V1646" s="7">
        <v>42693</v>
      </c>
      <c r="W1646">
        <v>13.1</v>
      </c>
      <c r="X1646">
        <v>3128</v>
      </c>
      <c r="Y1646">
        <v>4</v>
      </c>
      <c r="Z1646">
        <v>2</v>
      </c>
      <c r="AA1646">
        <v>0</v>
      </c>
      <c r="AB1646">
        <v>585</v>
      </c>
      <c r="AC1646" s="8">
        <v>-37.827300000000001</v>
      </c>
      <c r="AD1646" s="8">
        <v>145.12889999999999</v>
      </c>
    </row>
    <row r="1647" spans="16:30" x14ac:dyDescent="0.35">
      <c r="P1647" t="s">
        <v>36</v>
      </c>
      <c r="Q1647" t="s">
        <v>2393</v>
      </c>
      <c r="R1647" t="s">
        <v>26</v>
      </c>
      <c r="S1647" s="17">
        <v>370000</v>
      </c>
      <c r="T1647" t="s">
        <v>46</v>
      </c>
      <c r="U1647" t="s">
        <v>39</v>
      </c>
      <c r="V1647" s="7">
        <v>42604</v>
      </c>
      <c r="W1647">
        <v>4.2</v>
      </c>
      <c r="X1647">
        <v>3031</v>
      </c>
      <c r="Y1647">
        <v>1</v>
      </c>
      <c r="Z1647">
        <v>1</v>
      </c>
      <c r="AA1647">
        <v>2</v>
      </c>
      <c r="AB1647">
        <v>0</v>
      </c>
      <c r="AC1647" s="8">
        <v>-37.7896</v>
      </c>
      <c r="AD1647" s="8">
        <v>144.93209999999999</v>
      </c>
    </row>
    <row r="1648" spans="16:30" x14ac:dyDescent="0.35">
      <c r="P1648" t="s">
        <v>388</v>
      </c>
      <c r="Q1648" t="s">
        <v>2394</v>
      </c>
      <c r="R1648" t="s">
        <v>19</v>
      </c>
      <c r="S1648" s="17">
        <v>985000</v>
      </c>
      <c r="T1648" t="s">
        <v>46</v>
      </c>
      <c r="U1648" t="s">
        <v>33</v>
      </c>
      <c r="V1648" s="7">
        <v>42973</v>
      </c>
      <c r="W1648">
        <v>15.5</v>
      </c>
      <c r="X1648">
        <v>3167</v>
      </c>
      <c r="Y1648">
        <v>2</v>
      </c>
      <c r="Z1648">
        <v>2</v>
      </c>
      <c r="AA1648">
        <v>0</v>
      </c>
      <c r="AB1648">
        <v>600</v>
      </c>
      <c r="AC1648" s="8">
        <v>-37.913440000000001</v>
      </c>
      <c r="AD1648" s="8">
        <v>145.09347</v>
      </c>
    </row>
    <row r="1649" spans="16:30" x14ac:dyDescent="0.35">
      <c r="P1649" t="s">
        <v>205</v>
      </c>
      <c r="Q1649" t="s">
        <v>493</v>
      </c>
      <c r="R1649" t="s">
        <v>26</v>
      </c>
      <c r="S1649" s="17">
        <v>385000</v>
      </c>
      <c r="T1649" t="s">
        <v>69</v>
      </c>
      <c r="U1649" t="s">
        <v>126</v>
      </c>
      <c r="V1649" s="7">
        <v>42945</v>
      </c>
      <c r="W1649">
        <v>6.8</v>
      </c>
      <c r="X1649">
        <v>3016</v>
      </c>
      <c r="Y1649">
        <v>1</v>
      </c>
      <c r="Z1649">
        <v>1</v>
      </c>
      <c r="AA1649">
        <v>1</v>
      </c>
      <c r="AB1649">
        <v>0</v>
      </c>
      <c r="AC1649" s="8">
        <v>-37.855879999999999</v>
      </c>
      <c r="AD1649" s="8">
        <v>144.89936</v>
      </c>
    </row>
    <row r="1650" spans="16:30" x14ac:dyDescent="0.35">
      <c r="P1650" t="s">
        <v>328</v>
      </c>
      <c r="Q1650" t="s">
        <v>2395</v>
      </c>
      <c r="R1650" t="s">
        <v>19</v>
      </c>
      <c r="S1650" s="17">
        <v>507000</v>
      </c>
      <c r="T1650" t="s">
        <v>46</v>
      </c>
      <c r="U1650" t="s">
        <v>39</v>
      </c>
      <c r="V1650" s="7">
        <v>42518</v>
      </c>
      <c r="W1650">
        <v>9.4</v>
      </c>
      <c r="X1650">
        <v>3081</v>
      </c>
      <c r="Y1650">
        <v>3</v>
      </c>
      <c r="Z1650">
        <v>1</v>
      </c>
      <c r="AA1650">
        <v>1</v>
      </c>
      <c r="AB1650">
        <v>536</v>
      </c>
      <c r="AC1650" s="8">
        <v>-37.740299999999998</v>
      </c>
      <c r="AD1650" s="8">
        <v>145.03649999999999</v>
      </c>
    </row>
    <row r="1651" spans="16:30" x14ac:dyDescent="0.35">
      <c r="P1651" t="s">
        <v>143</v>
      </c>
      <c r="Q1651" t="s">
        <v>2396</v>
      </c>
      <c r="R1651" t="s">
        <v>19</v>
      </c>
      <c r="S1651" s="17">
        <v>2100000</v>
      </c>
      <c r="T1651" t="s">
        <v>20</v>
      </c>
      <c r="U1651" t="s">
        <v>44</v>
      </c>
      <c r="V1651" s="7">
        <v>42701</v>
      </c>
      <c r="W1651">
        <v>9.1999999999999993</v>
      </c>
      <c r="X1651">
        <v>3146</v>
      </c>
      <c r="Y1651">
        <v>5</v>
      </c>
      <c r="Z1651">
        <v>3</v>
      </c>
      <c r="AA1651">
        <v>2</v>
      </c>
      <c r="AB1651">
        <v>696</v>
      </c>
      <c r="AC1651" s="8">
        <v>-37.847799999999999</v>
      </c>
      <c r="AD1651" s="8">
        <v>145.0566</v>
      </c>
    </row>
    <row r="1652" spans="16:30" x14ac:dyDescent="0.35">
      <c r="P1652" t="s">
        <v>99</v>
      </c>
      <c r="Q1652" t="s">
        <v>1086</v>
      </c>
      <c r="R1652" t="s">
        <v>26</v>
      </c>
      <c r="S1652" s="17">
        <v>620000</v>
      </c>
      <c r="T1652" t="s">
        <v>20</v>
      </c>
      <c r="U1652" t="s">
        <v>177</v>
      </c>
      <c r="V1652" s="7">
        <v>42882</v>
      </c>
      <c r="W1652">
        <v>14.2</v>
      </c>
      <c r="X1652">
        <v>3149</v>
      </c>
      <c r="Y1652">
        <v>2</v>
      </c>
      <c r="Z1652">
        <v>1</v>
      </c>
      <c r="AA1652">
        <v>1</v>
      </c>
      <c r="AB1652">
        <v>190</v>
      </c>
      <c r="AC1652" s="8">
        <v>-37.87677</v>
      </c>
      <c r="AD1652" s="8">
        <v>145.11960999999999</v>
      </c>
    </row>
    <row r="1653" spans="16:30" x14ac:dyDescent="0.35">
      <c r="P1653" t="s">
        <v>127</v>
      </c>
      <c r="Q1653" t="s">
        <v>2397</v>
      </c>
      <c r="R1653" t="s">
        <v>19</v>
      </c>
      <c r="S1653" s="17">
        <v>1100000</v>
      </c>
      <c r="T1653" t="s">
        <v>20</v>
      </c>
      <c r="U1653" t="s">
        <v>124</v>
      </c>
      <c r="V1653" s="7">
        <v>42917</v>
      </c>
      <c r="W1653">
        <v>15.4</v>
      </c>
      <c r="X1653">
        <v>3131</v>
      </c>
      <c r="Y1653">
        <v>4</v>
      </c>
      <c r="Z1653">
        <v>2</v>
      </c>
      <c r="AA1653">
        <v>3</v>
      </c>
      <c r="AB1653">
        <v>596</v>
      </c>
      <c r="AC1653" s="8">
        <v>-37.80827</v>
      </c>
      <c r="AD1653" s="8">
        <v>145.18098999999901</v>
      </c>
    </row>
    <row r="1654" spans="16:30" x14ac:dyDescent="0.35">
      <c r="P1654" t="s">
        <v>174</v>
      </c>
      <c r="Q1654" t="s">
        <v>2398</v>
      </c>
      <c r="R1654" t="s">
        <v>26</v>
      </c>
      <c r="S1654" s="17">
        <v>500000</v>
      </c>
      <c r="T1654" t="s">
        <v>53</v>
      </c>
      <c r="U1654" t="s">
        <v>671</v>
      </c>
      <c r="V1654" s="7">
        <v>42854</v>
      </c>
      <c r="W1654">
        <v>1.8</v>
      </c>
      <c r="X1654">
        <v>3053</v>
      </c>
      <c r="Y1654">
        <v>2</v>
      </c>
      <c r="Z1654">
        <v>1</v>
      </c>
      <c r="AA1654">
        <v>1</v>
      </c>
      <c r="AB1654">
        <v>4076</v>
      </c>
      <c r="AC1654" s="8">
        <v>-37.7941</v>
      </c>
      <c r="AD1654" s="8">
        <v>144.96780000000001</v>
      </c>
    </row>
    <row r="1655" spans="16:30" x14ac:dyDescent="0.35">
      <c r="P1655" t="s">
        <v>194</v>
      </c>
      <c r="Q1655" t="s">
        <v>2399</v>
      </c>
      <c r="R1655" t="s">
        <v>19</v>
      </c>
      <c r="S1655" s="17">
        <v>835000</v>
      </c>
      <c r="T1655" t="s">
        <v>20</v>
      </c>
      <c r="U1655" t="s">
        <v>237</v>
      </c>
      <c r="V1655" s="7">
        <v>42512</v>
      </c>
      <c r="W1655">
        <v>12.6</v>
      </c>
      <c r="X1655">
        <v>3020</v>
      </c>
      <c r="Y1655">
        <v>4</v>
      </c>
      <c r="Z1655">
        <v>2</v>
      </c>
      <c r="AA1655">
        <v>2</v>
      </c>
      <c r="AB1655">
        <v>465</v>
      </c>
      <c r="AC1655" s="8">
        <v>-37.790500000000002</v>
      </c>
      <c r="AD1655" s="8">
        <v>144.83600000000001</v>
      </c>
    </row>
    <row r="1656" spans="16:30" x14ac:dyDescent="0.35">
      <c r="P1656" t="s">
        <v>143</v>
      </c>
      <c r="Q1656" t="s">
        <v>597</v>
      </c>
      <c r="R1656" t="s">
        <v>19</v>
      </c>
      <c r="S1656" s="17">
        <v>1430000</v>
      </c>
      <c r="T1656" t="s">
        <v>20</v>
      </c>
      <c r="U1656" t="s">
        <v>27</v>
      </c>
      <c r="V1656" s="7">
        <v>42595</v>
      </c>
      <c r="W1656">
        <v>9.1999999999999993</v>
      </c>
      <c r="X1656">
        <v>3146</v>
      </c>
      <c r="Y1656">
        <v>3</v>
      </c>
      <c r="Z1656">
        <v>3</v>
      </c>
      <c r="AA1656">
        <v>2</v>
      </c>
      <c r="AB1656">
        <v>385</v>
      </c>
      <c r="AC1656" s="8">
        <v>-37.852400000000003</v>
      </c>
      <c r="AD1656" s="8">
        <v>145.04249999999999</v>
      </c>
    </row>
    <row r="1657" spans="16:30" x14ac:dyDescent="0.35">
      <c r="P1657" t="s">
        <v>76</v>
      </c>
      <c r="Q1657" t="s">
        <v>879</v>
      </c>
      <c r="R1657" t="s">
        <v>19</v>
      </c>
      <c r="S1657" s="17">
        <v>1630000</v>
      </c>
      <c r="T1657" t="s">
        <v>20</v>
      </c>
      <c r="U1657" t="s">
        <v>52</v>
      </c>
      <c r="V1657" s="7">
        <v>42714</v>
      </c>
      <c r="W1657">
        <v>6.9</v>
      </c>
      <c r="X1657">
        <v>3039</v>
      </c>
      <c r="Y1657">
        <v>3</v>
      </c>
      <c r="Z1657">
        <v>2</v>
      </c>
      <c r="AA1657">
        <v>0</v>
      </c>
      <c r="AB1657">
        <v>408</v>
      </c>
      <c r="AC1657" s="8">
        <v>-37.770000000000003</v>
      </c>
      <c r="AD1657" s="8">
        <v>144.91299999999899</v>
      </c>
    </row>
    <row r="1658" spans="16:30" x14ac:dyDescent="0.35">
      <c r="P1658" t="s">
        <v>191</v>
      </c>
      <c r="Q1658" t="s">
        <v>855</v>
      </c>
      <c r="R1658" t="s">
        <v>19</v>
      </c>
      <c r="S1658" s="17">
        <v>821000</v>
      </c>
      <c r="T1658" t="s">
        <v>20</v>
      </c>
      <c r="U1658" t="s">
        <v>78</v>
      </c>
      <c r="V1658" s="7">
        <v>42889</v>
      </c>
      <c r="W1658">
        <v>13.1</v>
      </c>
      <c r="X1658">
        <v>3060</v>
      </c>
      <c r="Y1658">
        <v>4</v>
      </c>
      <c r="Z1658">
        <v>1</v>
      </c>
      <c r="AA1658">
        <v>1</v>
      </c>
      <c r="AB1658">
        <v>687</v>
      </c>
      <c r="AC1658" s="8">
        <v>-37.718809999999998</v>
      </c>
      <c r="AD1658" s="8">
        <v>144.96527</v>
      </c>
    </row>
    <row r="1659" spans="16:30" x14ac:dyDescent="0.35">
      <c r="P1659" t="s">
        <v>181</v>
      </c>
      <c r="Q1659" t="s">
        <v>898</v>
      </c>
      <c r="R1659" t="s">
        <v>19</v>
      </c>
      <c r="S1659" s="17">
        <v>1410000</v>
      </c>
      <c r="T1659" t="s">
        <v>46</v>
      </c>
      <c r="U1659" t="s">
        <v>124</v>
      </c>
      <c r="V1659" s="7">
        <v>42812</v>
      </c>
      <c r="W1659">
        <v>11.7</v>
      </c>
      <c r="X1659">
        <v>3125</v>
      </c>
      <c r="Y1659">
        <v>5</v>
      </c>
      <c r="Z1659">
        <v>2</v>
      </c>
      <c r="AA1659">
        <v>1</v>
      </c>
      <c r="AB1659">
        <v>824</v>
      </c>
      <c r="AC1659" s="8">
        <v>-37.853499999999997</v>
      </c>
      <c r="AD1659" s="8">
        <v>145.1139</v>
      </c>
    </row>
    <row r="1660" spans="16:30" x14ac:dyDescent="0.35">
      <c r="P1660" t="s">
        <v>388</v>
      </c>
      <c r="Q1660" t="s">
        <v>389</v>
      </c>
      <c r="R1660" t="s">
        <v>19</v>
      </c>
      <c r="S1660" s="17">
        <v>880000</v>
      </c>
      <c r="T1660" t="s">
        <v>20</v>
      </c>
      <c r="U1660" t="s">
        <v>75</v>
      </c>
      <c r="V1660" s="7">
        <v>42924</v>
      </c>
      <c r="W1660">
        <v>15.5</v>
      </c>
      <c r="X1660">
        <v>3167</v>
      </c>
      <c r="Y1660">
        <v>3</v>
      </c>
      <c r="Z1660">
        <v>2</v>
      </c>
      <c r="AA1660">
        <v>2</v>
      </c>
      <c r="AB1660">
        <v>504</v>
      </c>
      <c r="AC1660" s="8">
        <v>-37.940429999999999</v>
      </c>
      <c r="AD1660" s="8">
        <v>145.09313999999901</v>
      </c>
    </row>
    <row r="1661" spans="16:30" x14ac:dyDescent="0.35">
      <c r="P1661" t="s">
        <v>142</v>
      </c>
      <c r="Q1661" t="s">
        <v>2400</v>
      </c>
      <c r="R1661" t="s">
        <v>19</v>
      </c>
      <c r="S1661" s="17">
        <v>790000</v>
      </c>
      <c r="T1661" t="s">
        <v>20</v>
      </c>
      <c r="U1661" t="s">
        <v>344</v>
      </c>
      <c r="V1661" s="7">
        <v>42623</v>
      </c>
      <c r="W1661">
        <v>7.9</v>
      </c>
      <c r="X1661">
        <v>3079</v>
      </c>
      <c r="Y1661">
        <v>2</v>
      </c>
      <c r="Z1661">
        <v>1</v>
      </c>
      <c r="AA1661">
        <v>1</v>
      </c>
      <c r="AB1661">
        <v>221</v>
      </c>
      <c r="AC1661" s="8">
        <v>-37.7654</v>
      </c>
      <c r="AD1661" s="8">
        <v>145.036</v>
      </c>
    </row>
    <row r="1662" spans="16:30" x14ac:dyDescent="0.35">
      <c r="P1662" t="s">
        <v>139</v>
      </c>
      <c r="Q1662" t="s">
        <v>2401</v>
      </c>
      <c r="R1662" t="s">
        <v>19</v>
      </c>
      <c r="S1662" s="17">
        <v>1861000</v>
      </c>
      <c r="T1662" t="s">
        <v>20</v>
      </c>
      <c r="U1662" t="s">
        <v>27</v>
      </c>
      <c r="V1662" s="7">
        <v>42868</v>
      </c>
      <c r="W1662">
        <v>7.8</v>
      </c>
      <c r="X1662">
        <v>3124</v>
      </c>
      <c r="Y1662">
        <v>3</v>
      </c>
      <c r="Z1662">
        <v>2</v>
      </c>
      <c r="AA1662">
        <v>2</v>
      </c>
      <c r="AB1662">
        <v>324</v>
      </c>
      <c r="AC1662" s="8">
        <v>-37.841799999999999</v>
      </c>
      <c r="AD1662" s="8">
        <v>145.0916</v>
      </c>
    </row>
    <row r="1663" spans="16:30" x14ac:dyDescent="0.35">
      <c r="P1663" t="s">
        <v>345</v>
      </c>
      <c r="Q1663" t="s">
        <v>2402</v>
      </c>
      <c r="R1663" t="s">
        <v>19</v>
      </c>
      <c r="S1663" s="17">
        <v>760000</v>
      </c>
      <c r="T1663" t="s">
        <v>46</v>
      </c>
      <c r="U1663" t="s">
        <v>23</v>
      </c>
      <c r="V1663" s="7">
        <v>42959</v>
      </c>
      <c r="W1663">
        <v>15.3</v>
      </c>
      <c r="X1663">
        <v>3074</v>
      </c>
      <c r="Y1663">
        <v>4</v>
      </c>
      <c r="Z1663">
        <v>1</v>
      </c>
      <c r="AA1663">
        <v>2</v>
      </c>
      <c r="AB1663">
        <v>695</v>
      </c>
      <c r="AC1663" s="8">
        <v>-37.67877</v>
      </c>
      <c r="AD1663" s="8">
        <v>145.03656000000001</v>
      </c>
    </row>
    <row r="1664" spans="16:30" x14ac:dyDescent="0.35">
      <c r="P1664" t="s">
        <v>136</v>
      </c>
      <c r="Q1664" t="s">
        <v>2403</v>
      </c>
      <c r="R1664" t="s">
        <v>19</v>
      </c>
      <c r="S1664" s="17">
        <v>470000</v>
      </c>
      <c r="T1664" t="s">
        <v>20</v>
      </c>
      <c r="U1664" t="s">
        <v>104</v>
      </c>
      <c r="V1664" s="7">
        <v>42833</v>
      </c>
      <c r="W1664">
        <v>7</v>
      </c>
      <c r="X1664">
        <v>3013</v>
      </c>
      <c r="Y1664">
        <v>2</v>
      </c>
      <c r="Z1664">
        <v>1</v>
      </c>
      <c r="AA1664">
        <v>1</v>
      </c>
      <c r="AB1664">
        <v>79</v>
      </c>
      <c r="AC1664" s="8">
        <v>-37.822600000000001</v>
      </c>
      <c r="AD1664" s="8">
        <v>144.88419999999999</v>
      </c>
    </row>
    <row r="1665" spans="16:30" x14ac:dyDescent="0.35">
      <c r="P1665" t="s">
        <v>362</v>
      </c>
      <c r="Q1665" t="s">
        <v>2404</v>
      </c>
      <c r="R1665" t="s">
        <v>19</v>
      </c>
      <c r="S1665" s="17">
        <v>826000</v>
      </c>
      <c r="T1665" t="s">
        <v>20</v>
      </c>
      <c r="U1665" t="s">
        <v>2405</v>
      </c>
      <c r="V1665" s="7">
        <v>42610</v>
      </c>
      <c r="W1665">
        <v>13.9</v>
      </c>
      <c r="X1665">
        <v>3108</v>
      </c>
      <c r="Y1665">
        <v>3</v>
      </c>
      <c r="Z1665">
        <v>1</v>
      </c>
      <c r="AA1665">
        <v>4</v>
      </c>
      <c r="AB1665">
        <v>192</v>
      </c>
      <c r="AC1665" s="8">
        <v>-37.783700000000003</v>
      </c>
      <c r="AD1665" s="8">
        <v>145.1027</v>
      </c>
    </row>
    <row r="1666" spans="16:30" x14ac:dyDescent="0.35">
      <c r="P1666" t="s">
        <v>362</v>
      </c>
      <c r="Q1666" t="s">
        <v>2406</v>
      </c>
      <c r="R1666" t="s">
        <v>19</v>
      </c>
      <c r="S1666" s="17">
        <v>1410000</v>
      </c>
      <c r="T1666" t="s">
        <v>20</v>
      </c>
      <c r="U1666" t="s">
        <v>44</v>
      </c>
      <c r="V1666" s="7">
        <v>42966</v>
      </c>
      <c r="W1666">
        <v>12.4</v>
      </c>
      <c r="X1666">
        <v>3108</v>
      </c>
      <c r="Y1666">
        <v>3</v>
      </c>
      <c r="Z1666">
        <v>1</v>
      </c>
      <c r="AA1666">
        <v>2</v>
      </c>
      <c r="AB1666">
        <v>723</v>
      </c>
      <c r="AC1666" s="8">
        <v>-37.793089999999999</v>
      </c>
      <c r="AD1666" s="8">
        <v>145.14286999999999</v>
      </c>
    </row>
    <row r="1667" spans="16:30" x14ac:dyDescent="0.35">
      <c r="P1667" t="s">
        <v>332</v>
      </c>
      <c r="Q1667" t="s">
        <v>2407</v>
      </c>
      <c r="R1667" t="s">
        <v>19</v>
      </c>
      <c r="S1667" s="17">
        <v>1076000</v>
      </c>
      <c r="T1667" t="s">
        <v>20</v>
      </c>
      <c r="U1667" t="s">
        <v>86</v>
      </c>
      <c r="V1667" s="7">
        <v>42637</v>
      </c>
      <c r="W1667">
        <v>10.6</v>
      </c>
      <c r="X1667">
        <v>3084</v>
      </c>
      <c r="Y1667">
        <v>3</v>
      </c>
      <c r="Z1667">
        <v>1</v>
      </c>
      <c r="AA1667">
        <v>2</v>
      </c>
      <c r="AB1667">
        <v>674</v>
      </c>
      <c r="AC1667" s="8">
        <v>-37.749000000000002</v>
      </c>
      <c r="AD1667" s="8">
        <v>145.07310000000001</v>
      </c>
    </row>
    <row r="1668" spans="16:30" x14ac:dyDescent="0.35">
      <c r="P1668" t="s">
        <v>366</v>
      </c>
      <c r="Q1668" t="s">
        <v>2408</v>
      </c>
      <c r="R1668" t="s">
        <v>19</v>
      </c>
      <c r="S1668" s="17">
        <v>1520000</v>
      </c>
      <c r="T1668" t="s">
        <v>69</v>
      </c>
      <c r="U1668" t="s">
        <v>126</v>
      </c>
      <c r="V1668" s="7">
        <v>42868</v>
      </c>
      <c r="W1668">
        <v>8.9</v>
      </c>
      <c r="X1668">
        <v>3016</v>
      </c>
      <c r="Y1668">
        <v>4</v>
      </c>
      <c r="Z1668">
        <v>2</v>
      </c>
      <c r="AA1668">
        <v>3</v>
      </c>
      <c r="AB1668">
        <v>560</v>
      </c>
      <c r="AC1668" s="8">
        <v>-37.855899999999998</v>
      </c>
      <c r="AD1668" s="8">
        <v>144.87639999999999</v>
      </c>
    </row>
    <row r="1669" spans="16:30" x14ac:dyDescent="0.35">
      <c r="P1669" t="s">
        <v>401</v>
      </c>
      <c r="Q1669" t="s">
        <v>636</v>
      </c>
      <c r="R1669" t="s">
        <v>19</v>
      </c>
      <c r="S1669" s="17">
        <v>1290000</v>
      </c>
      <c r="T1669" t="s">
        <v>20</v>
      </c>
      <c r="U1669" t="s">
        <v>118</v>
      </c>
      <c r="V1669" s="7">
        <v>42791</v>
      </c>
      <c r="W1669">
        <v>2.5</v>
      </c>
      <c r="X1669">
        <v>3067</v>
      </c>
      <c r="Y1669">
        <v>3</v>
      </c>
      <c r="Z1669">
        <v>1</v>
      </c>
      <c r="AA1669">
        <v>1</v>
      </c>
      <c r="AB1669">
        <v>168</v>
      </c>
      <c r="AC1669" s="8">
        <v>-37.800699999999999</v>
      </c>
      <c r="AD1669" s="8">
        <v>144.9958</v>
      </c>
    </row>
    <row r="1670" spans="16:30" x14ac:dyDescent="0.35">
      <c r="P1670" t="s">
        <v>155</v>
      </c>
      <c r="Q1670" t="s">
        <v>2409</v>
      </c>
      <c r="R1670" t="s">
        <v>19</v>
      </c>
      <c r="S1670" s="17">
        <v>1355000</v>
      </c>
      <c r="T1670" t="s">
        <v>20</v>
      </c>
      <c r="U1670" t="s">
        <v>27</v>
      </c>
      <c r="V1670" s="7">
        <v>42987</v>
      </c>
      <c r="W1670">
        <v>1.9</v>
      </c>
      <c r="X1670">
        <v>3205</v>
      </c>
      <c r="Y1670">
        <v>2</v>
      </c>
      <c r="Z1670">
        <v>1</v>
      </c>
      <c r="AA1670">
        <v>0</v>
      </c>
      <c r="AB1670">
        <v>109</v>
      </c>
      <c r="AC1670" s="8">
        <v>-37.834229999999998</v>
      </c>
      <c r="AD1670" s="8">
        <v>144.95242999999999</v>
      </c>
    </row>
    <row r="1671" spans="16:30" x14ac:dyDescent="0.35">
      <c r="P1671" t="s">
        <v>123</v>
      </c>
      <c r="Q1671" t="s">
        <v>2410</v>
      </c>
      <c r="R1671" t="s">
        <v>19</v>
      </c>
      <c r="S1671" s="17">
        <v>1750000</v>
      </c>
      <c r="T1671" t="s">
        <v>46</v>
      </c>
      <c r="U1671" t="s">
        <v>188</v>
      </c>
      <c r="V1671" s="7">
        <v>42658</v>
      </c>
      <c r="W1671">
        <v>9.1999999999999993</v>
      </c>
      <c r="X1671">
        <v>3104</v>
      </c>
      <c r="Y1671">
        <v>5</v>
      </c>
      <c r="Z1671">
        <v>2</v>
      </c>
      <c r="AA1671">
        <v>2</v>
      </c>
      <c r="AB1671">
        <v>710</v>
      </c>
      <c r="AC1671" s="8">
        <v>-37.790700000000001</v>
      </c>
      <c r="AD1671" s="8">
        <v>145.0916</v>
      </c>
    </row>
    <row r="1672" spans="16:30" x14ac:dyDescent="0.35">
      <c r="P1672" t="s">
        <v>315</v>
      </c>
      <c r="Q1672" t="s">
        <v>1082</v>
      </c>
      <c r="R1672" t="s">
        <v>42</v>
      </c>
      <c r="S1672" s="17">
        <v>910000</v>
      </c>
      <c r="T1672" t="s">
        <v>46</v>
      </c>
      <c r="U1672" t="s">
        <v>27</v>
      </c>
      <c r="V1672" s="7">
        <v>42701</v>
      </c>
      <c r="W1672">
        <v>4.5999999999999996</v>
      </c>
      <c r="X1672">
        <v>3142</v>
      </c>
      <c r="Y1672">
        <v>3</v>
      </c>
      <c r="Z1672">
        <v>2</v>
      </c>
      <c r="AA1672">
        <v>2</v>
      </c>
      <c r="AB1672">
        <v>0</v>
      </c>
      <c r="AC1672" s="8">
        <v>-37.841999999999999</v>
      </c>
      <c r="AD1672" s="8">
        <v>145.00460000000001</v>
      </c>
    </row>
    <row r="1673" spans="16:30" x14ac:dyDescent="0.35">
      <c r="P1673" t="s">
        <v>28</v>
      </c>
      <c r="Q1673" t="s">
        <v>2411</v>
      </c>
      <c r="R1673" t="s">
        <v>19</v>
      </c>
      <c r="S1673" s="17">
        <v>491000</v>
      </c>
      <c r="T1673" t="s">
        <v>20</v>
      </c>
      <c r="U1673" t="s">
        <v>2412</v>
      </c>
      <c r="V1673" s="7">
        <v>42882</v>
      </c>
      <c r="W1673">
        <v>38</v>
      </c>
      <c r="X1673">
        <v>3199</v>
      </c>
      <c r="Y1673">
        <v>3</v>
      </c>
      <c r="Z1673">
        <v>1</v>
      </c>
      <c r="AA1673">
        <v>2</v>
      </c>
      <c r="AB1673">
        <v>602</v>
      </c>
      <c r="AC1673" s="8">
        <v>-38.137590000000003</v>
      </c>
      <c r="AD1673" s="8">
        <v>145.17053999999999</v>
      </c>
    </row>
    <row r="1674" spans="16:30" x14ac:dyDescent="0.35">
      <c r="P1674" t="s">
        <v>83</v>
      </c>
      <c r="Q1674" t="s">
        <v>2413</v>
      </c>
      <c r="R1674" t="s">
        <v>26</v>
      </c>
      <c r="S1674" s="17">
        <v>510000</v>
      </c>
      <c r="T1674" t="s">
        <v>53</v>
      </c>
      <c r="U1674" t="s">
        <v>52</v>
      </c>
      <c r="V1674" s="7">
        <v>42875</v>
      </c>
      <c r="W1674">
        <v>11.2</v>
      </c>
      <c r="X1674">
        <v>3042</v>
      </c>
      <c r="Y1674">
        <v>2</v>
      </c>
      <c r="Z1674">
        <v>1</v>
      </c>
      <c r="AA1674">
        <v>1</v>
      </c>
      <c r="AB1674">
        <v>167</v>
      </c>
      <c r="AC1674" s="8">
        <v>-37.734299999999998</v>
      </c>
      <c r="AD1674" s="8">
        <v>144.88239999999999</v>
      </c>
    </row>
    <row r="1675" spans="16:30" x14ac:dyDescent="0.35">
      <c r="P1675" t="s">
        <v>429</v>
      </c>
      <c r="Q1675" t="s">
        <v>2414</v>
      </c>
      <c r="R1675" t="s">
        <v>19</v>
      </c>
      <c r="S1675" s="17">
        <v>350000</v>
      </c>
      <c r="T1675" t="s">
        <v>46</v>
      </c>
      <c r="U1675" t="s">
        <v>52</v>
      </c>
      <c r="V1675" s="7">
        <v>42497</v>
      </c>
      <c r="W1675">
        <v>14.5</v>
      </c>
      <c r="X1675">
        <v>3047</v>
      </c>
      <c r="Y1675">
        <v>3</v>
      </c>
      <c r="Z1675">
        <v>1</v>
      </c>
      <c r="AA1675">
        <v>2</v>
      </c>
      <c r="AB1675">
        <v>600</v>
      </c>
      <c r="AC1675" s="8">
        <v>-37.686599999999999</v>
      </c>
      <c r="AD1675" s="8">
        <v>144.90860000000001</v>
      </c>
    </row>
    <row r="1676" spans="16:30" x14ac:dyDescent="0.35">
      <c r="P1676" t="s">
        <v>57</v>
      </c>
      <c r="Q1676" t="s">
        <v>2415</v>
      </c>
      <c r="R1676" t="s">
        <v>19</v>
      </c>
      <c r="S1676" s="17">
        <v>490000</v>
      </c>
      <c r="T1676" t="s">
        <v>20</v>
      </c>
      <c r="U1676" t="s">
        <v>58</v>
      </c>
      <c r="V1676" s="7">
        <v>42945</v>
      </c>
      <c r="W1676">
        <v>20.6</v>
      </c>
      <c r="X1676">
        <v>3064</v>
      </c>
      <c r="Y1676">
        <v>3</v>
      </c>
      <c r="Z1676">
        <v>2</v>
      </c>
      <c r="AA1676">
        <v>2</v>
      </c>
      <c r="AB1676">
        <v>400</v>
      </c>
      <c r="AC1676" s="8">
        <v>-37.625839999999997</v>
      </c>
      <c r="AD1676" s="8">
        <v>144.92506</v>
      </c>
    </row>
    <row r="1677" spans="16:30" x14ac:dyDescent="0.35">
      <c r="P1677" t="s">
        <v>108</v>
      </c>
      <c r="Q1677" t="s">
        <v>2416</v>
      </c>
      <c r="R1677" t="s">
        <v>19</v>
      </c>
      <c r="S1677" s="17">
        <v>555000</v>
      </c>
      <c r="T1677" t="s">
        <v>20</v>
      </c>
      <c r="U1677" t="s">
        <v>52</v>
      </c>
      <c r="V1677" s="7">
        <v>42604</v>
      </c>
      <c r="W1677">
        <v>13.5</v>
      </c>
      <c r="X1677">
        <v>3020</v>
      </c>
      <c r="Y1677">
        <v>3</v>
      </c>
      <c r="Z1677">
        <v>1</v>
      </c>
      <c r="AA1677">
        <v>1</v>
      </c>
      <c r="AB1677">
        <v>836</v>
      </c>
      <c r="AC1677" s="8">
        <v>-37.8003</v>
      </c>
      <c r="AD1677" s="8">
        <v>144.80969999999999</v>
      </c>
    </row>
    <row r="1678" spans="16:30" x14ac:dyDescent="0.35">
      <c r="P1678" t="s">
        <v>162</v>
      </c>
      <c r="Q1678" t="s">
        <v>2417</v>
      </c>
      <c r="R1678" t="s">
        <v>42</v>
      </c>
      <c r="S1678" s="17">
        <v>780000</v>
      </c>
      <c r="T1678" t="s">
        <v>20</v>
      </c>
      <c r="U1678" t="s">
        <v>507</v>
      </c>
      <c r="V1678" s="7">
        <v>42945</v>
      </c>
      <c r="W1678">
        <v>10.4</v>
      </c>
      <c r="X1678">
        <v>3042</v>
      </c>
      <c r="Y1678">
        <v>3</v>
      </c>
      <c r="Z1678">
        <v>2</v>
      </c>
      <c r="AA1678">
        <v>1</v>
      </c>
      <c r="AB1678">
        <v>195</v>
      </c>
      <c r="AC1678" s="8">
        <v>-37.732500000000002</v>
      </c>
      <c r="AD1678" s="8">
        <v>144.88272000000001</v>
      </c>
    </row>
    <row r="1679" spans="16:30" x14ac:dyDescent="0.35">
      <c r="P1679" t="s">
        <v>70</v>
      </c>
      <c r="Q1679" t="s">
        <v>2418</v>
      </c>
      <c r="R1679" t="s">
        <v>26</v>
      </c>
      <c r="S1679" s="17">
        <v>320000</v>
      </c>
      <c r="T1679" t="s">
        <v>53</v>
      </c>
      <c r="U1679" t="s">
        <v>44</v>
      </c>
      <c r="V1679" s="7">
        <v>42812</v>
      </c>
      <c r="W1679">
        <v>3.3</v>
      </c>
      <c r="X1679">
        <v>3141</v>
      </c>
      <c r="Y1679">
        <v>1</v>
      </c>
      <c r="Z1679">
        <v>1</v>
      </c>
      <c r="AA1679">
        <v>0</v>
      </c>
      <c r="AB1679">
        <v>0</v>
      </c>
      <c r="AC1679" s="8">
        <v>-37.843699999999998</v>
      </c>
      <c r="AD1679" s="8">
        <v>144.99039999999999</v>
      </c>
    </row>
    <row r="1680" spans="16:30" x14ac:dyDescent="0.35">
      <c r="P1680" t="s">
        <v>36</v>
      </c>
      <c r="Q1680" t="s">
        <v>973</v>
      </c>
      <c r="R1680" t="s">
        <v>42</v>
      </c>
      <c r="S1680" s="17">
        <v>917500</v>
      </c>
      <c r="T1680" t="s">
        <v>20</v>
      </c>
      <c r="U1680" t="s">
        <v>39</v>
      </c>
      <c r="V1680" s="7">
        <v>42875</v>
      </c>
      <c r="W1680">
        <v>4.2</v>
      </c>
      <c r="X1680">
        <v>3031</v>
      </c>
      <c r="Y1680">
        <v>3</v>
      </c>
      <c r="Z1680">
        <v>1</v>
      </c>
      <c r="AA1680">
        <v>1</v>
      </c>
      <c r="AB1680">
        <v>98</v>
      </c>
      <c r="AC1680" s="8">
        <v>-37.790999999999997</v>
      </c>
      <c r="AD1680" s="8">
        <v>144.9323</v>
      </c>
    </row>
    <row r="1681" spans="16:30" x14ac:dyDescent="0.35">
      <c r="P1681" t="s">
        <v>321</v>
      </c>
      <c r="Q1681" t="s">
        <v>2419</v>
      </c>
      <c r="R1681" t="s">
        <v>19</v>
      </c>
      <c r="S1681" s="17">
        <v>1280000</v>
      </c>
      <c r="T1681" t="s">
        <v>69</v>
      </c>
      <c r="U1681" t="s">
        <v>128</v>
      </c>
      <c r="V1681" s="7">
        <v>42903</v>
      </c>
      <c r="W1681">
        <v>13.4</v>
      </c>
      <c r="X1681">
        <v>3130</v>
      </c>
      <c r="Y1681">
        <v>4</v>
      </c>
      <c r="Z1681">
        <v>2</v>
      </c>
      <c r="AA1681">
        <v>1</v>
      </c>
      <c r="AB1681">
        <v>797</v>
      </c>
      <c r="AC1681" s="8">
        <v>-37.807549999999999</v>
      </c>
      <c r="AD1681" s="8">
        <v>145.16380000000001</v>
      </c>
    </row>
    <row r="1682" spans="16:30" x14ac:dyDescent="0.35">
      <c r="P1682" t="s">
        <v>150</v>
      </c>
      <c r="Q1682" t="s">
        <v>238</v>
      </c>
      <c r="R1682" t="s">
        <v>42</v>
      </c>
      <c r="S1682" s="17">
        <v>640000</v>
      </c>
      <c r="T1682" t="s">
        <v>46</v>
      </c>
      <c r="U1682" t="s">
        <v>58</v>
      </c>
      <c r="V1682" s="7">
        <v>42973</v>
      </c>
      <c r="W1682">
        <v>12</v>
      </c>
      <c r="X1682">
        <v>3073</v>
      </c>
      <c r="Y1682">
        <v>3</v>
      </c>
      <c r="Z1682">
        <v>1</v>
      </c>
      <c r="AA1682">
        <v>1</v>
      </c>
      <c r="AB1682">
        <v>224</v>
      </c>
      <c r="AC1682" s="8">
        <v>-37.712890000000002</v>
      </c>
      <c r="AD1682" s="8">
        <v>145.01966999999999</v>
      </c>
    </row>
    <row r="1683" spans="16:30" x14ac:dyDescent="0.35">
      <c r="P1683" t="s">
        <v>228</v>
      </c>
      <c r="Q1683" t="s">
        <v>629</v>
      </c>
      <c r="R1683" t="s">
        <v>19</v>
      </c>
      <c r="S1683" s="17">
        <v>840000</v>
      </c>
      <c r="T1683" t="s">
        <v>20</v>
      </c>
      <c r="U1683" t="s">
        <v>52</v>
      </c>
      <c r="V1683" s="7">
        <v>42994</v>
      </c>
      <c r="W1683">
        <v>14.5</v>
      </c>
      <c r="X1683">
        <v>3036</v>
      </c>
      <c r="Y1683">
        <v>3</v>
      </c>
      <c r="Z1683">
        <v>2</v>
      </c>
      <c r="AA1683">
        <v>2</v>
      </c>
      <c r="AB1683">
        <v>725</v>
      </c>
      <c r="AC1683" s="8">
        <v>-37.724649999999997</v>
      </c>
      <c r="AD1683" s="8">
        <v>144.83590000000001</v>
      </c>
    </row>
    <row r="1684" spans="16:30" x14ac:dyDescent="0.35">
      <c r="P1684" t="s">
        <v>132</v>
      </c>
      <c r="Q1684" t="s">
        <v>2420</v>
      </c>
      <c r="R1684" t="s">
        <v>26</v>
      </c>
      <c r="S1684" s="17">
        <v>420500</v>
      </c>
      <c r="T1684" t="s">
        <v>20</v>
      </c>
      <c r="U1684" t="s">
        <v>33</v>
      </c>
      <c r="V1684" s="7">
        <v>42847</v>
      </c>
      <c r="W1684">
        <v>12.1</v>
      </c>
      <c r="X1684">
        <v>3163</v>
      </c>
      <c r="Y1684">
        <v>2</v>
      </c>
      <c r="Z1684">
        <v>1</v>
      </c>
      <c r="AA1684">
        <v>1</v>
      </c>
      <c r="AB1684">
        <v>0</v>
      </c>
      <c r="AC1684" s="8">
        <v>-37.891300000000001</v>
      </c>
      <c r="AD1684" s="8">
        <v>145.06729999999999</v>
      </c>
    </row>
    <row r="1685" spans="16:30" x14ac:dyDescent="0.35">
      <c r="P1685" t="s">
        <v>110</v>
      </c>
      <c r="Q1685" t="s">
        <v>2421</v>
      </c>
      <c r="R1685" t="s">
        <v>19</v>
      </c>
      <c r="S1685" s="17">
        <v>1210000</v>
      </c>
      <c r="T1685" t="s">
        <v>20</v>
      </c>
      <c r="U1685" t="s">
        <v>39</v>
      </c>
      <c r="V1685" s="7">
        <v>42889</v>
      </c>
      <c r="W1685">
        <v>8.4</v>
      </c>
      <c r="X1685">
        <v>3072</v>
      </c>
      <c r="Y1685">
        <v>3</v>
      </c>
      <c r="Z1685">
        <v>2</v>
      </c>
      <c r="AA1685">
        <v>2</v>
      </c>
      <c r="AB1685">
        <v>515</v>
      </c>
      <c r="AC1685" s="8">
        <v>-37.74794</v>
      </c>
      <c r="AD1685" s="8">
        <v>144.99110999999999</v>
      </c>
    </row>
    <row r="1686" spans="16:30" x14ac:dyDescent="0.35">
      <c r="P1686" t="s">
        <v>306</v>
      </c>
      <c r="Q1686" t="s">
        <v>2422</v>
      </c>
      <c r="R1686" t="s">
        <v>19</v>
      </c>
      <c r="S1686" s="17">
        <v>3695000</v>
      </c>
      <c r="T1686" t="s">
        <v>20</v>
      </c>
      <c r="U1686" t="s">
        <v>27</v>
      </c>
      <c r="V1686" s="7">
        <v>42707</v>
      </c>
      <c r="W1686">
        <v>11.2</v>
      </c>
      <c r="X1686">
        <v>3186</v>
      </c>
      <c r="Y1686">
        <v>4</v>
      </c>
      <c r="Z1686">
        <v>3</v>
      </c>
      <c r="AA1686">
        <v>2</v>
      </c>
      <c r="AB1686">
        <v>836</v>
      </c>
      <c r="AC1686" s="8">
        <v>-37.9071</v>
      </c>
      <c r="AD1686" s="8">
        <v>144.9898</v>
      </c>
    </row>
    <row r="1687" spans="16:30" x14ac:dyDescent="0.35">
      <c r="P1687" t="s">
        <v>106</v>
      </c>
      <c r="Q1687" t="s">
        <v>2423</v>
      </c>
      <c r="R1687" t="s">
        <v>26</v>
      </c>
      <c r="S1687" s="17">
        <v>930000</v>
      </c>
      <c r="T1687" t="s">
        <v>20</v>
      </c>
      <c r="U1687" t="s">
        <v>244</v>
      </c>
      <c r="V1687" s="7">
        <v>42945</v>
      </c>
      <c r="W1687">
        <v>7.2</v>
      </c>
      <c r="X1687">
        <v>3184</v>
      </c>
      <c r="Y1687">
        <v>2</v>
      </c>
      <c r="Z1687">
        <v>1</v>
      </c>
      <c r="AA1687">
        <v>1</v>
      </c>
      <c r="AB1687">
        <v>837</v>
      </c>
      <c r="AC1687" s="8">
        <v>-37.873069999999998</v>
      </c>
      <c r="AD1687" s="8">
        <v>144.98634999999999</v>
      </c>
    </row>
    <row r="1688" spans="16:30" x14ac:dyDescent="0.35">
      <c r="P1688" t="s">
        <v>747</v>
      </c>
      <c r="Q1688" t="s">
        <v>2424</v>
      </c>
      <c r="R1688" t="s">
        <v>19</v>
      </c>
      <c r="S1688" s="17">
        <v>2950000</v>
      </c>
      <c r="T1688" t="s">
        <v>20</v>
      </c>
      <c r="U1688" t="s">
        <v>2425</v>
      </c>
      <c r="V1688" s="7">
        <v>42994</v>
      </c>
      <c r="W1688">
        <v>16.7</v>
      </c>
      <c r="X1688">
        <v>3168</v>
      </c>
      <c r="Y1688">
        <v>3</v>
      </c>
      <c r="Z1688">
        <v>1</v>
      </c>
      <c r="AA1688">
        <v>2</v>
      </c>
      <c r="AB1688">
        <v>1040</v>
      </c>
      <c r="AC1688" s="8">
        <v>-37.926139999999997</v>
      </c>
      <c r="AD1688" s="8">
        <v>145.11713</v>
      </c>
    </row>
    <row r="1689" spans="16:30" x14ac:dyDescent="0.35">
      <c r="P1689" t="s">
        <v>131</v>
      </c>
      <c r="Q1689" t="s">
        <v>2426</v>
      </c>
      <c r="R1689" t="s">
        <v>19</v>
      </c>
      <c r="S1689" s="17">
        <v>1072000</v>
      </c>
      <c r="T1689" t="s">
        <v>20</v>
      </c>
      <c r="U1689" t="s">
        <v>44</v>
      </c>
      <c r="V1689" s="7">
        <v>42973</v>
      </c>
      <c r="W1689">
        <v>14.3</v>
      </c>
      <c r="X1689">
        <v>3189</v>
      </c>
      <c r="Y1689">
        <v>3</v>
      </c>
      <c r="Z1689">
        <v>1</v>
      </c>
      <c r="AA1689">
        <v>3</v>
      </c>
      <c r="AB1689">
        <v>585</v>
      </c>
      <c r="AC1689" s="8">
        <v>-37.935569999999998</v>
      </c>
      <c r="AD1689" s="8">
        <v>145.04918999999899</v>
      </c>
    </row>
    <row r="1690" spans="16:30" x14ac:dyDescent="0.35">
      <c r="P1690" t="s">
        <v>546</v>
      </c>
      <c r="Q1690" t="s">
        <v>831</v>
      </c>
      <c r="R1690" t="s">
        <v>26</v>
      </c>
      <c r="S1690" s="17">
        <v>872000</v>
      </c>
      <c r="T1690" t="s">
        <v>20</v>
      </c>
      <c r="U1690" t="s">
        <v>304</v>
      </c>
      <c r="V1690" s="7">
        <v>42518</v>
      </c>
      <c r="W1690">
        <v>1.5</v>
      </c>
      <c r="X1690">
        <v>3002</v>
      </c>
      <c r="Y1690">
        <v>0</v>
      </c>
      <c r="Z1690">
        <v>0</v>
      </c>
      <c r="AA1690">
        <v>0</v>
      </c>
      <c r="AB1690">
        <v>0</v>
      </c>
      <c r="AC1690" s="8">
        <v>-37.815399999999997</v>
      </c>
      <c r="AD1690" s="8">
        <v>144.98509999999999</v>
      </c>
    </row>
    <row r="1691" spans="16:30" x14ac:dyDescent="0.35">
      <c r="P1691" t="s">
        <v>442</v>
      </c>
      <c r="Q1691" t="s">
        <v>2427</v>
      </c>
      <c r="R1691" t="s">
        <v>19</v>
      </c>
      <c r="S1691" s="17">
        <v>510000</v>
      </c>
      <c r="T1691" t="s">
        <v>69</v>
      </c>
      <c r="U1691" t="s">
        <v>52</v>
      </c>
      <c r="V1691" s="7">
        <v>42945</v>
      </c>
      <c r="W1691">
        <v>17.399999999999999</v>
      </c>
      <c r="X1691">
        <v>3048</v>
      </c>
      <c r="Y1691">
        <v>3</v>
      </c>
      <c r="Z1691">
        <v>1</v>
      </c>
      <c r="AA1691">
        <v>1</v>
      </c>
      <c r="AB1691">
        <v>670</v>
      </c>
      <c r="AC1691" s="8">
        <v>-37.651679999999999</v>
      </c>
      <c r="AD1691" s="8">
        <v>144.91867999999999</v>
      </c>
    </row>
    <row r="1692" spans="16:30" x14ac:dyDescent="0.35">
      <c r="P1692" t="s">
        <v>129</v>
      </c>
      <c r="Q1692" t="s">
        <v>1049</v>
      </c>
      <c r="R1692" t="s">
        <v>26</v>
      </c>
      <c r="S1692" s="17">
        <v>807000</v>
      </c>
      <c r="T1692" t="s">
        <v>20</v>
      </c>
      <c r="U1692" t="s">
        <v>44</v>
      </c>
      <c r="V1692" s="7">
        <v>42701</v>
      </c>
      <c r="W1692">
        <v>2.6</v>
      </c>
      <c r="X1692">
        <v>3121</v>
      </c>
      <c r="Y1692">
        <v>2</v>
      </c>
      <c r="Z1692">
        <v>2</v>
      </c>
      <c r="AA1692">
        <v>2</v>
      </c>
      <c r="AB1692">
        <v>0</v>
      </c>
      <c r="AC1692" s="8">
        <v>-37.812800000000003</v>
      </c>
      <c r="AD1692" s="8">
        <v>145.01390000000001</v>
      </c>
    </row>
    <row r="1693" spans="16:30" x14ac:dyDescent="0.35">
      <c r="P1693" t="s">
        <v>154</v>
      </c>
      <c r="Q1693" t="s">
        <v>2428</v>
      </c>
      <c r="R1693" t="s">
        <v>19</v>
      </c>
      <c r="S1693" s="17">
        <v>1690000</v>
      </c>
      <c r="T1693" t="s">
        <v>53</v>
      </c>
      <c r="U1693" t="s">
        <v>75</v>
      </c>
      <c r="V1693" s="7">
        <v>42595</v>
      </c>
      <c r="W1693">
        <v>4.0999999999999996</v>
      </c>
      <c r="X1693">
        <v>3206</v>
      </c>
      <c r="Y1693">
        <v>2</v>
      </c>
      <c r="Z1693">
        <v>1</v>
      </c>
      <c r="AA1693">
        <v>1</v>
      </c>
      <c r="AB1693">
        <v>145</v>
      </c>
      <c r="AC1693" s="8">
        <v>-37.851999999999997</v>
      </c>
      <c r="AD1693" s="8">
        <v>144.96539999999999</v>
      </c>
    </row>
    <row r="1694" spans="16:30" x14ac:dyDescent="0.35">
      <c r="P1694" t="s">
        <v>36</v>
      </c>
      <c r="Q1694" t="s">
        <v>2429</v>
      </c>
      <c r="R1694" t="s">
        <v>19</v>
      </c>
      <c r="S1694" s="17">
        <v>1271000</v>
      </c>
      <c r="T1694" t="s">
        <v>20</v>
      </c>
      <c r="U1694" t="s">
        <v>37</v>
      </c>
      <c r="V1694" s="7">
        <v>42497</v>
      </c>
      <c r="W1694">
        <v>4.2</v>
      </c>
      <c r="X1694">
        <v>3031</v>
      </c>
      <c r="Y1694">
        <v>3</v>
      </c>
      <c r="Z1694">
        <v>1</v>
      </c>
      <c r="AA1694">
        <v>1</v>
      </c>
      <c r="AB1694">
        <v>284</v>
      </c>
      <c r="AC1694" s="8">
        <v>-37.793799999999997</v>
      </c>
      <c r="AD1694" s="8">
        <v>144.9228</v>
      </c>
    </row>
    <row r="1695" spans="16:30" x14ac:dyDescent="0.35">
      <c r="P1695" t="s">
        <v>173</v>
      </c>
      <c r="Q1695" t="s">
        <v>2430</v>
      </c>
      <c r="R1695" t="s">
        <v>19</v>
      </c>
      <c r="S1695" s="17">
        <v>850000</v>
      </c>
      <c r="T1695" t="s">
        <v>20</v>
      </c>
      <c r="U1695" t="s">
        <v>52</v>
      </c>
      <c r="V1695" s="7">
        <v>42791</v>
      </c>
      <c r="W1695">
        <v>10.5</v>
      </c>
      <c r="X1695">
        <v>3081</v>
      </c>
      <c r="Y1695">
        <v>3</v>
      </c>
      <c r="Z1695">
        <v>1</v>
      </c>
      <c r="AA1695">
        <v>1</v>
      </c>
      <c r="AB1695">
        <v>590</v>
      </c>
      <c r="AC1695" s="8">
        <v>-37.7483</v>
      </c>
      <c r="AD1695" s="8">
        <v>145.0479</v>
      </c>
    </row>
    <row r="1696" spans="16:30" x14ac:dyDescent="0.35">
      <c r="P1696" t="s">
        <v>978</v>
      </c>
      <c r="Q1696" t="s">
        <v>2431</v>
      </c>
      <c r="R1696" t="s">
        <v>19</v>
      </c>
      <c r="S1696" s="17">
        <v>572000</v>
      </c>
      <c r="T1696" t="s">
        <v>20</v>
      </c>
      <c r="U1696" t="s">
        <v>23</v>
      </c>
      <c r="V1696" s="7">
        <v>42938</v>
      </c>
      <c r="W1696">
        <v>14.8</v>
      </c>
      <c r="X1696">
        <v>3023</v>
      </c>
      <c r="Y1696">
        <v>3</v>
      </c>
      <c r="Z1696">
        <v>3</v>
      </c>
      <c r="AA1696">
        <v>6</v>
      </c>
      <c r="AB1696">
        <v>585</v>
      </c>
      <c r="AC1696" s="8">
        <v>-37.759070000000001</v>
      </c>
      <c r="AD1696" s="8">
        <v>144.75923999999901</v>
      </c>
    </row>
    <row r="1697" spans="16:30" x14ac:dyDescent="0.35">
      <c r="P1697" t="s">
        <v>655</v>
      </c>
      <c r="Q1697" t="s">
        <v>2432</v>
      </c>
      <c r="R1697" t="s">
        <v>19</v>
      </c>
      <c r="S1697" s="17">
        <v>881000</v>
      </c>
      <c r="T1697" t="s">
        <v>20</v>
      </c>
      <c r="U1697" t="s">
        <v>58</v>
      </c>
      <c r="V1697" s="7">
        <v>42889</v>
      </c>
      <c r="W1697">
        <v>31.2</v>
      </c>
      <c r="X1697">
        <v>3197</v>
      </c>
      <c r="Y1697">
        <v>3</v>
      </c>
      <c r="Z1697">
        <v>1</v>
      </c>
      <c r="AA1697">
        <v>2</v>
      </c>
      <c r="AB1697">
        <v>538</v>
      </c>
      <c r="AC1697" s="8">
        <v>-38.07405</v>
      </c>
      <c r="AD1697" s="8">
        <v>145.13211000000001</v>
      </c>
    </row>
    <row r="1698" spans="16:30" x14ac:dyDescent="0.35">
      <c r="P1698" t="s">
        <v>101</v>
      </c>
      <c r="Q1698" t="s">
        <v>2433</v>
      </c>
      <c r="R1698" t="s">
        <v>19</v>
      </c>
      <c r="S1698" s="17">
        <v>1450000</v>
      </c>
      <c r="T1698" t="s">
        <v>20</v>
      </c>
      <c r="U1698" t="s">
        <v>33</v>
      </c>
      <c r="V1698" s="7">
        <v>42833</v>
      </c>
      <c r="W1698">
        <v>11</v>
      </c>
      <c r="X1698">
        <v>3147</v>
      </c>
      <c r="Y1698">
        <v>2</v>
      </c>
      <c r="Z1698">
        <v>1</v>
      </c>
      <c r="AA1698">
        <v>1</v>
      </c>
      <c r="AB1698">
        <v>627</v>
      </c>
      <c r="AC1698" s="8">
        <v>-37.868899999999996</v>
      </c>
      <c r="AD1698" s="8">
        <v>145.0882</v>
      </c>
    </row>
    <row r="1699" spans="16:30" x14ac:dyDescent="0.35">
      <c r="P1699" t="s">
        <v>169</v>
      </c>
      <c r="Q1699" t="s">
        <v>2434</v>
      </c>
      <c r="R1699" t="s">
        <v>19</v>
      </c>
      <c r="S1699" s="17">
        <v>1300000</v>
      </c>
      <c r="T1699" t="s">
        <v>53</v>
      </c>
      <c r="U1699" t="s">
        <v>75</v>
      </c>
      <c r="V1699" s="7">
        <v>42910</v>
      </c>
      <c r="W1699">
        <v>16</v>
      </c>
      <c r="X1699">
        <v>3190</v>
      </c>
      <c r="Y1699">
        <v>4</v>
      </c>
      <c r="Z1699">
        <v>2</v>
      </c>
      <c r="AA1699">
        <v>2</v>
      </c>
      <c r="AB1699">
        <v>604</v>
      </c>
      <c r="AC1699" s="8">
        <v>-37.947830000000003</v>
      </c>
      <c r="AD1699" s="8">
        <v>145.03982999999999</v>
      </c>
    </row>
    <row r="1700" spans="16:30" x14ac:dyDescent="0.35">
      <c r="P1700" t="s">
        <v>146</v>
      </c>
      <c r="Q1700" t="s">
        <v>2435</v>
      </c>
      <c r="R1700" t="s">
        <v>19</v>
      </c>
      <c r="S1700" s="17">
        <v>1020000</v>
      </c>
      <c r="T1700" t="s">
        <v>69</v>
      </c>
      <c r="U1700" t="s">
        <v>21</v>
      </c>
      <c r="V1700" s="7">
        <v>42910</v>
      </c>
      <c r="W1700">
        <v>11</v>
      </c>
      <c r="X1700">
        <v>3018</v>
      </c>
      <c r="Y1700">
        <v>3</v>
      </c>
      <c r="Z1700">
        <v>1</v>
      </c>
      <c r="AA1700">
        <v>2</v>
      </c>
      <c r="AB1700">
        <v>570</v>
      </c>
      <c r="AC1700" s="8">
        <v>-37.870280000000001</v>
      </c>
      <c r="AD1700" s="8">
        <v>144.80749</v>
      </c>
    </row>
    <row r="1701" spans="16:30" x14ac:dyDescent="0.35">
      <c r="P1701" t="s">
        <v>48</v>
      </c>
      <c r="Q1701" t="s">
        <v>2436</v>
      </c>
      <c r="R1701" t="s">
        <v>19</v>
      </c>
      <c r="S1701" s="17">
        <v>505000</v>
      </c>
      <c r="T1701" t="s">
        <v>69</v>
      </c>
      <c r="U1701" t="s">
        <v>21</v>
      </c>
      <c r="V1701" s="7">
        <v>42931</v>
      </c>
      <c r="W1701">
        <v>14.7</v>
      </c>
      <c r="X1701">
        <v>3030</v>
      </c>
      <c r="Y1701">
        <v>3</v>
      </c>
      <c r="Z1701">
        <v>2</v>
      </c>
      <c r="AA1701">
        <v>4</v>
      </c>
      <c r="AB1701">
        <v>557</v>
      </c>
      <c r="AC1701" s="8">
        <v>-37.879750000000001</v>
      </c>
      <c r="AD1701" s="8">
        <v>144.66459</v>
      </c>
    </row>
    <row r="1702" spans="16:30" x14ac:dyDescent="0.35">
      <c r="P1702" t="s">
        <v>105</v>
      </c>
      <c r="Q1702" t="s">
        <v>371</v>
      </c>
      <c r="R1702" t="s">
        <v>26</v>
      </c>
      <c r="S1702" s="17">
        <v>465000</v>
      </c>
      <c r="T1702" t="s">
        <v>20</v>
      </c>
      <c r="U1702" t="s">
        <v>27</v>
      </c>
      <c r="V1702" s="7">
        <v>42525</v>
      </c>
      <c r="W1702">
        <v>6.1</v>
      </c>
      <c r="X1702">
        <v>3182</v>
      </c>
      <c r="Y1702">
        <v>2</v>
      </c>
      <c r="Z1702">
        <v>1</v>
      </c>
      <c r="AA1702">
        <v>1</v>
      </c>
      <c r="AB1702">
        <v>0</v>
      </c>
      <c r="AC1702" s="8">
        <v>-37.867600000000003</v>
      </c>
      <c r="AD1702" s="8">
        <v>144.98339999999999</v>
      </c>
    </row>
    <row r="1703" spans="16:30" x14ac:dyDescent="0.35">
      <c r="P1703" t="s">
        <v>178</v>
      </c>
      <c r="Q1703" t="s">
        <v>2437</v>
      </c>
      <c r="R1703" t="s">
        <v>19</v>
      </c>
      <c r="S1703" s="17">
        <v>500000</v>
      </c>
      <c r="T1703" t="s">
        <v>29</v>
      </c>
      <c r="U1703" t="s">
        <v>179</v>
      </c>
      <c r="V1703" s="7">
        <v>42938</v>
      </c>
      <c r="W1703">
        <v>20.5</v>
      </c>
      <c r="X1703">
        <v>3752</v>
      </c>
      <c r="Y1703">
        <v>3</v>
      </c>
      <c r="Z1703">
        <v>2</v>
      </c>
      <c r="AA1703">
        <v>2</v>
      </c>
      <c r="AB1703">
        <v>330</v>
      </c>
      <c r="AC1703" s="8">
        <v>-37.640270000000001</v>
      </c>
      <c r="AD1703" s="8">
        <v>145.08744999999999</v>
      </c>
    </row>
    <row r="1704" spans="16:30" x14ac:dyDescent="0.35">
      <c r="P1704" t="s">
        <v>56</v>
      </c>
      <c r="Q1704" t="s">
        <v>2438</v>
      </c>
      <c r="R1704" t="s">
        <v>19</v>
      </c>
      <c r="S1704" s="17">
        <v>1300000</v>
      </c>
      <c r="T1704" t="s">
        <v>53</v>
      </c>
      <c r="U1704" t="s">
        <v>33</v>
      </c>
      <c r="V1704" s="7">
        <v>42973</v>
      </c>
      <c r="W1704">
        <v>11.4</v>
      </c>
      <c r="X1704">
        <v>3204</v>
      </c>
      <c r="Y1704">
        <v>3</v>
      </c>
      <c r="Z1704">
        <v>2</v>
      </c>
      <c r="AA1704">
        <v>2</v>
      </c>
      <c r="AB1704">
        <v>566</v>
      </c>
      <c r="AC1704" s="8">
        <v>-37.91469</v>
      </c>
      <c r="AD1704" s="8">
        <v>145.02789000000001</v>
      </c>
    </row>
    <row r="1705" spans="16:30" x14ac:dyDescent="0.35">
      <c r="P1705" t="s">
        <v>538</v>
      </c>
      <c r="Q1705" t="s">
        <v>2439</v>
      </c>
      <c r="R1705" t="s">
        <v>26</v>
      </c>
      <c r="S1705" s="17">
        <v>988000</v>
      </c>
      <c r="T1705" t="s">
        <v>29</v>
      </c>
      <c r="U1705" t="s">
        <v>75</v>
      </c>
      <c r="V1705" s="7">
        <v>42875</v>
      </c>
      <c r="W1705">
        <v>13.6</v>
      </c>
      <c r="X1705">
        <v>3148</v>
      </c>
      <c r="Y1705">
        <v>3</v>
      </c>
      <c r="Z1705">
        <v>2</v>
      </c>
      <c r="AA1705">
        <v>2</v>
      </c>
      <c r="AB1705">
        <v>286</v>
      </c>
      <c r="AC1705" s="8">
        <v>-37.875500000000002</v>
      </c>
      <c r="AD1705" s="8">
        <v>145.09540000000001</v>
      </c>
    </row>
    <row r="1706" spans="16:30" x14ac:dyDescent="0.35">
      <c r="P1706" t="s">
        <v>62</v>
      </c>
      <c r="Q1706" t="s">
        <v>2440</v>
      </c>
      <c r="R1706" t="s">
        <v>26</v>
      </c>
      <c r="S1706" s="17">
        <v>656000</v>
      </c>
      <c r="T1706" t="s">
        <v>20</v>
      </c>
      <c r="U1706" t="s">
        <v>47</v>
      </c>
      <c r="V1706" s="7">
        <v>42714</v>
      </c>
      <c r="W1706">
        <v>4.5</v>
      </c>
      <c r="X1706">
        <v>3057</v>
      </c>
      <c r="Y1706">
        <v>2</v>
      </c>
      <c r="Z1706">
        <v>1</v>
      </c>
      <c r="AA1706">
        <v>1</v>
      </c>
      <c r="AB1706">
        <v>0</v>
      </c>
      <c r="AC1706" s="8">
        <v>-37.778599999999997</v>
      </c>
      <c r="AD1706" s="8">
        <v>144.9753</v>
      </c>
    </row>
    <row r="1707" spans="16:30" x14ac:dyDescent="0.35">
      <c r="P1707" t="s">
        <v>96</v>
      </c>
      <c r="Q1707" t="s">
        <v>498</v>
      </c>
      <c r="R1707" t="s">
        <v>26</v>
      </c>
      <c r="S1707" s="17">
        <v>583000</v>
      </c>
      <c r="T1707" t="s">
        <v>69</v>
      </c>
      <c r="U1707" t="s">
        <v>39</v>
      </c>
      <c r="V1707" s="7">
        <v>42588</v>
      </c>
      <c r="W1707">
        <v>5.5</v>
      </c>
      <c r="X1707">
        <v>3070</v>
      </c>
      <c r="Y1707">
        <v>2</v>
      </c>
      <c r="Z1707">
        <v>2</v>
      </c>
      <c r="AA1707">
        <v>1</v>
      </c>
      <c r="AB1707">
        <v>0</v>
      </c>
      <c r="AC1707" s="8">
        <v>-37.779299999999999</v>
      </c>
      <c r="AD1707" s="8">
        <v>144.99719999999999</v>
      </c>
    </row>
    <row r="1708" spans="16:30" x14ac:dyDescent="0.35">
      <c r="P1708" t="s">
        <v>105</v>
      </c>
      <c r="Q1708" t="s">
        <v>2441</v>
      </c>
      <c r="R1708" t="s">
        <v>26</v>
      </c>
      <c r="S1708" s="17">
        <v>370500</v>
      </c>
      <c r="T1708" t="s">
        <v>20</v>
      </c>
      <c r="U1708" t="s">
        <v>23</v>
      </c>
      <c r="V1708" s="7">
        <v>42714</v>
      </c>
      <c r="W1708">
        <v>6.1</v>
      </c>
      <c r="X1708">
        <v>3182</v>
      </c>
      <c r="Y1708">
        <v>1</v>
      </c>
      <c r="Z1708">
        <v>1</v>
      </c>
      <c r="AA1708">
        <v>1</v>
      </c>
      <c r="AB1708">
        <v>0</v>
      </c>
      <c r="AC1708" s="8">
        <v>-37.872199999999999</v>
      </c>
      <c r="AD1708" s="8">
        <v>144.98050000000001</v>
      </c>
    </row>
    <row r="1709" spans="16:30" x14ac:dyDescent="0.35">
      <c r="P1709" t="s">
        <v>315</v>
      </c>
      <c r="Q1709" t="s">
        <v>971</v>
      </c>
      <c r="R1709" t="s">
        <v>26</v>
      </c>
      <c r="S1709" s="17">
        <v>750000</v>
      </c>
      <c r="T1709" t="s">
        <v>46</v>
      </c>
      <c r="U1709" t="s">
        <v>126</v>
      </c>
      <c r="V1709" s="7">
        <v>42875</v>
      </c>
      <c r="W1709">
        <v>4.5999999999999996</v>
      </c>
      <c r="X1709">
        <v>3142</v>
      </c>
      <c r="Y1709">
        <v>2</v>
      </c>
      <c r="Z1709">
        <v>1</v>
      </c>
      <c r="AA1709">
        <v>1</v>
      </c>
      <c r="AB1709">
        <v>0</v>
      </c>
      <c r="AC1709" s="8">
        <v>-37.843200000000003</v>
      </c>
      <c r="AD1709" s="8">
        <v>145.0137</v>
      </c>
    </row>
    <row r="1710" spans="16:30" x14ac:dyDescent="0.35">
      <c r="P1710" t="s">
        <v>64</v>
      </c>
      <c r="Q1710" t="s">
        <v>788</v>
      </c>
      <c r="R1710" t="s">
        <v>19</v>
      </c>
      <c r="S1710" s="17">
        <v>976000</v>
      </c>
      <c r="T1710" t="s">
        <v>20</v>
      </c>
      <c r="U1710" t="s">
        <v>39</v>
      </c>
      <c r="V1710" s="7">
        <v>42686</v>
      </c>
      <c r="W1710">
        <v>12.8</v>
      </c>
      <c r="X1710">
        <v>3033</v>
      </c>
      <c r="Y1710">
        <v>3</v>
      </c>
      <c r="Z1710">
        <v>3</v>
      </c>
      <c r="AA1710">
        <v>2</v>
      </c>
      <c r="AB1710">
        <v>605</v>
      </c>
      <c r="AC1710" s="8">
        <v>-37.745899999999999</v>
      </c>
      <c r="AD1710" s="8">
        <v>144.87880000000001</v>
      </c>
    </row>
    <row r="1711" spans="16:30" x14ac:dyDescent="0.35">
      <c r="P1711" t="s">
        <v>121</v>
      </c>
      <c r="Q1711" t="s">
        <v>2442</v>
      </c>
      <c r="R1711" t="s">
        <v>19</v>
      </c>
      <c r="S1711" s="17">
        <v>905000</v>
      </c>
      <c r="T1711" t="s">
        <v>20</v>
      </c>
      <c r="U1711" t="s">
        <v>104</v>
      </c>
      <c r="V1711" s="7">
        <v>42581</v>
      </c>
      <c r="W1711">
        <v>9.1999999999999993</v>
      </c>
      <c r="X1711">
        <v>3012</v>
      </c>
      <c r="Y1711">
        <v>3</v>
      </c>
      <c r="Z1711">
        <v>1</v>
      </c>
      <c r="AA1711">
        <v>1</v>
      </c>
      <c r="AB1711">
        <v>686</v>
      </c>
      <c r="AC1711" s="8">
        <v>-37.781999999999996</v>
      </c>
      <c r="AD1711" s="8">
        <v>144.8828</v>
      </c>
    </row>
    <row r="1712" spans="16:30" x14ac:dyDescent="0.35">
      <c r="P1712" t="s">
        <v>116</v>
      </c>
      <c r="Q1712" t="s">
        <v>2443</v>
      </c>
      <c r="R1712" t="s">
        <v>26</v>
      </c>
      <c r="S1712" s="17">
        <v>790000</v>
      </c>
      <c r="T1712" t="s">
        <v>20</v>
      </c>
      <c r="U1712" t="s">
        <v>128</v>
      </c>
      <c r="V1712" s="7">
        <v>42798</v>
      </c>
      <c r="W1712">
        <v>11.2</v>
      </c>
      <c r="X1712">
        <v>3145</v>
      </c>
      <c r="Y1712">
        <v>2</v>
      </c>
      <c r="Z1712">
        <v>1</v>
      </c>
      <c r="AA1712">
        <v>2</v>
      </c>
      <c r="AB1712">
        <v>196</v>
      </c>
      <c r="AC1712" s="8">
        <v>-37.879600000000003</v>
      </c>
      <c r="AD1712" s="8">
        <v>145.08760000000001</v>
      </c>
    </row>
    <row r="1713" spans="16:30" x14ac:dyDescent="0.35">
      <c r="P1713" t="s">
        <v>62</v>
      </c>
      <c r="Q1713" t="s">
        <v>2444</v>
      </c>
      <c r="R1713" t="s">
        <v>19</v>
      </c>
      <c r="S1713" s="17">
        <v>975000</v>
      </c>
      <c r="T1713" t="s">
        <v>20</v>
      </c>
      <c r="U1713" t="s">
        <v>39</v>
      </c>
      <c r="V1713" s="7">
        <v>42973</v>
      </c>
      <c r="W1713">
        <v>4</v>
      </c>
      <c r="X1713">
        <v>3057</v>
      </c>
      <c r="Y1713">
        <v>2</v>
      </c>
      <c r="Z1713">
        <v>1</v>
      </c>
      <c r="AA1713">
        <v>1</v>
      </c>
      <c r="AB1713">
        <v>159</v>
      </c>
      <c r="AC1713" s="8">
        <v>-37.777259999999998</v>
      </c>
      <c r="AD1713" s="8">
        <v>144.97246999999999</v>
      </c>
    </row>
    <row r="1714" spans="16:30" x14ac:dyDescent="0.35">
      <c r="P1714" t="s">
        <v>219</v>
      </c>
      <c r="Q1714" t="s">
        <v>2445</v>
      </c>
      <c r="R1714" t="s">
        <v>19</v>
      </c>
      <c r="S1714" s="17">
        <v>2440000</v>
      </c>
      <c r="T1714" t="s">
        <v>20</v>
      </c>
      <c r="U1714" t="s">
        <v>27</v>
      </c>
      <c r="V1714" s="7">
        <v>42616</v>
      </c>
      <c r="W1714">
        <v>11.2</v>
      </c>
      <c r="X1714">
        <v>3127</v>
      </c>
      <c r="Y1714">
        <v>4</v>
      </c>
      <c r="Z1714">
        <v>3</v>
      </c>
      <c r="AA1714">
        <v>2</v>
      </c>
      <c r="AB1714">
        <v>596</v>
      </c>
      <c r="AC1714" s="8">
        <v>-37.815399999999997</v>
      </c>
      <c r="AD1714" s="8">
        <v>145.09270000000001</v>
      </c>
    </row>
    <row r="1715" spans="16:30" x14ac:dyDescent="0.35">
      <c r="P1715" t="s">
        <v>201</v>
      </c>
      <c r="Q1715" t="s">
        <v>2446</v>
      </c>
      <c r="R1715" t="s">
        <v>19</v>
      </c>
      <c r="S1715" s="17">
        <v>1025000</v>
      </c>
      <c r="T1715" t="s">
        <v>20</v>
      </c>
      <c r="U1715" t="s">
        <v>39</v>
      </c>
      <c r="V1715" s="7">
        <v>42630</v>
      </c>
      <c r="W1715">
        <v>13.8</v>
      </c>
      <c r="X1715">
        <v>3084</v>
      </c>
      <c r="Y1715">
        <v>5</v>
      </c>
      <c r="Z1715">
        <v>3</v>
      </c>
      <c r="AA1715">
        <v>2</v>
      </c>
      <c r="AB1715">
        <v>531</v>
      </c>
      <c r="AC1715" s="8">
        <v>-37.7378</v>
      </c>
      <c r="AD1715" s="8">
        <v>145.09549999999999</v>
      </c>
    </row>
    <row r="1716" spans="16:30" x14ac:dyDescent="0.35">
      <c r="P1716" t="s">
        <v>362</v>
      </c>
      <c r="Q1716" t="s">
        <v>667</v>
      </c>
      <c r="R1716" t="s">
        <v>19</v>
      </c>
      <c r="S1716" s="17">
        <v>1370000</v>
      </c>
      <c r="T1716" t="s">
        <v>20</v>
      </c>
      <c r="U1716" t="s">
        <v>44</v>
      </c>
      <c r="V1716" s="7">
        <v>42889</v>
      </c>
      <c r="W1716">
        <v>12.4</v>
      </c>
      <c r="X1716">
        <v>3108</v>
      </c>
      <c r="Y1716">
        <v>5</v>
      </c>
      <c r="Z1716">
        <v>2</v>
      </c>
      <c r="AA1716">
        <v>2</v>
      </c>
      <c r="AB1716">
        <v>768</v>
      </c>
      <c r="AC1716" s="8">
        <v>-37.779339999999998</v>
      </c>
      <c r="AD1716" s="8">
        <v>145.11344</v>
      </c>
    </row>
    <row r="1717" spans="16:30" x14ac:dyDescent="0.35">
      <c r="P1717" t="s">
        <v>315</v>
      </c>
      <c r="Q1717" t="s">
        <v>2447</v>
      </c>
      <c r="R1717" t="s">
        <v>19</v>
      </c>
      <c r="S1717" s="17">
        <v>4000000</v>
      </c>
      <c r="T1717" t="s">
        <v>53</v>
      </c>
      <c r="U1717" t="s">
        <v>185</v>
      </c>
      <c r="V1717" s="7">
        <v>42595</v>
      </c>
      <c r="W1717">
        <v>4.5999999999999996</v>
      </c>
      <c r="X1717">
        <v>3142</v>
      </c>
      <c r="Y1717">
        <v>4</v>
      </c>
      <c r="Z1717">
        <v>4</v>
      </c>
      <c r="AA1717">
        <v>4</v>
      </c>
      <c r="AB1717">
        <v>324</v>
      </c>
      <c r="AC1717" s="8">
        <v>-37.843899999999998</v>
      </c>
      <c r="AD1717" s="8">
        <v>145.0093</v>
      </c>
    </row>
    <row r="1718" spans="16:30" x14ac:dyDescent="0.35">
      <c r="P1718" t="s">
        <v>123</v>
      </c>
      <c r="Q1718" t="s">
        <v>2448</v>
      </c>
      <c r="R1718" t="s">
        <v>19</v>
      </c>
      <c r="S1718" s="17">
        <v>1836000</v>
      </c>
      <c r="T1718" t="s">
        <v>20</v>
      </c>
      <c r="U1718" t="s">
        <v>44</v>
      </c>
      <c r="V1718" s="7">
        <v>42581</v>
      </c>
      <c r="W1718">
        <v>9.1999999999999993</v>
      </c>
      <c r="X1718">
        <v>3104</v>
      </c>
      <c r="Y1718">
        <v>4</v>
      </c>
      <c r="Z1718">
        <v>2</v>
      </c>
      <c r="AA1718">
        <v>2</v>
      </c>
      <c r="AB1718">
        <v>939</v>
      </c>
      <c r="AC1718" s="8">
        <v>-37.799799999999998</v>
      </c>
      <c r="AD1718" s="8">
        <v>145.08619999999999</v>
      </c>
    </row>
    <row r="1719" spans="16:30" x14ac:dyDescent="0.35">
      <c r="P1719" t="s">
        <v>100</v>
      </c>
      <c r="Q1719" t="s">
        <v>2449</v>
      </c>
      <c r="R1719" t="s">
        <v>19</v>
      </c>
      <c r="S1719" s="17">
        <v>955000</v>
      </c>
      <c r="T1719" t="s">
        <v>20</v>
      </c>
      <c r="U1719" t="s">
        <v>39</v>
      </c>
      <c r="V1719" s="7">
        <v>42707</v>
      </c>
      <c r="W1719">
        <v>7.8</v>
      </c>
      <c r="X1719">
        <v>3058</v>
      </c>
      <c r="Y1719">
        <v>4</v>
      </c>
      <c r="Z1719">
        <v>2</v>
      </c>
      <c r="AA1719">
        <v>1</v>
      </c>
      <c r="AB1719">
        <v>295</v>
      </c>
      <c r="AC1719" s="8">
        <v>-37.737400000000001</v>
      </c>
      <c r="AD1719" s="8">
        <v>144.96170000000001</v>
      </c>
    </row>
    <row r="1720" spans="16:30" x14ac:dyDescent="0.35">
      <c r="P1720" t="s">
        <v>195</v>
      </c>
      <c r="Q1720" t="s">
        <v>2450</v>
      </c>
      <c r="R1720" t="s">
        <v>19</v>
      </c>
      <c r="S1720" s="17">
        <v>1360000</v>
      </c>
      <c r="T1720" t="s">
        <v>20</v>
      </c>
      <c r="U1720" t="s">
        <v>39</v>
      </c>
      <c r="V1720" s="7">
        <v>42812</v>
      </c>
      <c r="W1720">
        <v>9.4</v>
      </c>
      <c r="X1720">
        <v>3041</v>
      </c>
      <c r="Y1720">
        <v>5</v>
      </c>
      <c r="Z1720">
        <v>3</v>
      </c>
      <c r="AA1720">
        <v>2</v>
      </c>
      <c r="AB1720">
        <v>463</v>
      </c>
      <c r="AC1720" s="8">
        <v>-37.737900000000003</v>
      </c>
      <c r="AD1720" s="8">
        <v>144.90219999999999</v>
      </c>
    </row>
    <row r="1721" spans="16:30" x14ac:dyDescent="0.35">
      <c r="P1721" t="s">
        <v>36</v>
      </c>
      <c r="Q1721" t="s">
        <v>2451</v>
      </c>
      <c r="R1721" t="s">
        <v>42</v>
      </c>
      <c r="S1721" s="17">
        <v>918000</v>
      </c>
      <c r="T1721" t="s">
        <v>69</v>
      </c>
      <c r="U1721" t="s">
        <v>39</v>
      </c>
      <c r="V1721" s="7">
        <v>42651</v>
      </c>
      <c r="W1721">
        <v>4.2</v>
      </c>
      <c r="X1721">
        <v>3031</v>
      </c>
      <c r="Y1721">
        <v>3</v>
      </c>
      <c r="Z1721">
        <v>2</v>
      </c>
      <c r="AA1721">
        <v>1</v>
      </c>
      <c r="AB1721">
        <v>788</v>
      </c>
      <c r="AC1721" s="8">
        <v>-37.793799999999997</v>
      </c>
      <c r="AD1721" s="8">
        <v>144.9186</v>
      </c>
    </row>
    <row r="1722" spans="16:30" x14ac:dyDescent="0.35">
      <c r="P1722" t="s">
        <v>328</v>
      </c>
      <c r="Q1722" t="s">
        <v>2452</v>
      </c>
      <c r="R1722" t="s">
        <v>26</v>
      </c>
      <c r="S1722" s="17">
        <v>445000</v>
      </c>
      <c r="T1722" t="s">
        <v>53</v>
      </c>
      <c r="U1722" t="s">
        <v>86</v>
      </c>
      <c r="V1722" s="7">
        <v>42924</v>
      </c>
      <c r="W1722">
        <v>8.8000000000000007</v>
      </c>
      <c r="X1722">
        <v>3081</v>
      </c>
      <c r="Y1722">
        <v>2</v>
      </c>
      <c r="Z1722">
        <v>1</v>
      </c>
      <c r="AA1722">
        <v>1</v>
      </c>
      <c r="AB1722">
        <v>94</v>
      </c>
      <c r="AC1722" s="8">
        <v>-37.743920000000003</v>
      </c>
      <c r="AD1722" s="8">
        <v>145.04692</v>
      </c>
    </row>
    <row r="1723" spans="16:30" x14ac:dyDescent="0.35">
      <c r="P1723" t="s">
        <v>299</v>
      </c>
      <c r="Q1723" t="s">
        <v>2453</v>
      </c>
      <c r="R1723" t="s">
        <v>19</v>
      </c>
      <c r="S1723" s="17">
        <v>1500000</v>
      </c>
      <c r="T1723" t="s">
        <v>53</v>
      </c>
      <c r="U1723" t="s">
        <v>58</v>
      </c>
      <c r="V1723" s="7">
        <v>42476</v>
      </c>
      <c r="W1723">
        <v>11.8</v>
      </c>
      <c r="X1723">
        <v>3204</v>
      </c>
      <c r="Y1723">
        <v>4</v>
      </c>
      <c r="Z1723">
        <v>2</v>
      </c>
      <c r="AA1723">
        <v>2</v>
      </c>
      <c r="AB1723">
        <v>862</v>
      </c>
      <c r="AC1723" s="8">
        <v>-37.899299999999997</v>
      </c>
      <c r="AD1723" s="8">
        <v>145.04470000000001</v>
      </c>
    </row>
    <row r="1724" spans="16:30" x14ac:dyDescent="0.35">
      <c r="P1724" t="s">
        <v>346</v>
      </c>
      <c r="Q1724" t="s">
        <v>2454</v>
      </c>
      <c r="R1724" t="s">
        <v>26</v>
      </c>
      <c r="S1724" s="17">
        <v>185000</v>
      </c>
      <c r="T1724" t="s">
        <v>20</v>
      </c>
      <c r="U1724" t="s">
        <v>23</v>
      </c>
      <c r="V1724" s="7">
        <v>42604</v>
      </c>
      <c r="W1724">
        <v>13.9</v>
      </c>
      <c r="X1724">
        <v>3020</v>
      </c>
      <c r="Y1724">
        <v>1</v>
      </c>
      <c r="Z1724">
        <v>1</v>
      </c>
      <c r="AA1724">
        <v>1</v>
      </c>
      <c r="AB1724">
        <v>2347</v>
      </c>
      <c r="AC1724" s="8">
        <v>-37.785200000000003</v>
      </c>
      <c r="AD1724" s="8">
        <v>144.8272</v>
      </c>
    </row>
    <row r="1725" spans="16:30" x14ac:dyDescent="0.35">
      <c r="P1725" t="s">
        <v>315</v>
      </c>
      <c r="Q1725" t="s">
        <v>2455</v>
      </c>
      <c r="R1725" t="s">
        <v>19</v>
      </c>
      <c r="S1725" s="17">
        <v>1170000</v>
      </c>
      <c r="T1725" t="s">
        <v>20</v>
      </c>
      <c r="U1725" t="s">
        <v>124</v>
      </c>
      <c r="V1725" s="7">
        <v>42581</v>
      </c>
      <c r="W1725">
        <v>4.5999999999999996</v>
      </c>
      <c r="X1725">
        <v>3142</v>
      </c>
      <c r="Y1725">
        <v>3</v>
      </c>
      <c r="Z1725">
        <v>1</v>
      </c>
      <c r="AA1725">
        <v>1</v>
      </c>
      <c r="AB1725">
        <v>405</v>
      </c>
      <c r="AC1725" s="8">
        <v>-37.847499999999997</v>
      </c>
      <c r="AD1725" s="8">
        <v>145.00799999999899</v>
      </c>
    </row>
    <row r="1726" spans="16:30" x14ac:dyDescent="0.35">
      <c r="P1726" t="s">
        <v>41</v>
      </c>
      <c r="Q1726" t="s">
        <v>903</v>
      </c>
      <c r="R1726" t="s">
        <v>26</v>
      </c>
      <c r="S1726" s="17">
        <v>882000</v>
      </c>
      <c r="T1726" t="s">
        <v>20</v>
      </c>
      <c r="U1726" t="s">
        <v>27</v>
      </c>
      <c r="V1726" s="7">
        <v>42525</v>
      </c>
      <c r="W1726">
        <v>5.6</v>
      </c>
      <c r="X1726">
        <v>3101</v>
      </c>
      <c r="Y1726">
        <v>3</v>
      </c>
      <c r="Z1726">
        <v>2</v>
      </c>
      <c r="AA1726">
        <v>2</v>
      </c>
      <c r="AB1726">
        <v>0</v>
      </c>
      <c r="AC1726" s="8">
        <v>-37.806399999999996</v>
      </c>
      <c r="AD1726" s="8">
        <v>145.01820000000001</v>
      </c>
    </row>
    <row r="1727" spans="16:30" x14ac:dyDescent="0.35">
      <c r="P1727" t="s">
        <v>81</v>
      </c>
      <c r="Q1727" t="s">
        <v>2456</v>
      </c>
      <c r="R1727" t="s">
        <v>19</v>
      </c>
      <c r="S1727" s="17">
        <v>1195000</v>
      </c>
      <c r="T1727" t="s">
        <v>20</v>
      </c>
      <c r="U1727" t="s">
        <v>44</v>
      </c>
      <c r="V1727" s="7">
        <v>42903</v>
      </c>
      <c r="W1727">
        <v>7.5</v>
      </c>
      <c r="X1727">
        <v>3040</v>
      </c>
      <c r="Y1727">
        <v>2</v>
      </c>
      <c r="Z1727">
        <v>1</v>
      </c>
      <c r="AA1727">
        <v>1</v>
      </c>
      <c r="AB1727">
        <v>337</v>
      </c>
      <c r="AC1727" s="8">
        <v>-37.7545</v>
      </c>
      <c r="AD1727" s="8">
        <v>144.91193999999999</v>
      </c>
    </row>
    <row r="1728" spans="16:30" x14ac:dyDescent="0.35">
      <c r="P1728" t="s">
        <v>24</v>
      </c>
      <c r="Q1728" t="s">
        <v>2457</v>
      </c>
      <c r="R1728" t="s">
        <v>19</v>
      </c>
      <c r="S1728" s="17">
        <v>1610000</v>
      </c>
      <c r="T1728" t="s">
        <v>46</v>
      </c>
      <c r="U1728" t="s">
        <v>44</v>
      </c>
      <c r="V1728" s="7">
        <v>42994</v>
      </c>
      <c r="W1728">
        <v>4.5999999999999996</v>
      </c>
      <c r="X1728">
        <v>3181</v>
      </c>
      <c r="Y1728">
        <v>3</v>
      </c>
      <c r="Z1728">
        <v>2</v>
      </c>
      <c r="AA1728">
        <v>0</v>
      </c>
      <c r="AB1728">
        <v>111</v>
      </c>
      <c r="AC1728" s="8">
        <v>-37.851689999999998</v>
      </c>
      <c r="AD1728" s="8">
        <v>145.00557000000001</v>
      </c>
    </row>
    <row r="1729" spans="16:30" x14ac:dyDescent="0.35">
      <c r="P1729" t="s">
        <v>100</v>
      </c>
      <c r="Q1729" t="s">
        <v>2458</v>
      </c>
      <c r="R1729" t="s">
        <v>19</v>
      </c>
      <c r="S1729" s="17">
        <v>920000</v>
      </c>
      <c r="T1729" t="s">
        <v>69</v>
      </c>
      <c r="U1729" t="s">
        <v>44</v>
      </c>
      <c r="V1729" s="7">
        <v>42693</v>
      </c>
      <c r="W1729">
        <v>7.8</v>
      </c>
      <c r="X1729">
        <v>3058</v>
      </c>
      <c r="Y1729">
        <v>2</v>
      </c>
      <c r="Z1729">
        <v>1</v>
      </c>
      <c r="AA1729">
        <v>0</v>
      </c>
      <c r="AB1729">
        <v>157</v>
      </c>
      <c r="AC1729" s="8">
        <v>-37.746400000000001</v>
      </c>
      <c r="AD1729" s="8">
        <v>144.9676</v>
      </c>
    </row>
    <row r="1730" spans="16:30" x14ac:dyDescent="0.35">
      <c r="P1730" t="s">
        <v>123</v>
      </c>
      <c r="Q1730" t="s">
        <v>2459</v>
      </c>
      <c r="R1730" t="s">
        <v>19</v>
      </c>
      <c r="S1730" s="17">
        <v>1651000</v>
      </c>
      <c r="T1730" t="s">
        <v>20</v>
      </c>
      <c r="U1730" t="s">
        <v>39</v>
      </c>
      <c r="V1730" s="7">
        <v>42701</v>
      </c>
      <c r="W1730">
        <v>9.1999999999999993</v>
      </c>
      <c r="X1730">
        <v>3104</v>
      </c>
      <c r="Y1730">
        <v>3</v>
      </c>
      <c r="Z1730">
        <v>1</v>
      </c>
      <c r="AA1730">
        <v>2</v>
      </c>
      <c r="AB1730">
        <v>657</v>
      </c>
      <c r="AC1730" s="8">
        <v>-37.789499999999997</v>
      </c>
      <c r="AD1730" s="8">
        <v>145.0985</v>
      </c>
    </row>
    <row r="1731" spans="16:30" x14ac:dyDescent="0.35">
      <c r="P1731" t="s">
        <v>2460</v>
      </c>
      <c r="Q1731" t="s">
        <v>2461</v>
      </c>
      <c r="R1731" t="s">
        <v>19</v>
      </c>
      <c r="S1731" s="17">
        <v>593000</v>
      </c>
      <c r="T1731" t="s">
        <v>20</v>
      </c>
      <c r="U1731" t="s">
        <v>52</v>
      </c>
      <c r="V1731" s="7">
        <v>42882</v>
      </c>
      <c r="W1731">
        <v>14.8</v>
      </c>
      <c r="X1731">
        <v>3023</v>
      </c>
      <c r="Y1731">
        <v>4</v>
      </c>
      <c r="Z1731">
        <v>2</v>
      </c>
      <c r="AA1731">
        <v>2</v>
      </c>
      <c r="AB1731">
        <v>480</v>
      </c>
      <c r="AC1731" s="8">
        <v>-37.73321</v>
      </c>
      <c r="AD1731" s="8">
        <v>144.75752</v>
      </c>
    </row>
    <row r="1732" spans="16:30" x14ac:dyDescent="0.35">
      <c r="P1732" t="s">
        <v>191</v>
      </c>
      <c r="Q1732" t="s">
        <v>2462</v>
      </c>
      <c r="R1732" t="s">
        <v>19</v>
      </c>
      <c r="S1732" s="17">
        <v>1010000</v>
      </c>
      <c r="T1732" t="s">
        <v>20</v>
      </c>
      <c r="U1732" t="s">
        <v>177</v>
      </c>
      <c r="V1732" s="7">
        <v>42518</v>
      </c>
      <c r="W1732">
        <v>12.4</v>
      </c>
      <c r="X1732">
        <v>3060</v>
      </c>
      <c r="Y1732">
        <v>4</v>
      </c>
      <c r="Z1732">
        <v>2</v>
      </c>
      <c r="AA1732">
        <v>2</v>
      </c>
      <c r="AB1732">
        <v>607</v>
      </c>
      <c r="AC1732" s="8">
        <v>-37.716000000000001</v>
      </c>
      <c r="AD1732" s="8">
        <v>144.96629999999999</v>
      </c>
    </row>
    <row r="1733" spans="16:30" x14ac:dyDescent="0.35">
      <c r="P1733" t="s">
        <v>205</v>
      </c>
      <c r="Q1733" t="s">
        <v>2463</v>
      </c>
      <c r="R1733" t="s">
        <v>19</v>
      </c>
      <c r="S1733" s="17">
        <v>1575000</v>
      </c>
      <c r="T1733" t="s">
        <v>20</v>
      </c>
      <c r="U1733" t="s">
        <v>21</v>
      </c>
      <c r="V1733" s="7">
        <v>42681</v>
      </c>
      <c r="W1733">
        <v>8</v>
      </c>
      <c r="X1733">
        <v>3016</v>
      </c>
      <c r="Y1733">
        <v>3</v>
      </c>
      <c r="Z1733">
        <v>2</v>
      </c>
      <c r="AA1733">
        <v>3</v>
      </c>
      <c r="AB1733">
        <v>430</v>
      </c>
      <c r="AC1733" s="8">
        <v>-37.8613</v>
      </c>
      <c r="AD1733" s="8">
        <v>144.8939</v>
      </c>
    </row>
    <row r="1734" spans="16:30" x14ac:dyDescent="0.35">
      <c r="P1734" t="s">
        <v>230</v>
      </c>
      <c r="Q1734" t="s">
        <v>2464</v>
      </c>
      <c r="R1734" t="s">
        <v>19</v>
      </c>
      <c r="S1734" s="17">
        <v>1975000</v>
      </c>
      <c r="T1734" t="s">
        <v>20</v>
      </c>
      <c r="U1734" t="s">
        <v>185</v>
      </c>
      <c r="V1734" s="7">
        <v>42868</v>
      </c>
      <c r="W1734">
        <v>10.7</v>
      </c>
      <c r="X1734">
        <v>3187</v>
      </c>
      <c r="Y1734">
        <v>3</v>
      </c>
      <c r="Z1734">
        <v>1</v>
      </c>
      <c r="AA1734">
        <v>2</v>
      </c>
      <c r="AB1734">
        <v>688</v>
      </c>
      <c r="AC1734" s="8">
        <v>-37.921199999999999</v>
      </c>
      <c r="AD1734" s="8">
        <v>145.01300000000001</v>
      </c>
    </row>
    <row r="1735" spans="16:30" x14ac:dyDescent="0.35">
      <c r="P1735" t="s">
        <v>63</v>
      </c>
      <c r="Q1735" t="s">
        <v>1078</v>
      </c>
      <c r="R1735" t="s">
        <v>26</v>
      </c>
      <c r="S1735" s="17">
        <v>270000</v>
      </c>
      <c r="T1735" t="s">
        <v>46</v>
      </c>
      <c r="U1735" t="s">
        <v>39</v>
      </c>
      <c r="V1735" s="7">
        <v>42681</v>
      </c>
      <c r="W1735">
        <v>6.5</v>
      </c>
      <c r="X1735">
        <v>3071</v>
      </c>
      <c r="Y1735">
        <v>1</v>
      </c>
      <c r="Z1735">
        <v>1</v>
      </c>
      <c r="AA1735">
        <v>1</v>
      </c>
      <c r="AB1735">
        <v>0</v>
      </c>
      <c r="AC1735" s="8">
        <v>-37.758099999999999</v>
      </c>
      <c r="AD1735" s="8">
        <v>144.99440000000001</v>
      </c>
    </row>
    <row r="1736" spans="16:30" x14ac:dyDescent="0.35">
      <c r="P1736" t="s">
        <v>76</v>
      </c>
      <c r="Q1736" t="s">
        <v>2465</v>
      </c>
      <c r="R1736" t="s">
        <v>19</v>
      </c>
      <c r="S1736" s="17">
        <v>1780000</v>
      </c>
      <c r="T1736" t="s">
        <v>20</v>
      </c>
      <c r="U1736" t="s">
        <v>78</v>
      </c>
      <c r="V1736" s="7">
        <v>42798</v>
      </c>
      <c r="W1736">
        <v>6.9</v>
      </c>
      <c r="X1736">
        <v>3039</v>
      </c>
      <c r="Y1736">
        <v>4</v>
      </c>
      <c r="Z1736">
        <v>3</v>
      </c>
      <c r="AA1736">
        <v>2</v>
      </c>
      <c r="AB1736">
        <v>615</v>
      </c>
      <c r="AC1736" s="8">
        <v>-37.761699999999998</v>
      </c>
      <c r="AD1736" s="8">
        <v>144.90520000000001</v>
      </c>
    </row>
    <row r="1737" spans="16:30" x14ac:dyDescent="0.35">
      <c r="P1737" t="s">
        <v>276</v>
      </c>
      <c r="Q1737" t="s">
        <v>2466</v>
      </c>
      <c r="R1737" t="s">
        <v>42</v>
      </c>
      <c r="S1737" s="17">
        <v>1000000</v>
      </c>
      <c r="T1737" t="s">
        <v>20</v>
      </c>
      <c r="U1737" t="s">
        <v>396</v>
      </c>
      <c r="V1737" s="7">
        <v>42917</v>
      </c>
      <c r="W1737">
        <v>21.5</v>
      </c>
      <c r="X1737">
        <v>3195</v>
      </c>
      <c r="Y1737">
        <v>3</v>
      </c>
      <c r="Z1737">
        <v>2</v>
      </c>
      <c r="AA1737">
        <v>2</v>
      </c>
      <c r="AB1737">
        <v>298</v>
      </c>
      <c r="AC1737" s="8">
        <v>-37.994639999999997</v>
      </c>
      <c r="AD1737" s="8">
        <v>145.08099000000001</v>
      </c>
    </row>
    <row r="1738" spans="16:30" x14ac:dyDescent="0.35">
      <c r="P1738" t="s">
        <v>70</v>
      </c>
      <c r="Q1738" t="s">
        <v>2467</v>
      </c>
      <c r="R1738" t="s">
        <v>26</v>
      </c>
      <c r="S1738" s="17">
        <v>801000</v>
      </c>
      <c r="T1738" t="s">
        <v>20</v>
      </c>
      <c r="U1738" t="s">
        <v>118</v>
      </c>
      <c r="V1738" s="7">
        <v>42588</v>
      </c>
      <c r="W1738">
        <v>3.3</v>
      </c>
      <c r="X1738">
        <v>3141</v>
      </c>
      <c r="Y1738">
        <v>2</v>
      </c>
      <c r="Z1738">
        <v>2</v>
      </c>
      <c r="AA1738">
        <v>1</v>
      </c>
      <c r="AB1738">
        <v>0</v>
      </c>
      <c r="AC1738" s="8">
        <v>-37.836100000000002</v>
      </c>
      <c r="AD1738" s="8">
        <v>144.9966</v>
      </c>
    </row>
    <row r="1739" spans="16:30" x14ac:dyDescent="0.35">
      <c r="P1739" t="s">
        <v>129</v>
      </c>
      <c r="Q1739" t="s">
        <v>2468</v>
      </c>
      <c r="R1739" t="s">
        <v>19</v>
      </c>
      <c r="S1739" s="17">
        <v>1591000</v>
      </c>
      <c r="T1739" t="s">
        <v>20</v>
      </c>
      <c r="U1739" t="s">
        <v>47</v>
      </c>
      <c r="V1739" s="7">
        <v>42630</v>
      </c>
      <c r="W1739">
        <v>2.6</v>
      </c>
      <c r="X1739">
        <v>3121</v>
      </c>
      <c r="Y1739">
        <v>4</v>
      </c>
      <c r="Z1739">
        <v>2</v>
      </c>
      <c r="AA1739">
        <v>1</v>
      </c>
      <c r="AB1739">
        <v>263</v>
      </c>
      <c r="AC1739" s="8">
        <v>-37.826099999999997</v>
      </c>
      <c r="AD1739" s="8">
        <v>145.0127</v>
      </c>
    </row>
    <row r="1740" spans="16:30" x14ac:dyDescent="0.35">
      <c r="P1740" t="s">
        <v>150</v>
      </c>
      <c r="Q1740" t="s">
        <v>403</v>
      </c>
      <c r="R1740" t="s">
        <v>42</v>
      </c>
      <c r="S1740" s="17">
        <v>652000</v>
      </c>
      <c r="T1740" t="s">
        <v>20</v>
      </c>
      <c r="U1740" t="s">
        <v>39</v>
      </c>
      <c r="V1740" s="7">
        <v>42868</v>
      </c>
      <c r="W1740">
        <v>11.2</v>
      </c>
      <c r="X1740">
        <v>3073</v>
      </c>
      <c r="Y1740">
        <v>2</v>
      </c>
      <c r="Z1740">
        <v>2</v>
      </c>
      <c r="AA1740">
        <v>2</v>
      </c>
      <c r="AB1740">
        <v>254</v>
      </c>
      <c r="AC1740" s="8">
        <v>-37.707099999999997</v>
      </c>
      <c r="AD1740" s="8">
        <v>145.01079999999999</v>
      </c>
    </row>
    <row r="1741" spans="16:30" x14ac:dyDescent="0.35">
      <c r="P1741" t="s">
        <v>538</v>
      </c>
      <c r="Q1741" t="s">
        <v>730</v>
      </c>
      <c r="R1741" t="s">
        <v>26</v>
      </c>
      <c r="S1741" s="17">
        <v>701000</v>
      </c>
      <c r="T1741" t="s">
        <v>46</v>
      </c>
      <c r="U1741" t="s">
        <v>58</v>
      </c>
      <c r="V1741" s="7">
        <v>42833</v>
      </c>
      <c r="W1741">
        <v>13.6</v>
      </c>
      <c r="X1741">
        <v>3148</v>
      </c>
      <c r="Y1741">
        <v>3</v>
      </c>
      <c r="Z1741">
        <v>2</v>
      </c>
      <c r="AA1741">
        <v>2</v>
      </c>
      <c r="AB1741">
        <v>235</v>
      </c>
      <c r="AC1741" s="8">
        <v>-37.885599999999997</v>
      </c>
      <c r="AD1741" s="8">
        <v>145.0934</v>
      </c>
    </row>
    <row r="1742" spans="16:30" x14ac:dyDescent="0.35">
      <c r="P1742" t="s">
        <v>924</v>
      </c>
      <c r="Q1742" t="s">
        <v>2469</v>
      </c>
      <c r="R1742" t="s">
        <v>19</v>
      </c>
      <c r="S1742" s="17">
        <v>616000</v>
      </c>
      <c r="T1742" t="s">
        <v>20</v>
      </c>
      <c r="U1742" t="s">
        <v>58</v>
      </c>
      <c r="V1742" s="7">
        <v>42903</v>
      </c>
      <c r="W1742">
        <v>23.2</v>
      </c>
      <c r="X1742">
        <v>3153</v>
      </c>
      <c r="Y1742">
        <v>3</v>
      </c>
      <c r="Z1742">
        <v>2</v>
      </c>
      <c r="AA1742">
        <v>0</v>
      </c>
      <c r="AB1742">
        <v>586</v>
      </c>
      <c r="AC1742" s="8">
        <v>-37.82273</v>
      </c>
      <c r="AD1742" s="8">
        <v>145.27323000000001</v>
      </c>
    </row>
    <row r="1743" spans="16:30" x14ac:dyDescent="0.35">
      <c r="P1743" t="s">
        <v>386</v>
      </c>
      <c r="Q1743" t="s">
        <v>2470</v>
      </c>
      <c r="R1743" t="s">
        <v>19</v>
      </c>
      <c r="S1743" s="17">
        <v>1905000</v>
      </c>
      <c r="T1743" t="s">
        <v>20</v>
      </c>
      <c r="U1743" t="s">
        <v>30</v>
      </c>
      <c r="V1743" s="7">
        <v>42981</v>
      </c>
      <c r="W1743">
        <v>38</v>
      </c>
      <c r="X1743">
        <v>3199</v>
      </c>
      <c r="Y1743">
        <v>4</v>
      </c>
      <c r="Z1743">
        <v>2</v>
      </c>
      <c r="AA1743">
        <v>2</v>
      </c>
      <c r="AB1743">
        <v>1471</v>
      </c>
      <c r="AC1743" s="8">
        <v>-38.159840000000003</v>
      </c>
      <c r="AD1743" s="8">
        <v>145.10883999999999</v>
      </c>
    </row>
    <row r="1744" spans="16:30" x14ac:dyDescent="0.35">
      <c r="P1744" t="s">
        <v>145</v>
      </c>
      <c r="Q1744" t="s">
        <v>2471</v>
      </c>
      <c r="R1744" t="s">
        <v>19</v>
      </c>
      <c r="S1744" s="17">
        <v>1200000</v>
      </c>
      <c r="T1744" t="s">
        <v>20</v>
      </c>
      <c r="U1744" t="s">
        <v>33</v>
      </c>
      <c r="V1744" s="7">
        <v>42791</v>
      </c>
      <c r="W1744">
        <v>13.9</v>
      </c>
      <c r="X1744">
        <v>3165</v>
      </c>
      <c r="Y1744">
        <v>3</v>
      </c>
      <c r="Z1744">
        <v>1</v>
      </c>
      <c r="AA1744">
        <v>1</v>
      </c>
      <c r="AB1744">
        <v>640</v>
      </c>
      <c r="AC1744" s="8">
        <v>-37.915999999999997</v>
      </c>
      <c r="AD1744" s="8">
        <v>145.07759999999999</v>
      </c>
    </row>
    <row r="1745" spans="16:30" x14ac:dyDescent="0.35">
      <c r="P1745" t="s">
        <v>31</v>
      </c>
      <c r="Q1745" t="s">
        <v>2472</v>
      </c>
      <c r="R1745" t="s">
        <v>26</v>
      </c>
      <c r="S1745" s="17">
        <v>820000</v>
      </c>
      <c r="T1745" t="s">
        <v>20</v>
      </c>
      <c r="U1745" t="s">
        <v>58</v>
      </c>
      <c r="V1745" s="7">
        <v>42616</v>
      </c>
      <c r="W1745">
        <v>11.4</v>
      </c>
      <c r="X1745">
        <v>3163</v>
      </c>
      <c r="Y1745">
        <v>3</v>
      </c>
      <c r="Z1745">
        <v>1</v>
      </c>
      <c r="AA1745">
        <v>2</v>
      </c>
      <c r="AB1745">
        <v>0</v>
      </c>
      <c r="AC1745" s="8">
        <v>-37.896999999999998</v>
      </c>
      <c r="AD1745" s="8">
        <v>145.06229999999999</v>
      </c>
    </row>
    <row r="1746" spans="16:30" x14ac:dyDescent="0.35">
      <c r="P1746" t="s">
        <v>210</v>
      </c>
      <c r="Q1746" t="s">
        <v>2473</v>
      </c>
      <c r="R1746" t="s">
        <v>26</v>
      </c>
      <c r="S1746" s="17">
        <v>591500</v>
      </c>
      <c r="T1746" t="s">
        <v>20</v>
      </c>
      <c r="U1746" t="s">
        <v>44</v>
      </c>
      <c r="V1746" s="7">
        <v>42630</v>
      </c>
      <c r="W1746">
        <v>2.2999999999999998</v>
      </c>
      <c r="X1746">
        <v>3051</v>
      </c>
      <c r="Y1746">
        <v>2</v>
      </c>
      <c r="Z1746">
        <v>1</v>
      </c>
      <c r="AA1746">
        <v>1</v>
      </c>
      <c r="AB1746">
        <v>0</v>
      </c>
      <c r="AC1746" s="8">
        <v>-37.800400000000003</v>
      </c>
      <c r="AD1746" s="8">
        <v>144.94649999999999</v>
      </c>
    </row>
    <row r="1747" spans="16:30" x14ac:dyDescent="0.35">
      <c r="P1747" t="s">
        <v>139</v>
      </c>
      <c r="Q1747" t="s">
        <v>2474</v>
      </c>
      <c r="R1747" t="s">
        <v>26</v>
      </c>
      <c r="S1747" s="17">
        <v>615000</v>
      </c>
      <c r="T1747" t="s">
        <v>20</v>
      </c>
      <c r="U1747" t="s">
        <v>128</v>
      </c>
      <c r="V1747" s="7">
        <v>42525</v>
      </c>
      <c r="W1747">
        <v>7.8</v>
      </c>
      <c r="X1747">
        <v>3124</v>
      </c>
      <c r="Y1747">
        <v>2</v>
      </c>
      <c r="Z1747">
        <v>1</v>
      </c>
      <c r="AA1747">
        <v>1</v>
      </c>
      <c r="AB1747">
        <v>1107</v>
      </c>
      <c r="AC1747" s="8">
        <v>-37.834699999999998</v>
      </c>
      <c r="AD1747" s="8">
        <v>145.05699999999999</v>
      </c>
    </row>
    <row r="1748" spans="16:30" x14ac:dyDescent="0.35">
      <c r="P1748" t="s">
        <v>2223</v>
      </c>
      <c r="Q1748" t="s">
        <v>2475</v>
      </c>
      <c r="R1748" t="s">
        <v>19</v>
      </c>
      <c r="S1748" s="17">
        <v>850000</v>
      </c>
      <c r="T1748" t="s">
        <v>20</v>
      </c>
      <c r="U1748" t="s">
        <v>98</v>
      </c>
      <c r="V1748" s="7">
        <v>42994</v>
      </c>
      <c r="W1748">
        <v>17.5</v>
      </c>
      <c r="X1748">
        <v>3169</v>
      </c>
      <c r="Y1748">
        <v>3</v>
      </c>
      <c r="Z1748">
        <v>1</v>
      </c>
      <c r="AA1748">
        <v>4</v>
      </c>
      <c r="AB1748">
        <v>591</v>
      </c>
      <c r="AC1748" s="8">
        <v>-37.936630000000001</v>
      </c>
      <c r="AD1748" s="8">
        <v>145.11236</v>
      </c>
    </row>
    <row r="1749" spans="16:30" x14ac:dyDescent="0.35">
      <c r="P1749" t="s">
        <v>41</v>
      </c>
      <c r="Q1749" t="s">
        <v>1094</v>
      </c>
      <c r="R1749" t="s">
        <v>19</v>
      </c>
      <c r="S1749" s="17">
        <v>1950000</v>
      </c>
      <c r="T1749" t="s">
        <v>20</v>
      </c>
      <c r="U1749" t="s">
        <v>27</v>
      </c>
      <c r="V1749" s="7">
        <v>42686</v>
      </c>
      <c r="W1749">
        <v>5.6</v>
      </c>
      <c r="X1749">
        <v>3101</v>
      </c>
      <c r="Y1749">
        <v>2</v>
      </c>
      <c r="Z1749">
        <v>1</v>
      </c>
      <c r="AA1749">
        <v>4</v>
      </c>
      <c r="AB1749">
        <v>596</v>
      </c>
      <c r="AC1749" s="8">
        <v>-37.814599999999999</v>
      </c>
      <c r="AD1749" s="8">
        <v>145.0419</v>
      </c>
    </row>
    <row r="1750" spans="16:30" x14ac:dyDescent="0.35">
      <c r="P1750" t="s">
        <v>28</v>
      </c>
      <c r="Q1750" t="s">
        <v>2476</v>
      </c>
      <c r="R1750" t="s">
        <v>19</v>
      </c>
      <c r="S1750" s="17">
        <v>600500</v>
      </c>
      <c r="T1750" t="s">
        <v>20</v>
      </c>
      <c r="U1750" t="s">
        <v>30</v>
      </c>
      <c r="V1750" s="7">
        <v>42938</v>
      </c>
      <c r="W1750">
        <v>38</v>
      </c>
      <c r="X1750">
        <v>3199</v>
      </c>
      <c r="Y1750">
        <v>4</v>
      </c>
      <c r="Z1750">
        <v>2</v>
      </c>
      <c r="AA1750">
        <v>2</v>
      </c>
      <c r="AB1750">
        <v>580</v>
      </c>
      <c r="AC1750" s="8">
        <v>-38.13805</v>
      </c>
      <c r="AD1750" s="8">
        <v>145.16668000000001</v>
      </c>
    </row>
    <row r="1751" spans="16:30" x14ac:dyDescent="0.35">
      <c r="P1751" t="s">
        <v>123</v>
      </c>
      <c r="Q1751" t="s">
        <v>2477</v>
      </c>
      <c r="R1751" t="s">
        <v>19</v>
      </c>
      <c r="S1751" s="17">
        <v>1350000</v>
      </c>
      <c r="T1751" t="s">
        <v>46</v>
      </c>
      <c r="U1751" t="s">
        <v>52</v>
      </c>
      <c r="V1751" s="7">
        <v>42707</v>
      </c>
      <c r="W1751">
        <v>9.1999999999999993</v>
      </c>
      <c r="X1751">
        <v>3104</v>
      </c>
      <c r="Y1751">
        <v>7</v>
      </c>
      <c r="Z1751">
        <v>2</v>
      </c>
      <c r="AA1751">
        <v>0</v>
      </c>
      <c r="AB1751">
        <v>942</v>
      </c>
      <c r="AC1751" s="8">
        <v>-37.792299999999997</v>
      </c>
      <c r="AD1751" s="8">
        <v>145.10290000000001</v>
      </c>
    </row>
    <row r="1752" spans="16:30" x14ac:dyDescent="0.35">
      <c r="P1752" t="s">
        <v>93</v>
      </c>
      <c r="Q1752" t="s">
        <v>342</v>
      </c>
      <c r="R1752" t="s">
        <v>19</v>
      </c>
      <c r="S1752" s="17">
        <v>901000</v>
      </c>
      <c r="T1752" t="s">
        <v>20</v>
      </c>
      <c r="U1752" t="s">
        <v>177</v>
      </c>
      <c r="V1752" s="7">
        <v>42875</v>
      </c>
      <c r="W1752">
        <v>13</v>
      </c>
      <c r="X1752">
        <v>3046</v>
      </c>
      <c r="Y1752">
        <v>3</v>
      </c>
      <c r="Z1752">
        <v>1</v>
      </c>
      <c r="AA1752">
        <v>2</v>
      </c>
      <c r="AB1752">
        <v>702</v>
      </c>
      <c r="AC1752" s="8">
        <v>-37.709000000000003</v>
      </c>
      <c r="AD1752" s="8">
        <v>144.93680000000001</v>
      </c>
    </row>
    <row r="1753" spans="16:30" x14ac:dyDescent="0.35">
      <c r="P1753" t="s">
        <v>345</v>
      </c>
      <c r="Q1753" t="s">
        <v>2478</v>
      </c>
      <c r="R1753" t="s">
        <v>19</v>
      </c>
      <c r="S1753" s="17">
        <v>590500</v>
      </c>
      <c r="T1753" t="s">
        <v>20</v>
      </c>
      <c r="U1753" t="s">
        <v>209</v>
      </c>
      <c r="V1753" s="7">
        <v>42945</v>
      </c>
      <c r="W1753">
        <v>15.3</v>
      </c>
      <c r="X1753">
        <v>3074</v>
      </c>
      <c r="Y1753">
        <v>3</v>
      </c>
      <c r="Z1753">
        <v>1</v>
      </c>
      <c r="AA1753">
        <v>1</v>
      </c>
      <c r="AB1753">
        <v>585</v>
      </c>
      <c r="AC1753" s="8">
        <v>-37.676810000000003</v>
      </c>
      <c r="AD1753" s="8">
        <v>145.00323</v>
      </c>
    </row>
    <row r="1754" spans="16:30" x14ac:dyDescent="0.35">
      <c r="P1754" t="s">
        <v>111</v>
      </c>
      <c r="Q1754" t="s">
        <v>2479</v>
      </c>
      <c r="R1754" t="s">
        <v>19</v>
      </c>
      <c r="S1754" s="17">
        <v>2730000</v>
      </c>
      <c r="T1754" t="s">
        <v>20</v>
      </c>
      <c r="U1754" t="s">
        <v>44</v>
      </c>
      <c r="V1754" s="7">
        <v>42994</v>
      </c>
      <c r="W1754">
        <v>7.9</v>
      </c>
      <c r="X1754">
        <v>3103</v>
      </c>
      <c r="Y1754">
        <v>3</v>
      </c>
      <c r="Z1754">
        <v>2</v>
      </c>
      <c r="AA1754">
        <v>2</v>
      </c>
      <c r="AB1754">
        <v>679</v>
      </c>
      <c r="AC1754" s="8">
        <v>-37.805759999999999</v>
      </c>
      <c r="AD1754" s="8">
        <v>145.06978999999899</v>
      </c>
    </row>
    <row r="1755" spans="16:30" x14ac:dyDescent="0.35">
      <c r="P1755" t="s">
        <v>43</v>
      </c>
      <c r="Q1755" t="s">
        <v>2480</v>
      </c>
      <c r="R1755" t="s">
        <v>19</v>
      </c>
      <c r="S1755" s="17">
        <v>761000</v>
      </c>
      <c r="T1755" t="s">
        <v>46</v>
      </c>
      <c r="U1755" t="s">
        <v>124</v>
      </c>
      <c r="V1755" s="7">
        <v>42681</v>
      </c>
      <c r="W1755">
        <v>12.2</v>
      </c>
      <c r="X1755">
        <v>3147</v>
      </c>
      <c r="Y1755">
        <v>3</v>
      </c>
      <c r="Z1755">
        <v>2</v>
      </c>
      <c r="AA1755">
        <v>4</v>
      </c>
      <c r="AB1755">
        <v>400</v>
      </c>
      <c r="AC1755" s="8">
        <v>-37.8675</v>
      </c>
      <c r="AD1755" s="8">
        <v>145.10599999999999</v>
      </c>
    </row>
    <row r="1756" spans="16:30" x14ac:dyDescent="0.35">
      <c r="P1756" t="s">
        <v>310</v>
      </c>
      <c r="Q1756" t="s">
        <v>2481</v>
      </c>
      <c r="R1756" t="s">
        <v>19</v>
      </c>
      <c r="S1756" s="17">
        <v>785000</v>
      </c>
      <c r="T1756" t="s">
        <v>20</v>
      </c>
      <c r="U1756" t="s">
        <v>23</v>
      </c>
      <c r="V1756" s="7">
        <v>42875</v>
      </c>
      <c r="W1756">
        <v>6.6</v>
      </c>
      <c r="X1756">
        <v>3011</v>
      </c>
      <c r="Y1756">
        <v>2</v>
      </c>
      <c r="Z1756">
        <v>1</v>
      </c>
      <c r="AA1756">
        <v>1</v>
      </c>
      <c r="AB1756">
        <v>116</v>
      </c>
      <c r="AC1756" s="8">
        <v>-37.804600000000001</v>
      </c>
      <c r="AD1756" s="8">
        <v>144.89099999999999</v>
      </c>
    </row>
    <row r="1757" spans="16:30" x14ac:dyDescent="0.35">
      <c r="P1757" t="s">
        <v>72</v>
      </c>
      <c r="Q1757" t="s">
        <v>2482</v>
      </c>
      <c r="R1757" t="s">
        <v>19</v>
      </c>
      <c r="S1757" s="17">
        <v>1916000</v>
      </c>
      <c r="T1757" t="s">
        <v>20</v>
      </c>
      <c r="U1757" t="s">
        <v>21</v>
      </c>
      <c r="V1757" s="7">
        <v>42651</v>
      </c>
      <c r="W1757">
        <v>3.8</v>
      </c>
      <c r="X1757">
        <v>3207</v>
      </c>
      <c r="Y1757">
        <v>2</v>
      </c>
      <c r="Z1757">
        <v>2</v>
      </c>
      <c r="AA1757">
        <v>1</v>
      </c>
      <c r="AB1757">
        <v>190</v>
      </c>
      <c r="AC1757" s="8">
        <v>-37.839300000000001</v>
      </c>
      <c r="AD1757" s="8">
        <v>144.947</v>
      </c>
    </row>
    <row r="1758" spans="16:30" x14ac:dyDescent="0.35">
      <c r="P1758" t="s">
        <v>366</v>
      </c>
      <c r="Q1758" t="s">
        <v>2483</v>
      </c>
      <c r="R1758" t="s">
        <v>42</v>
      </c>
      <c r="S1758" s="17">
        <v>670000</v>
      </c>
      <c r="T1758" t="s">
        <v>53</v>
      </c>
      <c r="U1758" t="s">
        <v>176</v>
      </c>
      <c r="V1758" s="7">
        <v>42833</v>
      </c>
      <c r="W1758">
        <v>8.9</v>
      </c>
      <c r="X1758">
        <v>3016</v>
      </c>
      <c r="Y1758">
        <v>3</v>
      </c>
      <c r="Z1758">
        <v>2</v>
      </c>
      <c r="AA1758">
        <v>2</v>
      </c>
      <c r="AB1758">
        <v>146</v>
      </c>
      <c r="AC1758" s="8">
        <v>-37.856999999999999</v>
      </c>
      <c r="AD1758" s="8">
        <v>144.88460000000001</v>
      </c>
    </row>
    <row r="1759" spans="16:30" x14ac:dyDescent="0.35">
      <c r="P1759" t="s">
        <v>243</v>
      </c>
      <c r="Q1759" t="s">
        <v>2484</v>
      </c>
      <c r="R1759" t="s">
        <v>19</v>
      </c>
      <c r="S1759" s="17">
        <v>1320000</v>
      </c>
      <c r="T1759" t="s">
        <v>69</v>
      </c>
      <c r="U1759" t="s">
        <v>835</v>
      </c>
      <c r="V1759" s="7">
        <v>42616</v>
      </c>
      <c r="W1759">
        <v>11.8</v>
      </c>
      <c r="X1759">
        <v>3127</v>
      </c>
      <c r="Y1759">
        <v>2</v>
      </c>
      <c r="Z1759">
        <v>1</v>
      </c>
      <c r="AA1759">
        <v>1</v>
      </c>
      <c r="AB1759">
        <v>613</v>
      </c>
      <c r="AC1759" s="8">
        <v>-37.823799999999999</v>
      </c>
      <c r="AD1759" s="8">
        <v>145.11349999999999</v>
      </c>
    </row>
    <row r="1760" spans="16:30" x14ac:dyDescent="0.35">
      <c r="P1760" t="s">
        <v>138</v>
      </c>
      <c r="Q1760" t="s">
        <v>551</v>
      </c>
      <c r="R1760" t="s">
        <v>19</v>
      </c>
      <c r="S1760" s="17">
        <v>495000</v>
      </c>
      <c r="T1760" t="s">
        <v>20</v>
      </c>
      <c r="U1760" t="s">
        <v>552</v>
      </c>
      <c r="V1760" s="7">
        <v>42637</v>
      </c>
      <c r="W1760">
        <v>8.1999999999999993</v>
      </c>
      <c r="X1760">
        <v>3012</v>
      </c>
      <c r="Y1760">
        <v>2</v>
      </c>
      <c r="Z1760">
        <v>1</v>
      </c>
      <c r="AA1760">
        <v>2</v>
      </c>
      <c r="AB1760">
        <v>161</v>
      </c>
      <c r="AC1760" s="8">
        <v>-37.790500000000002</v>
      </c>
      <c r="AD1760" s="8">
        <v>144.87139999999999</v>
      </c>
    </row>
    <row r="1761" spans="16:30" x14ac:dyDescent="0.35">
      <c r="P1761" t="s">
        <v>108</v>
      </c>
      <c r="Q1761" t="s">
        <v>839</v>
      </c>
      <c r="R1761" t="s">
        <v>42</v>
      </c>
      <c r="S1761" s="17">
        <v>615000</v>
      </c>
      <c r="T1761" t="s">
        <v>46</v>
      </c>
      <c r="U1761" t="s">
        <v>52</v>
      </c>
      <c r="V1761" s="7">
        <v>42938</v>
      </c>
      <c r="W1761">
        <v>10.5</v>
      </c>
      <c r="X1761">
        <v>3020</v>
      </c>
      <c r="Y1761">
        <v>3</v>
      </c>
      <c r="Z1761">
        <v>2</v>
      </c>
      <c r="AA1761">
        <v>1</v>
      </c>
      <c r="AB1761">
        <v>358</v>
      </c>
      <c r="AC1761" s="8">
        <v>-37.795729999999999</v>
      </c>
      <c r="AD1761" s="8">
        <v>144.79311000000001</v>
      </c>
    </row>
    <row r="1762" spans="16:30" x14ac:dyDescent="0.35">
      <c r="P1762" t="s">
        <v>72</v>
      </c>
      <c r="Q1762" t="s">
        <v>2485</v>
      </c>
      <c r="R1762" t="s">
        <v>26</v>
      </c>
      <c r="S1762" s="17">
        <v>730000</v>
      </c>
      <c r="T1762" t="s">
        <v>69</v>
      </c>
      <c r="U1762" t="s">
        <v>75</v>
      </c>
      <c r="V1762" s="7">
        <v>42847</v>
      </c>
      <c r="W1762">
        <v>3.8</v>
      </c>
      <c r="X1762">
        <v>3207</v>
      </c>
      <c r="Y1762">
        <v>2</v>
      </c>
      <c r="Z1762">
        <v>1</v>
      </c>
      <c r="AA1762">
        <v>1</v>
      </c>
      <c r="AB1762">
        <v>0</v>
      </c>
      <c r="AC1762" s="8">
        <v>-37.841999999999999</v>
      </c>
      <c r="AD1762" s="8">
        <v>144.94130000000001</v>
      </c>
    </row>
    <row r="1763" spans="16:30" x14ac:dyDescent="0.35">
      <c r="P1763" t="s">
        <v>132</v>
      </c>
      <c r="Q1763" t="s">
        <v>853</v>
      </c>
      <c r="R1763" t="s">
        <v>19</v>
      </c>
      <c r="S1763" s="17">
        <v>1060000</v>
      </c>
      <c r="T1763" t="s">
        <v>46</v>
      </c>
      <c r="U1763" t="s">
        <v>23</v>
      </c>
      <c r="V1763" s="7">
        <v>42497</v>
      </c>
      <c r="W1763">
        <v>12.1</v>
      </c>
      <c r="X1763">
        <v>3163</v>
      </c>
      <c r="Y1763">
        <v>3</v>
      </c>
      <c r="Z1763">
        <v>1</v>
      </c>
      <c r="AA1763">
        <v>2</v>
      </c>
      <c r="AB1763">
        <v>595</v>
      </c>
      <c r="AC1763" s="8">
        <v>-37.902700000000003</v>
      </c>
      <c r="AD1763" s="8">
        <v>145.0684</v>
      </c>
    </row>
    <row r="1764" spans="16:30" x14ac:dyDescent="0.35">
      <c r="P1764" t="s">
        <v>143</v>
      </c>
      <c r="Q1764" t="s">
        <v>2486</v>
      </c>
      <c r="R1764" t="s">
        <v>42</v>
      </c>
      <c r="S1764" s="17">
        <v>1220000</v>
      </c>
      <c r="T1764" t="s">
        <v>20</v>
      </c>
      <c r="U1764" t="s">
        <v>44</v>
      </c>
      <c r="V1764" s="7">
        <v>42658</v>
      </c>
      <c r="W1764">
        <v>9.1999999999999993</v>
      </c>
      <c r="X1764">
        <v>3146</v>
      </c>
      <c r="Y1764">
        <v>3</v>
      </c>
      <c r="Z1764">
        <v>2</v>
      </c>
      <c r="AA1764">
        <v>2</v>
      </c>
      <c r="AB1764">
        <v>278</v>
      </c>
      <c r="AC1764" s="8">
        <v>-37.857399999999998</v>
      </c>
      <c r="AD1764" s="8">
        <v>145.0496</v>
      </c>
    </row>
    <row r="1765" spans="16:30" x14ac:dyDescent="0.35">
      <c r="P1765" t="s">
        <v>105</v>
      </c>
      <c r="Q1765" t="s">
        <v>2487</v>
      </c>
      <c r="R1765" t="s">
        <v>19</v>
      </c>
      <c r="S1765" s="17">
        <v>1365000</v>
      </c>
      <c r="T1765" t="s">
        <v>20</v>
      </c>
      <c r="U1765" t="s">
        <v>769</v>
      </c>
      <c r="V1765" s="7">
        <v>42577</v>
      </c>
      <c r="W1765">
        <v>6.1</v>
      </c>
      <c r="X1765">
        <v>3182</v>
      </c>
      <c r="Y1765">
        <v>2</v>
      </c>
      <c r="Z1765">
        <v>1</v>
      </c>
      <c r="AA1765">
        <v>1</v>
      </c>
      <c r="AB1765">
        <v>361</v>
      </c>
      <c r="AC1765" s="8">
        <v>-37.864600000000003</v>
      </c>
      <c r="AD1765" s="8">
        <v>144.97999999999999</v>
      </c>
    </row>
    <row r="1766" spans="16:30" x14ac:dyDescent="0.35">
      <c r="P1766" t="s">
        <v>139</v>
      </c>
      <c r="Q1766" t="s">
        <v>438</v>
      </c>
      <c r="R1766" t="s">
        <v>19</v>
      </c>
      <c r="S1766" s="17">
        <v>2125000</v>
      </c>
      <c r="T1766" t="s">
        <v>46</v>
      </c>
      <c r="U1766" t="s">
        <v>27</v>
      </c>
      <c r="V1766" s="7">
        <v>42518</v>
      </c>
      <c r="W1766">
        <v>7.8</v>
      </c>
      <c r="X1766">
        <v>3124</v>
      </c>
      <c r="Y1766">
        <v>4</v>
      </c>
      <c r="Z1766">
        <v>3</v>
      </c>
      <c r="AA1766">
        <v>2</v>
      </c>
      <c r="AB1766">
        <v>603</v>
      </c>
      <c r="AC1766" s="8">
        <v>-37.843699999999998</v>
      </c>
      <c r="AD1766" s="8">
        <v>145.06899999999999</v>
      </c>
    </row>
    <row r="1767" spans="16:30" x14ac:dyDescent="0.35">
      <c r="P1767" t="s">
        <v>178</v>
      </c>
      <c r="Q1767" t="s">
        <v>399</v>
      </c>
      <c r="R1767" t="s">
        <v>19</v>
      </c>
      <c r="S1767" s="17">
        <v>600000</v>
      </c>
      <c r="T1767" t="s">
        <v>46</v>
      </c>
      <c r="U1767" t="s">
        <v>400</v>
      </c>
      <c r="V1767" s="7">
        <v>42917</v>
      </c>
      <c r="W1767">
        <v>20.5</v>
      </c>
      <c r="X1767">
        <v>3752</v>
      </c>
      <c r="Y1767">
        <v>4</v>
      </c>
      <c r="Z1767">
        <v>2</v>
      </c>
      <c r="AA1767">
        <v>2</v>
      </c>
      <c r="AB1767">
        <v>505</v>
      </c>
      <c r="AC1767" s="8">
        <v>-37.619570000000003</v>
      </c>
      <c r="AD1767" s="8">
        <v>145.09479999999999</v>
      </c>
    </row>
    <row r="1768" spans="16:30" x14ac:dyDescent="0.35">
      <c r="P1768" t="s">
        <v>106</v>
      </c>
      <c r="Q1768" t="s">
        <v>2488</v>
      </c>
      <c r="R1768" t="s">
        <v>26</v>
      </c>
      <c r="S1768" s="17">
        <v>780000</v>
      </c>
      <c r="T1768" t="s">
        <v>20</v>
      </c>
      <c r="U1768" t="s">
        <v>244</v>
      </c>
      <c r="V1768" s="7">
        <v>42686</v>
      </c>
      <c r="W1768">
        <v>7.7</v>
      </c>
      <c r="X1768">
        <v>3184</v>
      </c>
      <c r="Y1768">
        <v>3</v>
      </c>
      <c r="Z1768">
        <v>1</v>
      </c>
      <c r="AA1768">
        <v>1</v>
      </c>
      <c r="AB1768">
        <v>0</v>
      </c>
      <c r="AC1768" s="8">
        <v>-37.872599999999998</v>
      </c>
      <c r="AD1768" s="8">
        <v>144.9846</v>
      </c>
    </row>
    <row r="1769" spans="16:30" x14ac:dyDescent="0.35">
      <c r="P1769" t="s">
        <v>191</v>
      </c>
      <c r="Q1769" t="s">
        <v>2489</v>
      </c>
      <c r="R1769" t="s">
        <v>19</v>
      </c>
      <c r="S1769" s="17">
        <v>771000</v>
      </c>
      <c r="T1769" t="s">
        <v>20</v>
      </c>
      <c r="U1769" t="s">
        <v>23</v>
      </c>
      <c r="V1769" s="7">
        <v>42693</v>
      </c>
      <c r="W1769">
        <v>12.4</v>
      </c>
      <c r="X1769">
        <v>3060</v>
      </c>
      <c r="Y1769">
        <v>4</v>
      </c>
      <c r="Z1769">
        <v>2</v>
      </c>
      <c r="AA1769">
        <v>2</v>
      </c>
      <c r="AB1769">
        <v>647</v>
      </c>
      <c r="AC1769" s="8">
        <v>-37.7089</v>
      </c>
      <c r="AD1769" s="8">
        <v>144.96950000000001</v>
      </c>
    </row>
    <row r="1770" spans="16:30" x14ac:dyDescent="0.35">
      <c r="P1770" t="s">
        <v>111</v>
      </c>
      <c r="Q1770" t="s">
        <v>2490</v>
      </c>
      <c r="R1770" t="s">
        <v>19</v>
      </c>
      <c r="S1770" s="17">
        <v>1910000</v>
      </c>
      <c r="T1770" t="s">
        <v>20</v>
      </c>
      <c r="U1770" t="s">
        <v>44</v>
      </c>
      <c r="V1770" s="7">
        <v>42630</v>
      </c>
      <c r="W1770">
        <v>9.6999999999999993</v>
      </c>
      <c r="X1770">
        <v>3103</v>
      </c>
      <c r="Y1770">
        <v>3</v>
      </c>
      <c r="Z1770">
        <v>1</v>
      </c>
      <c r="AA1770">
        <v>2</v>
      </c>
      <c r="AB1770">
        <v>697</v>
      </c>
      <c r="AC1770" s="8">
        <v>-37.804400000000001</v>
      </c>
      <c r="AD1770" s="8">
        <v>145.08529999999999</v>
      </c>
    </row>
    <row r="1771" spans="16:30" x14ac:dyDescent="0.35">
      <c r="P1771" t="s">
        <v>141</v>
      </c>
      <c r="Q1771" t="s">
        <v>2491</v>
      </c>
      <c r="R1771" t="s">
        <v>19</v>
      </c>
      <c r="S1771" s="17">
        <v>3400000</v>
      </c>
      <c r="T1771" t="s">
        <v>69</v>
      </c>
      <c r="U1771" t="s">
        <v>176</v>
      </c>
      <c r="V1771" s="7">
        <v>42973</v>
      </c>
      <c r="W1771">
        <v>4.3</v>
      </c>
      <c r="X1771">
        <v>3032</v>
      </c>
      <c r="Y1771">
        <v>3</v>
      </c>
      <c r="Z1771">
        <v>1</v>
      </c>
      <c r="AA1771">
        <v>5</v>
      </c>
      <c r="AB1771">
        <v>2027</v>
      </c>
      <c r="AC1771" s="8">
        <v>-37.765700000000002</v>
      </c>
      <c r="AD1771" s="8">
        <v>144.89108999999999</v>
      </c>
    </row>
    <row r="1772" spans="16:30" x14ac:dyDescent="0.35">
      <c r="P1772" t="s">
        <v>178</v>
      </c>
      <c r="Q1772" t="s">
        <v>2492</v>
      </c>
      <c r="R1772" t="s">
        <v>19</v>
      </c>
      <c r="S1772" s="17">
        <v>915000</v>
      </c>
      <c r="T1772" t="s">
        <v>20</v>
      </c>
      <c r="U1772" t="s">
        <v>179</v>
      </c>
      <c r="V1772" s="7">
        <v>42889</v>
      </c>
      <c r="W1772">
        <v>20.5</v>
      </c>
      <c r="X1772">
        <v>3752</v>
      </c>
      <c r="Y1772">
        <v>4</v>
      </c>
      <c r="Z1772">
        <v>3</v>
      </c>
      <c r="AA1772">
        <v>2</v>
      </c>
      <c r="AB1772">
        <v>624</v>
      </c>
      <c r="AC1772" s="8">
        <v>-37.63485</v>
      </c>
      <c r="AD1772" s="8">
        <v>145.07272</v>
      </c>
    </row>
    <row r="1773" spans="16:30" x14ac:dyDescent="0.35">
      <c r="P1773" t="s">
        <v>248</v>
      </c>
      <c r="Q1773" t="s">
        <v>2493</v>
      </c>
      <c r="R1773" t="s">
        <v>19</v>
      </c>
      <c r="S1773" s="17">
        <v>685000</v>
      </c>
      <c r="T1773" t="s">
        <v>20</v>
      </c>
      <c r="U1773" t="s">
        <v>52</v>
      </c>
      <c r="V1773" s="7">
        <v>42945</v>
      </c>
      <c r="W1773">
        <v>15.5</v>
      </c>
      <c r="X1773">
        <v>3038</v>
      </c>
      <c r="Y1773">
        <v>3</v>
      </c>
      <c r="Z1773">
        <v>1</v>
      </c>
      <c r="AA1773">
        <v>2</v>
      </c>
      <c r="AB1773">
        <v>678</v>
      </c>
      <c r="AC1773" s="8">
        <v>-37.708919999999999</v>
      </c>
      <c r="AD1773" s="8">
        <v>144.80087</v>
      </c>
    </row>
    <row r="1774" spans="16:30" x14ac:dyDescent="0.35">
      <c r="P1774" t="s">
        <v>174</v>
      </c>
      <c r="Q1774" t="s">
        <v>2494</v>
      </c>
      <c r="R1774" t="s">
        <v>19</v>
      </c>
      <c r="S1774" s="17">
        <v>1460000</v>
      </c>
      <c r="T1774" t="s">
        <v>20</v>
      </c>
      <c r="U1774" t="s">
        <v>39</v>
      </c>
      <c r="V1774" s="7">
        <v>42798</v>
      </c>
      <c r="W1774">
        <v>1.8</v>
      </c>
      <c r="X1774">
        <v>3053</v>
      </c>
      <c r="Y1774">
        <v>2</v>
      </c>
      <c r="Z1774">
        <v>1</v>
      </c>
      <c r="AA1774">
        <v>0</v>
      </c>
      <c r="AB1774">
        <v>99</v>
      </c>
      <c r="AC1774" s="8">
        <v>-37.799199999999999</v>
      </c>
      <c r="AD1774" s="8">
        <v>144.97380000000001</v>
      </c>
    </row>
    <row r="1775" spans="16:30" x14ac:dyDescent="0.35">
      <c r="P1775" t="s">
        <v>100</v>
      </c>
      <c r="Q1775" t="s">
        <v>741</v>
      </c>
      <c r="R1775" t="s">
        <v>19</v>
      </c>
      <c r="S1775" s="17">
        <v>880000</v>
      </c>
      <c r="T1775" t="s">
        <v>20</v>
      </c>
      <c r="U1775" t="s">
        <v>44</v>
      </c>
      <c r="V1775" s="7">
        <v>42889</v>
      </c>
      <c r="W1775">
        <v>6.7</v>
      </c>
      <c r="X1775">
        <v>3058</v>
      </c>
      <c r="Y1775">
        <v>3</v>
      </c>
      <c r="Z1775">
        <v>2</v>
      </c>
      <c r="AA1775">
        <v>1</v>
      </c>
      <c r="AB1775">
        <v>229</v>
      </c>
      <c r="AC1775" s="8">
        <v>-37.745240000000003</v>
      </c>
      <c r="AD1775" s="8">
        <v>144.97540000000001</v>
      </c>
    </row>
    <row r="1776" spans="16:30" x14ac:dyDescent="0.35">
      <c r="P1776" t="s">
        <v>194</v>
      </c>
      <c r="Q1776" t="s">
        <v>2495</v>
      </c>
      <c r="R1776" t="s">
        <v>19</v>
      </c>
      <c r="S1776" s="17">
        <v>726000</v>
      </c>
      <c r="T1776" t="s">
        <v>20</v>
      </c>
      <c r="U1776" t="s">
        <v>50</v>
      </c>
      <c r="V1776" s="7">
        <v>42861</v>
      </c>
      <c r="W1776">
        <v>12.6</v>
      </c>
      <c r="X1776">
        <v>3020</v>
      </c>
      <c r="Y1776">
        <v>4</v>
      </c>
      <c r="Z1776">
        <v>2</v>
      </c>
      <c r="AA1776">
        <v>0</v>
      </c>
      <c r="AB1776">
        <v>567</v>
      </c>
      <c r="AC1776" s="8">
        <v>-37.7866</v>
      </c>
      <c r="AD1776" s="8">
        <v>144.8458</v>
      </c>
    </row>
    <row r="1777" spans="16:30" x14ac:dyDescent="0.35">
      <c r="P1777" t="s">
        <v>129</v>
      </c>
      <c r="Q1777" t="s">
        <v>2496</v>
      </c>
      <c r="R1777" t="s">
        <v>26</v>
      </c>
      <c r="S1777" s="17">
        <v>1040000</v>
      </c>
      <c r="T1777" t="s">
        <v>20</v>
      </c>
      <c r="U1777" t="s">
        <v>44</v>
      </c>
      <c r="V1777" s="7">
        <v>42623</v>
      </c>
      <c r="W1777">
        <v>2.6</v>
      </c>
      <c r="X1777">
        <v>3121</v>
      </c>
      <c r="Y1777">
        <v>3</v>
      </c>
      <c r="Z1777">
        <v>2</v>
      </c>
      <c r="AA1777">
        <v>2</v>
      </c>
      <c r="AB1777">
        <v>0</v>
      </c>
      <c r="AC1777" s="8">
        <v>-37.819800000000001</v>
      </c>
      <c r="AD1777" s="8">
        <v>145.005</v>
      </c>
    </row>
    <row r="1778" spans="16:30" x14ac:dyDescent="0.35">
      <c r="P1778" t="s">
        <v>409</v>
      </c>
      <c r="Q1778" t="s">
        <v>2497</v>
      </c>
      <c r="R1778" t="s">
        <v>26</v>
      </c>
      <c r="S1778" s="17">
        <v>440000</v>
      </c>
      <c r="T1778" t="s">
        <v>20</v>
      </c>
      <c r="U1778" t="s">
        <v>23</v>
      </c>
      <c r="V1778" s="7">
        <v>42854</v>
      </c>
      <c r="W1778">
        <v>6.6</v>
      </c>
      <c r="X1778">
        <v>3183</v>
      </c>
      <c r="Y1778">
        <v>1</v>
      </c>
      <c r="Z1778">
        <v>1</v>
      </c>
      <c r="AA1778">
        <v>0</v>
      </c>
      <c r="AB1778">
        <v>0</v>
      </c>
      <c r="AC1778" s="8">
        <v>-37.868600000000001</v>
      </c>
      <c r="AD1778" s="8">
        <v>144.99690000000001</v>
      </c>
    </row>
    <row r="1779" spans="16:30" x14ac:dyDescent="0.35">
      <c r="P1779" t="s">
        <v>155</v>
      </c>
      <c r="Q1779" t="s">
        <v>2498</v>
      </c>
      <c r="R1779" t="s">
        <v>26</v>
      </c>
      <c r="S1779" s="17">
        <v>490000</v>
      </c>
      <c r="T1779" t="s">
        <v>20</v>
      </c>
      <c r="U1779" t="s">
        <v>304</v>
      </c>
      <c r="V1779" s="7">
        <v>42681</v>
      </c>
      <c r="W1779">
        <v>2.1</v>
      </c>
      <c r="X1779">
        <v>3205</v>
      </c>
      <c r="Y1779">
        <v>2</v>
      </c>
      <c r="Z1779">
        <v>1</v>
      </c>
      <c r="AA1779">
        <v>1</v>
      </c>
      <c r="AB1779">
        <v>0</v>
      </c>
      <c r="AC1779" s="8">
        <v>-37.834099999999999</v>
      </c>
      <c r="AD1779" s="8">
        <v>144.97130000000001</v>
      </c>
    </row>
    <row r="1780" spans="16:30" x14ac:dyDescent="0.35">
      <c r="P1780" t="s">
        <v>155</v>
      </c>
      <c r="Q1780" t="s">
        <v>2499</v>
      </c>
      <c r="R1780" t="s">
        <v>19</v>
      </c>
      <c r="S1780" s="17">
        <v>1137000</v>
      </c>
      <c r="T1780" t="s">
        <v>20</v>
      </c>
      <c r="U1780" t="s">
        <v>23</v>
      </c>
      <c r="V1780" s="7">
        <v>42981</v>
      </c>
      <c r="W1780">
        <v>1.9</v>
      </c>
      <c r="X1780">
        <v>3205</v>
      </c>
      <c r="Y1780">
        <v>2</v>
      </c>
      <c r="Z1780">
        <v>1</v>
      </c>
      <c r="AA1780">
        <v>0</v>
      </c>
      <c r="AB1780">
        <v>126</v>
      </c>
      <c r="AC1780" s="8">
        <v>-37.837040000000002</v>
      </c>
      <c r="AD1780" s="8">
        <v>144.95606000000001</v>
      </c>
    </row>
    <row r="1781" spans="16:30" x14ac:dyDescent="0.35">
      <c r="P1781" t="s">
        <v>106</v>
      </c>
      <c r="Q1781" t="s">
        <v>662</v>
      </c>
      <c r="R1781" t="s">
        <v>26</v>
      </c>
      <c r="S1781" s="17">
        <v>730000</v>
      </c>
      <c r="T1781" t="s">
        <v>20</v>
      </c>
      <c r="U1781" t="s">
        <v>118</v>
      </c>
      <c r="V1781" s="7">
        <v>42938</v>
      </c>
      <c r="W1781">
        <v>7.2</v>
      </c>
      <c r="X1781">
        <v>3184</v>
      </c>
      <c r="Y1781">
        <v>2</v>
      </c>
      <c r="Z1781">
        <v>2</v>
      </c>
      <c r="AA1781">
        <v>1</v>
      </c>
      <c r="AB1781">
        <v>0</v>
      </c>
      <c r="AC1781" s="8">
        <v>-37.886780000000002</v>
      </c>
      <c r="AD1781" s="8">
        <v>144.98855</v>
      </c>
    </row>
    <row r="1782" spans="16:30" x14ac:dyDescent="0.35">
      <c r="P1782" t="s">
        <v>287</v>
      </c>
      <c r="Q1782" t="s">
        <v>2500</v>
      </c>
      <c r="R1782" t="s">
        <v>26</v>
      </c>
      <c r="S1782" s="17">
        <v>585000</v>
      </c>
      <c r="T1782" t="s">
        <v>20</v>
      </c>
      <c r="U1782" t="s">
        <v>859</v>
      </c>
      <c r="V1782" s="7">
        <v>42931</v>
      </c>
      <c r="W1782">
        <v>16.100000000000001</v>
      </c>
      <c r="X1782">
        <v>3088</v>
      </c>
      <c r="Y1782">
        <v>2</v>
      </c>
      <c r="Z1782">
        <v>1</v>
      </c>
      <c r="AA1782">
        <v>1</v>
      </c>
      <c r="AB1782">
        <v>240</v>
      </c>
      <c r="AC1782" s="8">
        <v>-37.712539999999997</v>
      </c>
      <c r="AD1782" s="8">
        <v>145.09705</v>
      </c>
    </row>
    <row r="1783" spans="16:30" x14ac:dyDescent="0.35">
      <c r="P1783" t="s">
        <v>174</v>
      </c>
      <c r="Q1783" t="s">
        <v>2501</v>
      </c>
      <c r="R1783" t="s">
        <v>26</v>
      </c>
      <c r="S1783" s="17">
        <v>435000</v>
      </c>
      <c r="T1783" t="s">
        <v>20</v>
      </c>
      <c r="U1783" t="s">
        <v>33</v>
      </c>
      <c r="V1783" s="7">
        <v>42595</v>
      </c>
      <c r="W1783">
        <v>1.8</v>
      </c>
      <c r="X1783">
        <v>3053</v>
      </c>
      <c r="Y1783">
        <v>1</v>
      </c>
      <c r="Z1783">
        <v>1</v>
      </c>
      <c r="AA1783">
        <v>1</v>
      </c>
      <c r="AB1783">
        <v>0</v>
      </c>
      <c r="AC1783" s="8">
        <v>-37.798200000000001</v>
      </c>
      <c r="AD1783" s="8">
        <v>144.96510000000001</v>
      </c>
    </row>
    <row r="1784" spans="16:30" x14ac:dyDescent="0.35">
      <c r="P1784" t="s">
        <v>72</v>
      </c>
      <c r="Q1784" t="s">
        <v>565</v>
      </c>
      <c r="R1784" t="s">
        <v>19</v>
      </c>
      <c r="S1784" s="17">
        <v>790000</v>
      </c>
      <c r="T1784" t="s">
        <v>46</v>
      </c>
      <c r="U1784" t="s">
        <v>27</v>
      </c>
      <c r="V1784" s="7">
        <v>42637</v>
      </c>
      <c r="W1784">
        <v>3.8</v>
      </c>
      <c r="X1784">
        <v>3207</v>
      </c>
      <c r="Y1784">
        <v>2</v>
      </c>
      <c r="Z1784">
        <v>1</v>
      </c>
      <c r="AA1784">
        <v>1</v>
      </c>
      <c r="AB1784">
        <v>108</v>
      </c>
      <c r="AC1784" s="8">
        <v>-37.832900000000002</v>
      </c>
      <c r="AD1784" s="8">
        <v>144.94630000000001</v>
      </c>
    </row>
    <row r="1785" spans="16:30" x14ac:dyDescent="0.35">
      <c r="P1785" t="s">
        <v>56</v>
      </c>
      <c r="Q1785" t="s">
        <v>2502</v>
      </c>
      <c r="R1785" t="s">
        <v>19</v>
      </c>
      <c r="S1785" s="17">
        <v>2700000</v>
      </c>
      <c r="T1785" t="s">
        <v>20</v>
      </c>
      <c r="U1785" t="s">
        <v>23</v>
      </c>
      <c r="V1785" s="7">
        <v>42525</v>
      </c>
      <c r="W1785">
        <v>13</v>
      </c>
      <c r="X1785">
        <v>3204</v>
      </c>
      <c r="Y1785">
        <v>4</v>
      </c>
      <c r="Z1785">
        <v>3</v>
      </c>
      <c r="AA1785">
        <v>2</v>
      </c>
      <c r="AB1785">
        <v>628</v>
      </c>
      <c r="AC1785" s="8">
        <v>-37.915500000000002</v>
      </c>
      <c r="AD1785" s="8">
        <v>145.0401</v>
      </c>
    </row>
    <row r="1786" spans="16:30" x14ac:dyDescent="0.35">
      <c r="P1786" t="s">
        <v>317</v>
      </c>
      <c r="Q1786" t="s">
        <v>2503</v>
      </c>
      <c r="R1786" t="s">
        <v>26</v>
      </c>
      <c r="S1786" s="17">
        <v>712000</v>
      </c>
      <c r="T1786" t="s">
        <v>20</v>
      </c>
      <c r="U1786" t="s">
        <v>580</v>
      </c>
      <c r="V1786" s="7">
        <v>42875</v>
      </c>
      <c r="W1786">
        <v>3.4</v>
      </c>
      <c r="X1786">
        <v>3068</v>
      </c>
      <c r="Y1786">
        <v>2</v>
      </c>
      <c r="Z1786">
        <v>1</v>
      </c>
      <c r="AA1786">
        <v>1</v>
      </c>
      <c r="AB1786">
        <v>36</v>
      </c>
      <c r="AC1786" s="8">
        <v>-37.7926</v>
      </c>
      <c r="AD1786" s="8">
        <v>145.00190000000001</v>
      </c>
    </row>
    <row r="1787" spans="16:30" x14ac:dyDescent="0.35">
      <c r="P1787" t="s">
        <v>139</v>
      </c>
      <c r="Q1787" t="s">
        <v>844</v>
      </c>
      <c r="R1787" t="s">
        <v>19</v>
      </c>
      <c r="S1787" s="17">
        <v>1855000</v>
      </c>
      <c r="T1787" t="s">
        <v>20</v>
      </c>
      <c r="U1787" t="s">
        <v>325</v>
      </c>
      <c r="V1787" s="7">
        <v>42875</v>
      </c>
      <c r="W1787">
        <v>7.8</v>
      </c>
      <c r="X1787">
        <v>3124</v>
      </c>
      <c r="Y1787">
        <v>4</v>
      </c>
      <c r="Z1787">
        <v>1</v>
      </c>
      <c r="AA1787">
        <v>1</v>
      </c>
      <c r="AB1787">
        <v>500</v>
      </c>
      <c r="AC1787" s="8">
        <v>-37.830399999999997</v>
      </c>
      <c r="AD1787" s="8">
        <v>145.07089999999999</v>
      </c>
    </row>
    <row r="1788" spans="16:30" x14ac:dyDescent="0.35">
      <c r="P1788" t="s">
        <v>847</v>
      </c>
      <c r="Q1788" t="s">
        <v>2504</v>
      </c>
      <c r="R1788" t="s">
        <v>19</v>
      </c>
      <c r="S1788" s="17">
        <v>645000</v>
      </c>
      <c r="T1788" t="s">
        <v>20</v>
      </c>
      <c r="U1788" t="s">
        <v>52</v>
      </c>
      <c r="V1788" s="7">
        <v>42882</v>
      </c>
      <c r="W1788">
        <v>18</v>
      </c>
      <c r="X1788">
        <v>3037</v>
      </c>
      <c r="Y1788">
        <v>3</v>
      </c>
      <c r="Z1788">
        <v>2</v>
      </c>
      <c r="AA1788">
        <v>2</v>
      </c>
      <c r="AB1788">
        <v>684</v>
      </c>
      <c r="AC1788" s="8">
        <v>-37.721989999999998</v>
      </c>
      <c r="AD1788" s="8">
        <v>144.74578</v>
      </c>
    </row>
    <row r="1789" spans="16:30" x14ac:dyDescent="0.35">
      <c r="P1789" t="s">
        <v>65</v>
      </c>
      <c r="Q1789" t="s">
        <v>926</v>
      </c>
      <c r="R1789" t="s">
        <v>42</v>
      </c>
      <c r="S1789" s="17">
        <v>1381000</v>
      </c>
      <c r="T1789" t="s">
        <v>20</v>
      </c>
      <c r="U1789" t="s">
        <v>44</v>
      </c>
      <c r="V1789" s="7">
        <v>42910</v>
      </c>
      <c r="W1789">
        <v>8.4</v>
      </c>
      <c r="X1789">
        <v>3126</v>
      </c>
      <c r="Y1789">
        <v>3</v>
      </c>
      <c r="Z1789">
        <v>2</v>
      </c>
      <c r="AA1789">
        <v>2</v>
      </c>
      <c r="AB1789">
        <v>230</v>
      </c>
      <c r="AC1789" s="8">
        <v>-37.81653</v>
      </c>
      <c r="AD1789" s="8">
        <v>145.05971</v>
      </c>
    </row>
    <row r="1790" spans="16:30" x14ac:dyDescent="0.35">
      <c r="P1790" t="s">
        <v>31</v>
      </c>
      <c r="Q1790" t="s">
        <v>2505</v>
      </c>
      <c r="R1790" t="s">
        <v>26</v>
      </c>
      <c r="S1790" s="17">
        <v>516000</v>
      </c>
      <c r="T1790" t="s">
        <v>20</v>
      </c>
      <c r="U1790" t="s">
        <v>23</v>
      </c>
      <c r="V1790" s="7">
        <v>42588</v>
      </c>
      <c r="W1790">
        <v>11.4</v>
      </c>
      <c r="X1790">
        <v>3163</v>
      </c>
      <c r="Y1790">
        <v>2</v>
      </c>
      <c r="Z1790">
        <v>1</v>
      </c>
      <c r="AA1790">
        <v>1</v>
      </c>
      <c r="AB1790">
        <v>0</v>
      </c>
      <c r="AC1790" s="8">
        <v>-37.889000000000003</v>
      </c>
      <c r="AD1790" s="8">
        <v>145.05330000000001</v>
      </c>
    </row>
    <row r="1791" spans="16:30" x14ac:dyDescent="0.35">
      <c r="P1791" t="s">
        <v>975</v>
      </c>
      <c r="Q1791" t="s">
        <v>976</v>
      </c>
      <c r="R1791" t="s">
        <v>19</v>
      </c>
      <c r="S1791" s="17">
        <v>620000</v>
      </c>
      <c r="T1791" t="s">
        <v>20</v>
      </c>
      <c r="U1791" t="s">
        <v>52</v>
      </c>
      <c r="V1791" s="7">
        <v>42938</v>
      </c>
      <c r="W1791">
        <v>18</v>
      </c>
      <c r="X1791">
        <v>3037</v>
      </c>
      <c r="Y1791">
        <v>3</v>
      </c>
      <c r="Z1791">
        <v>2</v>
      </c>
      <c r="AA1791">
        <v>2</v>
      </c>
      <c r="AB1791">
        <v>360</v>
      </c>
      <c r="AC1791" s="8">
        <v>-37.706859999999999</v>
      </c>
      <c r="AD1791" s="8">
        <v>144.76989</v>
      </c>
    </row>
    <row r="1792" spans="16:30" x14ac:dyDescent="0.35">
      <c r="P1792" t="s">
        <v>141</v>
      </c>
      <c r="Q1792" t="s">
        <v>2506</v>
      </c>
      <c r="R1792" t="s">
        <v>19</v>
      </c>
      <c r="S1792" s="17">
        <v>1117000</v>
      </c>
      <c r="T1792" t="s">
        <v>20</v>
      </c>
      <c r="U1792" t="s">
        <v>104</v>
      </c>
      <c r="V1792" s="7">
        <v>42791</v>
      </c>
      <c r="W1792">
        <v>8.6999999999999993</v>
      </c>
      <c r="X1792">
        <v>3032</v>
      </c>
      <c r="Y1792">
        <v>4</v>
      </c>
      <c r="Z1792">
        <v>3</v>
      </c>
      <c r="AA1792">
        <v>2</v>
      </c>
      <c r="AB1792">
        <v>325</v>
      </c>
      <c r="AC1792" s="8">
        <v>-37.782200000000003</v>
      </c>
      <c r="AD1792" s="8">
        <v>144.8922</v>
      </c>
    </row>
    <row r="1793" spans="16:30" x14ac:dyDescent="0.35">
      <c r="P1793" t="s">
        <v>125</v>
      </c>
      <c r="Q1793" t="s">
        <v>2507</v>
      </c>
      <c r="R1793" t="s">
        <v>19</v>
      </c>
      <c r="S1793" s="17">
        <v>793000</v>
      </c>
      <c r="T1793" t="s">
        <v>20</v>
      </c>
      <c r="U1793" t="s">
        <v>392</v>
      </c>
      <c r="V1793" s="7">
        <v>42637</v>
      </c>
      <c r="W1793">
        <v>8.4</v>
      </c>
      <c r="X1793">
        <v>3015</v>
      </c>
      <c r="Y1793">
        <v>2</v>
      </c>
      <c r="Z1793">
        <v>1</v>
      </c>
      <c r="AA1793">
        <v>1</v>
      </c>
      <c r="AB1793">
        <v>144</v>
      </c>
      <c r="AC1793" s="8">
        <v>-37.844999999999999</v>
      </c>
      <c r="AD1793" s="8">
        <v>144.88730000000001</v>
      </c>
    </row>
    <row r="1794" spans="16:30" x14ac:dyDescent="0.35">
      <c r="P1794" t="s">
        <v>349</v>
      </c>
      <c r="Q1794" t="s">
        <v>2508</v>
      </c>
      <c r="R1794" t="s">
        <v>19</v>
      </c>
      <c r="S1794" s="17">
        <v>1115000</v>
      </c>
      <c r="T1794" t="s">
        <v>20</v>
      </c>
      <c r="U1794" t="s">
        <v>52</v>
      </c>
      <c r="V1794" s="7">
        <v>42581</v>
      </c>
      <c r="W1794">
        <v>9.8000000000000007</v>
      </c>
      <c r="X1794">
        <v>3040</v>
      </c>
      <c r="Y1794">
        <v>3</v>
      </c>
      <c r="Z1794">
        <v>1</v>
      </c>
      <c r="AA1794">
        <v>1</v>
      </c>
      <c r="AB1794">
        <v>688</v>
      </c>
      <c r="AC1794" s="8">
        <v>-37.7577</v>
      </c>
      <c r="AD1794" s="8">
        <v>144.88919999999999</v>
      </c>
    </row>
    <row r="1795" spans="16:30" x14ac:dyDescent="0.35">
      <c r="P1795" t="s">
        <v>96</v>
      </c>
      <c r="Q1795" t="s">
        <v>2509</v>
      </c>
      <c r="R1795" t="s">
        <v>19</v>
      </c>
      <c r="S1795" s="17">
        <v>1085000</v>
      </c>
      <c r="T1795" t="s">
        <v>20</v>
      </c>
      <c r="U1795" t="s">
        <v>107</v>
      </c>
      <c r="V1795" s="7">
        <v>42812</v>
      </c>
      <c r="W1795">
        <v>5.5</v>
      </c>
      <c r="X1795">
        <v>3070</v>
      </c>
      <c r="Y1795">
        <v>2</v>
      </c>
      <c r="Z1795">
        <v>2</v>
      </c>
      <c r="AA1795">
        <v>1</v>
      </c>
      <c r="AB1795">
        <v>152</v>
      </c>
      <c r="AC1795" s="8">
        <v>-37.766100000000002</v>
      </c>
      <c r="AD1795" s="8">
        <v>145.0001</v>
      </c>
    </row>
    <row r="1796" spans="16:30" x14ac:dyDescent="0.35">
      <c r="P1796" t="s">
        <v>96</v>
      </c>
      <c r="Q1796" t="s">
        <v>2510</v>
      </c>
      <c r="R1796" t="s">
        <v>19</v>
      </c>
      <c r="S1796" s="17">
        <v>1396500</v>
      </c>
      <c r="T1796" t="s">
        <v>20</v>
      </c>
      <c r="U1796" t="s">
        <v>33</v>
      </c>
      <c r="V1796" s="7">
        <v>42693</v>
      </c>
      <c r="W1796">
        <v>5.5</v>
      </c>
      <c r="X1796">
        <v>3070</v>
      </c>
      <c r="Y1796">
        <v>3</v>
      </c>
      <c r="Z1796">
        <v>1</v>
      </c>
      <c r="AA1796">
        <v>1</v>
      </c>
      <c r="AB1796">
        <v>302</v>
      </c>
      <c r="AC1796" s="8">
        <v>-37.763599999999997</v>
      </c>
      <c r="AD1796" s="8">
        <v>144.9864</v>
      </c>
    </row>
    <row r="1797" spans="16:30" x14ac:dyDescent="0.35">
      <c r="P1797" t="s">
        <v>312</v>
      </c>
      <c r="Q1797" t="s">
        <v>2511</v>
      </c>
      <c r="R1797" t="s">
        <v>19</v>
      </c>
      <c r="S1797" s="17">
        <v>1345000</v>
      </c>
      <c r="T1797" t="s">
        <v>20</v>
      </c>
      <c r="U1797" t="s">
        <v>44</v>
      </c>
      <c r="V1797" s="7">
        <v>42791</v>
      </c>
      <c r="W1797">
        <v>5.9</v>
      </c>
      <c r="X1797">
        <v>3032</v>
      </c>
      <c r="Y1797">
        <v>4</v>
      </c>
      <c r="Z1797">
        <v>1</v>
      </c>
      <c r="AA1797">
        <v>1</v>
      </c>
      <c r="AB1797">
        <v>552</v>
      </c>
      <c r="AC1797" s="8">
        <v>-37.776899999999998</v>
      </c>
      <c r="AD1797" s="8">
        <v>144.91380000000001</v>
      </c>
    </row>
    <row r="1798" spans="16:30" x14ac:dyDescent="0.35">
      <c r="P1798" t="s">
        <v>106</v>
      </c>
      <c r="Q1798" t="s">
        <v>2512</v>
      </c>
      <c r="R1798" t="s">
        <v>26</v>
      </c>
      <c r="S1798" s="17">
        <v>695000</v>
      </c>
      <c r="T1798" t="s">
        <v>20</v>
      </c>
      <c r="U1798" t="s">
        <v>23</v>
      </c>
      <c r="V1798" s="7">
        <v>42833</v>
      </c>
      <c r="W1798">
        <v>7.7</v>
      </c>
      <c r="X1798">
        <v>3184</v>
      </c>
      <c r="Y1798">
        <v>2</v>
      </c>
      <c r="Z1798">
        <v>1</v>
      </c>
      <c r="AA1798">
        <v>1</v>
      </c>
      <c r="AB1798">
        <v>845</v>
      </c>
      <c r="AC1798" s="8">
        <v>-37.888800000000003</v>
      </c>
      <c r="AD1798" s="8">
        <v>144.99100000000001</v>
      </c>
    </row>
    <row r="1799" spans="16:30" x14ac:dyDescent="0.35">
      <c r="P1799" t="s">
        <v>162</v>
      </c>
      <c r="Q1799" t="s">
        <v>2513</v>
      </c>
      <c r="R1799" t="s">
        <v>26</v>
      </c>
      <c r="S1799" s="17">
        <v>515000</v>
      </c>
      <c r="T1799" t="s">
        <v>20</v>
      </c>
      <c r="U1799" t="s">
        <v>52</v>
      </c>
      <c r="V1799" s="7">
        <v>42681</v>
      </c>
      <c r="W1799">
        <v>13.5</v>
      </c>
      <c r="X1799">
        <v>3042</v>
      </c>
      <c r="Y1799">
        <v>2</v>
      </c>
      <c r="Z1799">
        <v>1</v>
      </c>
      <c r="AA1799">
        <v>1</v>
      </c>
      <c r="AB1799">
        <v>141</v>
      </c>
      <c r="AC1799" s="8">
        <v>-37.729799999999997</v>
      </c>
      <c r="AD1799" s="8">
        <v>144.88829999999999</v>
      </c>
    </row>
    <row r="1800" spans="16:30" x14ac:dyDescent="0.35">
      <c r="P1800" t="s">
        <v>219</v>
      </c>
      <c r="Q1800" t="s">
        <v>2514</v>
      </c>
      <c r="R1800" t="s">
        <v>19</v>
      </c>
      <c r="S1800" s="17">
        <v>1864000</v>
      </c>
      <c r="T1800" t="s">
        <v>20</v>
      </c>
      <c r="U1800" t="s">
        <v>44</v>
      </c>
      <c r="V1800" s="7">
        <v>42623</v>
      </c>
      <c r="W1800">
        <v>11.2</v>
      </c>
      <c r="X1800">
        <v>3127</v>
      </c>
      <c r="Y1800">
        <v>2</v>
      </c>
      <c r="Z1800">
        <v>2</v>
      </c>
      <c r="AA1800">
        <v>1</v>
      </c>
      <c r="AB1800">
        <v>405</v>
      </c>
      <c r="AC1800" s="8">
        <v>-37.820300000000003</v>
      </c>
      <c r="AD1800" s="8">
        <v>145.0881</v>
      </c>
    </row>
    <row r="1801" spans="16:30" x14ac:dyDescent="0.35">
      <c r="P1801" t="s">
        <v>96</v>
      </c>
      <c r="Q1801" t="s">
        <v>2515</v>
      </c>
      <c r="R1801" t="s">
        <v>19</v>
      </c>
      <c r="S1801" s="17">
        <v>1343000</v>
      </c>
      <c r="T1801" t="s">
        <v>20</v>
      </c>
      <c r="U1801" t="s">
        <v>44</v>
      </c>
      <c r="V1801" s="7">
        <v>42861</v>
      </c>
      <c r="W1801">
        <v>5.5</v>
      </c>
      <c r="X1801">
        <v>3070</v>
      </c>
      <c r="Y1801">
        <v>2</v>
      </c>
      <c r="Z1801">
        <v>1</v>
      </c>
      <c r="AA1801">
        <v>1</v>
      </c>
      <c r="AB1801">
        <v>263</v>
      </c>
      <c r="AC1801" s="8">
        <v>-37.777000000000001</v>
      </c>
      <c r="AD1801" s="8">
        <v>144.99199999999999</v>
      </c>
    </row>
    <row r="1802" spans="16:30" x14ac:dyDescent="0.35">
      <c r="P1802" t="s">
        <v>96</v>
      </c>
      <c r="Q1802" t="s">
        <v>988</v>
      </c>
      <c r="R1802" t="s">
        <v>19</v>
      </c>
      <c r="S1802" s="17">
        <v>1515000</v>
      </c>
      <c r="T1802" t="s">
        <v>20</v>
      </c>
      <c r="U1802" t="s">
        <v>44</v>
      </c>
      <c r="V1802" s="7">
        <v>42945</v>
      </c>
      <c r="W1802">
        <v>5.3</v>
      </c>
      <c r="X1802">
        <v>3070</v>
      </c>
      <c r="Y1802">
        <v>4</v>
      </c>
      <c r="Z1802">
        <v>1</v>
      </c>
      <c r="AA1802">
        <v>2</v>
      </c>
      <c r="AB1802">
        <v>318</v>
      </c>
      <c r="AC1802" s="8">
        <v>-37.763100000000001</v>
      </c>
      <c r="AD1802" s="8">
        <v>144.99884</v>
      </c>
    </row>
    <row r="1803" spans="16:30" x14ac:dyDescent="0.35">
      <c r="P1803" t="s">
        <v>31</v>
      </c>
      <c r="Q1803" t="s">
        <v>2516</v>
      </c>
      <c r="R1803" t="s">
        <v>26</v>
      </c>
      <c r="S1803" s="17">
        <v>1105000</v>
      </c>
      <c r="T1803" t="s">
        <v>20</v>
      </c>
      <c r="U1803" t="s">
        <v>258</v>
      </c>
      <c r="V1803" s="7">
        <v>42868</v>
      </c>
      <c r="W1803">
        <v>11.4</v>
      </c>
      <c r="X1803">
        <v>3163</v>
      </c>
      <c r="Y1803">
        <v>3</v>
      </c>
      <c r="Z1803">
        <v>2</v>
      </c>
      <c r="AA1803">
        <v>2</v>
      </c>
      <c r="AB1803">
        <v>271</v>
      </c>
      <c r="AC1803" s="8">
        <v>-37.899299999999997</v>
      </c>
      <c r="AD1803" s="8">
        <v>145.0531</v>
      </c>
    </row>
    <row r="1804" spans="16:30" x14ac:dyDescent="0.35">
      <c r="P1804" t="s">
        <v>229</v>
      </c>
      <c r="Q1804" t="s">
        <v>2517</v>
      </c>
      <c r="R1804" t="s">
        <v>42</v>
      </c>
      <c r="S1804" s="17">
        <v>1100000</v>
      </c>
      <c r="T1804" t="s">
        <v>53</v>
      </c>
      <c r="U1804" t="s">
        <v>39</v>
      </c>
      <c r="V1804" s="7">
        <v>42833</v>
      </c>
      <c r="W1804">
        <v>1.6</v>
      </c>
      <c r="X1804">
        <v>3065</v>
      </c>
      <c r="Y1804">
        <v>2</v>
      </c>
      <c r="Z1804">
        <v>2</v>
      </c>
      <c r="AA1804">
        <v>1</v>
      </c>
      <c r="AB1804">
        <v>81</v>
      </c>
      <c r="AC1804" s="8">
        <v>-37.797600000000003</v>
      </c>
      <c r="AD1804" s="8">
        <v>144.9778</v>
      </c>
    </row>
    <row r="1805" spans="16:30" x14ac:dyDescent="0.35">
      <c r="P1805" t="s">
        <v>155</v>
      </c>
      <c r="Q1805" t="s">
        <v>2518</v>
      </c>
      <c r="R1805" t="s">
        <v>19</v>
      </c>
      <c r="S1805" s="17">
        <v>1780000</v>
      </c>
      <c r="T1805" t="s">
        <v>20</v>
      </c>
      <c r="U1805" t="s">
        <v>75</v>
      </c>
      <c r="V1805" s="7">
        <v>42875</v>
      </c>
      <c r="W1805">
        <v>2.1</v>
      </c>
      <c r="X1805">
        <v>3205</v>
      </c>
      <c r="Y1805">
        <v>3</v>
      </c>
      <c r="Z1805">
        <v>2</v>
      </c>
      <c r="AA1805">
        <v>2</v>
      </c>
      <c r="AB1805">
        <v>202</v>
      </c>
      <c r="AC1805" s="8">
        <v>-37.837000000000003</v>
      </c>
      <c r="AD1805" s="8">
        <v>144.95849999999999</v>
      </c>
    </row>
    <row r="1806" spans="16:30" x14ac:dyDescent="0.35">
      <c r="P1806" t="s">
        <v>2519</v>
      </c>
      <c r="Q1806" t="s">
        <v>2520</v>
      </c>
      <c r="R1806" t="s">
        <v>19</v>
      </c>
      <c r="S1806" s="17">
        <v>1420000</v>
      </c>
      <c r="T1806" t="s">
        <v>20</v>
      </c>
      <c r="U1806" t="s">
        <v>124</v>
      </c>
      <c r="V1806" s="7">
        <v>42981</v>
      </c>
      <c r="W1806">
        <v>21.1</v>
      </c>
      <c r="X1806">
        <v>3113</v>
      </c>
      <c r="Y1806">
        <v>4</v>
      </c>
      <c r="Z1806">
        <v>3</v>
      </c>
      <c r="AA1806">
        <v>2</v>
      </c>
      <c r="AB1806">
        <v>1209</v>
      </c>
      <c r="AC1806" s="8">
        <v>-37.739600000000003</v>
      </c>
      <c r="AD1806" s="8">
        <v>145.22218999999899</v>
      </c>
    </row>
    <row r="1807" spans="16:30" x14ac:dyDescent="0.35">
      <c r="P1807" t="s">
        <v>388</v>
      </c>
      <c r="Q1807" t="s">
        <v>2521</v>
      </c>
      <c r="R1807" t="s">
        <v>19</v>
      </c>
      <c r="S1807" s="17">
        <v>1067000</v>
      </c>
      <c r="T1807" t="s">
        <v>20</v>
      </c>
      <c r="U1807" t="s">
        <v>33</v>
      </c>
      <c r="V1807" s="7">
        <v>42791</v>
      </c>
      <c r="W1807">
        <v>14.7</v>
      </c>
      <c r="X1807">
        <v>3167</v>
      </c>
      <c r="Y1807">
        <v>3</v>
      </c>
      <c r="Z1807">
        <v>1</v>
      </c>
      <c r="AA1807">
        <v>2</v>
      </c>
      <c r="AB1807">
        <v>648</v>
      </c>
      <c r="AC1807" s="8">
        <v>-37.919600000000003</v>
      </c>
      <c r="AD1807" s="8">
        <v>145.08760000000001</v>
      </c>
    </row>
    <row r="1808" spans="16:30" x14ac:dyDescent="0.35">
      <c r="P1808" t="s">
        <v>72</v>
      </c>
      <c r="Q1808" t="s">
        <v>2522</v>
      </c>
      <c r="R1808" t="s">
        <v>26</v>
      </c>
      <c r="S1808" s="17">
        <v>575000</v>
      </c>
      <c r="T1808" t="s">
        <v>53</v>
      </c>
      <c r="U1808" t="s">
        <v>23</v>
      </c>
      <c r="V1808" s="7">
        <v>42798</v>
      </c>
      <c r="W1808">
        <v>3.8</v>
      </c>
      <c r="X1808">
        <v>3207</v>
      </c>
      <c r="Y1808">
        <v>2</v>
      </c>
      <c r="Z1808">
        <v>2</v>
      </c>
      <c r="AA1808">
        <v>1</v>
      </c>
      <c r="AB1808">
        <v>0</v>
      </c>
      <c r="AC1808" s="8">
        <v>-37.841500000000003</v>
      </c>
      <c r="AD1808" s="8">
        <v>144.94120000000001</v>
      </c>
    </row>
    <row r="1809" spans="16:30" x14ac:dyDescent="0.35">
      <c r="P1809" t="s">
        <v>154</v>
      </c>
      <c r="Q1809" t="s">
        <v>2523</v>
      </c>
      <c r="R1809" t="s">
        <v>19</v>
      </c>
      <c r="S1809" s="17">
        <v>1500000</v>
      </c>
      <c r="T1809" t="s">
        <v>53</v>
      </c>
      <c r="U1809" t="s">
        <v>157</v>
      </c>
      <c r="V1809" s="7">
        <v>42548</v>
      </c>
      <c r="W1809">
        <v>4.0999999999999996</v>
      </c>
      <c r="X1809">
        <v>3206</v>
      </c>
      <c r="Y1809">
        <v>3</v>
      </c>
      <c r="Z1809">
        <v>2</v>
      </c>
      <c r="AA1809">
        <v>1</v>
      </c>
      <c r="AB1809">
        <v>151</v>
      </c>
      <c r="AC1809" s="8">
        <v>-37.847000000000001</v>
      </c>
      <c r="AD1809" s="8">
        <v>144.95939999999999</v>
      </c>
    </row>
    <row r="1810" spans="16:30" x14ac:dyDescent="0.35">
      <c r="P1810" t="s">
        <v>121</v>
      </c>
      <c r="Q1810" t="s">
        <v>2524</v>
      </c>
      <c r="R1810" t="s">
        <v>19</v>
      </c>
      <c r="S1810" s="17">
        <v>502000</v>
      </c>
      <c r="T1810" t="s">
        <v>69</v>
      </c>
      <c r="U1810" t="s">
        <v>104</v>
      </c>
      <c r="V1810" s="7">
        <v>42651</v>
      </c>
      <c r="W1810">
        <v>9.1999999999999993</v>
      </c>
      <c r="X1810">
        <v>3012</v>
      </c>
      <c r="Y1810">
        <v>2</v>
      </c>
      <c r="Z1810">
        <v>1</v>
      </c>
      <c r="AA1810">
        <v>1</v>
      </c>
      <c r="AB1810">
        <v>144</v>
      </c>
      <c r="AC1810" s="8">
        <v>-37.789499999999997</v>
      </c>
      <c r="AD1810" s="8">
        <v>144.86670000000001</v>
      </c>
    </row>
    <row r="1811" spans="16:30" x14ac:dyDescent="0.35">
      <c r="P1811" t="s">
        <v>70</v>
      </c>
      <c r="Q1811" t="s">
        <v>2525</v>
      </c>
      <c r="R1811" t="s">
        <v>26</v>
      </c>
      <c r="S1811" s="17">
        <v>380000</v>
      </c>
      <c r="T1811" t="s">
        <v>20</v>
      </c>
      <c r="U1811" t="s">
        <v>23</v>
      </c>
      <c r="V1811" s="7">
        <v>42714</v>
      </c>
      <c r="W1811">
        <v>3.3</v>
      </c>
      <c r="X1811">
        <v>3141</v>
      </c>
      <c r="Y1811">
        <v>1</v>
      </c>
      <c r="Z1811">
        <v>1</v>
      </c>
      <c r="AA1811">
        <v>1</v>
      </c>
      <c r="AB1811">
        <v>0</v>
      </c>
      <c r="AC1811" s="8">
        <v>-37.841500000000003</v>
      </c>
      <c r="AD1811" s="8">
        <v>144.99100000000001</v>
      </c>
    </row>
    <row r="1812" spans="16:30" x14ac:dyDescent="0.35">
      <c r="P1812" t="s">
        <v>139</v>
      </c>
      <c r="Q1812" t="s">
        <v>2526</v>
      </c>
      <c r="R1812" t="s">
        <v>19</v>
      </c>
      <c r="S1812" s="17">
        <v>2740000</v>
      </c>
      <c r="T1812" t="s">
        <v>20</v>
      </c>
      <c r="U1812" t="s">
        <v>124</v>
      </c>
      <c r="V1812" s="7">
        <v>42610</v>
      </c>
      <c r="W1812">
        <v>7.8</v>
      </c>
      <c r="X1812">
        <v>3124</v>
      </c>
      <c r="Y1812">
        <v>4</v>
      </c>
      <c r="Z1812">
        <v>2</v>
      </c>
      <c r="AA1812">
        <v>2</v>
      </c>
      <c r="AB1812">
        <v>643</v>
      </c>
      <c r="AC1812" s="8">
        <v>-37.842100000000002</v>
      </c>
      <c r="AD1812" s="8">
        <v>145.0719</v>
      </c>
    </row>
    <row r="1813" spans="16:30" x14ac:dyDescent="0.35">
      <c r="P1813" t="s">
        <v>198</v>
      </c>
      <c r="Q1813" t="s">
        <v>2527</v>
      </c>
      <c r="R1813" t="s">
        <v>19</v>
      </c>
      <c r="S1813" s="17">
        <v>1330000</v>
      </c>
      <c r="T1813" t="s">
        <v>20</v>
      </c>
      <c r="U1813" t="s">
        <v>226</v>
      </c>
      <c r="V1813" s="7">
        <v>42623</v>
      </c>
      <c r="W1813">
        <v>9.6999999999999993</v>
      </c>
      <c r="X1813">
        <v>3041</v>
      </c>
      <c r="Y1813">
        <v>3</v>
      </c>
      <c r="Z1813">
        <v>2</v>
      </c>
      <c r="AA1813">
        <v>1</v>
      </c>
      <c r="AB1813">
        <v>606</v>
      </c>
      <c r="AC1813" s="8">
        <v>-37.7378</v>
      </c>
      <c r="AD1813" s="8">
        <v>144.91679999999999</v>
      </c>
    </row>
    <row r="1814" spans="16:30" x14ac:dyDescent="0.35">
      <c r="P1814" t="s">
        <v>43</v>
      </c>
      <c r="Q1814" t="s">
        <v>2528</v>
      </c>
      <c r="R1814" t="s">
        <v>19</v>
      </c>
      <c r="S1814" s="17">
        <v>1365000</v>
      </c>
      <c r="T1814" t="s">
        <v>20</v>
      </c>
      <c r="U1814" t="s">
        <v>124</v>
      </c>
      <c r="V1814" s="7">
        <v>42623</v>
      </c>
      <c r="W1814">
        <v>12.2</v>
      </c>
      <c r="X1814">
        <v>3147</v>
      </c>
      <c r="Y1814">
        <v>3</v>
      </c>
      <c r="Z1814">
        <v>1</v>
      </c>
      <c r="AA1814">
        <v>1</v>
      </c>
      <c r="AB1814">
        <v>792</v>
      </c>
      <c r="AC1814" s="8">
        <v>-37.863999999999997</v>
      </c>
      <c r="AD1814" s="8">
        <v>145.09719999999999</v>
      </c>
    </row>
    <row r="1815" spans="16:30" x14ac:dyDescent="0.35">
      <c r="P1815" t="s">
        <v>139</v>
      </c>
      <c r="Q1815" t="s">
        <v>2529</v>
      </c>
      <c r="R1815" t="s">
        <v>42</v>
      </c>
      <c r="S1815" s="17">
        <v>1615000</v>
      </c>
      <c r="T1815" t="s">
        <v>20</v>
      </c>
      <c r="U1815" t="s">
        <v>27</v>
      </c>
      <c r="V1815" s="7">
        <v>42616</v>
      </c>
      <c r="W1815">
        <v>7.8</v>
      </c>
      <c r="X1815">
        <v>3124</v>
      </c>
      <c r="Y1815">
        <v>3</v>
      </c>
      <c r="Z1815">
        <v>1</v>
      </c>
      <c r="AA1815">
        <v>2</v>
      </c>
      <c r="AB1815">
        <v>389</v>
      </c>
      <c r="AC1815" s="8">
        <v>-37.843499999999999</v>
      </c>
      <c r="AD1815" s="8">
        <v>145.06950000000001</v>
      </c>
    </row>
    <row r="1816" spans="16:30" x14ac:dyDescent="0.35">
      <c r="P1816" t="s">
        <v>100</v>
      </c>
      <c r="Q1816" t="s">
        <v>2530</v>
      </c>
      <c r="R1816" t="s">
        <v>19</v>
      </c>
      <c r="S1816" s="17">
        <v>1020000</v>
      </c>
      <c r="T1816" t="s">
        <v>69</v>
      </c>
      <c r="U1816" t="s">
        <v>39</v>
      </c>
      <c r="V1816" s="7">
        <v>42875</v>
      </c>
      <c r="W1816">
        <v>7.8</v>
      </c>
      <c r="X1816">
        <v>3058</v>
      </c>
      <c r="Y1816">
        <v>3</v>
      </c>
      <c r="Z1816">
        <v>2</v>
      </c>
      <c r="AA1816">
        <v>0</v>
      </c>
      <c r="AB1816">
        <v>341</v>
      </c>
      <c r="AC1816" s="8">
        <v>-37.737699999999997</v>
      </c>
      <c r="AD1816" s="8">
        <v>144.95840000000001</v>
      </c>
    </row>
    <row r="1817" spans="16:30" x14ac:dyDescent="0.35">
      <c r="P1817" t="s">
        <v>36</v>
      </c>
      <c r="Q1817" t="s">
        <v>2531</v>
      </c>
      <c r="R1817" t="s">
        <v>26</v>
      </c>
      <c r="S1817" s="17">
        <v>730000</v>
      </c>
      <c r="T1817" t="s">
        <v>69</v>
      </c>
      <c r="U1817" t="s">
        <v>95</v>
      </c>
      <c r="V1817" s="7">
        <v>42875</v>
      </c>
      <c r="W1817">
        <v>4.2</v>
      </c>
      <c r="X1817">
        <v>3031</v>
      </c>
      <c r="Y1817">
        <v>2</v>
      </c>
      <c r="Z1817">
        <v>2</v>
      </c>
      <c r="AA1817">
        <v>1</v>
      </c>
      <c r="AB1817">
        <v>2135</v>
      </c>
      <c r="AC1817" s="8">
        <v>-37.7956</v>
      </c>
      <c r="AD1817" s="8">
        <v>144.935</v>
      </c>
    </row>
    <row r="1818" spans="16:30" x14ac:dyDescent="0.35">
      <c r="P1818" t="s">
        <v>302</v>
      </c>
      <c r="Q1818" t="s">
        <v>892</v>
      </c>
      <c r="R1818" t="s">
        <v>19</v>
      </c>
      <c r="S1818" s="17">
        <v>1100000</v>
      </c>
      <c r="T1818" t="s">
        <v>20</v>
      </c>
      <c r="U1818" t="s">
        <v>188</v>
      </c>
      <c r="V1818" s="7">
        <v>42994</v>
      </c>
      <c r="W1818">
        <v>18.8</v>
      </c>
      <c r="X1818">
        <v>3170</v>
      </c>
      <c r="Y1818">
        <v>4</v>
      </c>
      <c r="Z1818">
        <v>2</v>
      </c>
      <c r="AA1818">
        <v>2</v>
      </c>
      <c r="AB1818">
        <v>748</v>
      </c>
      <c r="AC1818" s="8">
        <v>-37.926499999999997</v>
      </c>
      <c r="AD1818" s="8">
        <v>145.19757999999999</v>
      </c>
    </row>
    <row r="1819" spans="16:30" x14ac:dyDescent="0.35">
      <c r="P1819" t="s">
        <v>57</v>
      </c>
      <c r="Q1819" t="s">
        <v>2532</v>
      </c>
      <c r="R1819" t="s">
        <v>19</v>
      </c>
      <c r="S1819" s="17">
        <v>400000</v>
      </c>
      <c r="T1819" t="s">
        <v>20</v>
      </c>
      <c r="U1819" t="s">
        <v>983</v>
      </c>
      <c r="V1819" s="7">
        <v>42966</v>
      </c>
      <c r="W1819">
        <v>20.6</v>
      </c>
      <c r="X1819">
        <v>3064</v>
      </c>
      <c r="Y1819">
        <v>3</v>
      </c>
      <c r="Z1819">
        <v>1</v>
      </c>
      <c r="AA1819">
        <v>2</v>
      </c>
      <c r="AB1819">
        <v>368</v>
      </c>
      <c r="AC1819" s="8">
        <v>-37.63693</v>
      </c>
      <c r="AD1819" s="8">
        <v>144.92581000000001</v>
      </c>
    </row>
    <row r="1820" spans="16:30" x14ac:dyDescent="0.35">
      <c r="P1820" t="s">
        <v>119</v>
      </c>
      <c r="Q1820" t="s">
        <v>2533</v>
      </c>
      <c r="R1820" t="s">
        <v>19</v>
      </c>
      <c r="S1820" s="17">
        <v>1400000</v>
      </c>
      <c r="T1820" t="s">
        <v>20</v>
      </c>
      <c r="U1820" t="s">
        <v>52</v>
      </c>
      <c r="V1820" s="7">
        <v>42973</v>
      </c>
      <c r="W1820">
        <v>12.4</v>
      </c>
      <c r="X1820">
        <v>3107</v>
      </c>
      <c r="Y1820">
        <v>5</v>
      </c>
      <c r="Z1820">
        <v>3</v>
      </c>
      <c r="AA1820">
        <v>2</v>
      </c>
      <c r="AB1820">
        <v>717</v>
      </c>
      <c r="AC1820" s="8">
        <v>-37.766300000000001</v>
      </c>
      <c r="AD1820" s="8">
        <v>145.11320000000001</v>
      </c>
    </row>
    <row r="1821" spans="16:30" x14ac:dyDescent="0.35">
      <c r="P1821" t="s">
        <v>72</v>
      </c>
      <c r="Q1821" t="s">
        <v>2534</v>
      </c>
      <c r="R1821" t="s">
        <v>19</v>
      </c>
      <c r="S1821" s="17">
        <v>1000000</v>
      </c>
      <c r="T1821" t="s">
        <v>53</v>
      </c>
      <c r="U1821" t="s">
        <v>27</v>
      </c>
      <c r="V1821" s="7">
        <v>42497</v>
      </c>
      <c r="W1821">
        <v>3.8</v>
      </c>
      <c r="X1821">
        <v>3207</v>
      </c>
      <c r="Y1821">
        <v>2</v>
      </c>
      <c r="Z1821">
        <v>1</v>
      </c>
      <c r="AA1821">
        <v>1</v>
      </c>
      <c r="AB1821">
        <v>90</v>
      </c>
      <c r="AC1821" s="8">
        <v>-37.835700000000003</v>
      </c>
      <c r="AD1821" s="8">
        <v>144.9376</v>
      </c>
    </row>
    <row r="1822" spans="16:30" x14ac:dyDescent="0.35">
      <c r="P1822" t="s">
        <v>401</v>
      </c>
      <c r="Q1822" t="s">
        <v>2535</v>
      </c>
      <c r="R1822" t="s">
        <v>19</v>
      </c>
      <c r="S1822" s="17">
        <v>1050000</v>
      </c>
      <c r="T1822" t="s">
        <v>20</v>
      </c>
      <c r="U1822" t="s">
        <v>44</v>
      </c>
      <c r="V1822" s="7">
        <v>42854</v>
      </c>
      <c r="W1822">
        <v>2.5</v>
      </c>
      <c r="X1822">
        <v>3067</v>
      </c>
      <c r="Y1822">
        <v>2</v>
      </c>
      <c r="Z1822">
        <v>1</v>
      </c>
      <c r="AA1822">
        <v>0</v>
      </c>
      <c r="AB1822">
        <v>129</v>
      </c>
      <c r="AC1822" s="8">
        <v>-37.809899999999999</v>
      </c>
      <c r="AD1822" s="8">
        <v>145.0027</v>
      </c>
    </row>
    <row r="1823" spans="16:30" x14ac:dyDescent="0.35">
      <c r="P1823" t="s">
        <v>319</v>
      </c>
      <c r="Q1823" t="s">
        <v>2536</v>
      </c>
      <c r="R1823" t="s">
        <v>19</v>
      </c>
      <c r="S1823" s="17">
        <v>1540000</v>
      </c>
      <c r="T1823" t="s">
        <v>20</v>
      </c>
      <c r="U1823" t="s">
        <v>118</v>
      </c>
      <c r="V1823" s="7">
        <v>42681</v>
      </c>
      <c r="W1823">
        <v>5.0999999999999996</v>
      </c>
      <c r="X1823">
        <v>3181</v>
      </c>
      <c r="Y1823">
        <v>3</v>
      </c>
      <c r="Z1823">
        <v>2</v>
      </c>
      <c r="AA1823">
        <v>1</v>
      </c>
      <c r="AB1823">
        <v>138</v>
      </c>
      <c r="AC1823" s="8">
        <v>-37.855600000000003</v>
      </c>
      <c r="AD1823" s="8">
        <v>144.995</v>
      </c>
    </row>
    <row r="1824" spans="16:30" x14ac:dyDescent="0.35">
      <c r="P1824" t="s">
        <v>24</v>
      </c>
      <c r="Q1824" t="s">
        <v>25</v>
      </c>
      <c r="R1824" t="s">
        <v>26</v>
      </c>
      <c r="S1824" s="17">
        <v>698000</v>
      </c>
      <c r="T1824" t="s">
        <v>20</v>
      </c>
      <c r="U1824" t="s">
        <v>27</v>
      </c>
      <c r="V1824" s="7">
        <v>42882</v>
      </c>
      <c r="W1824">
        <v>4.5999999999999996</v>
      </c>
      <c r="X1824">
        <v>3181</v>
      </c>
      <c r="Y1824">
        <v>2</v>
      </c>
      <c r="Z1824">
        <v>1</v>
      </c>
      <c r="AA1824">
        <v>1</v>
      </c>
      <c r="AB1824">
        <v>0</v>
      </c>
      <c r="AC1824" s="8">
        <v>-37.85163</v>
      </c>
      <c r="AD1824" s="8">
        <v>144.99430000000001</v>
      </c>
    </row>
    <row r="1825" spans="16:30" x14ac:dyDescent="0.35">
      <c r="P1825" t="s">
        <v>62</v>
      </c>
      <c r="Q1825" t="s">
        <v>2537</v>
      </c>
      <c r="R1825" t="s">
        <v>26</v>
      </c>
      <c r="S1825" s="17">
        <v>460000</v>
      </c>
      <c r="T1825" t="s">
        <v>69</v>
      </c>
      <c r="U1825" t="s">
        <v>39</v>
      </c>
      <c r="V1825" s="7">
        <v>42868</v>
      </c>
      <c r="W1825">
        <v>4.5</v>
      </c>
      <c r="X1825">
        <v>3057</v>
      </c>
      <c r="Y1825">
        <v>2</v>
      </c>
      <c r="Z1825">
        <v>1</v>
      </c>
      <c r="AA1825">
        <v>1</v>
      </c>
      <c r="AB1825">
        <v>0</v>
      </c>
      <c r="AC1825" s="8">
        <v>-37.76</v>
      </c>
      <c r="AD1825" s="8">
        <v>144.97569999999999</v>
      </c>
    </row>
    <row r="1826" spans="16:30" x14ac:dyDescent="0.35">
      <c r="P1826" t="s">
        <v>24</v>
      </c>
      <c r="Q1826" t="s">
        <v>2538</v>
      </c>
      <c r="R1826" t="s">
        <v>26</v>
      </c>
      <c r="S1826" s="17">
        <v>400000</v>
      </c>
      <c r="T1826" t="s">
        <v>53</v>
      </c>
      <c r="U1826" t="s">
        <v>23</v>
      </c>
      <c r="V1826" s="7">
        <v>42959</v>
      </c>
      <c r="W1826">
        <v>4.5999999999999996</v>
      </c>
      <c r="X1826">
        <v>3181</v>
      </c>
      <c r="Y1826">
        <v>1</v>
      </c>
      <c r="Z1826">
        <v>1</v>
      </c>
      <c r="AA1826">
        <v>2</v>
      </c>
      <c r="AB1826">
        <v>0</v>
      </c>
      <c r="AC1826" s="8">
        <v>-37.851260000000003</v>
      </c>
      <c r="AD1826" s="8">
        <v>145.00832</v>
      </c>
    </row>
    <row r="1827" spans="16:30" x14ac:dyDescent="0.35">
      <c r="P1827" t="s">
        <v>62</v>
      </c>
      <c r="Q1827" t="s">
        <v>2539</v>
      </c>
      <c r="R1827" t="s">
        <v>19</v>
      </c>
      <c r="S1827" s="17">
        <v>1125000</v>
      </c>
      <c r="T1827" t="s">
        <v>20</v>
      </c>
      <c r="U1827" t="s">
        <v>47</v>
      </c>
      <c r="V1827" s="7">
        <v>42812</v>
      </c>
      <c r="W1827">
        <v>4.5</v>
      </c>
      <c r="X1827">
        <v>3057</v>
      </c>
      <c r="Y1827">
        <v>3</v>
      </c>
      <c r="Z1827">
        <v>1</v>
      </c>
      <c r="AA1827">
        <v>2</v>
      </c>
      <c r="AB1827">
        <v>369</v>
      </c>
      <c r="AC1827" s="8">
        <v>-37.7727</v>
      </c>
      <c r="AD1827" s="8">
        <v>144.9736</v>
      </c>
    </row>
    <row r="1828" spans="16:30" x14ac:dyDescent="0.35">
      <c r="P1828" t="s">
        <v>127</v>
      </c>
      <c r="Q1828" t="s">
        <v>423</v>
      </c>
      <c r="R1828" t="s">
        <v>19</v>
      </c>
      <c r="S1828" s="17">
        <v>926000</v>
      </c>
      <c r="T1828" t="s">
        <v>20</v>
      </c>
      <c r="U1828" t="s">
        <v>124</v>
      </c>
      <c r="V1828" s="7">
        <v>42917</v>
      </c>
      <c r="W1828">
        <v>15.4</v>
      </c>
      <c r="X1828">
        <v>3131</v>
      </c>
      <c r="Y1828">
        <v>3</v>
      </c>
      <c r="Z1828">
        <v>1</v>
      </c>
      <c r="AA1828">
        <v>0</v>
      </c>
      <c r="AB1828">
        <v>738</v>
      </c>
      <c r="AC1828" s="8">
        <v>-37.813760000000002</v>
      </c>
      <c r="AD1828" s="8">
        <v>145.17641</v>
      </c>
    </row>
    <row r="1829" spans="16:30" x14ac:dyDescent="0.35">
      <c r="P1829" t="s">
        <v>125</v>
      </c>
      <c r="Q1829" t="s">
        <v>2540</v>
      </c>
      <c r="R1829" t="s">
        <v>19</v>
      </c>
      <c r="S1829" s="17">
        <v>860000</v>
      </c>
      <c r="T1829" t="s">
        <v>46</v>
      </c>
      <c r="U1829" t="s">
        <v>104</v>
      </c>
      <c r="V1829" s="7">
        <v>42623</v>
      </c>
      <c r="W1829">
        <v>8.4</v>
      </c>
      <c r="X1829">
        <v>3015</v>
      </c>
      <c r="Y1829">
        <v>3</v>
      </c>
      <c r="Z1829">
        <v>3</v>
      </c>
      <c r="AA1829">
        <v>2</v>
      </c>
      <c r="AB1829">
        <v>217</v>
      </c>
      <c r="AC1829" s="8">
        <v>-37.834400000000002</v>
      </c>
      <c r="AD1829" s="8">
        <v>144.87639999999999</v>
      </c>
    </row>
    <row r="1830" spans="16:30" x14ac:dyDescent="0.35">
      <c r="P1830" t="s">
        <v>24</v>
      </c>
      <c r="Q1830" t="s">
        <v>2541</v>
      </c>
      <c r="R1830" t="s">
        <v>26</v>
      </c>
      <c r="S1830" s="17">
        <v>1240000</v>
      </c>
      <c r="T1830" t="s">
        <v>20</v>
      </c>
      <c r="U1830" t="s">
        <v>644</v>
      </c>
      <c r="V1830" s="7">
        <v>42917</v>
      </c>
      <c r="W1830">
        <v>4.5999999999999996</v>
      </c>
      <c r="X1830">
        <v>3181</v>
      </c>
      <c r="Y1830">
        <v>2</v>
      </c>
      <c r="Z1830">
        <v>1</v>
      </c>
      <c r="AA1830">
        <v>1</v>
      </c>
      <c r="AB1830">
        <v>0</v>
      </c>
      <c r="AC1830" s="8">
        <v>-37.854170000000003</v>
      </c>
      <c r="AD1830" s="8">
        <v>145.00928999999999</v>
      </c>
    </row>
    <row r="1831" spans="16:30" x14ac:dyDescent="0.35">
      <c r="P1831" t="s">
        <v>36</v>
      </c>
      <c r="Q1831" t="s">
        <v>2542</v>
      </c>
      <c r="R1831" t="s">
        <v>19</v>
      </c>
      <c r="S1831" s="17">
        <v>1001000</v>
      </c>
      <c r="T1831" t="s">
        <v>20</v>
      </c>
      <c r="U1831" t="s">
        <v>95</v>
      </c>
      <c r="V1831" s="7">
        <v>42637</v>
      </c>
      <c r="W1831">
        <v>4.2</v>
      </c>
      <c r="X1831">
        <v>3031</v>
      </c>
      <c r="Y1831">
        <v>3</v>
      </c>
      <c r="Z1831">
        <v>1</v>
      </c>
      <c r="AA1831">
        <v>0</v>
      </c>
      <c r="AB1831">
        <v>301</v>
      </c>
      <c r="AC1831" s="8">
        <v>-37.7896</v>
      </c>
      <c r="AD1831" s="8">
        <v>144.9307</v>
      </c>
    </row>
    <row r="1832" spans="16:30" x14ac:dyDescent="0.35">
      <c r="P1832" t="s">
        <v>105</v>
      </c>
      <c r="Q1832" t="s">
        <v>2543</v>
      </c>
      <c r="R1832" t="s">
        <v>19</v>
      </c>
      <c r="S1832" s="17">
        <v>1950000</v>
      </c>
      <c r="T1832" t="s">
        <v>20</v>
      </c>
      <c r="U1832" t="s">
        <v>23</v>
      </c>
      <c r="V1832" s="7">
        <v>42577</v>
      </c>
      <c r="W1832">
        <v>6.1</v>
      </c>
      <c r="X1832">
        <v>3182</v>
      </c>
      <c r="Y1832">
        <v>4</v>
      </c>
      <c r="Z1832">
        <v>2</v>
      </c>
      <c r="AA1832">
        <v>2</v>
      </c>
      <c r="AB1832">
        <v>436</v>
      </c>
      <c r="AC1832" s="8">
        <v>-37.862900000000003</v>
      </c>
      <c r="AD1832" s="8">
        <v>144.98869999999999</v>
      </c>
    </row>
    <row r="1833" spans="16:30" x14ac:dyDescent="0.35">
      <c r="P1833" t="s">
        <v>315</v>
      </c>
      <c r="Q1833" t="s">
        <v>2544</v>
      </c>
      <c r="R1833" t="s">
        <v>26</v>
      </c>
      <c r="S1833" s="17">
        <v>725000</v>
      </c>
      <c r="T1833" t="s">
        <v>20</v>
      </c>
      <c r="U1833" t="s">
        <v>27</v>
      </c>
      <c r="V1833" s="7">
        <v>42924</v>
      </c>
      <c r="W1833">
        <v>4.0999999999999996</v>
      </c>
      <c r="X1833">
        <v>3142</v>
      </c>
      <c r="Y1833">
        <v>2</v>
      </c>
      <c r="Z1833">
        <v>1</v>
      </c>
      <c r="AA1833">
        <v>1</v>
      </c>
      <c r="AB1833">
        <v>0</v>
      </c>
      <c r="AC1833" s="8">
        <v>-37.835320000000003</v>
      </c>
      <c r="AD1833" s="8">
        <v>145.02160000000001</v>
      </c>
    </row>
    <row r="1834" spans="16:30" x14ac:dyDescent="0.35">
      <c r="P1834" t="s">
        <v>388</v>
      </c>
      <c r="Q1834" t="s">
        <v>2545</v>
      </c>
      <c r="R1834" t="s">
        <v>19</v>
      </c>
      <c r="S1834" s="17">
        <v>1150000</v>
      </c>
      <c r="T1834" t="s">
        <v>20</v>
      </c>
      <c r="U1834" t="s">
        <v>33</v>
      </c>
      <c r="V1834" s="7">
        <v>42924</v>
      </c>
      <c r="W1834">
        <v>15.5</v>
      </c>
      <c r="X1834">
        <v>3167</v>
      </c>
      <c r="Y1834">
        <v>3</v>
      </c>
      <c r="Z1834">
        <v>1</v>
      </c>
      <c r="AA1834">
        <v>2</v>
      </c>
      <c r="AB1834">
        <v>509</v>
      </c>
      <c r="AC1834" s="8">
        <v>-37.923699999999997</v>
      </c>
      <c r="AD1834" s="8">
        <v>145.09210999999999</v>
      </c>
    </row>
    <row r="1835" spans="16:30" x14ac:dyDescent="0.35">
      <c r="P1835" t="s">
        <v>80</v>
      </c>
      <c r="Q1835" t="s">
        <v>2546</v>
      </c>
      <c r="R1835" t="s">
        <v>19</v>
      </c>
      <c r="S1835" s="17">
        <v>770000</v>
      </c>
      <c r="T1835" t="s">
        <v>69</v>
      </c>
      <c r="U1835" t="s">
        <v>52</v>
      </c>
      <c r="V1835" s="7">
        <v>42658</v>
      </c>
      <c r="W1835">
        <v>9.9</v>
      </c>
      <c r="X1835">
        <v>3044</v>
      </c>
      <c r="Y1835">
        <v>3</v>
      </c>
      <c r="Z1835">
        <v>1</v>
      </c>
      <c r="AA1835">
        <v>3</v>
      </c>
      <c r="AB1835">
        <v>464</v>
      </c>
      <c r="AC1835" s="8">
        <v>-37.718400000000003</v>
      </c>
      <c r="AD1835" s="8">
        <v>144.94880000000001</v>
      </c>
    </row>
    <row r="1836" spans="16:30" x14ac:dyDescent="0.35">
      <c r="P1836" t="s">
        <v>143</v>
      </c>
      <c r="Q1836" t="s">
        <v>2547</v>
      </c>
      <c r="R1836" t="s">
        <v>19</v>
      </c>
      <c r="S1836" s="17">
        <v>2085000</v>
      </c>
      <c r="T1836" t="s">
        <v>20</v>
      </c>
      <c r="U1836" t="s">
        <v>44</v>
      </c>
      <c r="V1836" s="7">
        <v>42868</v>
      </c>
      <c r="W1836">
        <v>9.1999999999999993</v>
      </c>
      <c r="X1836">
        <v>3146</v>
      </c>
      <c r="Y1836">
        <v>3</v>
      </c>
      <c r="Z1836">
        <v>1</v>
      </c>
      <c r="AA1836">
        <v>2</v>
      </c>
      <c r="AB1836">
        <v>715</v>
      </c>
      <c r="AC1836" s="8">
        <v>-37.857799999999997</v>
      </c>
      <c r="AD1836" s="8">
        <v>145.06819999999999</v>
      </c>
    </row>
    <row r="1837" spans="16:30" x14ac:dyDescent="0.35">
      <c r="P1837" t="s">
        <v>602</v>
      </c>
      <c r="Q1837" t="s">
        <v>1034</v>
      </c>
      <c r="R1837" t="s">
        <v>19</v>
      </c>
      <c r="S1837" s="17">
        <v>936000</v>
      </c>
      <c r="T1837" t="s">
        <v>20</v>
      </c>
      <c r="U1837" t="s">
        <v>482</v>
      </c>
      <c r="V1837" s="7">
        <v>42577</v>
      </c>
      <c r="W1837">
        <v>15</v>
      </c>
      <c r="X1837">
        <v>3085</v>
      </c>
      <c r="Y1837">
        <v>3</v>
      </c>
      <c r="Z1837">
        <v>2</v>
      </c>
      <c r="AA1837">
        <v>2</v>
      </c>
      <c r="AB1837">
        <v>587</v>
      </c>
      <c r="AC1837" s="8">
        <v>-37.72</v>
      </c>
      <c r="AD1837" s="8">
        <v>145.10140000000001</v>
      </c>
    </row>
    <row r="1838" spans="16:30" x14ac:dyDescent="0.35">
      <c r="P1838" t="s">
        <v>127</v>
      </c>
      <c r="Q1838" t="s">
        <v>2548</v>
      </c>
      <c r="R1838" t="s">
        <v>19</v>
      </c>
      <c r="S1838" s="17">
        <v>913000</v>
      </c>
      <c r="T1838" t="s">
        <v>20</v>
      </c>
      <c r="U1838" t="s">
        <v>124</v>
      </c>
      <c r="V1838" s="7">
        <v>42903</v>
      </c>
      <c r="W1838">
        <v>15.4</v>
      </c>
      <c r="X1838">
        <v>3131</v>
      </c>
      <c r="Y1838">
        <v>3</v>
      </c>
      <c r="Z1838">
        <v>2</v>
      </c>
      <c r="AA1838">
        <v>1</v>
      </c>
      <c r="AB1838">
        <v>431</v>
      </c>
      <c r="AC1838" s="8">
        <v>-37.812060000000002</v>
      </c>
      <c r="AD1838" s="8">
        <v>145.18126999999899</v>
      </c>
    </row>
    <row r="1839" spans="16:30" x14ac:dyDescent="0.35">
      <c r="P1839" t="s">
        <v>102</v>
      </c>
      <c r="Q1839" t="s">
        <v>2549</v>
      </c>
      <c r="R1839" t="s">
        <v>19</v>
      </c>
      <c r="S1839" s="17">
        <v>1200000</v>
      </c>
      <c r="T1839" t="s">
        <v>69</v>
      </c>
      <c r="U1839" t="s">
        <v>88</v>
      </c>
      <c r="V1839" s="7">
        <v>42701</v>
      </c>
      <c r="W1839">
        <v>11.1</v>
      </c>
      <c r="X1839">
        <v>3025</v>
      </c>
      <c r="Y1839">
        <v>4</v>
      </c>
      <c r="Z1839">
        <v>1</v>
      </c>
      <c r="AA1839">
        <v>4</v>
      </c>
      <c r="AB1839">
        <v>633</v>
      </c>
      <c r="AC1839" s="8">
        <v>-37.837499999999999</v>
      </c>
      <c r="AD1839" s="8">
        <v>144.85409999999999</v>
      </c>
    </row>
    <row r="1840" spans="16:30" x14ac:dyDescent="0.35">
      <c r="P1840" t="s">
        <v>409</v>
      </c>
      <c r="Q1840" t="s">
        <v>410</v>
      </c>
      <c r="R1840" t="s">
        <v>26</v>
      </c>
      <c r="S1840" s="17">
        <v>474000</v>
      </c>
      <c r="T1840" t="s">
        <v>20</v>
      </c>
      <c r="U1840" t="s">
        <v>23</v>
      </c>
      <c r="V1840" s="7">
        <v>42512</v>
      </c>
      <c r="W1840">
        <v>6.6</v>
      </c>
      <c r="X1840">
        <v>3183</v>
      </c>
      <c r="Y1840">
        <v>2</v>
      </c>
      <c r="Z1840">
        <v>1</v>
      </c>
      <c r="AA1840">
        <v>1</v>
      </c>
      <c r="AB1840">
        <v>0</v>
      </c>
      <c r="AC1840" s="8">
        <v>-37.866700000000002</v>
      </c>
      <c r="AD1840" s="8">
        <v>144.99170000000001</v>
      </c>
    </row>
    <row r="1841" spans="16:30" x14ac:dyDescent="0.35">
      <c r="P1841" t="s">
        <v>538</v>
      </c>
      <c r="Q1841" t="s">
        <v>2550</v>
      </c>
      <c r="R1841" t="s">
        <v>19</v>
      </c>
      <c r="S1841" s="17">
        <v>1260000</v>
      </c>
      <c r="T1841" t="s">
        <v>20</v>
      </c>
      <c r="U1841" t="s">
        <v>107</v>
      </c>
      <c r="V1841" s="7">
        <v>42791</v>
      </c>
      <c r="W1841">
        <v>13.6</v>
      </c>
      <c r="X1841">
        <v>3148</v>
      </c>
      <c r="Y1841">
        <v>4</v>
      </c>
      <c r="Z1841">
        <v>2</v>
      </c>
      <c r="AA1841">
        <v>2</v>
      </c>
      <c r="AB1841">
        <v>500</v>
      </c>
      <c r="AC1841" s="8">
        <v>-37.884500000000003</v>
      </c>
      <c r="AD1841" s="8">
        <v>145.1027</v>
      </c>
    </row>
    <row r="1842" spans="16:30" x14ac:dyDescent="0.35">
      <c r="P1842" t="s">
        <v>249</v>
      </c>
      <c r="Q1842" t="s">
        <v>1092</v>
      </c>
      <c r="R1842" t="s">
        <v>19</v>
      </c>
      <c r="S1842" s="17">
        <v>1865000</v>
      </c>
      <c r="T1842" t="s">
        <v>20</v>
      </c>
      <c r="U1842" t="s">
        <v>44</v>
      </c>
      <c r="V1842" s="7">
        <v>42798</v>
      </c>
      <c r="W1842">
        <v>7.5</v>
      </c>
      <c r="X1842">
        <v>3123</v>
      </c>
      <c r="Y1842">
        <v>3</v>
      </c>
      <c r="Z1842">
        <v>2</v>
      </c>
      <c r="AA1842">
        <v>2</v>
      </c>
      <c r="AB1842">
        <v>431</v>
      </c>
      <c r="AC1842" s="8">
        <v>-37.826900000000002</v>
      </c>
      <c r="AD1842" s="8">
        <v>145.0496</v>
      </c>
    </row>
    <row r="1843" spans="16:30" x14ac:dyDescent="0.35">
      <c r="P1843" t="s">
        <v>111</v>
      </c>
      <c r="Q1843" t="s">
        <v>2551</v>
      </c>
      <c r="R1843" t="s">
        <v>19</v>
      </c>
      <c r="S1843" s="17">
        <v>3050000</v>
      </c>
      <c r="T1843" t="s">
        <v>46</v>
      </c>
      <c r="U1843" t="s">
        <v>88</v>
      </c>
      <c r="V1843" s="7">
        <v>42903</v>
      </c>
      <c r="W1843">
        <v>7.9</v>
      </c>
      <c r="X1843">
        <v>3103</v>
      </c>
      <c r="Y1843">
        <v>4</v>
      </c>
      <c r="Z1843">
        <v>4</v>
      </c>
      <c r="AA1843">
        <v>2</v>
      </c>
      <c r="AB1843">
        <v>613</v>
      </c>
      <c r="AC1843" s="8">
        <v>-37.811669999999999</v>
      </c>
      <c r="AD1843" s="8">
        <v>145.08595</v>
      </c>
    </row>
    <row r="1844" spans="16:30" x14ac:dyDescent="0.35">
      <c r="P1844" t="s">
        <v>762</v>
      </c>
      <c r="Q1844" t="s">
        <v>2552</v>
      </c>
      <c r="R1844" t="s">
        <v>19</v>
      </c>
      <c r="S1844" s="17">
        <v>850000</v>
      </c>
      <c r="T1844" t="s">
        <v>20</v>
      </c>
      <c r="U1844" t="s">
        <v>128</v>
      </c>
      <c r="V1844" s="7">
        <v>42931</v>
      </c>
      <c r="W1844">
        <v>24.8</v>
      </c>
      <c r="X1844">
        <v>3156</v>
      </c>
      <c r="Y1844">
        <v>4</v>
      </c>
      <c r="Z1844">
        <v>2</v>
      </c>
      <c r="AA1844">
        <v>1</v>
      </c>
      <c r="AB1844">
        <v>738</v>
      </c>
      <c r="AC1844" s="8">
        <v>-37.898629999999997</v>
      </c>
      <c r="AD1844" s="8">
        <v>145.26707999999999</v>
      </c>
    </row>
    <row r="1845" spans="16:30" x14ac:dyDescent="0.35">
      <c r="P1845" t="s">
        <v>334</v>
      </c>
      <c r="Q1845" t="s">
        <v>2553</v>
      </c>
      <c r="R1845" t="s">
        <v>19</v>
      </c>
      <c r="S1845" s="17">
        <v>865000</v>
      </c>
      <c r="T1845" t="s">
        <v>20</v>
      </c>
      <c r="U1845" t="s">
        <v>78</v>
      </c>
      <c r="V1845" s="7">
        <v>42707</v>
      </c>
      <c r="W1845">
        <v>11.5</v>
      </c>
      <c r="X1845">
        <v>3046</v>
      </c>
      <c r="Y1845">
        <v>4</v>
      </c>
      <c r="Z1845">
        <v>1</v>
      </c>
      <c r="AA1845">
        <v>2</v>
      </c>
      <c r="AB1845">
        <v>696</v>
      </c>
      <c r="AC1845" s="8">
        <v>-37.7209</v>
      </c>
      <c r="AD1845" s="8">
        <v>144.91579999999999</v>
      </c>
    </row>
    <row r="1846" spans="16:30" x14ac:dyDescent="0.35">
      <c r="P1846" t="s">
        <v>299</v>
      </c>
      <c r="Q1846" t="s">
        <v>2554</v>
      </c>
      <c r="R1846" t="s">
        <v>26</v>
      </c>
      <c r="S1846" s="17">
        <v>640000</v>
      </c>
      <c r="T1846" t="s">
        <v>46</v>
      </c>
      <c r="U1846" t="s">
        <v>58</v>
      </c>
      <c r="V1846" s="7">
        <v>42882</v>
      </c>
      <c r="W1846">
        <v>11.4</v>
      </c>
      <c r="X1846">
        <v>3204</v>
      </c>
      <c r="Y1846">
        <v>2</v>
      </c>
      <c r="Z1846">
        <v>1</v>
      </c>
      <c r="AA1846">
        <v>1</v>
      </c>
      <c r="AB1846">
        <v>0</v>
      </c>
      <c r="AC1846" s="8">
        <v>-37.903230000000001</v>
      </c>
      <c r="AD1846" s="8">
        <v>145.04285999999999</v>
      </c>
    </row>
    <row r="1847" spans="16:30" x14ac:dyDescent="0.35">
      <c r="P1847" t="s">
        <v>171</v>
      </c>
      <c r="Q1847" t="s">
        <v>2555</v>
      </c>
      <c r="R1847" t="s">
        <v>42</v>
      </c>
      <c r="S1847" s="17">
        <v>735000</v>
      </c>
      <c r="T1847" t="s">
        <v>20</v>
      </c>
      <c r="U1847" t="s">
        <v>176</v>
      </c>
      <c r="V1847" s="7">
        <v>42548</v>
      </c>
      <c r="W1847">
        <v>6.4</v>
      </c>
      <c r="X1847">
        <v>3011</v>
      </c>
      <c r="Y1847">
        <v>3</v>
      </c>
      <c r="Z1847">
        <v>2</v>
      </c>
      <c r="AA1847">
        <v>2</v>
      </c>
      <c r="AB1847">
        <v>112</v>
      </c>
      <c r="AC1847" s="8">
        <v>-37.8001</v>
      </c>
      <c r="AD1847" s="8">
        <v>144.87970000000001</v>
      </c>
    </row>
    <row r="1848" spans="16:30" x14ac:dyDescent="0.35">
      <c r="P1848" t="s">
        <v>141</v>
      </c>
      <c r="Q1848" t="s">
        <v>2556</v>
      </c>
      <c r="R1848" t="s">
        <v>19</v>
      </c>
      <c r="S1848" s="17">
        <v>1320000</v>
      </c>
      <c r="T1848" t="s">
        <v>20</v>
      </c>
      <c r="U1848" t="s">
        <v>39</v>
      </c>
      <c r="V1848" s="7">
        <v>42623</v>
      </c>
      <c r="W1848">
        <v>8.6999999999999993</v>
      </c>
      <c r="X1848">
        <v>3032</v>
      </c>
      <c r="Y1848">
        <v>3</v>
      </c>
      <c r="Z1848">
        <v>2</v>
      </c>
      <c r="AA1848">
        <v>2</v>
      </c>
      <c r="AB1848">
        <v>645</v>
      </c>
      <c r="AC1848" s="8">
        <v>-37.766199999999998</v>
      </c>
      <c r="AD1848" s="8">
        <v>144.89709999999999</v>
      </c>
    </row>
    <row r="1849" spans="16:30" x14ac:dyDescent="0.35">
      <c r="P1849" t="s">
        <v>205</v>
      </c>
      <c r="Q1849" t="s">
        <v>652</v>
      </c>
      <c r="R1849" t="s">
        <v>19</v>
      </c>
      <c r="S1849" s="17">
        <v>1000000</v>
      </c>
      <c r="T1849" t="s">
        <v>20</v>
      </c>
      <c r="U1849" t="s">
        <v>54</v>
      </c>
      <c r="V1849" s="7">
        <v>42868</v>
      </c>
      <c r="W1849">
        <v>8</v>
      </c>
      <c r="X1849">
        <v>3016</v>
      </c>
      <c r="Y1849">
        <v>2</v>
      </c>
      <c r="Z1849">
        <v>1</v>
      </c>
      <c r="AA1849">
        <v>2</v>
      </c>
      <c r="AB1849">
        <v>447</v>
      </c>
      <c r="AC1849" s="8">
        <v>-37.860199999999999</v>
      </c>
      <c r="AD1849" s="8">
        <v>144.8997</v>
      </c>
    </row>
    <row r="1850" spans="16:30" x14ac:dyDescent="0.35">
      <c r="P1850" t="s">
        <v>846</v>
      </c>
      <c r="Q1850" t="s">
        <v>2557</v>
      </c>
      <c r="R1850" t="s">
        <v>19</v>
      </c>
      <c r="S1850" s="17">
        <v>780000</v>
      </c>
      <c r="T1850" t="s">
        <v>20</v>
      </c>
      <c r="U1850" t="s">
        <v>54</v>
      </c>
      <c r="V1850" s="7">
        <v>42987</v>
      </c>
      <c r="W1850">
        <v>45.9</v>
      </c>
      <c r="X1850">
        <v>3437</v>
      </c>
      <c r="Y1850">
        <v>4</v>
      </c>
      <c r="Z1850">
        <v>3</v>
      </c>
      <c r="AA1850">
        <v>2</v>
      </c>
      <c r="AB1850">
        <v>20200</v>
      </c>
      <c r="AC1850" s="8">
        <v>-37.496740000000003</v>
      </c>
      <c r="AD1850" s="8">
        <v>144.62618000000001</v>
      </c>
    </row>
    <row r="1851" spans="16:30" x14ac:dyDescent="0.35">
      <c r="P1851" t="s">
        <v>63</v>
      </c>
      <c r="Q1851" t="s">
        <v>2558</v>
      </c>
      <c r="R1851" t="s">
        <v>26</v>
      </c>
      <c r="S1851" s="17">
        <v>277500</v>
      </c>
      <c r="T1851" t="s">
        <v>46</v>
      </c>
      <c r="U1851" t="s">
        <v>23</v>
      </c>
      <c r="V1851" s="7">
        <v>42686</v>
      </c>
      <c r="W1851">
        <v>6.5</v>
      </c>
      <c r="X1851">
        <v>3071</v>
      </c>
      <c r="Y1851">
        <v>1</v>
      </c>
      <c r="Z1851">
        <v>1</v>
      </c>
      <c r="AA1851">
        <v>1</v>
      </c>
      <c r="AB1851">
        <v>0</v>
      </c>
      <c r="AC1851" s="8">
        <v>-37.754199999999997</v>
      </c>
      <c r="AD1851" s="8">
        <v>145.00980000000001</v>
      </c>
    </row>
    <row r="1852" spans="16:30" x14ac:dyDescent="0.35">
      <c r="P1852" t="s">
        <v>100</v>
      </c>
      <c r="Q1852" t="s">
        <v>2559</v>
      </c>
      <c r="R1852" t="s">
        <v>19</v>
      </c>
      <c r="S1852" s="17">
        <v>905000</v>
      </c>
      <c r="T1852" t="s">
        <v>20</v>
      </c>
      <c r="U1852" t="s">
        <v>256</v>
      </c>
      <c r="V1852" s="7">
        <v>42525</v>
      </c>
      <c r="W1852">
        <v>7.8</v>
      </c>
      <c r="X1852">
        <v>3058</v>
      </c>
      <c r="Y1852">
        <v>3</v>
      </c>
      <c r="Z1852">
        <v>2</v>
      </c>
      <c r="AA1852">
        <v>1</v>
      </c>
      <c r="AB1852">
        <v>439</v>
      </c>
      <c r="AC1852" s="8">
        <v>-37.7363</v>
      </c>
      <c r="AD1852" s="8">
        <v>144.95070000000001</v>
      </c>
    </row>
    <row r="1853" spans="16:30" x14ac:dyDescent="0.35">
      <c r="P1853" t="s">
        <v>196</v>
      </c>
      <c r="Q1853" t="s">
        <v>2560</v>
      </c>
      <c r="R1853" t="s">
        <v>26</v>
      </c>
      <c r="S1853" s="17">
        <v>520000</v>
      </c>
      <c r="T1853" t="s">
        <v>46</v>
      </c>
      <c r="U1853" t="s">
        <v>2561</v>
      </c>
      <c r="V1853" s="7">
        <v>42595</v>
      </c>
      <c r="W1853">
        <v>4.5999999999999996</v>
      </c>
      <c r="X1853">
        <v>3122</v>
      </c>
      <c r="Y1853">
        <v>2</v>
      </c>
      <c r="Z1853">
        <v>1</v>
      </c>
      <c r="AA1853">
        <v>1</v>
      </c>
      <c r="AB1853">
        <v>0</v>
      </c>
      <c r="AC1853" s="8">
        <v>-37.8185</v>
      </c>
      <c r="AD1853" s="8">
        <v>145.02350000000001</v>
      </c>
    </row>
    <row r="1854" spans="16:30" x14ac:dyDescent="0.35">
      <c r="P1854" t="s">
        <v>2562</v>
      </c>
      <c r="Q1854" t="s">
        <v>2563</v>
      </c>
      <c r="R1854" t="s">
        <v>19</v>
      </c>
      <c r="S1854" s="17">
        <v>950000</v>
      </c>
      <c r="T1854" t="s">
        <v>69</v>
      </c>
      <c r="U1854" t="s">
        <v>52</v>
      </c>
      <c r="V1854" s="7">
        <v>42981</v>
      </c>
      <c r="W1854">
        <v>21.8</v>
      </c>
      <c r="X1854">
        <v>3089</v>
      </c>
      <c r="Y1854">
        <v>4</v>
      </c>
      <c r="Z1854">
        <v>2</v>
      </c>
      <c r="AA1854">
        <v>2</v>
      </c>
      <c r="AB1854">
        <v>879</v>
      </c>
      <c r="AC1854" s="8">
        <v>-37.680010000000003</v>
      </c>
      <c r="AD1854" s="8">
        <v>145.16</v>
      </c>
    </row>
    <row r="1855" spans="16:30" x14ac:dyDescent="0.35">
      <c r="P1855" t="s">
        <v>110</v>
      </c>
      <c r="Q1855" t="s">
        <v>2564</v>
      </c>
      <c r="R1855" t="s">
        <v>19</v>
      </c>
      <c r="S1855" s="17">
        <v>1010000</v>
      </c>
      <c r="T1855" t="s">
        <v>69</v>
      </c>
      <c r="U1855" t="s">
        <v>107</v>
      </c>
      <c r="V1855" s="7">
        <v>42875</v>
      </c>
      <c r="W1855">
        <v>8.8000000000000007</v>
      </c>
      <c r="X1855">
        <v>3072</v>
      </c>
      <c r="Y1855">
        <v>3</v>
      </c>
      <c r="Z1855">
        <v>0</v>
      </c>
      <c r="AA1855">
        <v>0</v>
      </c>
      <c r="AB1855">
        <v>533</v>
      </c>
      <c r="AC1855" s="8">
        <v>-37.733600000000003</v>
      </c>
      <c r="AD1855" s="8">
        <v>145.01679999999999</v>
      </c>
    </row>
    <row r="1856" spans="16:30" x14ac:dyDescent="0.35">
      <c r="P1856" t="s">
        <v>59</v>
      </c>
      <c r="Q1856" t="s">
        <v>793</v>
      </c>
      <c r="R1856" t="s">
        <v>19</v>
      </c>
      <c r="S1856" s="17">
        <v>2513000</v>
      </c>
      <c r="T1856" t="s">
        <v>20</v>
      </c>
      <c r="U1856" t="s">
        <v>61</v>
      </c>
      <c r="V1856" s="7">
        <v>42861</v>
      </c>
      <c r="W1856">
        <v>13.7</v>
      </c>
      <c r="X1856">
        <v>3188</v>
      </c>
      <c r="Y1856">
        <v>3</v>
      </c>
      <c r="Z1856">
        <v>2</v>
      </c>
      <c r="AA1856">
        <v>1</v>
      </c>
      <c r="AB1856">
        <v>766</v>
      </c>
      <c r="AC1856" s="8">
        <v>-37.934600000000003</v>
      </c>
      <c r="AD1856" s="8">
        <v>145.00489999999999</v>
      </c>
    </row>
    <row r="1857" spans="16:30" x14ac:dyDescent="0.35">
      <c r="P1857" t="s">
        <v>230</v>
      </c>
      <c r="Q1857" t="s">
        <v>2565</v>
      </c>
      <c r="R1857" t="s">
        <v>42</v>
      </c>
      <c r="S1857" s="17">
        <v>1367000</v>
      </c>
      <c r="T1857" t="s">
        <v>20</v>
      </c>
      <c r="U1857" t="s">
        <v>107</v>
      </c>
      <c r="V1857" s="7">
        <v>42577</v>
      </c>
      <c r="W1857">
        <v>10.7</v>
      </c>
      <c r="X1857">
        <v>3187</v>
      </c>
      <c r="Y1857">
        <v>4</v>
      </c>
      <c r="Z1857">
        <v>2</v>
      </c>
      <c r="AA1857">
        <v>2</v>
      </c>
      <c r="AB1857">
        <v>315</v>
      </c>
      <c r="AC1857" s="8">
        <v>-37.907800000000002</v>
      </c>
      <c r="AD1857" s="8">
        <v>145.0222</v>
      </c>
    </row>
    <row r="1858" spans="16:30" x14ac:dyDescent="0.35">
      <c r="P1858" t="s">
        <v>280</v>
      </c>
      <c r="Q1858" t="s">
        <v>281</v>
      </c>
      <c r="R1858" t="s">
        <v>19</v>
      </c>
      <c r="S1858" s="17">
        <v>500000</v>
      </c>
      <c r="T1858" t="s">
        <v>20</v>
      </c>
      <c r="U1858" t="s">
        <v>50</v>
      </c>
      <c r="V1858" s="7">
        <v>42938</v>
      </c>
      <c r="W1858">
        <v>31.7</v>
      </c>
      <c r="X1858">
        <v>3429</v>
      </c>
      <c r="Y1858">
        <v>3</v>
      </c>
      <c r="Z1858">
        <v>1</v>
      </c>
      <c r="AA1858">
        <v>3</v>
      </c>
      <c r="AB1858">
        <v>678</v>
      </c>
      <c r="AC1858" s="8">
        <v>-37.56935</v>
      </c>
      <c r="AD1858" s="8">
        <v>144.72409999999999</v>
      </c>
    </row>
    <row r="1859" spans="16:30" x14ac:dyDescent="0.35">
      <c r="P1859" t="s">
        <v>62</v>
      </c>
      <c r="Q1859" t="s">
        <v>2566</v>
      </c>
      <c r="R1859" t="s">
        <v>19</v>
      </c>
      <c r="S1859" s="17">
        <v>1283000</v>
      </c>
      <c r="T1859" t="s">
        <v>20</v>
      </c>
      <c r="U1859" t="s">
        <v>44</v>
      </c>
      <c r="V1859" s="7">
        <v>42868</v>
      </c>
      <c r="W1859">
        <v>4.5</v>
      </c>
      <c r="X1859">
        <v>3057</v>
      </c>
      <c r="Y1859">
        <v>2</v>
      </c>
      <c r="Z1859">
        <v>1</v>
      </c>
      <c r="AA1859">
        <v>1</v>
      </c>
      <c r="AB1859">
        <v>263</v>
      </c>
      <c r="AC1859" s="8">
        <v>-37.766100000000002</v>
      </c>
      <c r="AD1859" s="8">
        <v>144.9742</v>
      </c>
    </row>
    <row r="1860" spans="16:30" x14ac:dyDescent="0.35">
      <c r="P1860" t="s">
        <v>362</v>
      </c>
      <c r="Q1860" t="s">
        <v>2567</v>
      </c>
      <c r="R1860" t="s">
        <v>19</v>
      </c>
      <c r="S1860" s="17">
        <v>1403000</v>
      </c>
      <c r="T1860" t="s">
        <v>20</v>
      </c>
      <c r="U1860" t="s">
        <v>52</v>
      </c>
      <c r="V1860" s="7">
        <v>42707</v>
      </c>
      <c r="W1860">
        <v>13.9</v>
      </c>
      <c r="X1860">
        <v>3108</v>
      </c>
      <c r="Y1860">
        <v>3</v>
      </c>
      <c r="Z1860">
        <v>1</v>
      </c>
      <c r="AA1860">
        <v>4</v>
      </c>
      <c r="AB1860">
        <v>727</v>
      </c>
      <c r="AC1860" s="8">
        <v>-37.794199999999996</v>
      </c>
      <c r="AD1860" s="8">
        <v>145.12180000000001</v>
      </c>
    </row>
    <row r="1861" spans="16:30" x14ac:dyDescent="0.35">
      <c r="P1861" t="s">
        <v>108</v>
      </c>
      <c r="Q1861" t="s">
        <v>2568</v>
      </c>
      <c r="R1861" t="s">
        <v>19</v>
      </c>
      <c r="S1861" s="17">
        <v>795000</v>
      </c>
      <c r="T1861" t="s">
        <v>20</v>
      </c>
      <c r="U1861" t="s">
        <v>104</v>
      </c>
      <c r="V1861" s="7">
        <v>42791</v>
      </c>
      <c r="W1861">
        <v>13.5</v>
      </c>
      <c r="X1861">
        <v>3020</v>
      </c>
      <c r="Y1861">
        <v>3</v>
      </c>
      <c r="Z1861">
        <v>1</v>
      </c>
      <c r="AA1861">
        <v>2</v>
      </c>
      <c r="AB1861">
        <v>739</v>
      </c>
      <c r="AC1861" s="8">
        <v>-37.792099999999998</v>
      </c>
      <c r="AD1861" s="8">
        <v>144.82339999999999</v>
      </c>
    </row>
    <row r="1862" spans="16:30" x14ac:dyDescent="0.35">
      <c r="P1862" t="s">
        <v>603</v>
      </c>
      <c r="Q1862" t="s">
        <v>2569</v>
      </c>
      <c r="R1862" t="s">
        <v>19</v>
      </c>
      <c r="S1862" s="17">
        <v>560000</v>
      </c>
      <c r="T1862" t="s">
        <v>20</v>
      </c>
      <c r="U1862" t="s">
        <v>52</v>
      </c>
      <c r="V1862" s="7">
        <v>42938</v>
      </c>
      <c r="W1862">
        <v>24.7</v>
      </c>
      <c r="X1862">
        <v>3175</v>
      </c>
      <c r="Y1862">
        <v>3</v>
      </c>
      <c r="Z1862">
        <v>1</v>
      </c>
      <c r="AA1862">
        <v>2</v>
      </c>
      <c r="AB1862">
        <v>630</v>
      </c>
      <c r="AC1862" s="8">
        <v>-37.965429999999998</v>
      </c>
      <c r="AD1862" s="8">
        <v>145.20338999999899</v>
      </c>
    </row>
    <row r="1863" spans="16:30" x14ac:dyDescent="0.35">
      <c r="P1863" t="s">
        <v>240</v>
      </c>
      <c r="Q1863" t="s">
        <v>2570</v>
      </c>
      <c r="R1863" t="s">
        <v>19</v>
      </c>
      <c r="S1863" s="17">
        <v>711100</v>
      </c>
      <c r="T1863" t="s">
        <v>20</v>
      </c>
      <c r="U1863" t="s">
        <v>58</v>
      </c>
      <c r="V1863" s="7">
        <v>42924</v>
      </c>
      <c r="W1863">
        <v>14</v>
      </c>
      <c r="X1863">
        <v>3021</v>
      </c>
      <c r="Y1863">
        <v>3</v>
      </c>
      <c r="Z1863">
        <v>1</v>
      </c>
      <c r="AA1863">
        <v>2</v>
      </c>
      <c r="AB1863">
        <v>743</v>
      </c>
      <c r="AC1863" s="8">
        <v>-37.736150000000002</v>
      </c>
      <c r="AD1863" s="8">
        <v>144.81444999999999</v>
      </c>
    </row>
    <row r="1864" spans="16:30" x14ac:dyDescent="0.35">
      <c r="P1864" t="s">
        <v>145</v>
      </c>
      <c r="Q1864" t="s">
        <v>977</v>
      </c>
      <c r="R1864" t="s">
        <v>19</v>
      </c>
      <c r="S1864" s="17">
        <v>1370000</v>
      </c>
      <c r="T1864" t="s">
        <v>53</v>
      </c>
      <c r="U1864" t="s">
        <v>258</v>
      </c>
      <c r="V1864" s="7">
        <v>42973</v>
      </c>
      <c r="W1864">
        <v>13.8</v>
      </c>
      <c r="X1864">
        <v>3165</v>
      </c>
      <c r="Y1864">
        <v>4</v>
      </c>
      <c r="Z1864">
        <v>3</v>
      </c>
      <c r="AA1864">
        <v>3</v>
      </c>
      <c r="AB1864">
        <v>605</v>
      </c>
      <c r="AC1864" s="8">
        <v>-37.914870000000001</v>
      </c>
      <c r="AD1864" s="8">
        <v>145.06622999999999</v>
      </c>
    </row>
    <row r="1865" spans="16:30" x14ac:dyDescent="0.35">
      <c r="P1865" t="s">
        <v>726</v>
      </c>
      <c r="Q1865" t="s">
        <v>2571</v>
      </c>
      <c r="R1865" t="s">
        <v>19</v>
      </c>
      <c r="S1865" s="17">
        <v>875000</v>
      </c>
      <c r="T1865" t="s">
        <v>20</v>
      </c>
      <c r="U1865" t="s">
        <v>58</v>
      </c>
      <c r="V1865" s="7">
        <v>42994</v>
      </c>
      <c r="W1865">
        <v>27</v>
      </c>
      <c r="X1865">
        <v>3196</v>
      </c>
      <c r="Y1865">
        <v>3</v>
      </c>
      <c r="Z1865">
        <v>1</v>
      </c>
      <c r="AA1865">
        <v>3</v>
      </c>
      <c r="AB1865">
        <v>534</v>
      </c>
      <c r="AC1865" s="8">
        <v>-38.046660000000003</v>
      </c>
      <c r="AD1865" s="8">
        <v>145.12353999999999</v>
      </c>
    </row>
    <row r="1866" spans="16:30" x14ac:dyDescent="0.35">
      <c r="P1866" t="s">
        <v>497</v>
      </c>
      <c r="Q1866" t="s">
        <v>2572</v>
      </c>
      <c r="R1866" t="s">
        <v>19</v>
      </c>
      <c r="S1866" s="17">
        <v>1320000</v>
      </c>
      <c r="T1866" t="s">
        <v>20</v>
      </c>
      <c r="U1866" t="s">
        <v>176</v>
      </c>
      <c r="V1866" s="7">
        <v>42833</v>
      </c>
      <c r="W1866">
        <v>7.7</v>
      </c>
      <c r="X1866">
        <v>3015</v>
      </c>
      <c r="Y1866">
        <v>3</v>
      </c>
      <c r="Z1866">
        <v>1</v>
      </c>
      <c r="AA1866">
        <v>3</v>
      </c>
      <c r="AB1866">
        <v>738</v>
      </c>
      <c r="AC1866" s="8">
        <v>-37.826000000000001</v>
      </c>
      <c r="AD1866" s="8">
        <v>144.87690000000001</v>
      </c>
    </row>
    <row r="1867" spans="16:30" x14ac:dyDescent="0.35">
      <c r="P1867" t="s">
        <v>191</v>
      </c>
      <c r="Q1867" t="s">
        <v>2573</v>
      </c>
      <c r="R1867" t="s">
        <v>19</v>
      </c>
      <c r="S1867" s="17">
        <v>615000</v>
      </c>
      <c r="T1867" t="s">
        <v>20</v>
      </c>
      <c r="U1867" t="s">
        <v>58</v>
      </c>
      <c r="V1867" s="7">
        <v>42497</v>
      </c>
      <c r="W1867">
        <v>12.4</v>
      </c>
      <c r="X1867">
        <v>3060</v>
      </c>
      <c r="Y1867">
        <v>3</v>
      </c>
      <c r="Z1867">
        <v>1</v>
      </c>
      <c r="AA1867">
        <v>2</v>
      </c>
      <c r="AB1867">
        <v>650</v>
      </c>
      <c r="AC1867" s="8">
        <v>-37.707599999999999</v>
      </c>
      <c r="AD1867" s="8">
        <v>144.9753</v>
      </c>
    </row>
    <row r="1868" spans="16:30" x14ac:dyDescent="0.35">
      <c r="P1868" t="s">
        <v>362</v>
      </c>
      <c r="Q1868" t="s">
        <v>2574</v>
      </c>
      <c r="R1868" t="s">
        <v>19</v>
      </c>
      <c r="S1868" s="17">
        <v>1400000</v>
      </c>
      <c r="T1868" t="s">
        <v>20</v>
      </c>
      <c r="U1868" t="s">
        <v>44</v>
      </c>
      <c r="V1868" s="7">
        <v>42651</v>
      </c>
      <c r="W1868">
        <v>13.9</v>
      </c>
      <c r="X1868">
        <v>3108</v>
      </c>
      <c r="Y1868">
        <v>5</v>
      </c>
      <c r="Z1868">
        <v>3</v>
      </c>
      <c r="AA1868">
        <v>2</v>
      </c>
      <c r="AB1868">
        <v>656</v>
      </c>
      <c r="AC1868" s="8">
        <v>-37.775199999999998</v>
      </c>
      <c r="AD1868" s="8">
        <v>145.1317</v>
      </c>
    </row>
    <row r="1869" spans="16:30" x14ac:dyDescent="0.35">
      <c r="P1869" t="s">
        <v>309</v>
      </c>
      <c r="Q1869" t="s">
        <v>2575</v>
      </c>
      <c r="R1869" t="s">
        <v>19</v>
      </c>
      <c r="S1869" s="17">
        <v>1070000</v>
      </c>
      <c r="T1869" t="s">
        <v>20</v>
      </c>
      <c r="U1869" t="s">
        <v>44</v>
      </c>
      <c r="V1869" s="7">
        <v>42931</v>
      </c>
      <c r="W1869">
        <v>13.4</v>
      </c>
      <c r="X1869">
        <v>3130</v>
      </c>
      <c r="Y1869">
        <v>3</v>
      </c>
      <c r="Z1869">
        <v>1</v>
      </c>
      <c r="AA1869">
        <v>2</v>
      </c>
      <c r="AB1869">
        <v>448</v>
      </c>
      <c r="AC1869" s="8">
        <v>-37.829560000000001</v>
      </c>
      <c r="AD1869" s="8">
        <v>145.13867999999999</v>
      </c>
    </row>
    <row r="1870" spans="16:30" x14ac:dyDescent="0.35">
      <c r="P1870" t="s">
        <v>68</v>
      </c>
      <c r="Q1870" t="s">
        <v>2576</v>
      </c>
      <c r="R1870" t="s">
        <v>42</v>
      </c>
      <c r="S1870" s="17">
        <v>931000</v>
      </c>
      <c r="T1870" t="s">
        <v>20</v>
      </c>
      <c r="U1870" t="s">
        <v>353</v>
      </c>
      <c r="V1870" s="7">
        <v>42994</v>
      </c>
      <c r="W1870">
        <v>2</v>
      </c>
      <c r="X1870">
        <v>3066</v>
      </c>
      <c r="Y1870">
        <v>2</v>
      </c>
      <c r="Z1870">
        <v>1</v>
      </c>
      <c r="AA1870">
        <v>1</v>
      </c>
      <c r="AB1870">
        <v>109</v>
      </c>
      <c r="AC1870" s="8">
        <v>-37.797370000000001</v>
      </c>
      <c r="AD1870" s="8">
        <v>144.98491999999999</v>
      </c>
    </row>
    <row r="1871" spans="16:30" x14ac:dyDescent="0.35">
      <c r="P1871" t="s">
        <v>150</v>
      </c>
      <c r="Q1871" t="s">
        <v>2577</v>
      </c>
      <c r="R1871" t="s">
        <v>19</v>
      </c>
      <c r="S1871" s="17">
        <v>600000</v>
      </c>
      <c r="T1871" t="s">
        <v>20</v>
      </c>
      <c r="U1871" t="s">
        <v>58</v>
      </c>
      <c r="V1871" s="7">
        <v>42483</v>
      </c>
      <c r="W1871">
        <v>11.2</v>
      </c>
      <c r="X1871">
        <v>3073</v>
      </c>
      <c r="Y1871">
        <v>3</v>
      </c>
      <c r="Z1871">
        <v>2</v>
      </c>
      <c r="AA1871">
        <v>2</v>
      </c>
      <c r="AB1871">
        <v>0</v>
      </c>
      <c r="AC1871" s="8">
        <v>-37.720799999999997</v>
      </c>
      <c r="AD1871" s="8">
        <v>145.01480000000001</v>
      </c>
    </row>
    <row r="1872" spans="16:30" x14ac:dyDescent="0.35">
      <c r="P1872" t="s">
        <v>230</v>
      </c>
      <c r="Q1872" t="s">
        <v>781</v>
      </c>
      <c r="R1872" t="s">
        <v>19</v>
      </c>
      <c r="S1872" s="17">
        <v>1825000</v>
      </c>
      <c r="T1872" t="s">
        <v>46</v>
      </c>
      <c r="U1872" t="s">
        <v>75</v>
      </c>
      <c r="V1872" s="7">
        <v>42525</v>
      </c>
      <c r="W1872">
        <v>10.7</v>
      </c>
      <c r="X1872">
        <v>3187</v>
      </c>
      <c r="Y1872">
        <v>4</v>
      </c>
      <c r="Z1872">
        <v>3</v>
      </c>
      <c r="AA1872">
        <v>2</v>
      </c>
      <c r="AB1872">
        <v>594</v>
      </c>
      <c r="AC1872" s="8">
        <v>-37.902900000000002</v>
      </c>
      <c r="AD1872" s="8">
        <v>145.01179999999999</v>
      </c>
    </row>
    <row r="1873" spans="16:30" x14ac:dyDescent="0.35">
      <c r="P1873" t="s">
        <v>162</v>
      </c>
      <c r="Q1873" t="s">
        <v>2578</v>
      </c>
      <c r="R1873" t="s">
        <v>19</v>
      </c>
      <c r="S1873" s="17">
        <v>773000</v>
      </c>
      <c r="T1873" t="s">
        <v>20</v>
      </c>
      <c r="U1873" t="s">
        <v>78</v>
      </c>
      <c r="V1873" s="7">
        <v>42630</v>
      </c>
      <c r="W1873">
        <v>13.5</v>
      </c>
      <c r="X1873">
        <v>3042</v>
      </c>
      <c r="Y1873">
        <v>5</v>
      </c>
      <c r="Z1873">
        <v>3</v>
      </c>
      <c r="AA1873">
        <v>4</v>
      </c>
      <c r="AB1873">
        <v>531</v>
      </c>
      <c r="AC1873" s="8">
        <v>-37.726300000000002</v>
      </c>
      <c r="AD1873" s="8">
        <v>144.86789999999999</v>
      </c>
    </row>
    <row r="1874" spans="16:30" x14ac:dyDescent="0.35">
      <c r="P1874" t="s">
        <v>150</v>
      </c>
      <c r="Q1874" t="s">
        <v>946</v>
      </c>
      <c r="R1874" t="s">
        <v>42</v>
      </c>
      <c r="S1874" s="17">
        <v>617500</v>
      </c>
      <c r="T1874" t="s">
        <v>69</v>
      </c>
      <c r="U1874" t="s">
        <v>188</v>
      </c>
      <c r="V1874" s="7">
        <v>42938</v>
      </c>
      <c r="W1874">
        <v>12</v>
      </c>
      <c r="X1874">
        <v>3073</v>
      </c>
      <c r="Y1874">
        <v>2</v>
      </c>
      <c r="Z1874">
        <v>2</v>
      </c>
      <c r="AA1874">
        <v>1</v>
      </c>
      <c r="AB1874">
        <v>0</v>
      </c>
      <c r="AC1874" s="8">
        <v>-37.730119999999999</v>
      </c>
      <c r="AD1874" s="8">
        <v>145.02652</v>
      </c>
    </row>
    <row r="1875" spans="16:30" x14ac:dyDescent="0.35">
      <c r="P1875" t="s">
        <v>315</v>
      </c>
      <c r="Q1875" t="s">
        <v>1035</v>
      </c>
      <c r="R1875" t="s">
        <v>26</v>
      </c>
      <c r="S1875" s="17">
        <v>405000</v>
      </c>
      <c r="T1875" t="s">
        <v>46</v>
      </c>
      <c r="U1875" t="s">
        <v>44</v>
      </c>
      <c r="V1875" s="7">
        <v>42504</v>
      </c>
      <c r="W1875">
        <v>4.5999999999999996</v>
      </c>
      <c r="X1875">
        <v>3142</v>
      </c>
      <c r="Y1875">
        <v>1</v>
      </c>
      <c r="Z1875">
        <v>1</v>
      </c>
      <c r="AA1875">
        <v>1</v>
      </c>
      <c r="AB1875">
        <v>0</v>
      </c>
      <c r="AC1875" s="8">
        <v>-37.844000000000001</v>
      </c>
      <c r="AD1875" s="8">
        <v>145.005</v>
      </c>
    </row>
    <row r="1876" spans="16:30" x14ac:dyDescent="0.35">
      <c r="P1876" t="s">
        <v>150</v>
      </c>
      <c r="Q1876" t="s">
        <v>564</v>
      </c>
      <c r="R1876" t="s">
        <v>19</v>
      </c>
      <c r="S1876" s="17">
        <v>1162000</v>
      </c>
      <c r="T1876" t="s">
        <v>20</v>
      </c>
      <c r="U1876" t="s">
        <v>52</v>
      </c>
      <c r="V1876" s="7">
        <v>42701</v>
      </c>
      <c r="W1876">
        <v>11.2</v>
      </c>
      <c r="X1876">
        <v>3073</v>
      </c>
      <c r="Y1876">
        <v>4</v>
      </c>
      <c r="Z1876">
        <v>3</v>
      </c>
      <c r="AA1876">
        <v>4</v>
      </c>
      <c r="AB1876">
        <v>695</v>
      </c>
      <c r="AC1876" s="8">
        <v>-37.726399999999998</v>
      </c>
      <c r="AD1876" s="8">
        <v>145.0198</v>
      </c>
    </row>
    <row r="1877" spans="16:30" x14ac:dyDescent="0.35">
      <c r="P1877" t="s">
        <v>129</v>
      </c>
      <c r="Q1877" t="s">
        <v>341</v>
      </c>
      <c r="R1877" t="s">
        <v>26</v>
      </c>
      <c r="S1877" s="17">
        <v>655000</v>
      </c>
      <c r="T1877" t="s">
        <v>46</v>
      </c>
      <c r="U1877" t="s">
        <v>23</v>
      </c>
      <c r="V1877" s="7">
        <v>42798</v>
      </c>
      <c r="W1877">
        <v>2.6</v>
      </c>
      <c r="X1877">
        <v>3121</v>
      </c>
      <c r="Y1877">
        <v>2</v>
      </c>
      <c r="Z1877">
        <v>1</v>
      </c>
      <c r="AA1877">
        <v>1</v>
      </c>
      <c r="AB1877">
        <v>1725</v>
      </c>
      <c r="AC1877" s="8">
        <v>-37.817399999999999</v>
      </c>
      <c r="AD1877" s="8">
        <v>144.9949</v>
      </c>
    </row>
    <row r="1878" spans="16:30" x14ac:dyDescent="0.35">
      <c r="P1878" t="s">
        <v>249</v>
      </c>
      <c r="Q1878" t="s">
        <v>2579</v>
      </c>
      <c r="R1878" t="s">
        <v>19</v>
      </c>
      <c r="S1878" s="17">
        <v>2320000</v>
      </c>
      <c r="T1878" t="s">
        <v>20</v>
      </c>
      <c r="U1878" t="s">
        <v>88</v>
      </c>
      <c r="V1878" s="7">
        <v>42889</v>
      </c>
      <c r="W1878">
        <v>6.2</v>
      </c>
      <c r="X1878">
        <v>3123</v>
      </c>
      <c r="Y1878">
        <v>4</v>
      </c>
      <c r="Z1878">
        <v>2</v>
      </c>
      <c r="AA1878">
        <v>2</v>
      </c>
      <c r="AB1878">
        <v>528</v>
      </c>
      <c r="AC1878" s="8">
        <v>-37.835389999999997</v>
      </c>
      <c r="AD1878" s="8">
        <v>145.04310000000001</v>
      </c>
    </row>
    <row r="1879" spans="16:30" x14ac:dyDescent="0.35">
      <c r="P1879" t="s">
        <v>350</v>
      </c>
      <c r="Q1879" t="s">
        <v>2580</v>
      </c>
      <c r="R1879" t="s">
        <v>19</v>
      </c>
      <c r="S1879" s="17">
        <v>750074</v>
      </c>
      <c r="T1879" t="s">
        <v>69</v>
      </c>
      <c r="U1879" t="s">
        <v>30</v>
      </c>
      <c r="V1879" s="7">
        <v>42693</v>
      </c>
      <c r="W1879">
        <v>12.1</v>
      </c>
      <c r="X1879">
        <v>3046</v>
      </c>
      <c r="Y1879">
        <v>4</v>
      </c>
      <c r="Z1879">
        <v>2</v>
      </c>
      <c r="AA1879">
        <v>1</v>
      </c>
      <c r="AB1879">
        <v>302</v>
      </c>
      <c r="AC1879" s="8">
        <v>-37.7149</v>
      </c>
      <c r="AD1879" s="8">
        <v>144.94739999999999</v>
      </c>
    </row>
    <row r="1880" spans="16:30" x14ac:dyDescent="0.35">
      <c r="P1880" t="s">
        <v>45</v>
      </c>
      <c r="Q1880" t="s">
        <v>2581</v>
      </c>
      <c r="R1880" t="s">
        <v>19</v>
      </c>
      <c r="S1880" s="17">
        <v>1730000</v>
      </c>
      <c r="T1880" t="s">
        <v>20</v>
      </c>
      <c r="U1880" t="s">
        <v>44</v>
      </c>
      <c r="V1880" s="7">
        <v>42658</v>
      </c>
      <c r="W1880">
        <v>5.8</v>
      </c>
      <c r="X1880">
        <v>3078</v>
      </c>
      <c r="Y1880">
        <v>4</v>
      </c>
      <c r="Z1880">
        <v>2</v>
      </c>
      <c r="AA1880">
        <v>2</v>
      </c>
      <c r="AB1880">
        <v>490</v>
      </c>
      <c r="AC1880" s="8">
        <v>-37.774900000000002</v>
      </c>
      <c r="AD1880" s="8">
        <v>145.02420000000001</v>
      </c>
    </row>
    <row r="1881" spans="16:30" x14ac:dyDescent="0.35">
      <c r="P1881" t="s">
        <v>196</v>
      </c>
      <c r="Q1881" t="s">
        <v>2582</v>
      </c>
      <c r="R1881" t="s">
        <v>19</v>
      </c>
      <c r="S1881" s="17">
        <v>2325000</v>
      </c>
      <c r="T1881" t="s">
        <v>20</v>
      </c>
      <c r="U1881" t="s">
        <v>44</v>
      </c>
      <c r="V1881" s="7">
        <v>42994</v>
      </c>
      <c r="W1881">
        <v>5.3</v>
      </c>
      <c r="X1881">
        <v>3122</v>
      </c>
      <c r="Y1881">
        <v>4</v>
      </c>
      <c r="Z1881">
        <v>3</v>
      </c>
      <c r="AA1881">
        <v>2</v>
      </c>
      <c r="AB1881">
        <v>649</v>
      </c>
      <c r="AC1881" s="8">
        <v>-37.835079999999998</v>
      </c>
      <c r="AD1881" s="8">
        <v>145.0429</v>
      </c>
    </row>
    <row r="1882" spans="16:30" x14ac:dyDescent="0.35">
      <c r="P1882" t="s">
        <v>70</v>
      </c>
      <c r="Q1882" t="s">
        <v>2583</v>
      </c>
      <c r="R1882" t="s">
        <v>19</v>
      </c>
      <c r="S1882" s="17">
        <v>2920000</v>
      </c>
      <c r="T1882" t="s">
        <v>20</v>
      </c>
      <c r="U1882" t="s">
        <v>88</v>
      </c>
      <c r="V1882" s="7">
        <v>42882</v>
      </c>
      <c r="W1882">
        <v>2.7</v>
      </c>
      <c r="X1882">
        <v>3141</v>
      </c>
      <c r="Y1882">
        <v>4</v>
      </c>
      <c r="Z1882">
        <v>2</v>
      </c>
      <c r="AA1882">
        <v>2</v>
      </c>
      <c r="AB1882">
        <v>564</v>
      </c>
      <c r="AC1882" s="8">
        <v>-37.844050000000003</v>
      </c>
      <c r="AD1882" s="8">
        <v>145.0016</v>
      </c>
    </row>
    <row r="1883" spans="16:30" x14ac:dyDescent="0.35">
      <c r="P1883" t="s">
        <v>142</v>
      </c>
      <c r="Q1883" t="s">
        <v>592</v>
      </c>
      <c r="R1883" t="s">
        <v>19</v>
      </c>
      <c r="S1883" s="17">
        <v>1465000</v>
      </c>
      <c r="T1883" t="s">
        <v>20</v>
      </c>
      <c r="U1883" t="s">
        <v>570</v>
      </c>
      <c r="V1883" s="7">
        <v>42623</v>
      </c>
      <c r="W1883">
        <v>7.9</v>
      </c>
      <c r="X1883">
        <v>3079</v>
      </c>
      <c r="Y1883">
        <v>3</v>
      </c>
      <c r="Z1883">
        <v>1</v>
      </c>
      <c r="AA1883">
        <v>2</v>
      </c>
      <c r="AB1883">
        <v>630</v>
      </c>
      <c r="AC1883" s="8">
        <v>-37.763500000000001</v>
      </c>
      <c r="AD1883" s="8">
        <v>145.03899999999999</v>
      </c>
    </row>
    <row r="1884" spans="16:30" x14ac:dyDescent="0.35">
      <c r="P1884" t="s">
        <v>212</v>
      </c>
      <c r="Q1884" t="s">
        <v>2584</v>
      </c>
      <c r="R1884" t="s">
        <v>26</v>
      </c>
      <c r="S1884" s="17">
        <v>600000</v>
      </c>
      <c r="T1884" t="s">
        <v>20</v>
      </c>
      <c r="U1884" t="s">
        <v>61</v>
      </c>
      <c r="V1884" s="7">
        <v>43001</v>
      </c>
      <c r="W1884">
        <v>10.1</v>
      </c>
      <c r="X1884">
        <v>3163</v>
      </c>
      <c r="Y1884">
        <v>1</v>
      </c>
      <c r="Z1884">
        <v>1</v>
      </c>
      <c r="AA1884">
        <v>1</v>
      </c>
      <c r="AB1884">
        <v>100</v>
      </c>
      <c r="AC1884" s="8">
        <v>-37.891539999999999</v>
      </c>
      <c r="AD1884" s="8">
        <v>145.04482999999999</v>
      </c>
    </row>
    <row r="1885" spans="16:30" x14ac:dyDescent="0.35">
      <c r="P1885" t="s">
        <v>70</v>
      </c>
      <c r="Q1885" t="s">
        <v>685</v>
      </c>
      <c r="R1885" t="s">
        <v>26</v>
      </c>
      <c r="S1885" s="17">
        <v>1320000</v>
      </c>
      <c r="T1885" t="s">
        <v>20</v>
      </c>
      <c r="U1885" t="s">
        <v>88</v>
      </c>
      <c r="V1885" s="7">
        <v>42861</v>
      </c>
      <c r="W1885">
        <v>3.3</v>
      </c>
      <c r="X1885">
        <v>3141</v>
      </c>
      <c r="Y1885">
        <v>3</v>
      </c>
      <c r="Z1885">
        <v>2</v>
      </c>
      <c r="AA1885">
        <v>2</v>
      </c>
      <c r="AB1885">
        <v>15</v>
      </c>
      <c r="AC1885" s="8">
        <v>-37.839799999999997</v>
      </c>
      <c r="AD1885" s="8">
        <v>144.99449999999999</v>
      </c>
    </row>
    <row r="1886" spans="16:30" x14ac:dyDescent="0.35">
      <c r="P1886" t="s">
        <v>748</v>
      </c>
      <c r="Q1886" t="s">
        <v>2585</v>
      </c>
      <c r="R1886" t="s">
        <v>26</v>
      </c>
      <c r="S1886" s="17">
        <v>310000</v>
      </c>
      <c r="T1886" t="s">
        <v>20</v>
      </c>
      <c r="U1886" t="s">
        <v>52</v>
      </c>
      <c r="V1886" s="7">
        <v>42903</v>
      </c>
      <c r="W1886">
        <v>14</v>
      </c>
      <c r="X1886">
        <v>3047</v>
      </c>
      <c r="Y1886">
        <v>2</v>
      </c>
      <c r="Z1886">
        <v>1</v>
      </c>
      <c r="AA1886">
        <v>1</v>
      </c>
      <c r="AB1886">
        <v>171</v>
      </c>
      <c r="AC1886" s="8">
        <v>-37.684890000000003</v>
      </c>
      <c r="AD1886" s="8">
        <v>144.9212</v>
      </c>
    </row>
    <row r="1887" spans="16:30" x14ac:dyDescent="0.35">
      <c r="P1887" t="s">
        <v>540</v>
      </c>
      <c r="Q1887" t="s">
        <v>2586</v>
      </c>
      <c r="R1887" t="s">
        <v>19</v>
      </c>
      <c r="S1887" s="17">
        <v>1000000</v>
      </c>
      <c r="T1887" t="s">
        <v>20</v>
      </c>
      <c r="U1887" t="s">
        <v>118</v>
      </c>
      <c r="V1887" s="7">
        <v>42651</v>
      </c>
      <c r="W1887">
        <v>2.5</v>
      </c>
      <c r="X1887">
        <v>3121</v>
      </c>
      <c r="Y1887">
        <v>2</v>
      </c>
      <c r="Z1887">
        <v>1</v>
      </c>
      <c r="AA1887">
        <v>0</v>
      </c>
      <c r="AB1887">
        <v>146</v>
      </c>
      <c r="AC1887" s="8">
        <v>-37.827399999999997</v>
      </c>
      <c r="AD1887" s="8">
        <v>144.99469999999999</v>
      </c>
    </row>
    <row r="1888" spans="16:30" x14ac:dyDescent="0.35">
      <c r="P1888" t="s">
        <v>191</v>
      </c>
      <c r="Q1888" t="s">
        <v>759</v>
      </c>
      <c r="R1888" t="s">
        <v>26</v>
      </c>
      <c r="S1888" s="17">
        <v>422500</v>
      </c>
      <c r="T1888" t="s">
        <v>20</v>
      </c>
      <c r="U1888" t="s">
        <v>58</v>
      </c>
      <c r="V1888" s="7">
        <v>42581</v>
      </c>
      <c r="W1888">
        <v>12.4</v>
      </c>
      <c r="X1888">
        <v>3060</v>
      </c>
      <c r="Y1888">
        <v>3</v>
      </c>
      <c r="Z1888">
        <v>2</v>
      </c>
      <c r="AA1888">
        <v>1</v>
      </c>
      <c r="AB1888">
        <v>195</v>
      </c>
      <c r="AC1888" s="8">
        <v>-37.706200000000003</v>
      </c>
      <c r="AD1888" s="8">
        <v>144.96879999999999</v>
      </c>
    </row>
    <row r="1889" spans="16:30" x14ac:dyDescent="0.35">
      <c r="P1889" t="s">
        <v>277</v>
      </c>
      <c r="Q1889" t="s">
        <v>2587</v>
      </c>
      <c r="R1889" t="s">
        <v>42</v>
      </c>
      <c r="S1889" s="17">
        <v>1150000</v>
      </c>
      <c r="T1889" t="s">
        <v>20</v>
      </c>
      <c r="U1889" t="s">
        <v>107</v>
      </c>
      <c r="V1889" s="7">
        <v>42604</v>
      </c>
      <c r="W1889">
        <v>14.5</v>
      </c>
      <c r="X1889">
        <v>3188</v>
      </c>
      <c r="Y1889">
        <v>3</v>
      </c>
      <c r="Z1889">
        <v>2</v>
      </c>
      <c r="AA1889">
        <v>1</v>
      </c>
      <c r="AB1889">
        <v>0</v>
      </c>
      <c r="AC1889" s="8">
        <v>-37.935499999999998</v>
      </c>
      <c r="AD1889" s="8">
        <v>145.02760000000001</v>
      </c>
    </row>
    <row r="1890" spans="16:30" x14ac:dyDescent="0.35">
      <c r="P1890" t="s">
        <v>102</v>
      </c>
      <c r="Q1890" t="s">
        <v>2588</v>
      </c>
      <c r="R1890" t="s">
        <v>19</v>
      </c>
      <c r="S1890" s="17">
        <v>760000</v>
      </c>
      <c r="T1890" t="s">
        <v>20</v>
      </c>
      <c r="U1890" t="s">
        <v>365</v>
      </c>
      <c r="V1890" s="7">
        <v>42548</v>
      </c>
      <c r="W1890">
        <v>11.1</v>
      </c>
      <c r="X1890">
        <v>3025</v>
      </c>
      <c r="Y1890">
        <v>4</v>
      </c>
      <c r="Z1890">
        <v>1</v>
      </c>
      <c r="AA1890">
        <v>3</v>
      </c>
      <c r="AB1890">
        <v>668</v>
      </c>
      <c r="AC1890" s="8">
        <v>-37.8262</v>
      </c>
      <c r="AD1890" s="8">
        <v>144.84389999999999</v>
      </c>
    </row>
    <row r="1891" spans="16:30" x14ac:dyDescent="0.35">
      <c r="P1891" t="s">
        <v>136</v>
      </c>
      <c r="Q1891" t="s">
        <v>2589</v>
      </c>
      <c r="R1891" t="s">
        <v>19</v>
      </c>
      <c r="S1891" s="17">
        <v>750000</v>
      </c>
      <c r="T1891" t="s">
        <v>46</v>
      </c>
      <c r="U1891" t="s">
        <v>107</v>
      </c>
      <c r="V1891" s="7">
        <v>42875</v>
      </c>
      <c r="W1891">
        <v>7</v>
      </c>
      <c r="X1891">
        <v>3013</v>
      </c>
      <c r="Y1891">
        <v>3</v>
      </c>
      <c r="Z1891">
        <v>2</v>
      </c>
      <c r="AA1891">
        <v>1</v>
      </c>
      <c r="AB1891">
        <v>390</v>
      </c>
      <c r="AC1891" s="8">
        <v>-37.822699999999998</v>
      </c>
      <c r="AD1891" s="8">
        <v>144.8955</v>
      </c>
    </row>
    <row r="1892" spans="16:30" x14ac:dyDescent="0.35">
      <c r="P1892" t="s">
        <v>328</v>
      </c>
      <c r="Q1892" t="s">
        <v>424</v>
      </c>
      <c r="R1892" t="s">
        <v>19</v>
      </c>
      <c r="S1892" s="17">
        <v>442000</v>
      </c>
      <c r="T1892" t="s">
        <v>20</v>
      </c>
      <c r="U1892" t="s">
        <v>52</v>
      </c>
      <c r="V1892" s="7">
        <v>42875</v>
      </c>
      <c r="W1892">
        <v>9.4</v>
      </c>
      <c r="X1892">
        <v>3081</v>
      </c>
      <c r="Y1892">
        <v>1</v>
      </c>
      <c r="Z1892">
        <v>1</v>
      </c>
      <c r="AA1892">
        <v>0</v>
      </c>
      <c r="AB1892">
        <v>290</v>
      </c>
      <c r="AC1892" s="8">
        <v>-37.743400000000001</v>
      </c>
      <c r="AD1892" s="8">
        <v>145.04679999999999</v>
      </c>
    </row>
    <row r="1893" spans="16:30" x14ac:dyDescent="0.35">
      <c r="P1893" t="s">
        <v>48</v>
      </c>
      <c r="Q1893" t="s">
        <v>2590</v>
      </c>
      <c r="R1893" t="s">
        <v>19</v>
      </c>
      <c r="S1893" s="17">
        <v>621000</v>
      </c>
      <c r="T1893" t="s">
        <v>20</v>
      </c>
      <c r="U1893" t="s">
        <v>23</v>
      </c>
      <c r="V1893" s="7">
        <v>42987</v>
      </c>
      <c r="W1893">
        <v>14.7</v>
      </c>
      <c r="X1893">
        <v>3030</v>
      </c>
      <c r="Y1893">
        <v>4</v>
      </c>
      <c r="Z1893">
        <v>2</v>
      </c>
      <c r="AA1893">
        <v>2</v>
      </c>
      <c r="AB1893">
        <v>556</v>
      </c>
      <c r="AC1893" s="8">
        <v>-37.894629999999999</v>
      </c>
      <c r="AD1893" s="8">
        <v>144.66856999999999</v>
      </c>
    </row>
    <row r="1894" spans="16:30" x14ac:dyDescent="0.35">
      <c r="P1894" t="s">
        <v>1032</v>
      </c>
      <c r="Q1894" t="s">
        <v>1033</v>
      </c>
      <c r="R1894" t="s">
        <v>26</v>
      </c>
      <c r="S1894" s="17">
        <v>609000</v>
      </c>
      <c r="T1894" t="s">
        <v>20</v>
      </c>
      <c r="U1894" t="s">
        <v>52</v>
      </c>
      <c r="V1894" s="7">
        <v>42882</v>
      </c>
      <c r="W1894">
        <v>21.3</v>
      </c>
      <c r="X1894">
        <v>3135</v>
      </c>
      <c r="Y1894">
        <v>2</v>
      </c>
      <c r="Z1894">
        <v>1</v>
      </c>
      <c r="AA1894">
        <v>2</v>
      </c>
      <c r="AB1894">
        <v>190</v>
      </c>
      <c r="AC1894" s="8">
        <v>-37.805509999999998</v>
      </c>
      <c r="AD1894" s="8">
        <v>145.24589</v>
      </c>
    </row>
    <row r="1895" spans="16:30" x14ac:dyDescent="0.35">
      <c r="P1895" t="s">
        <v>230</v>
      </c>
      <c r="Q1895" t="s">
        <v>1073</v>
      </c>
      <c r="R1895" t="s">
        <v>19</v>
      </c>
      <c r="S1895" s="17">
        <v>1300000</v>
      </c>
      <c r="T1895" t="s">
        <v>53</v>
      </c>
      <c r="U1895" t="s">
        <v>75</v>
      </c>
      <c r="V1895" s="7">
        <v>42910</v>
      </c>
      <c r="W1895">
        <v>10.3</v>
      </c>
      <c r="X1895">
        <v>3187</v>
      </c>
      <c r="Y1895">
        <v>3</v>
      </c>
      <c r="Z1895">
        <v>1</v>
      </c>
      <c r="AA1895">
        <v>2</v>
      </c>
      <c r="AB1895">
        <v>684</v>
      </c>
      <c r="AC1895" s="8">
        <v>-37.905140000000003</v>
      </c>
      <c r="AD1895" s="8">
        <v>145.02524</v>
      </c>
    </row>
    <row r="1896" spans="16:30" x14ac:dyDescent="0.35">
      <c r="P1896" t="s">
        <v>395</v>
      </c>
      <c r="Q1896" t="s">
        <v>2591</v>
      </c>
      <c r="R1896" t="s">
        <v>19</v>
      </c>
      <c r="S1896" s="17">
        <v>1100000</v>
      </c>
      <c r="T1896" t="s">
        <v>20</v>
      </c>
      <c r="U1896" t="s">
        <v>75</v>
      </c>
      <c r="V1896" s="7">
        <v>42903</v>
      </c>
      <c r="W1896">
        <v>22.2</v>
      </c>
      <c r="X1896">
        <v>3172</v>
      </c>
      <c r="Y1896">
        <v>4</v>
      </c>
      <c r="Z1896">
        <v>2</v>
      </c>
      <c r="AA1896">
        <v>2</v>
      </c>
      <c r="AB1896">
        <v>840</v>
      </c>
      <c r="AC1896" s="8">
        <v>-37.97824</v>
      </c>
      <c r="AD1896" s="8">
        <v>145.12949</v>
      </c>
    </row>
    <row r="1897" spans="16:30" x14ac:dyDescent="0.35">
      <c r="P1897" t="s">
        <v>317</v>
      </c>
      <c r="Q1897" t="s">
        <v>2592</v>
      </c>
      <c r="R1897" t="s">
        <v>19</v>
      </c>
      <c r="S1897" s="17">
        <v>1460000</v>
      </c>
      <c r="T1897" t="s">
        <v>20</v>
      </c>
      <c r="U1897" t="s">
        <v>39</v>
      </c>
      <c r="V1897" s="7">
        <v>42882</v>
      </c>
      <c r="W1897">
        <v>3.6</v>
      </c>
      <c r="X1897">
        <v>3068</v>
      </c>
      <c r="Y1897">
        <v>3</v>
      </c>
      <c r="Z1897">
        <v>1</v>
      </c>
      <c r="AA1897">
        <v>0</v>
      </c>
      <c r="AB1897">
        <v>192</v>
      </c>
      <c r="AC1897" s="8">
        <v>-37.789920000000002</v>
      </c>
      <c r="AD1897" s="8">
        <v>144.99844999999999</v>
      </c>
    </row>
    <row r="1898" spans="16:30" x14ac:dyDescent="0.35">
      <c r="P1898" t="s">
        <v>123</v>
      </c>
      <c r="Q1898" t="s">
        <v>2593</v>
      </c>
      <c r="R1898" t="s">
        <v>19</v>
      </c>
      <c r="S1898" s="17">
        <v>1950000</v>
      </c>
      <c r="T1898" t="s">
        <v>20</v>
      </c>
      <c r="U1898" t="s">
        <v>88</v>
      </c>
      <c r="V1898" s="7">
        <v>42981</v>
      </c>
      <c r="W1898">
        <v>9.6999999999999993</v>
      </c>
      <c r="X1898">
        <v>3104</v>
      </c>
      <c r="Y1898">
        <v>5</v>
      </c>
      <c r="Z1898">
        <v>3</v>
      </c>
      <c r="AA1898">
        <v>2</v>
      </c>
      <c r="AB1898">
        <v>743</v>
      </c>
      <c r="AC1898" s="8">
        <v>-37.802349999999997</v>
      </c>
      <c r="AD1898" s="8">
        <v>145.09311</v>
      </c>
    </row>
    <row r="1899" spans="16:30" x14ac:dyDescent="0.35">
      <c r="P1899" t="s">
        <v>129</v>
      </c>
      <c r="Q1899" t="s">
        <v>2594</v>
      </c>
      <c r="R1899" t="s">
        <v>19</v>
      </c>
      <c r="S1899" s="17">
        <v>1555000</v>
      </c>
      <c r="T1899" t="s">
        <v>20</v>
      </c>
      <c r="U1899" t="s">
        <v>532</v>
      </c>
      <c r="V1899" s="7">
        <v>42791</v>
      </c>
      <c r="W1899">
        <v>2.6</v>
      </c>
      <c r="X1899">
        <v>3121</v>
      </c>
      <c r="Y1899">
        <v>3</v>
      </c>
      <c r="Z1899">
        <v>2</v>
      </c>
      <c r="AA1899">
        <v>1</v>
      </c>
      <c r="AB1899">
        <v>189</v>
      </c>
      <c r="AC1899" s="8">
        <v>-37.82</v>
      </c>
      <c r="AD1899" s="8">
        <v>144.99870000000001</v>
      </c>
    </row>
    <row r="1900" spans="16:30" x14ac:dyDescent="0.35">
      <c r="P1900" t="s">
        <v>81</v>
      </c>
      <c r="Q1900" t="s">
        <v>2595</v>
      </c>
      <c r="R1900" t="s">
        <v>19</v>
      </c>
      <c r="S1900" s="17">
        <v>2210000</v>
      </c>
      <c r="T1900" t="s">
        <v>20</v>
      </c>
      <c r="U1900" t="s">
        <v>78</v>
      </c>
      <c r="V1900" s="7">
        <v>42889</v>
      </c>
      <c r="W1900">
        <v>7.5</v>
      </c>
      <c r="X1900">
        <v>3040</v>
      </c>
      <c r="Y1900">
        <v>5</v>
      </c>
      <c r="Z1900">
        <v>3</v>
      </c>
      <c r="AA1900">
        <v>2</v>
      </c>
      <c r="AB1900">
        <v>590</v>
      </c>
      <c r="AC1900" s="8">
        <v>-37.755110000000002</v>
      </c>
      <c r="AD1900" s="8">
        <v>144.90934999999999</v>
      </c>
    </row>
    <row r="1901" spans="16:30" x14ac:dyDescent="0.35">
      <c r="P1901" t="s">
        <v>289</v>
      </c>
      <c r="Q1901" t="s">
        <v>845</v>
      </c>
      <c r="R1901" t="s">
        <v>19</v>
      </c>
      <c r="S1901" s="17">
        <v>646000</v>
      </c>
      <c r="T1901" t="s">
        <v>20</v>
      </c>
      <c r="U1901" t="s">
        <v>152</v>
      </c>
      <c r="V1901" s="7">
        <v>43001</v>
      </c>
      <c r="W1901">
        <v>19.600000000000001</v>
      </c>
      <c r="X1901">
        <v>3076</v>
      </c>
      <c r="Y1901">
        <v>3</v>
      </c>
      <c r="Z1901">
        <v>2</v>
      </c>
      <c r="AA1901">
        <v>2</v>
      </c>
      <c r="AB1901">
        <v>716</v>
      </c>
      <c r="AC1901" s="8">
        <v>-37.642060000000001</v>
      </c>
      <c r="AD1901" s="8">
        <v>145.03702999999999</v>
      </c>
    </row>
    <row r="1902" spans="16:30" x14ac:dyDescent="0.35">
      <c r="P1902" t="s">
        <v>168</v>
      </c>
      <c r="Q1902" t="s">
        <v>2596</v>
      </c>
      <c r="R1902" t="s">
        <v>19</v>
      </c>
      <c r="S1902" s="17">
        <v>430000</v>
      </c>
      <c r="T1902" t="s">
        <v>20</v>
      </c>
      <c r="U1902" t="s">
        <v>58</v>
      </c>
      <c r="V1902" s="7">
        <v>42882</v>
      </c>
      <c r="W1902">
        <v>20.6</v>
      </c>
      <c r="X1902">
        <v>3064</v>
      </c>
      <c r="Y1902">
        <v>3</v>
      </c>
      <c r="Z1902">
        <v>2</v>
      </c>
      <c r="AA1902">
        <v>1</v>
      </c>
      <c r="AB1902">
        <v>280</v>
      </c>
      <c r="AC1902" s="8">
        <v>-37.57056</v>
      </c>
      <c r="AD1902" s="8">
        <v>144.91750999999999</v>
      </c>
    </row>
    <row r="1903" spans="16:30" x14ac:dyDescent="0.35">
      <c r="P1903" t="s">
        <v>80</v>
      </c>
      <c r="Q1903" t="s">
        <v>2597</v>
      </c>
      <c r="R1903" t="s">
        <v>19</v>
      </c>
      <c r="S1903" s="17">
        <v>770000</v>
      </c>
      <c r="T1903" t="s">
        <v>20</v>
      </c>
      <c r="U1903" t="s">
        <v>78</v>
      </c>
      <c r="V1903" s="7">
        <v>42707</v>
      </c>
      <c r="W1903">
        <v>9.9</v>
      </c>
      <c r="X1903">
        <v>3044</v>
      </c>
      <c r="Y1903">
        <v>3</v>
      </c>
      <c r="Z1903">
        <v>1</v>
      </c>
      <c r="AA1903">
        <v>0</v>
      </c>
      <c r="AB1903">
        <v>464</v>
      </c>
      <c r="AC1903" s="8">
        <v>-37.7301</v>
      </c>
      <c r="AD1903" s="8">
        <v>144.9487</v>
      </c>
    </row>
    <row r="1904" spans="16:30" x14ac:dyDescent="0.35">
      <c r="P1904" t="s">
        <v>395</v>
      </c>
      <c r="Q1904" t="s">
        <v>2598</v>
      </c>
      <c r="R1904" t="s">
        <v>26</v>
      </c>
      <c r="S1904" s="17">
        <v>612000</v>
      </c>
      <c r="T1904" t="s">
        <v>20</v>
      </c>
      <c r="U1904" t="s">
        <v>75</v>
      </c>
      <c r="V1904" s="7">
        <v>42917</v>
      </c>
      <c r="W1904">
        <v>22.2</v>
      </c>
      <c r="X1904">
        <v>3172</v>
      </c>
      <c r="Y1904">
        <v>2</v>
      </c>
      <c r="Z1904">
        <v>1</v>
      </c>
      <c r="AA1904">
        <v>1</v>
      </c>
      <c r="AB1904">
        <v>197</v>
      </c>
      <c r="AC1904" s="8">
        <v>-37.984119999999997</v>
      </c>
      <c r="AD1904" s="8">
        <v>145.13433000000001</v>
      </c>
    </row>
    <row r="1905" spans="16:30" x14ac:dyDescent="0.35">
      <c r="P1905" t="s">
        <v>267</v>
      </c>
      <c r="Q1905" t="s">
        <v>1091</v>
      </c>
      <c r="R1905" t="s">
        <v>19</v>
      </c>
      <c r="S1905" s="17">
        <v>704500</v>
      </c>
      <c r="T1905" t="s">
        <v>20</v>
      </c>
      <c r="U1905" t="s">
        <v>58</v>
      </c>
      <c r="V1905" s="7">
        <v>42924</v>
      </c>
      <c r="W1905">
        <v>17.899999999999999</v>
      </c>
      <c r="X1905">
        <v>3082</v>
      </c>
      <c r="Y1905">
        <v>5</v>
      </c>
      <c r="Z1905">
        <v>3</v>
      </c>
      <c r="AA1905">
        <v>2</v>
      </c>
      <c r="AB1905">
        <v>656</v>
      </c>
      <c r="AC1905" s="8">
        <v>-37.664099999999998</v>
      </c>
      <c r="AD1905" s="8">
        <v>145.05123</v>
      </c>
    </row>
    <row r="1906" spans="16:30" x14ac:dyDescent="0.35">
      <c r="P1906" t="s">
        <v>978</v>
      </c>
      <c r="Q1906" t="s">
        <v>2599</v>
      </c>
      <c r="R1906" t="s">
        <v>19</v>
      </c>
      <c r="S1906" s="17">
        <v>645000</v>
      </c>
      <c r="T1906" t="s">
        <v>20</v>
      </c>
      <c r="U1906" t="s">
        <v>115</v>
      </c>
      <c r="V1906" s="7">
        <v>42910</v>
      </c>
      <c r="W1906">
        <v>14.8</v>
      </c>
      <c r="X1906">
        <v>3023</v>
      </c>
      <c r="Y1906">
        <v>3</v>
      </c>
      <c r="Z1906">
        <v>1</v>
      </c>
      <c r="AA1906">
        <v>2</v>
      </c>
      <c r="AB1906">
        <v>586</v>
      </c>
      <c r="AC1906" s="8">
        <v>-37.772799999999997</v>
      </c>
      <c r="AD1906" s="8">
        <v>144.76940999999999</v>
      </c>
    </row>
    <row r="1907" spans="16:30" x14ac:dyDescent="0.35">
      <c r="P1907" t="s">
        <v>116</v>
      </c>
      <c r="Q1907" t="s">
        <v>2600</v>
      </c>
      <c r="R1907" t="s">
        <v>19</v>
      </c>
      <c r="S1907" s="17">
        <v>1465000</v>
      </c>
      <c r="T1907" t="s">
        <v>20</v>
      </c>
      <c r="U1907" t="s">
        <v>124</v>
      </c>
      <c r="V1907" s="7">
        <v>42854</v>
      </c>
      <c r="W1907">
        <v>11.2</v>
      </c>
      <c r="X1907">
        <v>3145</v>
      </c>
      <c r="Y1907">
        <v>4</v>
      </c>
      <c r="Z1907">
        <v>2</v>
      </c>
      <c r="AA1907">
        <v>2</v>
      </c>
      <c r="AB1907">
        <v>559</v>
      </c>
      <c r="AC1907" s="8">
        <v>-37.872999999999998</v>
      </c>
      <c r="AD1907" s="8">
        <v>145.06649999999999</v>
      </c>
    </row>
    <row r="1908" spans="16:30" x14ac:dyDescent="0.35">
      <c r="P1908" t="s">
        <v>260</v>
      </c>
      <c r="Q1908" t="s">
        <v>2601</v>
      </c>
      <c r="R1908" t="s">
        <v>42</v>
      </c>
      <c r="S1908" s="17">
        <v>710000</v>
      </c>
      <c r="T1908" t="s">
        <v>20</v>
      </c>
      <c r="U1908" t="s">
        <v>482</v>
      </c>
      <c r="V1908" s="7">
        <v>42581</v>
      </c>
      <c r="W1908">
        <v>11.4</v>
      </c>
      <c r="X1908">
        <v>3084</v>
      </c>
      <c r="Y1908">
        <v>3</v>
      </c>
      <c r="Z1908">
        <v>1</v>
      </c>
      <c r="AA1908">
        <v>1</v>
      </c>
      <c r="AB1908">
        <v>174</v>
      </c>
      <c r="AC1908" s="8">
        <v>-37.740400000000001</v>
      </c>
      <c r="AD1908" s="8">
        <v>145.06479999999999</v>
      </c>
    </row>
    <row r="1909" spans="16:30" x14ac:dyDescent="0.35">
      <c r="P1909" t="s">
        <v>56</v>
      </c>
      <c r="Q1909" t="s">
        <v>2602</v>
      </c>
      <c r="R1909" t="s">
        <v>19</v>
      </c>
      <c r="S1909" s="17">
        <v>1470000</v>
      </c>
      <c r="T1909" t="s">
        <v>20</v>
      </c>
      <c r="U1909" t="s">
        <v>107</v>
      </c>
      <c r="V1909" s="7">
        <v>42777</v>
      </c>
      <c r="W1909">
        <v>13</v>
      </c>
      <c r="X1909">
        <v>3204</v>
      </c>
      <c r="Y1909">
        <v>3</v>
      </c>
      <c r="Z1909">
        <v>2</v>
      </c>
      <c r="AA1909">
        <v>2</v>
      </c>
      <c r="AB1909">
        <v>613</v>
      </c>
      <c r="AC1909" s="8">
        <v>-37.929000000000002</v>
      </c>
      <c r="AD1909" s="8">
        <v>145.04640000000001</v>
      </c>
    </row>
    <row r="1910" spans="16:30" x14ac:dyDescent="0.35">
      <c r="P1910" t="s">
        <v>334</v>
      </c>
      <c r="Q1910" t="s">
        <v>2603</v>
      </c>
      <c r="R1910" t="s">
        <v>19</v>
      </c>
      <c r="S1910" s="17">
        <v>800000</v>
      </c>
      <c r="T1910" t="s">
        <v>20</v>
      </c>
      <c r="U1910" t="s">
        <v>177</v>
      </c>
      <c r="V1910" s="7">
        <v>42714</v>
      </c>
      <c r="W1910">
        <v>11.5</v>
      </c>
      <c r="X1910">
        <v>3046</v>
      </c>
      <c r="Y1910">
        <v>4</v>
      </c>
      <c r="Z1910">
        <v>2</v>
      </c>
      <c r="AA1910">
        <v>1</v>
      </c>
      <c r="AB1910">
        <v>589</v>
      </c>
      <c r="AC1910" s="8">
        <v>-37.7151</v>
      </c>
      <c r="AD1910" s="8">
        <v>144.91569999999999</v>
      </c>
    </row>
    <row r="1911" spans="16:30" x14ac:dyDescent="0.35">
      <c r="P1911" t="s">
        <v>105</v>
      </c>
      <c r="Q1911" t="s">
        <v>2604</v>
      </c>
      <c r="R1911" t="s">
        <v>19</v>
      </c>
      <c r="S1911" s="17">
        <v>1361000</v>
      </c>
      <c r="T1911" t="s">
        <v>20</v>
      </c>
      <c r="U1911" t="s">
        <v>75</v>
      </c>
      <c r="V1911" s="7">
        <v>42847</v>
      </c>
      <c r="W1911">
        <v>6.1</v>
      </c>
      <c r="X1911">
        <v>3182</v>
      </c>
      <c r="Y1911">
        <v>3</v>
      </c>
      <c r="Z1911">
        <v>1</v>
      </c>
      <c r="AA1911">
        <v>0</v>
      </c>
      <c r="AB1911">
        <v>246</v>
      </c>
      <c r="AC1911" s="8">
        <v>-37.863500000000002</v>
      </c>
      <c r="AD1911" s="8">
        <v>144.99100000000001</v>
      </c>
    </row>
    <row r="1912" spans="16:30" x14ac:dyDescent="0.35">
      <c r="P1912" t="s">
        <v>263</v>
      </c>
      <c r="Q1912" t="s">
        <v>820</v>
      </c>
      <c r="R1912" t="s">
        <v>19</v>
      </c>
      <c r="S1912" s="17">
        <v>965000</v>
      </c>
      <c r="T1912" t="s">
        <v>69</v>
      </c>
      <c r="U1912" t="s">
        <v>23</v>
      </c>
      <c r="V1912" s="7">
        <v>43001</v>
      </c>
      <c r="W1912">
        <v>27</v>
      </c>
      <c r="X1912">
        <v>3196</v>
      </c>
      <c r="Y1912">
        <v>3</v>
      </c>
      <c r="Z1912">
        <v>2</v>
      </c>
      <c r="AA1912">
        <v>2</v>
      </c>
      <c r="AB1912">
        <v>572</v>
      </c>
      <c r="AC1912" s="8">
        <v>-38.068660000000001</v>
      </c>
      <c r="AD1912" s="8">
        <v>145.12676999999999</v>
      </c>
    </row>
    <row r="1913" spans="16:30" x14ac:dyDescent="0.35">
      <c r="P1913" t="s">
        <v>192</v>
      </c>
      <c r="Q1913" t="s">
        <v>2605</v>
      </c>
      <c r="R1913" t="s">
        <v>19</v>
      </c>
      <c r="S1913" s="17">
        <v>1480000</v>
      </c>
      <c r="T1913" t="s">
        <v>69</v>
      </c>
      <c r="U1913" t="s">
        <v>44</v>
      </c>
      <c r="V1913" s="7">
        <v>42959</v>
      </c>
      <c r="W1913">
        <v>6.3</v>
      </c>
      <c r="X1913">
        <v>3143</v>
      </c>
      <c r="Y1913">
        <v>2</v>
      </c>
      <c r="Z1913">
        <v>1</v>
      </c>
      <c r="AA1913">
        <v>2</v>
      </c>
      <c r="AB1913">
        <v>369</v>
      </c>
      <c r="AC1913" s="8">
        <v>-37.854590000000002</v>
      </c>
      <c r="AD1913" s="8">
        <v>145.02146999999999</v>
      </c>
    </row>
    <row r="1914" spans="16:30" x14ac:dyDescent="0.35">
      <c r="P1914" t="s">
        <v>445</v>
      </c>
      <c r="Q1914" t="s">
        <v>2606</v>
      </c>
      <c r="R1914" t="s">
        <v>19</v>
      </c>
      <c r="S1914" s="17">
        <v>1360000</v>
      </c>
      <c r="T1914" t="s">
        <v>20</v>
      </c>
      <c r="U1914" t="s">
        <v>118</v>
      </c>
      <c r="V1914" s="7">
        <v>42966</v>
      </c>
      <c r="W1914">
        <v>17.2</v>
      </c>
      <c r="X1914">
        <v>3133</v>
      </c>
      <c r="Y1914">
        <v>5</v>
      </c>
      <c r="Z1914">
        <v>3</v>
      </c>
      <c r="AA1914">
        <v>2</v>
      </c>
      <c r="AB1914">
        <v>882</v>
      </c>
      <c r="AC1914" s="8">
        <v>-37.859949999999998</v>
      </c>
      <c r="AD1914" s="8">
        <v>145.18579</v>
      </c>
    </row>
    <row r="1915" spans="16:30" x14ac:dyDescent="0.35">
      <c r="P1915" t="s">
        <v>705</v>
      </c>
      <c r="Q1915" t="s">
        <v>706</v>
      </c>
      <c r="R1915" t="s">
        <v>19</v>
      </c>
      <c r="S1915" s="17">
        <v>800000</v>
      </c>
      <c r="T1915" t="s">
        <v>53</v>
      </c>
      <c r="U1915" t="s">
        <v>179</v>
      </c>
      <c r="V1915" s="7">
        <v>42924</v>
      </c>
      <c r="W1915">
        <v>35.4</v>
      </c>
      <c r="X1915">
        <v>3198</v>
      </c>
      <c r="Y1915">
        <v>4</v>
      </c>
      <c r="Z1915">
        <v>2</v>
      </c>
      <c r="AA1915">
        <v>0</v>
      </c>
      <c r="AB1915">
        <v>1151</v>
      </c>
      <c r="AC1915" s="8">
        <v>-38.11336</v>
      </c>
      <c r="AD1915" s="8">
        <v>145.15035</v>
      </c>
    </row>
    <row r="1916" spans="16:30" x14ac:dyDescent="0.35">
      <c r="P1916" t="s">
        <v>110</v>
      </c>
      <c r="Q1916" t="s">
        <v>2607</v>
      </c>
      <c r="R1916" t="s">
        <v>19</v>
      </c>
      <c r="S1916" s="17">
        <v>805000</v>
      </c>
      <c r="T1916" t="s">
        <v>20</v>
      </c>
      <c r="U1916" t="s">
        <v>44</v>
      </c>
      <c r="V1916" s="7">
        <v>42581</v>
      </c>
      <c r="W1916">
        <v>8.8000000000000007</v>
      </c>
      <c r="X1916">
        <v>3072</v>
      </c>
      <c r="Y1916">
        <v>2</v>
      </c>
      <c r="Z1916">
        <v>1</v>
      </c>
      <c r="AA1916">
        <v>2</v>
      </c>
      <c r="AB1916">
        <v>468</v>
      </c>
      <c r="AC1916" s="8">
        <v>-37.747900000000001</v>
      </c>
      <c r="AD1916" s="8">
        <v>144.9941</v>
      </c>
    </row>
    <row r="1917" spans="16:30" x14ac:dyDescent="0.35">
      <c r="P1917" t="s">
        <v>138</v>
      </c>
      <c r="Q1917" t="s">
        <v>2608</v>
      </c>
      <c r="R1917" t="s">
        <v>19</v>
      </c>
      <c r="S1917" s="17">
        <v>970000</v>
      </c>
      <c r="T1917" t="s">
        <v>46</v>
      </c>
      <c r="U1917" t="s">
        <v>118</v>
      </c>
      <c r="V1917" s="7">
        <v>42833</v>
      </c>
      <c r="W1917">
        <v>8.1999999999999993</v>
      </c>
      <c r="X1917">
        <v>3012</v>
      </c>
      <c r="Y1917">
        <v>4</v>
      </c>
      <c r="Z1917">
        <v>1</v>
      </c>
      <c r="AA1917">
        <v>2</v>
      </c>
      <c r="AB1917">
        <v>528</v>
      </c>
      <c r="AC1917" s="8">
        <v>-37.796900000000001</v>
      </c>
      <c r="AD1917" s="8">
        <v>144.8647</v>
      </c>
    </row>
    <row r="1918" spans="16:30" x14ac:dyDescent="0.35">
      <c r="P1918" t="s">
        <v>139</v>
      </c>
      <c r="Q1918" t="s">
        <v>2609</v>
      </c>
      <c r="R1918" t="s">
        <v>26</v>
      </c>
      <c r="S1918" s="17">
        <v>717000</v>
      </c>
      <c r="T1918" t="s">
        <v>69</v>
      </c>
      <c r="U1918" t="s">
        <v>128</v>
      </c>
      <c r="V1918" s="7">
        <v>42525</v>
      </c>
      <c r="W1918">
        <v>7.8</v>
      </c>
      <c r="X1918">
        <v>3124</v>
      </c>
      <c r="Y1918">
        <v>2</v>
      </c>
      <c r="Z1918">
        <v>1</v>
      </c>
      <c r="AA1918">
        <v>1</v>
      </c>
      <c r="AB1918">
        <v>136</v>
      </c>
      <c r="AC1918" s="8">
        <v>-37.846899999999998</v>
      </c>
      <c r="AD1918" s="8">
        <v>145.05889999999999</v>
      </c>
    </row>
    <row r="1919" spans="16:30" x14ac:dyDescent="0.35">
      <c r="P1919" t="s">
        <v>146</v>
      </c>
      <c r="Q1919" t="s">
        <v>2610</v>
      </c>
      <c r="R1919" t="s">
        <v>19</v>
      </c>
      <c r="S1919" s="17">
        <v>683500</v>
      </c>
      <c r="T1919" t="s">
        <v>20</v>
      </c>
      <c r="U1919" t="s">
        <v>21</v>
      </c>
      <c r="V1919" s="7">
        <v>42681</v>
      </c>
      <c r="W1919">
        <v>13.8</v>
      </c>
      <c r="X1919">
        <v>3018</v>
      </c>
      <c r="Y1919">
        <v>3</v>
      </c>
      <c r="Z1919">
        <v>1</v>
      </c>
      <c r="AA1919">
        <v>1</v>
      </c>
      <c r="AB1919">
        <v>530</v>
      </c>
      <c r="AC1919" s="8">
        <v>-37.859400000000001</v>
      </c>
      <c r="AD1919" s="8">
        <v>144.81700000000001</v>
      </c>
    </row>
    <row r="1920" spans="16:30" x14ac:dyDescent="0.35">
      <c r="P1920" t="s">
        <v>102</v>
      </c>
      <c r="Q1920" t="s">
        <v>2611</v>
      </c>
      <c r="R1920" t="s">
        <v>19</v>
      </c>
      <c r="S1920" s="17">
        <v>988000</v>
      </c>
      <c r="T1920" t="s">
        <v>20</v>
      </c>
      <c r="U1920" t="s">
        <v>104</v>
      </c>
      <c r="V1920" s="7">
        <v>42604</v>
      </c>
      <c r="W1920">
        <v>11.1</v>
      </c>
      <c r="X1920">
        <v>3025</v>
      </c>
      <c r="Y1920">
        <v>3</v>
      </c>
      <c r="Z1920">
        <v>1</v>
      </c>
      <c r="AA1920">
        <v>4</v>
      </c>
      <c r="AB1920">
        <v>715</v>
      </c>
      <c r="AC1920" s="8">
        <v>-37.842300000000002</v>
      </c>
      <c r="AD1920" s="8">
        <v>144.86320000000001</v>
      </c>
    </row>
    <row r="1921" spans="16:30" x14ac:dyDescent="0.35">
      <c r="P1921" t="s">
        <v>213</v>
      </c>
      <c r="Q1921" t="s">
        <v>2612</v>
      </c>
      <c r="R1921" t="s">
        <v>19</v>
      </c>
      <c r="S1921" s="17">
        <v>850000</v>
      </c>
      <c r="T1921" t="s">
        <v>20</v>
      </c>
      <c r="U1921" t="s">
        <v>214</v>
      </c>
      <c r="V1921" s="7">
        <v>42616</v>
      </c>
      <c r="W1921">
        <v>10.5</v>
      </c>
      <c r="X1921">
        <v>3034</v>
      </c>
      <c r="Y1921">
        <v>3</v>
      </c>
      <c r="Z1921">
        <v>1</v>
      </c>
      <c r="AA1921">
        <v>1</v>
      </c>
      <c r="AB1921">
        <v>593</v>
      </c>
      <c r="AC1921" s="8">
        <v>-37.767699999999998</v>
      </c>
      <c r="AD1921" s="8">
        <v>144.8674</v>
      </c>
    </row>
    <row r="1922" spans="16:30" x14ac:dyDescent="0.35">
      <c r="P1922" t="s">
        <v>110</v>
      </c>
      <c r="Q1922" t="s">
        <v>880</v>
      </c>
      <c r="R1922" t="s">
        <v>19</v>
      </c>
      <c r="S1922" s="17">
        <v>820000</v>
      </c>
      <c r="T1922" t="s">
        <v>20</v>
      </c>
      <c r="U1922" t="s">
        <v>107</v>
      </c>
      <c r="V1922" s="7">
        <v>43001</v>
      </c>
      <c r="W1922">
        <v>8.4</v>
      </c>
      <c r="X1922">
        <v>3072</v>
      </c>
      <c r="Y1922">
        <v>3</v>
      </c>
      <c r="Z1922">
        <v>1</v>
      </c>
      <c r="AA1922">
        <v>2</v>
      </c>
      <c r="AB1922">
        <v>493</v>
      </c>
      <c r="AC1922" s="8">
        <v>-37.743049999999997</v>
      </c>
      <c r="AD1922" s="8">
        <v>145.01811999999899</v>
      </c>
    </row>
    <row r="1923" spans="16:30" x14ac:dyDescent="0.35">
      <c r="P1923" t="s">
        <v>125</v>
      </c>
      <c r="Q1923" t="s">
        <v>1063</v>
      </c>
      <c r="R1923" t="s">
        <v>42</v>
      </c>
      <c r="S1923" s="17">
        <v>820000</v>
      </c>
      <c r="T1923" t="s">
        <v>20</v>
      </c>
      <c r="U1923" t="s">
        <v>104</v>
      </c>
      <c r="V1923" s="7">
        <v>42548</v>
      </c>
      <c r="W1923">
        <v>8.4</v>
      </c>
      <c r="X1923">
        <v>3015</v>
      </c>
      <c r="Y1923">
        <v>4</v>
      </c>
      <c r="Z1923">
        <v>2</v>
      </c>
      <c r="AA1923">
        <v>2</v>
      </c>
      <c r="AB1923">
        <v>753</v>
      </c>
      <c r="AC1923" s="8">
        <v>-37.841299999999997</v>
      </c>
      <c r="AD1923" s="8">
        <v>144.8741</v>
      </c>
    </row>
    <row r="1924" spans="16:30" x14ac:dyDescent="0.35">
      <c r="P1924" t="s">
        <v>230</v>
      </c>
      <c r="Q1924" t="s">
        <v>703</v>
      </c>
      <c r="R1924" t="s">
        <v>42</v>
      </c>
      <c r="S1924" s="17">
        <v>1230000</v>
      </c>
      <c r="T1924" t="s">
        <v>20</v>
      </c>
      <c r="U1924" t="s">
        <v>23</v>
      </c>
      <c r="V1924" s="7">
        <v>42518</v>
      </c>
      <c r="W1924">
        <v>10.7</v>
      </c>
      <c r="X1924">
        <v>3187</v>
      </c>
      <c r="Y1924">
        <v>3</v>
      </c>
      <c r="Z1924">
        <v>2</v>
      </c>
      <c r="AA1924">
        <v>2</v>
      </c>
      <c r="AB1924">
        <v>297</v>
      </c>
      <c r="AC1924" s="8">
        <v>-37.912399999999998</v>
      </c>
      <c r="AD1924" s="8">
        <v>145.01320000000001</v>
      </c>
    </row>
    <row r="1925" spans="16:30" x14ac:dyDescent="0.35">
      <c r="P1925" t="s">
        <v>48</v>
      </c>
      <c r="Q1925" t="s">
        <v>2613</v>
      </c>
      <c r="R1925" t="s">
        <v>26</v>
      </c>
      <c r="S1925" s="17">
        <v>302500</v>
      </c>
      <c r="T1925" t="s">
        <v>20</v>
      </c>
      <c r="U1925" t="s">
        <v>552</v>
      </c>
      <c r="V1925" s="7">
        <v>42889</v>
      </c>
      <c r="W1925">
        <v>14.7</v>
      </c>
      <c r="X1925">
        <v>3030</v>
      </c>
      <c r="Y1925">
        <v>2</v>
      </c>
      <c r="Z1925">
        <v>1</v>
      </c>
      <c r="AA1925">
        <v>2</v>
      </c>
      <c r="AB1925">
        <v>471</v>
      </c>
      <c r="AC1925" s="8">
        <v>-37.882750000000001</v>
      </c>
      <c r="AD1925" s="8">
        <v>144.66660999999999</v>
      </c>
    </row>
    <row r="1926" spans="16:30" x14ac:dyDescent="0.35">
      <c r="P1926" t="s">
        <v>106</v>
      </c>
      <c r="Q1926" t="s">
        <v>2614</v>
      </c>
      <c r="R1926" t="s">
        <v>19</v>
      </c>
      <c r="S1926" s="17">
        <v>1238000</v>
      </c>
      <c r="T1926" t="s">
        <v>20</v>
      </c>
      <c r="U1926" t="s">
        <v>75</v>
      </c>
      <c r="V1926" s="7">
        <v>42777</v>
      </c>
      <c r="W1926">
        <v>7.7</v>
      </c>
      <c r="X1926">
        <v>3184</v>
      </c>
      <c r="Y1926">
        <v>3</v>
      </c>
      <c r="Z1926">
        <v>2</v>
      </c>
      <c r="AA1926">
        <v>1</v>
      </c>
      <c r="AB1926">
        <v>116</v>
      </c>
      <c r="AC1926" s="8">
        <v>-37.878900000000002</v>
      </c>
      <c r="AD1926" s="8">
        <v>144.9836</v>
      </c>
    </row>
    <row r="1927" spans="16:30" x14ac:dyDescent="0.35">
      <c r="P1927" t="s">
        <v>260</v>
      </c>
      <c r="Q1927" t="s">
        <v>2615</v>
      </c>
      <c r="R1927" t="s">
        <v>42</v>
      </c>
      <c r="S1927" s="17">
        <v>531000</v>
      </c>
      <c r="T1927" t="s">
        <v>20</v>
      </c>
      <c r="U1927" t="s">
        <v>39</v>
      </c>
      <c r="V1927" s="7">
        <v>42623</v>
      </c>
      <c r="W1927">
        <v>11.4</v>
      </c>
      <c r="X1927">
        <v>3084</v>
      </c>
      <c r="Y1927">
        <v>2</v>
      </c>
      <c r="Z1927">
        <v>1</v>
      </c>
      <c r="AA1927">
        <v>1</v>
      </c>
      <c r="AB1927">
        <v>83</v>
      </c>
      <c r="AC1927" s="8">
        <v>-37.747</v>
      </c>
      <c r="AD1927" s="8">
        <v>145.07</v>
      </c>
    </row>
    <row r="1928" spans="16:30" x14ac:dyDescent="0.35">
      <c r="P1928" t="s">
        <v>93</v>
      </c>
      <c r="Q1928" t="s">
        <v>2616</v>
      </c>
      <c r="R1928" t="s">
        <v>26</v>
      </c>
      <c r="S1928" s="17">
        <v>320500</v>
      </c>
      <c r="T1928" t="s">
        <v>20</v>
      </c>
      <c r="U1928" t="s">
        <v>39</v>
      </c>
      <c r="V1928" s="7">
        <v>42630</v>
      </c>
      <c r="W1928">
        <v>13</v>
      </c>
      <c r="X1928">
        <v>3046</v>
      </c>
      <c r="Y1928">
        <v>2</v>
      </c>
      <c r="Z1928">
        <v>1</v>
      </c>
      <c r="AA1928">
        <v>1</v>
      </c>
      <c r="AB1928">
        <v>3056</v>
      </c>
      <c r="AC1928" s="8">
        <v>-37.7042</v>
      </c>
      <c r="AD1928" s="8">
        <v>144.92140000000001</v>
      </c>
    </row>
    <row r="1929" spans="16:30" x14ac:dyDescent="0.35">
      <c r="P1929" t="s">
        <v>401</v>
      </c>
      <c r="Q1929" t="s">
        <v>2617</v>
      </c>
      <c r="R1929" t="s">
        <v>19</v>
      </c>
      <c r="S1929" s="17">
        <v>1176500</v>
      </c>
      <c r="T1929" t="s">
        <v>20</v>
      </c>
      <c r="U1929" t="s">
        <v>256</v>
      </c>
      <c r="V1929" s="7">
        <v>42567</v>
      </c>
      <c r="W1929">
        <v>2.5</v>
      </c>
      <c r="X1929">
        <v>3067</v>
      </c>
      <c r="Y1929">
        <v>2</v>
      </c>
      <c r="Z1929">
        <v>1</v>
      </c>
      <c r="AA1929">
        <v>1</v>
      </c>
      <c r="AB1929">
        <v>138</v>
      </c>
      <c r="AC1929" s="8">
        <v>-37.802100000000003</v>
      </c>
      <c r="AD1929" s="8">
        <v>144.9965</v>
      </c>
    </row>
    <row r="1930" spans="16:30" x14ac:dyDescent="0.35">
      <c r="P1930" t="s">
        <v>102</v>
      </c>
      <c r="Q1930" t="s">
        <v>103</v>
      </c>
      <c r="R1930" t="s">
        <v>19</v>
      </c>
      <c r="S1930" s="17">
        <v>510000</v>
      </c>
      <c r="T1930" t="s">
        <v>20</v>
      </c>
      <c r="U1930" t="s">
        <v>104</v>
      </c>
      <c r="V1930" s="7">
        <v>42938</v>
      </c>
      <c r="W1930">
        <v>9.4</v>
      </c>
      <c r="X1930">
        <v>3025</v>
      </c>
      <c r="Y1930">
        <v>2</v>
      </c>
      <c r="Z1930">
        <v>1</v>
      </c>
      <c r="AA1930">
        <v>1</v>
      </c>
      <c r="AB1930">
        <v>170</v>
      </c>
      <c r="AC1930" s="8">
        <v>-37.836579999999998</v>
      </c>
      <c r="AD1930" s="8">
        <v>144.86198999999999</v>
      </c>
    </row>
    <row r="1931" spans="16:30" x14ac:dyDescent="0.35">
      <c r="P1931" t="s">
        <v>143</v>
      </c>
      <c r="Q1931" t="s">
        <v>2618</v>
      </c>
      <c r="R1931" t="s">
        <v>19</v>
      </c>
      <c r="S1931" s="17">
        <v>3500000</v>
      </c>
      <c r="T1931" t="s">
        <v>20</v>
      </c>
      <c r="U1931" t="s">
        <v>185</v>
      </c>
      <c r="V1931" s="7">
        <v>42497</v>
      </c>
      <c r="W1931">
        <v>9.1999999999999993</v>
      </c>
      <c r="X1931">
        <v>3146</v>
      </c>
      <c r="Y1931">
        <v>4</v>
      </c>
      <c r="Z1931">
        <v>2</v>
      </c>
      <c r="AA1931">
        <v>2</v>
      </c>
      <c r="AB1931">
        <v>859</v>
      </c>
      <c r="AC1931" s="8">
        <v>-37.862499999999997</v>
      </c>
      <c r="AD1931" s="8">
        <v>145.04399999999899</v>
      </c>
    </row>
    <row r="1932" spans="16:30" x14ac:dyDescent="0.35">
      <c r="P1932" t="s">
        <v>67</v>
      </c>
      <c r="Q1932" t="s">
        <v>2619</v>
      </c>
      <c r="R1932" t="s">
        <v>26</v>
      </c>
      <c r="S1932" s="17">
        <v>418000</v>
      </c>
      <c r="T1932" t="s">
        <v>69</v>
      </c>
      <c r="U1932" t="s">
        <v>179</v>
      </c>
      <c r="V1932" s="7">
        <v>42868</v>
      </c>
      <c r="W1932">
        <v>5.2</v>
      </c>
      <c r="X1932">
        <v>3056</v>
      </c>
      <c r="Y1932">
        <v>1</v>
      </c>
      <c r="Z1932">
        <v>1</v>
      </c>
      <c r="AA1932">
        <v>1</v>
      </c>
      <c r="AB1932">
        <v>0</v>
      </c>
      <c r="AC1932" s="8">
        <v>-37.778300000000002</v>
      </c>
      <c r="AD1932" s="8">
        <v>144.96350000000001</v>
      </c>
    </row>
    <row r="1933" spans="16:30" x14ac:dyDescent="0.35">
      <c r="P1933" t="s">
        <v>81</v>
      </c>
      <c r="Q1933" t="s">
        <v>2620</v>
      </c>
      <c r="R1933" t="s">
        <v>19</v>
      </c>
      <c r="S1933" s="17">
        <v>2020000</v>
      </c>
      <c r="T1933" t="s">
        <v>20</v>
      </c>
      <c r="U1933" t="s">
        <v>78</v>
      </c>
      <c r="V1933" s="7">
        <v>42833</v>
      </c>
      <c r="W1933">
        <v>8</v>
      </c>
      <c r="X1933">
        <v>3040</v>
      </c>
      <c r="Y1933">
        <v>5</v>
      </c>
      <c r="Z1933">
        <v>3</v>
      </c>
      <c r="AA1933">
        <v>3</v>
      </c>
      <c r="AB1933">
        <v>900</v>
      </c>
      <c r="AC1933" s="8">
        <v>-37.7485</v>
      </c>
      <c r="AD1933" s="8">
        <v>144.90360000000001</v>
      </c>
    </row>
    <row r="1934" spans="16:30" x14ac:dyDescent="0.35">
      <c r="P1934" t="s">
        <v>93</v>
      </c>
      <c r="Q1934" t="s">
        <v>600</v>
      </c>
      <c r="R1934" t="s">
        <v>19</v>
      </c>
      <c r="S1934" s="17">
        <v>722000</v>
      </c>
      <c r="T1934" t="s">
        <v>20</v>
      </c>
      <c r="U1934" t="s">
        <v>177</v>
      </c>
      <c r="V1934" s="7">
        <v>42610</v>
      </c>
      <c r="W1934">
        <v>13</v>
      </c>
      <c r="X1934">
        <v>3046</v>
      </c>
      <c r="Y1934">
        <v>3</v>
      </c>
      <c r="Z1934">
        <v>1</v>
      </c>
      <c r="AA1934">
        <v>3</v>
      </c>
      <c r="AB1934">
        <v>781</v>
      </c>
      <c r="AC1934" s="8">
        <v>-37.704799999999999</v>
      </c>
      <c r="AD1934" s="8">
        <v>144.90969999999999</v>
      </c>
    </row>
    <row r="1935" spans="16:30" x14ac:dyDescent="0.35">
      <c r="P1935" t="s">
        <v>59</v>
      </c>
      <c r="Q1935" t="s">
        <v>2621</v>
      </c>
      <c r="R1935" t="s">
        <v>26</v>
      </c>
      <c r="S1935" s="17">
        <v>878000</v>
      </c>
      <c r="T1935" t="s">
        <v>20</v>
      </c>
      <c r="U1935" t="s">
        <v>27</v>
      </c>
      <c r="V1935" s="7">
        <v>42910</v>
      </c>
      <c r="W1935">
        <v>13.8</v>
      </c>
      <c r="X1935">
        <v>3188</v>
      </c>
      <c r="Y1935">
        <v>2</v>
      </c>
      <c r="Z1935">
        <v>1</v>
      </c>
      <c r="AA1935">
        <v>1</v>
      </c>
      <c r="AB1935">
        <v>128</v>
      </c>
      <c r="AC1935" s="8">
        <v>-37.939500000000002</v>
      </c>
      <c r="AD1935" s="8">
        <v>145.01344</v>
      </c>
    </row>
    <row r="1936" spans="16:30" x14ac:dyDescent="0.35">
      <c r="P1936" t="s">
        <v>143</v>
      </c>
      <c r="Q1936" t="s">
        <v>2622</v>
      </c>
      <c r="R1936" t="s">
        <v>42</v>
      </c>
      <c r="S1936" s="17">
        <v>345000</v>
      </c>
      <c r="T1936" t="s">
        <v>46</v>
      </c>
      <c r="U1936" t="s">
        <v>44</v>
      </c>
      <c r="V1936" s="7">
        <v>42504</v>
      </c>
      <c r="W1936">
        <v>9.1999999999999993</v>
      </c>
      <c r="X1936">
        <v>3146</v>
      </c>
      <c r="Y1936">
        <v>1</v>
      </c>
      <c r="Z1936">
        <v>1</v>
      </c>
      <c r="AA1936">
        <v>1</v>
      </c>
      <c r="AB1936">
        <v>745</v>
      </c>
      <c r="AC1936" s="8">
        <v>-37.850499999999997</v>
      </c>
      <c r="AD1936" s="8">
        <v>145.04589999999999</v>
      </c>
    </row>
    <row r="1937" spans="16:30" x14ac:dyDescent="0.35">
      <c r="P1937" t="s">
        <v>79</v>
      </c>
      <c r="Q1937" t="s">
        <v>2623</v>
      </c>
      <c r="R1937" t="s">
        <v>26</v>
      </c>
      <c r="S1937" s="17">
        <v>656000</v>
      </c>
      <c r="T1937" t="s">
        <v>20</v>
      </c>
      <c r="U1937" t="s">
        <v>179</v>
      </c>
      <c r="V1937" s="7">
        <v>42938</v>
      </c>
      <c r="W1937">
        <v>16.7</v>
      </c>
      <c r="X1937">
        <v>3150</v>
      </c>
      <c r="Y1937">
        <v>2</v>
      </c>
      <c r="Z1937">
        <v>1</v>
      </c>
      <c r="AA1937">
        <v>1</v>
      </c>
      <c r="AB1937">
        <v>345</v>
      </c>
      <c r="AC1937" s="8">
        <v>-37.899189999999997</v>
      </c>
      <c r="AD1937" s="8">
        <v>145.14856</v>
      </c>
    </row>
    <row r="1938" spans="16:30" x14ac:dyDescent="0.35">
      <c r="P1938" t="s">
        <v>171</v>
      </c>
      <c r="Q1938" t="s">
        <v>463</v>
      </c>
      <c r="R1938" t="s">
        <v>26</v>
      </c>
      <c r="S1938" s="17">
        <v>665000</v>
      </c>
      <c r="T1938" t="s">
        <v>20</v>
      </c>
      <c r="U1938" t="s">
        <v>21</v>
      </c>
      <c r="V1938" s="7">
        <v>42539</v>
      </c>
      <c r="W1938">
        <v>6.4</v>
      </c>
      <c r="X1938">
        <v>3011</v>
      </c>
      <c r="Y1938">
        <v>3</v>
      </c>
      <c r="Z1938">
        <v>2</v>
      </c>
      <c r="AA1938">
        <v>1</v>
      </c>
      <c r="AB1938">
        <v>0</v>
      </c>
      <c r="AC1938" s="8">
        <v>-37.801600000000001</v>
      </c>
      <c r="AD1938" s="8">
        <v>144.90819999999999</v>
      </c>
    </row>
    <row r="1939" spans="16:30" x14ac:dyDescent="0.35">
      <c r="P1939" t="s">
        <v>265</v>
      </c>
      <c r="Q1939" t="s">
        <v>2624</v>
      </c>
      <c r="R1939" t="s">
        <v>19</v>
      </c>
      <c r="S1939" s="17">
        <v>950000</v>
      </c>
      <c r="T1939" t="s">
        <v>20</v>
      </c>
      <c r="U1939" t="s">
        <v>44</v>
      </c>
      <c r="V1939" s="7">
        <v>42994</v>
      </c>
      <c r="W1939">
        <v>16.7</v>
      </c>
      <c r="X1939">
        <v>3150</v>
      </c>
      <c r="Y1939">
        <v>3</v>
      </c>
      <c r="Z1939">
        <v>2</v>
      </c>
      <c r="AA1939">
        <v>2</v>
      </c>
      <c r="AB1939">
        <v>651</v>
      </c>
      <c r="AC1939" s="8">
        <v>-37.91057</v>
      </c>
      <c r="AD1939" s="8">
        <v>145.17189999999999</v>
      </c>
    </row>
    <row r="1940" spans="16:30" x14ac:dyDescent="0.35">
      <c r="P1940" t="s">
        <v>143</v>
      </c>
      <c r="Q1940" t="s">
        <v>421</v>
      </c>
      <c r="R1940" t="s">
        <v>42</v>
      </c>
      <c r="S1940" s="17">
        <v>585000</v>
      </c>
      <c r="T1940" t="s">
        <v>20</v>
      </c>
      <c r="U1940" t="s">
        <v>44</v>
      </c>
      <c r="V1940" s="7">
        <v>42658</v>
      </c>
      <c r="W1940">
        <v>9.1999999999999993</v>
      </c>
      <c r="X1940">
        <v>3146</v>
      </c>
      <c r="Y1940">
        <v>2</v>
      </c>
      <c r="Z1940">
        <v>1</v>
      </c>
      <c r="AA1940">
        <v>1</v>
      </c>
      <c r="AB1940">
        <v>84</v>
      </c>
      <c r="AC1940" s="8">
        <v>-37.851700000000001</v>
      </c>
      <c r="AD1940" s="8">
        <v>145.0796</v>
      </c>
    </row>
    <row r="1941" spans="16:30" x14ac:dyDescent="0.35">
      <c r="P1941" t="s">
        <v>198</v>
      </c>
      <c r="Q1941" t="s">
        <v>2625</v>
      </c>
      <c r="R1941" t="s">
        <v>19</v>
      </c>
      <c r="S1941" s="17">
        <v>1742000</v>
      </c>
      <c r="T1941" t="s">
        <v>20</v>
      </c>
      <c r="U1941" t="s">
        <v>52</v>
      </c>
      <c r="V1941" s="7">
        <v>42959</v>
      </c>
      <c r="W1941">
        <v>8.1999999999999993</v>
      </c>
      <c r="X1941">
        <v>3041</v>
      </c>
      <c r="Y1941">
        <v>3</v>
      </c>
      <c r="Z1941">
        <v>2</v>
      </c>
      <c r="AA1941">
        <v>3</v>
      </c>
      <c r="AB1941">
        <v>697</v>
      </c>
      <c r="AC1941" s="8">
        <v>-37.740569999999998</v>
      </c>
      <c r="AD1941" s="8">
        <v>144.92171999999999</v>
      </c>
    </row>
    <row r="1942" spans="16:30" x14ac:dyDescent="0.35">
      <c r="P1942" t="s">
        <v>555</v>
      </c>
      <c r="Q1942" t="s">
        <v>2626</v>
      </c>
      <c r="R1942" t="s">
        <v>19</v>
      </c>
      <c r="S1942" s="17">
        <v>1150000</v>
      </c>
      <c r="T1942" t="s">
        <v>53</v>
      </c>
      <c r="U1942" t="s">
        <v>107</v>
      </c>
      <c r="V1942" s="7">
        <v>42945</v>
      </c>
      <c r="W1942">
        <v>23</v>
      </c>
      <c r="X1942">
        <v>3136</v>
      </c>
      <c r="Y1942">
        <v>2</v>
      </c>
      <c r="Z1942">
        <v>1</v>
      </c>
      <c r="AA1942">
        <v>2</v>
      </c>
      <c r="AB1942">
        <v>1800</v>
      </c>
      <c r="AC1942" s="8">
        <v>-37.795780000000001</v>
      </c>
      <c r="AD1942" s="8">
        <v>145.27461</v>
      </c>
    </row>
    <row r="1943" spans="16:30" x14ac:dyDescent="0.35">
      <c r="P1943" t="s">
        <v>144</v>
      </c>
      <c r="Q1943" t="s">
        <v>2627</v>
      </c>
      <c r="R1943" t="s">
        <v>19</v>
      </c>
      <c r="S1943" s="17">
        <v>875000</v>
      </c>
      <c r="T1943" t="s">
        <v>53</v>
      </c>
      <c r="U1943" t="s">
        <v>39</v>
      </c>
      <c r="V1943" s="7">
        <v>42987</v>
      </c>
      <c r="W1943">
        <v>5.2</v>
      </c>
      <c r="X1943">
        <v>3055</v>
      </c>
      <c r="Y1943">
        <v>3</v>
      </c>
      <c r="Z1943">
        <v>1</v>
      </c>
      <c r="AA1943">
        <v>1</v>
      </c>
      <c r="AB1943">
        <v>275</v>
      </c>
      <c r="AC1943" s="8">
        <v>-37.759180000000001</v>
      </c>
      <c r="AD1943" s="8">
        <v>144.94828999999999</v>
      </c>
    </row>
    <row r="1944" spans="16:30" x14ac:dyDescent="0.35">
      <c r="P1944" t="s">
        <v>96</v>
      </c>
      <c r="Q1944" t="s">
        <v>689</v>
      </c>
      <c r="R1944" t="s">
        <v>19</v>
      </c>
      <c r="S1944" s="17">
        <v>1590000</v>
      </c>
      <c r="T1944" t="s">
        <v>20</v>
      </c>
      <c r="U1944" t="s">
        <v>44</v>
      </c>
      <c r="V1944" s="7">
        <v>42910</v>
      </c>
      <c r="W1944">
        <v>5.3</v>
      </c>
      <c r="X1944">
        <v>3070</v>
      </c>
      <c r="Y1944">
        <v>3</v>
      </c>
      <c r="Z1944">
        <v>1</v>
      </c>
      <c r="AA1944">
        <v>1</v>
      </c>
      <c r="AB1944">
        <v>563</v>
      </c>
      <c r="AC1944" s="8">
        <v>-37.765569999999997</v>
      </c>
      <c r="AD1944" s="8">
        <v>145.01052000000001</v>
      </c>
    </row>
    <row r="1945" spans="16:30" x14ac:dyDescent="0.35">
      <c r="P1945" t="s">
        <v>319</v>
      </c>
      <c r="Q1945" t="s">
        <v>2628</v>
      </c>
      <c r="R1945" t="s">
        <v>19</v>
      </c>
      <c r="S1945" s="17">
        <v>1425000</v>
      </c>
      <c r="T1945" t="s">
        <v>20</v>
      </c>
      <c r="U1945" t="s">
        <v>44</v>
      </c>
      <c r="V1945" s="7">
        <v>42994</v>
      </c>
      <c r="W1945">
        <v>4.5999999999999996</v>
      </c>
      <c r="X1945">
        <v>3181</v>
      </c>
      <c r="Y1945">
        <v>3</v>
      </c>
      <c r="Z1945">
        <v>1</v>
      </c>
      <c r="AA1945">
        <v>1</v>
      </c>
      <c r="AB1945">
        <v>188</v>
      </c>
      <c r="AC1945" s="8">
        <v>-37.85277</v>
      </c>
      <c r="AD1945" s="8">
        <v>144.98484999999999</v>
      </c>
    </row>
    <row r="1946" spans="16:30" x14ac:dyDescent="0.35">
      <c r="P1946" t="s">
        <v>55</v>
      </c>
      <c r="Q1946" t="s">
        <v>2629</v>
      </c>
      <c r="R1946" t="s">
        <v>19</v>
      </c>
      <c r="S1946" s="17">
        <v>1050000</v>
      </c>
      <c r="T1946" t="s">
        <v>46</v>
      </c>
      <c r="U1946" t="s">
        <v>124</v>
      </c>
      <c r="V1946" s="7">
        <v>42658</v>
      </c>
      <c r="W1946">
        <v>11.8</v>
      </c>
      <c r="X1946">
        <v>3105</v>
      </c>
      <c r="Y1946">
        <v>3</v>
      </c>
      <c r="Z1946">
        <v>2</v>
      </c>
      <c r="AA1946">
        <v>1</v>
      </c>
      <c r="AB1946">
        <v>728</v>
      </c>
      <c r="AC1946" s="8">
        <v>-37.776499999999999</v>
      </c>
      <c r="AD1946" s="8">
        <v>145.10310000000001</v>
      </c>
    </row>
    <row r="1947" spans="16:30" x14ac:dyDescent="0.35">
      <c r="P1947" t="s">
        <v>362</v>
      </c>
      <c r="Q1947" t="s">
        <v>2630</v>
      </c>
      <c r="R1947" t="s">
        <v>26</v>
      </c>
      <c r="S1947" s="17">
        <v>885000</v>
      </c>
      <c r="T1947" t="s">
        <v>20</v>
      </c>
      <c r="U1947" t="s">
        <v>52</v>
      </c>
      <c r="V1947" s="7">
        <v>42903</v>
      </c>
      <c r="W1947">
        <v>12.4</v>
      </c>
      <c r="X1947">
        <v>3108</v>
      </c>
      <c r="Y1947">
        <v>4</v>
      </c>
      <c r="Z1947">
        <v>2</v>
      </c>
      <c r="AA1947">
        <v>2</v>
      </c>
      <c r="AB1947">
        <v>493</v>
      </c>
      <c r="AC1947" s="8">
        <v>-37.784570000000002</v>
      </c>
      <c r="AD1947" s="8">
        <v>145.10453000000001</v>
      </c>
    </row>
    <row r="1948" spans="16:30" x14ac:dyDescent="0.35">
      <c r="P1948" t="s">
        <v>34</v>
      </c>
      <c r="Q1948" t="s">
        <v>189</v>
      </c>
      <c r="R1948" t="s">
        <v>42</v>
      </c>
      <c r="S1948" s="17">
        <v>751000</v>
      </c>
      <c r="T1948" t="s">
        <v>20</v>
      </c>
      <c r="U1948" t="s">
        <v>75</v>
      </c>
      <c r="V1948" s="7">
        <v>42945</v>
      </c>
      <c r="W1948">
        <v>17.899999999999999</v>
      </c>
      <c r="X1948">
        <v>3192</v>
      </c>
      <c r="Y1948">
        <v>2</v>
      </c>
      <c r="Z1948">
        <v>1</v>
      </c>
      <c r="AA1948">
        <v>1</v>
      </c>
      <c r="AB1948">
        <v>171</v>
      </c>
      <c r="AC1948" s="8">
        <v>-37.963039999999999</v>
      </c>
      <c r="AD1948" s="8">
        <v>145.06421</v>
      </c>
    </row>
    <row r="1949" spans="16:30" x14ac:dyDescent="0.35">
      <c r="P1949" t="s">
        <v>70</v>
      </c>
      <c r="Q1949" t="s">
        <v>2631</v>
      </c>
      <c r="R1949" t="s">
        <v>19</v>
      </c>
      <c r="S1949" s="17">
        <v>2395000</v>
      </c>
      <c r="T1949" t="s">
        <v>20</v>
      </c>
      <c r="U1949" t="s">
        <v>23</v>
      </c>
      <c r="V1949" s="7">
        <v>42812</v>
      </c>
      <c r="W1949">
        <v>3.3</v>
      </c>
      <c r="X1949">
        <v>3141</v>
      </c>
      <c r="Y1949">
        <v>3</v>
      </c>
      <c r="Z1949">
        <v>1</v>
      </c>
      <c r="AA1949">
        <v>2</v>
      </c>
      <c r="AB1949">
        <v>442</v>
      </c>
      <c r="AC1949" s="8">
        <v>-37.843200000000003</v>
      </c>
      <c r="AD1949" s="8">
        <v>144.9906</v>
      </c>
    </row>
    <row r="1950" spans="16:30" x14ac:dyDescent="0.35">
      <c r="P1950" t="s">
        <v>310</v>
      </c>
      <c r="Q1950" t="s">
        <v>2632</v>
      </c>
      <c r="R1950" t="s">
        <v>19</v>
      </c>
      <c r="S1950" s="17">
        <v>680000</v>
      </c>
      <c r="T1950" t="s">
        <v>20</v>
      </c>
      <c r="U1950" t="s">
        <v>23</v>
      </c>
      <c r="V1950" s="7">
        <v>43001</v>
      </c>
      <c r="W1950">
        <v>5.0999999999999996</v>
      </c>
      <c r="X1950">
        <v>3011</v>
      </c>
      <c r="Y1950">
        <v>2</v>
      </c>
      <c r="Z1950">
        <v>1</v>
      </c>
      <c r="AA1950">
        <v>0</v>
      </c>
      <c r="AB1950">
        <v>298</v>
      </c>
      <c r="AC1950" s="8">
        <v>-37.802570000000003</v>
      </c>
      <c r="AD1950" s="8">
        <v>144.88811000000001</v>
      </c>
    </row>
    <row r="1951" spans="16:30" x14ac:dyDescent="0.35">
      <c r="P1951" t="s">
        <v>260</v>
      </c>
      <c r="Q1951" t="s">
        <v>2633</v>
      </c>
      <c r="R1951" t="s">
        <v>26</v>
      </c>
      <c r="S1951" s="17">
        <v>452000</v>
      </c>
      <c r="T1951" t="s">
        <v>20</v>
      </c>
      <c r="U1951" t="s">
        <v>39</v>
      </c>
      <c r="V1951" s="7">
        <v>42610</v>
      </c>
      <c r="W1951">
        <v>11.4</v>
      </c>
      <c r="X1951">
        <v>3084</v>
      </c>
      <c r="Y1951">
        <v>2</v>
      </c>
      <c r="Z1951">
        <v>1</v>
      </c>
      <c r="AA1951">
        <v>1</v>
      </c>
      <c r="AB1951">
        <v>0</v>
      </c>
      <c r="AC1951" s="8">
        <v>-37.745800000000003</v>
      </c>
      <c r="AD1951" s="8">
        <v>145.0659</v>
      </c>
    </row>
    <row r="1952" spans="16:30" x14ac:dyDescent="0.35">
      <c r="P1952" t="s">
        <v>641</v>
      </c>
      <c r="Q1952" t="s">
        <v>801</v>
      </c>
      <c r="R1952" t="s">
        <v>26</v>
      </c>
      <c r="S1952" s="17">
        <v>945000</v>
      </c>
      <c r="T1952" t="s">
        <v>20</v>
      </c>
      <c r="U1952" t="s">
        <v>58</v>
      </c>
      <c r="V1952" s="7">
        <v>43001</v>
      </c>
      <c r="W1952">
        <v>17.3</v>
      </c>
      <c r="X1952">
        <v>3193</v>
      </c>
      <c r="Y1952">
        <v>3</v>
      </c>
      <c r="Z1952">
        <v>2</v>
      </c>
      <c r="AA1952">
        <v>2</v>
      </c>
      <c r="AB1952">
        <v>749</v>
      </c>
      <c r="AC1952" s="8">
        <v>-37.976759999999999</v>
      </c>
      <c r="AD1952" s="8">
        <v>145.01850999999999</v>
      </c>
    </row>
    <row r="1953" spans="16:30" x14ac:dyDescent="0.35">
      <c r="P1953" t="s">
        <v>76</v>
      </c>
      <c r="Q1953" t="s">
        <v>2634</v>
      </c>
      <c r="R1953" t="s">
        <v>19</v>
      </c>
      <c r="S1953" s="17">
        <v>1205000</v>
      </c>
      <c r="T1953" t="s">
        <v>20</v>
      </c>
      <c r="U1953" t="s">
        <v>39</v>
      </c>
      <c r="V1953" s="7">
        <v>42987</v>
      </c>
      <c r="W1953">
        <v>6.2</v>
      </c>
      <c r="X1953">
        <v>3039</v>
      </c>
      <c r="Y1953">
        <v>3</v>
      </c>
      <c r="Z1953">
        <v>1</v>
      </c>
      <c r="AA1953">
        <v>1</v>
      </c>
      <c r="AB1953">
        <v>375</v>
      </c>
      <c r="AC1953" s="8">
        <v>-37.76464</v>
      </c>
      <c r="AD1953" s="8">
        <v>144.91034999999999</v>
      </c>
    </row>
    <row r="1954" spans="16:30" x14ac:dyDescent="0.35">
      <c r="P1954" t="s">
        <v>129</v>
      </c>
      <c r="Q1954" t="s">
        <v>2635</v>
      </c>
      <c r="R1954" t="s">
        <v>42</v>
      </c>
      <c r="S1954" s="17">
        <v>1200000</v>
      </c>
      <c r="T1954" t="s">
        <v>69</v>
      </c>
      <c r="U1954" t="s">
        <v>44</v>
      </c>
      <c r="V1954" s="7">
        <v>42791</v>
      </c>
      <c r="W1954">
        <v>2.6</v>
      </c>
      <c r="X1954">
        <v>3121</v>
      </c>
      <c r="Y1954">
        <v>2</v>
      </c>
      <c r="Z1954">
        <v>2</v>
      </c>
      <c r="AA1954">
        <v>1</v>
      </c>
      <c r="AB1954">
        <v>170</v>
      </c>
      <c r="AC1954" s="8">
        <v>-37.822899999999997</v>
      </c>
      <c r="AD1954" s="8">
        <v>144.9931</v>
      </c>
    </row>
    <row r="1955" spans="16:30" x14ac:dyDescent="0.35">
      <c r="P1955" t="s">
        <v>540</v>
      </c>
      <c r="Q1955" t="s">
        <v>541</v>
      </c>
      <c r="R1955" t="s">
        <v>19</v>
      </c>
      <c r="S1955" s="17">
        <v>930000</v>
      </c>
      <c r="T1955" t="s">
        <v>20</v>
      </c>
      <c r="U1955" t="s">
        <v>23</v>
      </c>
      <c r="V1955" s="7">
        <v>42567</v>
      </c>
      <c r="W1955">
        <v>2.5</v>
      </c>
      <c r="X1955">
        <v>3121</v>
      </c>
      <c r="Y1955">
        <v>2</v>
      </c>
      <c r="Z1955">
        <v>1</v>
      </c>
      <c r="AA1955">
        <v>1</v>
      </c>
      <c r="AB1955">
        <v>125</v>
      </c>
      <c r="AC1955" s="8">
        <v>-37.825800000000001</v>
      </c>
      <c r="AD1955" s="8">
        <v>144.99199999999999</v>
      </c>
    </row>
    <row r="1956" spans="16:30" x14ac:dyDescent="0.35">
      <c r="P1956" t="s">
        <v>145</v>
      </c>
      <c r="Q1956" t="s">
        <v>270</v>
      </c>
      <c r="R1956" t="s">
        <v>19</v>
      </c>
      <c r="S1956" s="17">
        <v>1290000</v>
      </c>
      <c r="T1956" t="s">
        <v>20</v>
      </c>
      <c r="U1956" t="s">
        <v>75</v>
      </c>
      <c r="V1956" s="7">
        <v>42959</v>
      </c>
      <c r="W1956">
        <v>13.8</v>
      </c>
      <c r="X1956">
        <v>3165</v>
      </c>
      <c r="Y1956">
        <v>3</v>
      </c>
      <c r="Z1956">
        <v>1</v>
      </c>
      <c r="AA1956">
        <v>2</v>
      </c>
      <c r="AB1956">
        <v>537</v>
      </c>
      <c r="AC1956" s="8">
        <v>-37.92445</v>
      </c>
      <c r="AD1956" s="8">
        <v>145.06824</v>
      </c>
    </row>
    <row r="1957" spans="16:30" x14ac:dyDescent="0.35">
      <c r="P1957" t="s">
        <v>105</v>
      </c>
      <c r="Q1957" t="s">
        <v>2636</v>
      </c>
      <c r="R1957" t="s">
        <v>19</v>
      </c>
      <c r="S1957" s="17">
        <v>1120000</v>
      </c>
      <c r="T1957" t="s">
        <v>46</v>
      </c>
      <c r="U1957" t="s">
        <v>23</v>
      </c>
      <c r="V1957" s="7">
        <v>42812</v>
      </c>
      <c r="W1957">
        <v>6.1</v>
      </c>
      <c r="X1957">
        <v>3182</v>
      </c>
      <c r="Y1957">
        <v>3</v>
      </c>
      <c r="Z1957">
        <v>2</v>
      </c>
      <c r="AA1957">
        <v>2</v>
      </c>
      <c r="AB1957">
        <v>1039</v>
      </c>
      <c r="AC1957" s="8">
        <v>-37.863799999999998</v>
      </c>
      <c r="AD1957" s="8">
        <v>144.982</v>
      </c>
    </row>
    <row r="1958" spans="16:30" x14ac:dyDescent="0.35">
      <c r="P1958" t="s">
        <v>116</v>
      </c>
      <c r="Q1958" t="s">
        <v>2637</v>
      </c>
      <c r="R1958" t="s">
        <v>19</v>
      </c>
      <c r="S1958" s="17">
        <v>1301000</v>
      </c>
      <c r="T1958" t="s">
        <v>46</v>
      </c>
      <c r="U1958" t="s">
        <v>27</v>
      </c>
      <c r="V1958" s="7">
        <v>42707</v>
      </c>
      <c r="W1958">
        <v>11.2</v>
      </c>
      <c r="X1958">
        <v>3145</v>
      </c>
      <c r="Y1958">
        <v>4</v>
      </c>
      <c r="Z1958">
        <v>3</v>
      </c>
      <c r="AA1958">
        <v>2</v>
      </c>
      <c r="AB1958">
        <v>611</v>
      </c>
      <c r="AC1958" s="8">
        <v>-37.872399999999999</v>
      </c>
      <c r="AD1958" s="8">
        <v>145.06280000000001</v>
      </c>
    </row>
    <row r="1959" spans="16:30" x14ac:dyDescent="0.35">
      <c r="P1959" t="s">
        <v>135</v>
      </c>
      <c r="Q1959" t="s">
        <v>2638</v>
      </c>
      <c r="R1959" t="s">
        <v>19</v>
      </c>
      <c r="S1959" s="17">
        <v>1816000</v>
      </c>
      <c r="T1959" t="s">
        <v>20</v>
      </c>
      <c r="U1959" t="s">
        <v>39</v>
      </c>
      <c r="V1959" s="7">
        <v>42686</v>
      </c>
      <c r="W1959">
        <v>10.3</v>
      </c>
      <c r="X1959">
        <v>3084</v>
      </c>
      <c r="Y1959">
        <v>3</v>
      </c>
      <c r="Z1959">
        <v>1</v>
      </c>
      <c r="AA1959">
        <v>2</v>
      </c>
      <c r="AB1959">
        <v>846</v>
      </c>
      <c r="AC1959" s="8">
        <v>-37.766599999999997</v>
      </c>
      <c r="AD1959" s="8">
        <v>145.0591</v>
      </c>
    </row>
    <row r="1960" spans="16:30" x14ac:dyDescent="0.35">
      <c r="P1960" t="s">
        <v>173</v>
      </c>
      <c r="Q1960" t="s">
        <v>2639</v>
      </c>
      <c r="R1960" t="s">
        <v>19</v>
      </c>
      <c r="S1960" s="17">
        <v>915000</v>
      </c>
      <c r="T1960" t="s">
        <v>20</v>
      </c>
      <c r="U1960" t="s">
        <v>23</v>
      </c>
      <c r="V1960" s="7">
        <v>43001</v>
      </c>
      <c r="W1960">
        <v>8.8000000000000007</v>
      </c>
      <c r="X1960">
        <v>3081</v>
      </c>
      <c r="Y1960">
        <v>3</v>
      </c>
      <c r="Z1960">
        <v>2</v>
      </c>
      <c r="AA1960">
        <v>2</v>
      </c>
      <c r="AB1960">
        <v>604</v>
      </c>
      <c r="AC1960" s="8">
        <v>-37.730980000000002</v>
      </c>
      <c r="AD1960" s="8">
        <v>145.06043</v>
      </c>
    </row>
    <row r="1961" spans="16:30" x14ac:dyDescent="0.35">
      <c r="P1961" t="s">
        <v>155</v>
      </c>
      <c r="Q1961" t="s">
        <v>2640</v>
      </c>
      <c r="R1961" t="s">
        <v>19</v>
      </c>
      <c r="S1961" s="17">
        <v>980000</v>
      </c>
      <c r="T1961" t="s">
        <v>53</v>
      </c>
      <c r="U1961" t="s">
        <v>27</v>
      </c>
      <c r="V1961" s="7">
        <v>42945</v>
      </c>
      <c r="W1961">
        <v>1.9</v>
      </c>
      <c r="X1961">
        <v>3205</v>
      </c>
      <c r="Y1961">
        <v>2</v>
      </c>
      <c r="Z1961">
        <v>1</v>
      </c>
      <c r="AA1961">
        <v>0</v>
      </c>
      <c r="AB1961">
        <v>64</v>
      </c>
      <c r="AC1961" s="8">
        <v>-37.833260000000003</v>
      </c>
      <c r="AD1961" s="8">
        <v>144.95463999999899</v>
      </c>
    </row>
    <row r="1962" spans="16:30" x14ac:dyDescent="0.35">
      <c r="P1962" t="s">
        <v>129</v>
      </c>
      <c r="Q1962" t="s">
        <v>2641</v>
      </c>
      <c r="R1962" t="s">
        <v>26</v>
      </c>
      <c r="S1962" s="17">
        <v>550000</v>
      </c>
      <c r="T1962" t="s">
        <v>69</v>
      </c>
      <c r="U1962" t="s">
        <v>44</v>
      </c>
      <c r="V1962" s="7">
        <v>42588</v>
      </c>
      <c r="W1962">
        <v>2.6</v>
      </c>
      <c r="X1962">
        <v>3121</v>
      </c>
      <c r="Y1962">
        <v>2</v>
      </c>
      <c r="Z1962">
        <v>1</v>
      </c>
      <c r="AA1962">
        <v>2</v>
      </c>
      <c r="AB1962">
        <v>0</v>
      </c>
      <c r="AC1962" s="8">
        <v>-37.814999999999998</v>
      </c>
      <c r="AD1962" s="8">
        <v>145.00890000000001</v>
      </c>
    </row>
    <row r="1963" spans="16:30" x14ac:dyDescent="0.35">
      <c r="P1963" t="s">
        <v>181</v>
      </c>
      <c r="Q1963" t="s">
        <v>2642</v>
      </c>
      <c r="R1963" t="s">
        <v>26</v>
      </c>
      <c r="S1963" s="17">
        <v>580000</v>
      </c>
      <c r="T1963" t="s">
        <v>20</v>
      </c>
      <c r="U1963" t="s">
        <v>107</v>
      </c>
      <c r="V1963" s="7">
        <v>42861</v>
      </c>
      <c r="W1963">
        <v>11.7</v>
      </c>
      <c r="X1963">
        <v>3125</v>
      </c>
      <c r="Y1963">
        <v>2</v>
      </c>
      <c r="Z1963">
        <v>1</v>
      </c>
      <c r="AA1963">
        <v>1</v>
      </c>
      <c r="AB1963">
        <v>153</v>
      </c>
      <c r="AC1963" s="8">
        <v>-37.852800000000002</v>
      </c>
      <c r="AD1963" s="8">
        <v>145.1318</v>
      </c>
    </row>
    <row r="1964" spans="16:30" x14ac:dyDescent="0.35">
      <c r="P1964" t="s">
        <v>131</v>
      </c>
      <c r="Q1964" t="s">
        <v>2643</v>
      </c>
      <c r="R1964" t="s">
        <v>19</v>
      </c>
      <c r="S1964" s="17">
        <v>836000</v>
      </c>
      <c r="T1964" t="s">
        <v>20</v>
      </c>
      <c r="U1964" t="s">
        <v>33</v>
      </c>
      <c r="V1964" s="7">
        <v>42707</v>
      </c>
      <c r="W1964">
        <v>14.6</v>
      </c>
      <c r="X1964">
        <v>3189</v>
      </c>
      <c r="Y1964">
        <v>3</v>
      </c>
      <c r="Z1964">
        <v>1</v>
      </c>
      <c r="AA1964">
        <v>4</v>
      </c>
      <c r="AB1964">
        <v>695</v>
      </c>
      <c r="AC1964" s="8">
        <v>-37.936399999999999</v>
      </c>
      <c r="AD1964" s="8">
        <v>145.05590000000001</v>
      </c>
    </row>
    <row r="1965" spans="16:30" x14ac:dyDescent="0.35">
      <c r="P1965" t="s">
        <v>96</v>
      </c>
      <c r="Q1965" t="s">
        <v>2644</v>
      </c>
      <c r="R1965" t="s">
        <v>19</v>
      </c>
      <c r="S1965" s="17">
        <v>1715000</v>
      </c>
      <c r="T1965" t="s">
        <v>20</v>
      </c>
      <c r="U1965" t="s">
        <v>517</v>
      </c>
      <c r="V1965" s="7">
        <v>42693</v>
      </c>
      <c r="W1965">
        <v>5.5</v>
      </c>
      <c r="X1965">
        <v>3070</v>
      </c>
      <c r="Y1965">
        <v>3</v>
      </c>
      <c r="Z1965">
        <v>1</v>
      </c>
      <c r="AA1965">
        <v>1</v>
      </c>
      <c r="AB1965">
        <v>407</v>
      </c>
      <c r="AC1965" s="8">
        <v>-37.779899999999998</v>
      </c>
      <c r="AD1965" s="8">
        <v>144.99369999999999</v>
      </c>
    </row>
    <row r="1966" spans="16:30" x14ac:dyDescent="0.35">
      <c r="P1966" t="s">
        <v>266</v>
      </c>
      <c r="Q1966" t="s">
        <v>2645</v>
      </c>
      <c r="R1966" t="s">
        <v>19</v>
      </c>
      <c r="S1966" s="17">
        <v>1160000</v>
      </c>
      <c r="T1966" t="s">
        <v>20</v>
      </c>
      <c r="U1966" t="s">
        <v>58</v>
      </c>
      <c r="V1966" s="7">
        <v>42882</v>
      </c>
      <c r="W1966">
        <v>16.2</v>
      </c>
      <c r="X1966">
        <v>3094</v>
      </c>
      <c r="Y1966">
        <v>3</v>
      </c>
      <c r="Z1966">
        <v>2</v>
      </c>
      <c r="AA1966">
        <v>1</v>
      </c>
      <c r="AB1966">
        <v>1125</v>
      </c>
      <c r="AC1966" s="8">
        <v>-37.715409999999999</v>
      </c>
      <c r="AD1966" s="8">
        <v>145.11666</v>
      </c>
    </row>
    <row r="1967" spans="16:30" x14ac:dyDescent="0.35">
      <c r="P1967" t="s">
        <v>282</v>
      </c>
      <c r="Q1967" t="s">
        <v>2646</v>
      </c>
      <c r="R1967" t="s">
        <v>26</v>
      </c>
      <c r="S1967" s="17">
        <v>395000</v>
      </c>
      <c r="T1967" t="s">
        <v>69</v>
      </c>
      <c r="U1967" t="s">
        <v>33</v>
      </c>
      <c r="V1967" s="7">
        <v>42777</v>
      </c>
      <c r="W1967">
        <v>2.6</v>
      </c>
      <c r="X1967">
        <v>3052</v>
      </c>
      <c r="Y1967">
        <v>1</v>
      </c>
      <c r="Z1967">
        <v>1</v>
      </c>
      <c r="AA1967">
        <v>1</v>
      </c>
      <c r="AB1967">
        <v>2469</v>
      </c>
      <c r="AC1967" s="8">
        <v>-37.782699999999998</v>
      </c>
      <c r="AD1967" s="8">
        <v>144.95750000000001</v>
      </c>
    </row>
    <row r="1968" spans="16:30" x14ac:dyDescent="0.35">
      <c r="P1968" t="s">
        <v>24</v>
      </c>
      <c r="Q1968" t="s">
        <v>638</v>
      </c>
      <c r="R1968" t="s">
        <v>26</v>
      </c>
      <c r="S1968" s="17">
        <v>399000</v>
      </c>
      <c r="T1968" t="s">
        <v>20</v>
      </c>
      <c r="U1968" t="s">
        <v>44</v>
      </c>
      <c r="V1968" s="7">
        <v>42917</v>
      </c>
      <c r="W1968">
        <v>4.5999999999999996</v>
      </c>
      <c r="X1968">
        <v>3181</v>
      </c>
      <c r="Y1968">
        <v>1</v>
      </c>
      <c r="Z1968">
        <v>1</v>
      </c>
      <c r="AA1968">
        <v>0</v>
      </c>
      <c r="AB1968">
        <v>0</v>
      </c>
      <c r="AC1968" s="8">
        <v>-37.852789999999999</v>
      </c>
      <c r="AD1968" s="8">
        <v>145.00810999999999</v>
      </c>
    </row>
    <row r="1969" spans="16:30" x14ac:dyDescent="0.35">
      <c r="P1969" t="s">
        <v>129</v>
      </c>
      <c r="Q1969" t="s">
        <v>2647</v>
      </c>
      <c r="R1969" t="s">
        <v>19</v>
      </c>
      <c r="S1969" s="17">
        <v>905000</v>
      </c>
      <c r="T1969" t="s">
        <v>20</v>
      </c>
      <c r="U1969" t="s">
        <v>118</v>
      </c>
      <c r="V1969" s="7">
        <v>42512</v>
      </c>
      <c r="W1969">
        <v>2.6</v>
      </c>
      <c r="X1969">
        <v>3121</v>
      </c>
      <c r="Y1969">
        <v>4</v>
      </c>
      <c r="Z1969">
        <v>1</v>
      </c>
      <c r="AA1969">
        <v>0</v>
      </c>
      <c r="AB1969">
        <v>254</v>
      </c>
      <c r="AC1969" s="8">
        <v>-37.820099999999996</v>
      </c>
      <c r="AD1969" s="8">
        <v>144.9898</v>
      </c>
    </row>
    <row r="1970" spans="16:30" x14ac:dyDescent="0.35">
      <c r="P1970" t="s">
        <v>306</v>
      </c>
      <c r="Q1970" t="s">
        <v>2648</v>
      </c>
      <c r="R1970" t="s">
        <v>19</v>
      </c>
      <c r="S1970" s="17">
        <v>3775000</v>
      </c>
      <c r="T1970" t="s">
        <v>20</v>
      </c>
      <c r="U1970" t="s">
        <v>75</v>
      </c>
      <c r="V1970" s="7">
        <v>42707</v>
      </c>
      <c r="W1970">
        <v>11.2</v>
      </c>
      <c r="X1970">
        <v>3186</v>
      </c>
      <c r="Y1970">
        <v>4</v>
      </c>
      <c r="Z1970">
        <v>3</v>
      </c>
      <c r="AA1970">
        <v>2</v>
      </c>
      <c r="AB1970">
        <v>745</v>
      </c>
      <c r="AC1970" s="8">
        <v>-37.913899999999998</v>
      </c>
      <c r="AD1970" s="8">
        <v>144.98779999999999</v>
      </c>
    </row>
    <row r="1971" spans="16:30" x14ac:dyDescent="0.35">
      <c r="P1971" t="s">
        <v>41</v>
      </c>
      <c r="Q1971" t="s">
        <v>2649</v>
      </c>
      <c r="R1971" t="s">
        <v>19</v>
      </c>
      <c r="S1971" s="17">
        <v>1995000</v>
      </c>
      <c r="T1971" t="s">
        <v>20</v>
      </c>
      <c r="U1971" t="s">
        <v>39</v>
      </c>
      <c r="V1971" s="7">
        <v>42910</v>
      </c>
      <c r="W1971">
        <v>5.4</v>
      </c>
      <c r="X1971">
        <v>3101</v>
      </c>
      <c r="Y1971">
        <v>3</v>
      </c>
      <c r="Z1971">
        <v>1</v>
      </c>
      <c r="AA1971">
        <v>4</v>
      </c>
      <c r="AB1971">
        <v>482</v>
      </c>
      <c r="AC1971" s="8">
        <v>-37.801189999999998</v>
      </c>
      <c r="AD1971" s="8">
        <v>145.05109999999999</v>
      </c>
    </row>
    <row r="1972" spans="16:30" x14ac:dyDescent="0.35">
      <c r="P1972" t="s">
        <v>171</v>
      </c>
      <c r="Q1972" t="s">
        <v>2650</v>
      </c>
      <c r="R1972" t="s">
        <v>19</v>
      </c>
      <c r="S1972" s="17">
        <v>910000</v>
      </c>
      <c r="T1972" t="s">
        <v>20</v>
      </c>
      <c r="U1972" t="s">
        <v>104</v>
      </c>
      <c r="V1972" s="7">
        <v>42903</v>
      </c>
      <c r="W1972">
        <v>5.0999999999999996</v>
      </c>
      <c r="X1972">
        <v>3011</v>
      </c>
      <c r="Y1972">
        <v>2</v>
      </c>
      <c r="Z1972">
        <v>1</v>
      </c>
      <c r="AA1972">
        <v>0</v>
      </c>
      <c r="AB1972">
        <v>312</v>
      </c>
      <c r="AC1972" s="8">
        <v>-37.795920000000002</v>
      </c>
      <c r="AD1972" s="8">
        <v>144.88595000000001</v>
      </c>
    </row>
    <row r="1973" spans="16:30" x14ac:dyDescent="0.35">
      <c r="P1973" t="s">
        <v>306</v>
      </c>
      <c r="Q1973" t="s">
        <v>2651</v>
      </c>
      <c r="R1973" t="s">
        <v>19</v>
      </c>
      <c r="S1973" s="17">
        <v>2800000</v>
      </c>
      <c r="T1973" t="s">
        <v>53</v>
      </c>
      <c r="U1973" t="s">
        <v>23</v>
      </c>
      <c r="V1973" s="7">
        <v>42931</v>
      </c>
      <c r="W1973">
        <v>10.5</v>
      </c>
      <c r="X1973">
        <v>3186</v>
      </c>
      <c r="Y1973">
        <v>4</v>
      </c>
      <c r="Z1973">
        <v>3</v>
      </c>
      <c r="AA1973">
        <v>2</v>
      </c>
      <c r="AB1973">
        <v>498</v>
      </c>
      <c r="AC1973" s="8">
        <v>-37.903959999999998</v>
      </c>
      <c r="AD1973" s="8">
        <v>144.99126000000001</v>
      </c>
    </row>
    <row r="1974" spans="16:30" x14ac:dyDescent="0.35">
      <c r="P1974" t="s">
        <v>145</v>
      </c>
      <c r="Q1974" t="s">
        <v>227</v>
      </c>
      <c r="R1974" t="s">
        <v>19</v>
      </c>
      <c r="S1974" s="17">
        <v>1150000</v>
      </c>
      <c r="T1974" t="s">
        <v>20</v>
      </c>
      <c r="U1974" t="s">
        <v>75</v>
      </c>
      <c r="V1974" s="7">
        <v>42604</v>
      </c>
      <c r="W1974">
        <v>13.9</v>
      </c>
      <c r="X1974">
        <v>3165</v>
      </c>
      <c r="Y1974">
        <v>4</v>
      </c>
      <c r="Z1974">
        <v>2</v>
      </c>
      <c r="AA1974">
        <v>2</v>
      </c>
      <c r="AB1974">
        <v>639</v>
      </c>
      <c r="AC1974" s="8">
        <v>-37.925800000000002</v>
      </c>
      <c r="AD1974" s="8">
        <v>145.07499999999999</v>
      </c>
    </row>
    <row r="1975" spans="16:30" x14ac:dyDescent="0.35">
      <c r="P1975" t="s">
        <v>171</v>
      </c>
      <c r="Q1975" t="s">
        <v>2652</v>
      </c>
      <c r="R1975" t="s">
        <v>19</v>
      </c>
      <c r="S1975" s="17">
        <v>750000</v>
      </c>
      <c r="T1975" t="s">
        <v>46</v>
      </c>
      <c r="U1975" t="s">
        <v>23</v>
      </c>
      <c r="V1975" s="7">
        <v>42973</v>
      </c>
      <c r="W1975">
        <v>5.0999999999999996</v>
      </c>
      <c r="X1975">
        <v>3011</v>
      </c>
      <c r="Y1975">
        <v>3</v>
      </c>
      <c r="Z1975">
        <v>1</v>
      </c>
      <c r="AA1975">
        <v>2</v>
      </c>
      <c r="AB1975">
        <v>232</v>
      </c>
      <c r="AC1975" s="8">
        <v>-37.796999999999997</v>
      </c>
      <c r="AD1975" s="8">
        <v>144.88173</v>
      </c>
    </row>
    <row r="1976" spans="16:30" x14ac:dyDescent="0.35">
      <c r="P1976" t="s">
        <v>136</v>
      </c>
      <c r="Q1976" t="s">
        <v>2653</v>
      </c>
      <c r="R1976" t="s">
        <v>19</v>
      </c>
      <c r="S1976" s="17">
        <v>1196000</v>
      </c>
      <c r="T1976" t="s">
        <v>20</v>
      </c>
      <c r="U1976" t="s">
        <v>21</v>
      </c>
      <c r="V1976" s="7">
        <v>42833</v>
      </c>
      <c r="W1976">
        <v>7</v>
      </c>
      <c r="X1976">
        <v>3013</v>
      </c>
      <c r="Y1976">
        <v>2</v>
      </c>
      <c r="Z1976">
        <v>1</v>
      </c>
      <c r="AA1976">
        <v>2</v>
      </c>
      <c r="AB1976">
        <v>451</v>
      </c>
      <c r="AC1976" s="8">
        <v>-37.817799999999998</v>
      </c>
      <c r="AD1976" s="8">
        <v>144.87520000000001</v>
      </c>
    </row>
    <row r="1977" spans="16:30" x14ac:dyDescent="0.35">
      <c r="P1977" t="s">
        <v>362</v>
      </c>
      <c r="Q1977" t="s">
        <v>605</v>
      </c>
      <c r="R1977" t="s">
        <v>42</v>
      </c>
      <c r="S1977" s="17">
        <v>1350000</v>
      </c>
      <c r="T1977" t="s">
        <v>46</v>
      </c>
      <c r="U1977" t="s">
        <v>52</v>
      </c>
      <c r="V1977" s="7">
        <v>42693</v>
      </c>
      <c r="W1977">
        <v>13.9</v>
      </c>
      <c r="X1977">
        <v>3108</v>
      </c>
      <c r="Y1977">
        <v>4</v>
      </c>
      <c r="Z1977">
        <v>3</v>
      </c>
      <c r="AA1977">
        <v>2</v>
      </c>
      <c r="AB1977">
        <v>711</v>
      </c>
      <c r="AC1977" s="8">
        <v>-37.788699999999999</v>
      </c>
      <c r="AD1977" s="8">
        <v>145.1086</v>
      </c>
    </row>
    <row r="1978" spans="16:30" x14ac:dyDescent="0.35">
      <c r="P1978" t="s">
        <v>171</v>
      </c>
      <c r="Q1978" t="s">
        <v>172</v>
      </c>
      <c r="R1978" t="s">
        <v>26</v>
      </c>
      <c r="S1978" s="17">
        <v>490000</v>
      </c>
      <c r="T1978" t="s">
        <v>20</v>
      </c>
      <c r="U1978" t="s">
        <v>104</v>
      </c>
      <c r="V1978" s="7">
        <v>42651</v>
      </c>
      <c r="W1978">
        <v>6.4</v>
      </c>
      <c r="X1978">
        <v>3011</v>
      </c>
      <c r="Y1978">
        <v>2</v>
      </c>
      <c r="Z1978">
        <v>1</v>
      </c>
      <c r="AA1978">
        <v>1</v>
      </c>
      <c r="AB1978">
        <v>0</v>
      </c>
      <c r="AC1978" s="8">
        <v>-37.800600000000003</v>
      </c>
      <c r="AD1978" s="8">
        <v>144.881</v>
      </c>
    </row>
    <row r="1979" spans="16:30" x14ac:dyDescent="0.35">
      <c r="P1979" t="s">
        <v>161</v>
      </c>
      <c r="Q1979" t="s">
        <v>2654</v>
      </c>
      <c r="R1979" t="s">
        <v>19</v>
      </c>
      <c r="S1979" s="17">
        <v>1581000</v>
      </c>
      <c r="T1979" t="s">
        <v>20</v>
      </c>
      <c r="U1979" t="s">
        <v>44</v>
      </c>
      <c r="V1979" s="7">
        <v>42518</v>
      </c>
      <c r="W1979">
        <v>3.5</v>
      </c>
      <c r="X1979">
        <v>3068</v>
      </c>
      <c r="Y1979">
        <v>3</v>
      </c>
      <c r="Z1979">
        <v>1</v>
      </c>
      <c r="AA1979">
        <v>0</v>
      </c>
      <c r="AB1979">
        <v>193</v>
      </c>
      <c r="AC1979" s="8">
        <v>-37.7836</v>
      </c>
      <c r="AD1979" s="8">
        <v>144.98500000000001</v>
      </c>
    </row>
    <row r="1980" spans="16:30" x14ac:dyDescent="0.35">
      <c r="P1980" t="s">
        <v>267</v>
      </c>
      <c r="Q1980" t="s">
        <v>2655</v>
      </c>
      <c r="R1980" t="s">
        <v>19</v>
      </c>
      <c r="S1980" s="17">
        <v>800000</v>
      </c>
      <c r="T1980" t="s">
        <v>20</v>
      </c>
      <c r="U1980" t="s">
        <v>209</v>
      </c>
      <c r="V1980" s="7">
        <v>42945</v>
      </c>
      <c r="W1980">
        <v>17.899999999999999</v>
      </c>
      <c r="X1980">
        <v>3082</v>
      </c>
      <c r="Y1980">
        <v>4</v>
      </c>
      <c r="Z1980">
        <v>2</v>
      </c>
      <c r="AA1980">
        <v>2</v>
      </c>
      <c r="AB1980">
        <v>674</v>
      </c>
      <c r="AC1980" s="8">
        <v>-37.656390000000002</v>
      </c>
      <c r="AD1980" s="8">
        <v>145.06518</v>
      </c>
    </row>
    <row r="1981" spans="16:30" x14ac:dyDescent="0.35">
      <c r="P1981" t="s">
        <v>200</v>
      </c>
      <c r="Q1981" t="s">
        <v>2656</v>
      </c>
      <c r="R1981" t="s">
        <v>19</v>
      </c>
      <c r="S1981" s="17">
        <v>485000</v>
      </c>
      <c r="T1981" t="s">
        <v>20</v>
      </c>
      <c r="U1981" t="s">
        <v>39</v>
      </c>
      <c r="V1981" s="7">
        <v>42476</v>
      </c>
      <c r="W1981">
        <v>13.6</v>
      </c>
      <c r="X1981">
        <v>3043</v>
      </c>
      <c r="Y1981">
        <v>3</v>
      </c>
      <c r="Z1981">
        <v>2</v>
      </c>
      <c r="AA1981">
        <v>1</v>
      </c>
      <c r="AB1981">
        <v>175</v>
      </c>
      <c r="AC1981" s="8">
        <v>-37.707599999999999</v>
      </c>
      <c r="AD1981" s="8">
        <v>144.89609999999999</v>
      </c>
    </row>
    <row r="1982" spans="16:30" x14ac:dyDescent="0.35">
      <c r="P1982" t="s">
        <v>76</v>
      </c>
      <c r="Q1982" t="s">
        <v>2657</v>
      </c>
      <c r="R1982" t="s">
        <v>19</v>
      </c>
      <c r="S1982" s="17">
        <v>840000</v>
      </c>
      <c r="T1982" t="s">
        <v>53</v>
      </c>
      <c r="U1982" t="s">
        <v>39</v>
      </c>
      <c r="V1982" s="7">
        <v>42658</v>
      </c>
      <c r="W1982">
        <v>6.9</v>
      </c>
      <c r="X1982">
        <v>3039</v>
      </c>
      <c r="Y1982">
        <v>3</v>
      </c>
      <c r="Z1982">
        <v>1</v>
      </c>
      <c r="AA1982">
        <v>0</v>
      </c>
      <c r="AB1982">
        <v>307</v>
      </c>
      <c r="AC1982" s="8">
        <v>-37.770400000000002</v>
      </c>
      <c r="AD1982" s="8">
        <v>144.9083</v>
      </c>
    </row>
    <row r="1983" spans="16:30" x14ac:dyDescent="0.35">
      <c r="P1983" t="s">
        <v>99</v>
      </c>
      <c r="Q1983" t="s">
        <v>2658</v>
      </c>
      <c r="R1983" t="s">
        <v>19</v>
      </c>
      <c r="S1983" s="17">
        <v>1800000</v>
      </c>
      <c r="T1983" t="s">
        <v>46</v>
      </c>
      <c r="U1983" t="s">
        <v>107</v>
      </c>
      <c r="V1983" s="7">
        <v>42981</v>
      </c>
      <c r="W1983">
        <v>14.2</v>
      </c>
      <c r="X1983">
        <v>3149</v>
      </c>
      <c r="Y1983">
        <v>3</v>
      </c>
      <c r="Z1983">
        <v>2</v>
      </c>
      <c r="AA1983">
        <v>2</v>
      </c>
      <c r="AB1983">
        <v>786</v>
      </c>
      <c r="AC1983" s="8">
        <v>-37.878340000000001</v>
      </c>
      <c r="AD1983" s="8">
        <v>145.12130999999999</v>
      </c>
    </row>
    <row r="1984" spans="16:30" x14ac:dyDescent="0.35">
      <c r="P1984" t="s">
        <v>150</v>
      </c>
      <c r="Q1984" t="s">
        <v>2659</v>
      </c>
      <c r="R1984" t="s">
        <v>19</v>
      </c>
      <c r="S1984" s="17">
        <v>395000</v>
      </c>
      <c r="T1984" t="s">
        <v>69</v>
      </c>
      <c r="U1984" t="s">
        <v>35</v>
      </c>
      <c r="V1984" s="7">
        <v>42791</v>
      </c>
      <c r="W1984">
        <v>11.2</v>
      </c>
      <c r="X1984">
        <v>3073</v>
      </c>
      <c r="Y1984">
        <v>1</v>
      </c>
      <c r="Z1984">
        <v>1</v>
      </c>
      <c r="AA1984">
        <v>1</v>
      </c>
      <c r="AB1984">
        <v>94</v>
      </c>
      <c r="AC1984" s="8">
        <v>-37.718600000000002</v>
      </c>
      <c r="AD1984" s="8">
        <v>145.011</v>
      </c>
    </row>
    <row r="1985" spans="16:30" x14ac:dyDescent="0.35">
      <c r="P1985" t="s">
        <v>219</v>
      </c>
      <c r="Q1985" t="s">
        <v>2660</v>
      </c>
      <c r="R1985" t="s">
        <v>19</v>
      </c>
      <c r="S1985" s="17">
        <v>1250000</v>
      </c>
      <c r="T1985" t="s">
        <v>69</v>
      </c>
      <c r="U1985" t="s">
        <v>124</v>
      </c>
      <c r="V1985" s="7">
        <v>42875</v>
      </c>
      <c r="W1985">
        <v>11.2</v>
      </c>
      <c r="X1985">
        <v>3127</v>
      </c>
      <c r="Y1985">
        <v>2</v>
      </c>
      <c r="Z1985">
        <v>2</v>
      </c>
      <c r="AA1985">
        <v>1</v>
      </c>
      <c r="AB1985">
        <v>323</v>
      </c>
      <c r="AC1985" s="8">
        <v>-37.823</v>
      </c>
      <c r="AD1985" s="8">
        <v>145.0993</v>
      </c>
    </row>
    <row r="1986" spans="16:30" x14ac:dyDescent="0.35">
      <c r="P1986" t="s">
        <v>165</v>
      </c>
      <c r="Q1986" t="s">
        <v>2661</v>
      </c>
      <c r="R1986" t="s">
        <v>19</v>
      </c>
      <c r="S1986" s="17">
        <v>1205000</v>
      </c>
      <c r="T1986" t="s">
        <v>20</v>
      </c>
      <c r="U1986" t="s">
        <v>942</v>
      </c>
      <c r="V1986" s="7">
        <v>42868</v>
      </c>
      <c r="W1986">
        <v>14</v>
      </c>
      <c r="X1986">
        <v>3166</v>
      </c>
      <c r="Y1986">
        <v>3</v>
      </c>
      <c r="Z1986">
        <v>2</v>
      </c>
      <c r="AA1986">
        <v>1</v>
      </c>
      <c r="AB1986">
        <v>570</v>
      </c>
      <c r="AC1986" s="8">
        <v>-37.906599999999997</v>
      </c>
      <c r="AD1986" s="8">
        <v>145.08690000000001</v>
      </c>
    </row>
    <row r="1987" spans="16:30" x14ac:dyDescent="0.35">
      <c r="P1987" t="s">
        <v>334</v>
      </c>
      <c r="Q1987" t="s">
        <v>2662</v>
      </c>
      <c r="R1987" t="s">
        <v>26</v>
      </c>
      <c r="S1987" s="17">
        <v>601000</v>
      </c>
      <c r="T1987" t="s">
        <v>69</v>
      </c>
      <c r="U1987" t="s">
        <v>52</v>
      </c>
      <c r="V1987" s="7">
        <v>42833</v>
      </c>
      <c r="W1987">
        <v>11.5</v>
      </c>
      <c r="X1987">
        <v>3046</v>
      </c>
      <c r="Y1987">
        <v>3</v>
      </c>
      <c r="Z1987">
        <v>1</v>
      </c>
      <c r="AA1987">
        <v>2</v>
      </c>
      <c r="AB1987">
        <v>220</v>
      </c>
      <c r="AC1987" s="8">
        <v>-37.713099999999997</v>
      </c>
      <c r="AD1987" s="8">
        <v>144.9091</v>
      </c>
    </row>
    <row r="1988" spans="16:30" x14ac:dyDescent="0.35">
      <c r="P1988" t="s">
        <v>111</v>
      </c>
      <c r="Q1988" t="s">
        <v>2663</v>
      </c>
      <c r="R1988" t="s">
        <v>19</v>
      </c>
      <c r="S1988" s="17">
        <v>2750000</v>
      </c>
      <c r="T1988" t="s">
        <v>53</v>
      </c>
      <c r="U1988" t="s">
        <v>23</v>
      </c>
      <c r="V1988" s="7">
        <v>42987</v>
      </c>
      <c r="W1988">
        <v>7.9</v>
      </c>
      <c r="X1988">
        <v>3103</v>
      </c>
      <c r="Y1988">
        <v>5</v>
      </c>
      <c r="Z1988">
        <v>5</v>
      </c>
      <c r="AA1988">
        <v>2</v>
      </c>
      <c r="AB1988">
        <v>1235</v>
      </c>
      <c r="AC1988" s="8">
        <v>-37.805630000000001</v>
      </c>
      <c r="AD1988" s="8">
        <v>145.10303999999999</v>
      </c>
    </row>
    <row r="1989" spans="16:30" x14ac:dyDescent="0.35">
      <c r="P1989" t="s">
        <v>362</v>
      </c>
      <c r="Q1989" t="s">
        <v>2664</v>
      </c>
      <c r="R1989" t="s">
        <v>19</v>
      </c>
      <c r="S1989" s="17">
        <v>1480000</v>
      </c>
      <c r="T1989" t="s">
        <v>20</v>
      </c>
      <c r="U1989" t="s">
        <v>92</v>
      </c>
      <c r="V1989" s="7">
        <v>42833</v>
      </c>
      <c r="W1989">
        <v>13.9</v>
      </c>
      <c r="X1989">
        <v>3108</v>
      </c>
      <c r="Y1989">
        <v>4</v>
      </c>
      <c r="Z1989">
        <v>2</v>
      </c>
      <c r="AA1989">
        <v>2</v>
      </c>
      <c r="AB1989">
        <v>656</v>
      </c>
      <c r="AC1989" s="8">
        <v>-37.783299999999997</v>
      </c>
      <c r="AD1989" s="8">
        <v>145.1302</v>
      </c>
    </row>
    <row r="1990" spans="16:30" x14ac:dyDescent="0.35">
      <c r="P1990" t="s">
        <v>346</v>
      </c>
      <c r="Q1990" t="s">
        <v>478</v>
      </c>
      <c r="R1990" t="s">
        <v>19</v>
      </c>
      <c r="S1990" s="17">
        <v>670000</v>
      </c>
      <c r="T1990" t="s">
        <v>20</v>
      </c>
      <c r="U1990" t="s">
        <v>52</v>
      </c>
      <c r="V1990" s="7">
        <v>42658</v>
      </c>
      <c r="W1990">
        <v>13.9</v>
      </c>
      <c r="X1990">
        <v>3020</v>
      </c>
      <c r="Y1990">
        <v>2</v>
      </c>
      <c r="Z1990">
        <v>1</v>
      </c>
      <c r="AA1990">
        <v>2</v>
      </c>
      <c r="AB1990">
        <v>697</v>
      </c>
      <c r="AC1990" s="8">
        <v>-37.783499999999997</v>
      </c>
      <c r="AD1990" s="8">
        <v>144.8176</v>
      </c>
    </row>
    <row r="1991" spans="16:30" x14ac:dyDescent="0.35">
      <c r="P1991" t="s">
        <v>230</v>
      </c>
      <c r="Q1991" t="s">
        <v>856</v>
      </c>
      <c r="R1991" t="s">
        <v>19</v>
      </c>
      <c r="S1991" s="17">
        <v>3207000</v>
      </c>
      <c r="T1991" t="s">
        <v>20</v>
      </c>
      <c r="U1991" t="s">
        <v>23</v>
      </c>
      <c r="V1991" s="7">
        <v>42714</v>
      </c>
      <c r="W1991">
        <v>10.7</v>
      </c>
      <c r="X1991">
        <v>3187</v>
      </c>
      <c r="Y1991">
        <v>5</v>
      </c>
      <c r="Z1991">
        <v>5</v>
      </c>
      <c r="AA1991">
        <v>3</v>
      </c>
      <c r="AB1991">
        <v>1561</v>
      </c>
      <c r="AC1991" s="8">
        <v>-37.910200000000003</v>
      </c>
      <c r="AD1991" s="8">
        <v>145.02449999999999</v>
      </c>
    </row>
    <row r="1992" spans="16:30" x14ac:dyDescent="0.35">
      <c r="P1992" t="s">
        <v>45</v>
      </c>
      <c r="Q1992" t="s">
        <v>274</v>
      </c>
      <c r="R1992" t="s">
        <v>19</v>
      </c>
      <c r="S1992" s="17">
        <v>1280000</v>
      </c>
      <c r="T1992" t="s">
        <v>20</v>
      </c>
      <c r="U1992" t="s">
        <v>44</v>
      </c>
      <c r="V1992" s="7">
        <v>42966</v>
      </c>
      <c r="W1992">
        <v>5.7</v>
      </c>
      <c r="X1992">
        <v>3078</v>
      </c>
      <c r="Y1992">
        <v>4</v>
      </c>
      <c r="Z1992">
        <v>2</v>
      </c>
      <c r="AA1992">
        <v>2</v>
      </c>
      <c r="AB1992">
        <v>485</v>
      </c>
      <c r="AC1992" s="8">
        <v>-37.770440000000001</v>
      </c>
      <c r="AD1992" s="8">
        <v>145.02465000000001</v>
      </c>
    </row>
    <row r="1993" spans="16:30" x14ac:dyDescent="0.35">
      <c r="P1993" t="s">
        <v>70</v>
      </c>
      <c r="Q1993" t="s">
        <v>2665</v>
      </c>
      <c r="R1993" t="s">
        <v>26</v>
      </c>
      <c r="S1993" s="17">
        <v>1090000</v>
      </c>
      <c r="T1993" t="s">
        <v>20</v>
      </c>
      <c r="U1993" t="s">
        <v>23</v>
      </c>
      <c r="V1993" s="7">
        <v>42945</v>
      </c>
      <c r="W1993">
        <v>2.7</v>
      </c>
      <c r="X1993">
        <v>3141</v>
      </c>
      <c r="Y1993">
        <v>2</v>
      </c>
      <c r="Z1993">
        <v>2</v>
      </c>
      <c r="AA1993">
        <v>2</v>
      </c>
      <c r="AB1993">
        <v>17200</v>
      </c>
      <c r="AC1993" s="8">
        <v>-37.836129999999997</v>
      </c>
      <c r="AD1993" s="8">
        <v>144.99661</v>
      </c>
    </row>
    <row r="1994" spans="16:30" x14ac:dyDescent="0.35">
      <c r="P1994" t="s">
        <v>260</v>
      </c>
      <c r="Q1994" t="s">
        <v>997</v>
      </c>
      <c r="R1994" t="s">
        <v>19</v>
      </c>
      <c r="S1994" s="17">
        <v>1200000</v>
      </c>
      <c r="T1994" t="s">
        <v>20</v>
      </c>
      <c r="U1994" t="s">
        <v>86</v>
      </c>
      <c r="V1994" s="7">
        <v>42693</v>
      </c>
      <c r="W1994">
        <v>11.4</v>
      </c>
      <c r="X1994">
        <v>3084</v>
      </c>
      <c r="Y1994">
        <v>2</v>
      </c>
      <c r="Z1994">
        <v>1</v>
      </c>
      <c r="AA1994">
        <v>1</v>
      </c>
      <c r="AB1994">
        <v>757</v>
      </c>
      <c r="AC1994" s="8">
        <v>-37.742800000000003</v>
      </c>
      <c r="AD1994" s="8">
        <v>145.07</v>
      </c>
    </row>
    <row r="1995" spans="16:30" x14ac:dyDescent="0.35">
      <c r="P1995" t="s">
        <v>930</v>
      </c>
      <c r="Q1995" t="s">
        <v>2666</v>
      </c>
      <c r="R1995" t="s">
        <v>26</v>
      </c>
      <c r="S1995" s="17">
        <v>520000</v>
      </c>
      <c r="T1995" t="s">
        <v>20</v>
      </c>
      <c r="U1995" t="s">
        <v>58</v>
      </c>
      <c r="V1995" s="7">
        <v>42924</v>
      </c>
      <c r="W1995">
        <v>23.2</v>
      </c>
      <c r="X1995">
        <v>3153</v>
      </c>
      <c r="Y1995">
        <v>2</v>
      </c>
      <c r="Z1995">
        <v>1</v>
      </c>
      <c r="AA1995">
        <v>1</v>
      </c>
      <c r="AB1995">
        <v>158</v>
      </c>
      <c r="AC1995" s="8">
        <v>-37.844999999999999</v>
      </c>
      <c r="AD1995" s="8">
        <v>145.25623999999999</v>
      </c>
    </row>
    <row r="1996" spans="16:30" x14ac:dyDescent="0.35">
      <c r="P1996" t="s">
        <v>213</v>
      </c>
      <c r="Q1996" t="s">
        <v>851</v>
      </c>
      <c r="R1996" t="s">
        <v>19</v>
      </c>
      <c r="S1996" s="17">
        <v>636000</v>
      </c>
      <c r="T1996" t="s">
        <v>20</v>
      </c>
      <c r="U1996" t="s">
        <v>39</v>
      </c>
      <c r="V1996" s="7">
        <v>42525</v>
      </c>
      <c r="W1996">
        <v>10.5</v>
      </c>
      <c r="X1996">
        <v>3034</v>
      </c>
      <c r="Y1996">
        <v>2</v>
      </c>
      <c r="Z1996">
        <v>1</v>
      </c>
      <c r="AA1996">
        <v>2</v>
      </c>
      <c r="AB1996">
        <v>571</v>
      </c>
      <c r="AC1996" s="8">
        <v>-37.7605</v>
      </c>
      <c r="AD1996" s="8">
        <v>144.85810000000001</v>
      </c>
    </row>
    <row r="1997" spans="16:30" x14ac:dyDescent="0.35">
      <c r="P1997" t="s">
        <v>96</v>
      </c>
      <c r="Q1997" t="s">
        <v>2667</v>
      </c>
      <c r="R1997" t="s">
        <v>19</v>
      </c>
      <c r="S1997" s="17">
        <v>1400000</v>
      </c>
      <c r="T1997" t="s">
        <v>20</v>
      </c>
      <c r="U1997" t="s">
        <v>47</v>
      </c>
      <c r="V1997" s="7">
        <v>42637</v>
      </c>
      <c r="W1997">
        <v>5.5</v>
      </c>
      <c r="X1997">
        <v>3070</v>
      </c>
      <c r="Y1997">
        <v>3</v>
      </c>
      <c r="Z1997">
        <v>1</v>
      </c>
      <c r="AA1997">
        <v>1</v>
      </c>
      <c r="AB1997">
        <v>335</v>
      </c>
      <c r="AC1997" s="8">
        <v>-37.781599999999997</v>
      </c>
      <c r="AD1997" s="8">
        <v>145.01410000000001</v>
      </c>
    </row>
    <row r="1998" spans="16:30" x14ac:dyDescent="0.35">
      <c r="P1998" t="s">
        <v>102</v>
      </c>
      <c r="Q1998" t="s">
        <v>2668</v>
      </c>
      <c r="R1998" t="s">
        <v>19</v>
      </c>
      <c r="S1998" s="17">
        <v>728500</v>
      </c>
      <c r="T1998" t="s">
        <v>20</v>
      </c>
      <c r="U1998" t="s">
        <v>176</v>
      </c>
      <c r="V1998" s="7">
        <v>42604</v>
      </c>
      <c r="W1998">
        <v>11.1</v>
      </c>
      <c r="X1998">
        <v>3025</v>
      </c>
      <c r="Y1998">
        <v>3</v>
      </c>
      <c r="Z1998">
        <v>1</v>
      </c>
      <c r="AA1998">
        <v>1</v>
      </c>
      <c r="AB1998">
        <v>531</v>
      </c>
      <c r="AC1998" s="8">
        <v>-37.8277</v>
      </c>
      <c r="AD1998" s="8">
        <v>144.83850000000001</v>
      </c>
    </row>
    <row r="1999" spans="16:30" x14ac:dyDescent="0.35">
      <c r="P1999" t="s">
        <v>229</v>
      </c>
      <c r="Q1999" t="s">
        <v>2669</v>
      </c>
      <c r="R1999" t="s">
        <v>26</v>
      </c>
      <c r="S1999" s="17">
        <v>850000</v>
      </c>
      <c r="T1999" t="s">
        <v>53</v>
      </c>
      <c r="U1999" t="s">
        <v>39</v>
      </c>
      <c r="V1999" s="7">
        <v>42512</v>
      </c>
      <c r="W1999">
        <v>1.6</v>
      </c>
      <c r="X1999">
        <v>3065</v>
      </c>
      <c r="Y1999">
        <v>3</v>
      </c>
      <c r="Z1999">
        <v>2</v>
      </c>
      <c r="AA1999">
        <v>1</v>
      </c>
      <c r="AB1999">
        <v>2782</v>
      </c>
      <c r="AC1999" s="8">
        <v>-37.8005</v>
      </c>
      <c r="AD1999" s="8">
        <v>144.9787</v>
      </c>
    </row>
    <row r="2000" spans="16:30" x14ac:dyDescent="0.35">
      <c r="P2000" t="s">
        <v>67</v>
      </c>
      <c r="Q2000" t="s">
        <v>2670</v>
      </c>
      <c r="R2000" t="s">
        <v>26</v>
      </c>
      <c r="S2000" s="17">
        <v>692000</v>
      </c>
      <c r="T2000" t="s">
        <v>20</v>
      </c>
      <c r="U2000" t="s">
        <v>44</v>
      </c>
      <c r="V2000" s="7">
        <v>42917</v>
      </c>
      <c r="W2000">
        <v>5.2</v>
      </c>
      <c r="X2000">
        <v>3056</v>
      </c>
      <c r="Y2000">
        <v>2</v>
      </c>
      <c r="Z2000">
        <v>1</v>
      </c>
      <c r="AA2000">
        <v>1</v>
      </c>
      <c r="AB2000">
        <v>0</v>
      </c>
      <c r="AC2000" s="8">
        <v>-37.777419999999999</v>
      </c>
      <c r="AD2000" s="8">
        <v>144.95666</v>
      </c>
    </row>
    <row r="2001" spans="16:30" x14ac:dyDescent="0.35">
      <c r="P2001" t="s">
        <v>63</v>
      </c>
      <c r="Q2001" t="s">
        <v>2671</v>
      </c>
      <c r="R2001" t="s">
        <v>26</v>
      </c>
      <c r="S2001" s="17">
        <v>517500</v>
      </c>
      <c r="T2001" t="s">
        <v>20</v>
      </c>
      <c r="U2001" t="s">
        <v>179</v>
      </c>
      <c r="V2001" s="7">
        <v>42707</v>
      </c>
      <c r="W2001">
        <v>6.5</v>
      </c>
      <c r="X2001">
        <v>3071</v>
      </c>
      <c r="Y2001">
        <v>1</v>
      </c>
      <c r="Z2001">
        <v>1</v>
      </c>
      <c r="AA2001">
        <v>0</v>
      </c>
      <c r="AB2001">
        <v>0</v>
      </c>
      <c r="AC2001" s="8">
        <v>-37.762</v>
      </c>
      <c r="AD2001" s="8">
        <v>144.99600000000001</v>
      </c>
    </row>
    <row r="2002" spans="16:30" x14ac:dyDescent="0.35">
      <c r="P2002" t="s">
        <v>41</v>
      </c>
      <c r="Q2002" t="s">
        <v>2672</v>
      </c>
      <c r="R2002" t="s">
        <v>19</v>
      </c>
      <c r="S2002" s="17">
        <v>4005000</v>
      </c>
      <c r="T2002" t="s">
        <v>46</v>
      </c>
      <c r="U2002" t="s">
        <v>27</v>
      </c>
      <c r="V2002" s="7">
        <v>42518</v>
      </c>
      <c r="W2002">
        <v>5.6</v>
      </c>
      <c r="X2002">
        <v>3101</v>
      </c>
      <c r="Y2002">
        <v>4</v>
      </c>
      <c r="Z2002">
        <v>3</v>
      </c>
      <c r="AA2002">
        <v>3</v>
      </c>
      <c r="AB2002">
        <v>800</v>
      </c>
      <c r="AC2002" s="8">
        <v>-37.802199999999999</v>
      </c>
      <c r="AD2002" s="8">
        <v>145.0565</v>
      </c>
    </row>
    <row r="2003" spans="16:30" x14ac:dyDescent="0.35">
      <c r="P2003" t="s">
        <v>194</v>
      </c>
      <c r="Q2003" t="s">
        <v>2673</v>
      </c>
      <c r="R2003" t="s">
        <v>19</v>
      </c>
      <c r="S2003" s="17">
        <v>750000</v>
      </c>
      <c r="T2003" t="s">
        <v>46</v>
      </c>
      <c r="U2003" t="s">
        <v>190</v>
      </c>
      <c r="V2003" s="7">
        <v>42812</v>
      </c>
      <c r="W2003">
        <v>12.6</v>
      </c>
      <c r="X2003">
        <v>3020</v>
      </c>
      <c r="Y2003">
        <v>3</v>
      </c>
      <c r="Z2003">
        <v>1</v>
      </c>
      <c r="AA2003">
        <v>1</v>
      </c>
      <c r="AB2003">
        <v>483</v>
      </c>
      <c r="AC2003" s="8">
        <v>-37.7866</v>
      </c>
      <c r="AD2003" s="8">
        <v>144.84100000000001</v>
      </c>
    </row>
    <row r="2004" spans="16:30" x14ac:dyDescent="0.35">
      <c r="P2004" t="s">
        <v>132</v>
      </c>
      <c r="Q2004" t="s">
        <v>2674</v>
      </c>
      <c r="R2004" t="s">
        <v>26</v>
      </c>
      <c r="S2004" s="17">
        <v>660000</v>
      </c>
      <c r="T2004" t="s">
        <v>20</v>
      </c>
      <c r="U2004" t="s">
        <v>33</v>
      </c>
      <c r="V2004" s="7">
        <v>42903</v>
      </c>
      <c r="W2004">
        <v>10.1</v>
      </c>
      <c r="X2004">
        <v>3163</v>
      </c>
      <c r="Y2004">
        <v>2</v>
      </c>
      <c r="Z2004">
        <v>1</v>
      </c>
      <c r="AA2004">
        <v>1</v>
      </c>
      <c r="AB2004">
        <v>109</v>
      </c>
      <c r="AC2004" s="8">
        <v>-37.895780000000002</v>
      </c>
      <c r="AD2004" s="8">
        <v>145.06899000000001</v>
      </c>
    </row>
    <row r="2005" spans="16:30" x14ac:dyDescent="0.35">
      <c r="P2005" t="s">
        <v>144</v>
      </c>
      <c r="Q2005" t="s">
        <v>2675</v>
      </c>
      <c r="R2005" t="s">
        <v>19</v>
      </c>
      <c r="S2005" s="17">
        <v>1220000</v>
      </c>
      <c r="T2005" t="s">
        <v>20</v>
      </c>
      <c r="U2005" t="s">
        <v>33</v>
      </c>
      <c r="V2005" s="7">
        <v>42868</v>
      </c>
      <c r="W2005">
        <v>5.9</v>
      </c>
      <c r="X2005">
        <v>3055</v>
      </c>
      <c r="Y2005">
        <v>3</v>
      </c>
      <c r="Z2005">
        <v>1</v>
      </c>
      <c r="AA2005">
        <v>1</v>
      </c>
      <c r="AB2005">
        <v>335</v>
      </c>
      <c r="AC2005" s="8">
        <v>-37.765999999999998</v>
      </c>
      <c r="AD2005" s="8">
        <v>144.94499999999999</v>
      </c>
    </row>
    <row r="2006" spans="16:30" x14ac:dyDescent="0.35">
      <c r="P2006" t="s">
        <v>362</v>
      </c>
      <c r="Q2006" t="s">
        <v>2676</v>
      </c>
      <c r="R2006" t="s">
        <v>19</v>
      </c>
      <c r="S2006" s="17">
        <v>878000</v>
      </c>
      <c r="T2006" t="s">
        <v>20</v>
      </c>
      <c r="U2006" t="s">
        <v>52</v>
      </c>
      <c r="V2006" s="7">
        <v>42548</v>
      </c>
      <c r="W2006">
        <v>13.9</v>
      </c>
      <c r="X2006">
        <v>3108</v>
      </c>
      <c r="Y2006">
        <v>3</v>
      </c>
      <c r="Z2006">
        <v>2</v>
      </c>
      <c r="AA2006">
        <v>2</v>
      </c>
      <c r="AB2006">
        <v>0</v>
      </c>
      <c r="AC2006" s="8">
        <v>-37.790100000000002</v>
      </c>
      <c r="AD2006" s="8">
        <v>145.13409999999999</v>
      </c>
    </row>
    <row r="2007" spans="16:30" x14ac:dyDescent="0.35">
      <c r="P2007" t="s">
        <v>76</v>
      </c>
      <c r="Q2007" t="s">
        <v>2677</v>
      </c>
      <c r="R2007" t="s">
        <v>26</v>
      </c>
      <c r="S2007" s="17">
        <v>296000</v>
      </c>
      <c r="T2007" t="s">
        <v>46</v>
      </c>
      <c r="U2007" t="s">
        <v>122</v>
      </c>
      <c r="V2007" s="7">
        <v>42861</v>
      </c>
      <c r="W2007">
        <v>6.9</v>
      </c>
      <c r="X2007">
        <v>3039</v>
      </c>
      <c r="Y2007">
        <v>1</v>
      </c>
      <c r="Z2007">
        <v>1</v>
      </c>
      <c r="AA2007">
        <v>1</v>
      </c>
      <c r="AB2007">
        <v>0</v>
      </c>
      <c r="AC2007" s="8">
        <v>-37.7605</v>
      </c>
      <c r="AD2007" s="8">
        <v>144.90710000000001</v>
      </c>
    </row>
    <row r="2008" spans="16:30" x14ac:dyDescent="0.35">
      <c r="P2008" t="s">
        <v>139</v>
      </c>
      <c r="Q2008" t="s">
        <v>2678</v>
      </c>
      <c r="R2008" t="s">
        <v>19</v>
      </c>
      <c r="S2008" s="17">
        <v>1175000</v>
      </c>
      <c r="T2008" t="s">
        <v>46</v>
      </c>
      <c r="U2008" t="s">
        <v>44</v>
      </c>
      <c r="V2008" s="7">
        <v>42701</v>
      </c>
      <c r="W2008">
        <v>7.8</v>
      </c>
      <c r="X2008">
        <v>3124</v>
      </c>
      <c r="Y2008">
        <v>2</v>
      </c>
      <c r="Z2008">
        <v>1</v>
      </c>
      <c r="AA2008">
        <v>1</v>
      </c>
      <c r="AB2008">
        <v>246</v>
      </c>
      <c r="AC2008" s="8">
        <v>-37.833599999999997</v>
      </c>
      <c r="AD2008" s="8">
        <v>145.06120000000001</v>
      </c>
    </row>
    <row r="2009" spans="16:30" x14ac:dyDescent="0.35">
      <c r="P2009" t="s">
        <v>132</v>
      </c>
      <c r="Q2009" t="s">
        <v>2679</v>
      </c>
      <c r="R2009" t="s">
        <v>19</v>
      </c>
      <c r="S2009" s="17">
        <v>1220000</v>
      </c>
      <c r="T2009" t="s">
        <v>20</v>
      </c>
      <c r="U2009" t="s">
        <v>231</v>
      </c>
      <c r="V2009" s="7">
        <v>42518</v>
      </c>
      <c r="W2009">
        <v>12.1</v>
      </c>
      <c r="X2009">
        <v>3163</v>
      </c>
      <c r="Y2009">
        <v>3</v>
      </c>
      <c r="Z2009">
        <v>1</v>
      </c>
      <c r="AA2009">
        <v>2</v>
      </c>
      <c r="AB2009">
        <v>735</v>
      </c>
      <c r="AC2009" s="8">
        <v>-37.894300000000001</v>
      </c>
      <c r="AD2009" s="8">
        <v>145.06890000000001</v>
      </c>
    </row>
    <row r="2010" spans="16:30" x14ac:dyDescent="0.35">
      <c r="P2010" t="s">
        <v>131</v>
      </c>
      <c r="Q2010" t="s">
        <v>968</v>
      </c>
      <c r="R2010" t="s">
        <v>19</v>
      </c>
      <c r="S2010" s="17">
        <v>1191000</v>
      </c>
      <c r="T2010" t="s">
        <v>20</v>
      </c>
      <c r="U2010" t="s">
        <v>98</v>
      </c>
      <c r="V2010" s="7">
        <v>42701</v>
      </c>
      <c r="W2010">
        <v>14.6</v>
      </c>
      <c r="X2010">
        <v>3189</v>
      </c>
      <c r="Y2010">
        <v>2</v>
      </c>
      <c r="Z2010">
        <v>1</v>
      </c>
      <c r="AA2010">
        <v>2</v>
      </c>
      <c r="AB2010">
        <v>756</v>
      </c>
      <c r="AC2010" s="8">
        <v>-37.94</v>
      </c>
      <c r="AD2010" s="8">
        <v>145.04490000000001</v>
      </c>
    </row>
    <row r="2011" spans="16:30" x14ac:dyDescent="0.35">
      <c r="P2011" t="s">
        <v>90</v>
      </c>
      <c r="Q2011" t="s">
        <v>2680</v>
      </c>
      <c r="R2011" t="s">
        <v>42</v>
      </c>
      <c r="S2011" s="17">
        <v>975000</v>
      </c>
      <c r="T2011" t="s">
        <v>53</v>
      </c>
      <c r="U2011" t="s">
        <v>835</v>
      </c>
      <c r="V2011" s="7">
        <v>42658</v>
      </c>
      <c r="W2011">
        <v>13.1</v>
      </c>
      <c r="X2011">
        <v>3128</v>
      </c>
      <c r="Y2011">
        <v>4</v>
      </c>
      <c r="Z2011">
        <v>2</v>
      </c>
      <c r="AA2011">
        <v>2</v>
      </c>
      <c r="AB2011">
        <v>299</v>
      </c>
      <c r="AC2011" s="8">
        <v>-37.828200000000002</v>
      </c>
      <c r="AD2011" s="8">
        <v>145.1301</v>
      </c>
    </row>
    <row r="2012" spans="16:30" x14ac:dyDescent="0.35">
      <c r="P2012" t="s">
        <v>136</v>
      </c>
      <c r="Q2012" t="s">
        <v>2681</v>
      </c>
      <c r="R2012" t="s">
        <v>19</v>
      </c>
      <c r="S2012" s="17">
        <v>1035000</v>
      </c>
      <c r="T2012" t="s">
        <v>20</v>
      </c>
      <c r="U2012" t="s">
        <v>176</v>
      </c>
      <c r="V2012" s="7">
        <v>42777</v>
      </c>
      <c r="W2012">
        <v>7</v>
      </c>
      <c r="X2012">
        <v>3013</v>
      </c>
      <c r="Y2012">
        <v>3</v>
      </c>
      <c r="Z2012">
        <v>1</v>
      </c>
      <c r="AA2012">
        <v>2</v>
      </c>
      <c r="AB2012">
        <v>289</v>
      </c>
      <c r="AC2012" s="8">
        <v>-37.814300000000003</v>
      </c>
      <c r="AD2012" s="8">
        <v>144.88650000000001</v>
      </c>
    </row>
    <row r="2013" spans="16:30" x14ac:dyDescent="0.35">
      <c r="P2013" t="s">
        <v>210</v>
      </c>
      <c r="Q2013" t="s">
        <v>2682</v>
      </c>
      <c r="R2013" t="s">
        <v>26</v>
      </c>
      <c r="S2013" s="17">
        <v>528500</v>
      </c>
      <c r="T2013" t="s">
        <v>69</v>
      </c>
      <c r="U2013" t="s">
        <v>33</v>
      </c>
      <c r="V2013" s="7">
        <v>42525</v>
      </c>
      <c r="W2013">
        <v>2.2999999999999998</v>
      </c>
      <c r="X2013">
        <v>3051</v>
      </c>
      <c r="Y2013">
        <v>2</v>
      </c>
      <c r="Z2013">
        <v>1</v>
      </c>
      <c r="AA2013">
        <v>1</v>
      </c>
      <c r="AB2013">
        <v>0</v>
      </c>
      <c r="AC2013" s="8">
        <v>-37.7988</v>
      </c>
      <c r="AD2013" s="8">
        <v>144.94749999999999</v>
      </c>
    </row>
    <row r="2014" spans="16:30" x14ac:dyDescent="0.35">
      <c r="P2014" t="s">
        <v>36</v>
      </c>
      <c r="Q2014" t="s">
        <v>2683</v>
      </c>
      <c r="R2014" t="s">
        <v>42</v>
      </c>
      <c r="S2014" s="17">
        <v>700000</v>
      </c>
      <c r="T2014" t="s">
        <v>53</v>
      </c>
      <c r="U2014" t="s">
        <v>39</v>
      </c>
      <c r="V2014" s="7">
        <v>42604</v>
      </c>
      <c r="W2014">
        <v>4.2</v>
      </c>
      <c r="X2014">
        <v>3031</v>
      </c>
      <c r="Y2014">
        <v>2</v>
      </c>
      <c r="Z2014">
        <v>2</v>
      </c>
      <c r="AA2014">
        <v>1</v>
      </c>
      <c r="AB2014">
        <v>324</v>
      </c>
      <c r="AC2014" s="8">
        <v>-37.790300000000002</v>
      </c>
      <c r="AD2014" s="8">
        <v>144.93450000000001</v>
      </c>
    </row>
    <row r="2015" spans="16:30" x14ac:dyDescent="0.35">
      <c r="P2015" t="s">
        <v>110</v>
      </c>
      <c r="Q2015" t="s">
        <v>2684</v>
      </c>
      <c r="R2015" t="s">
        <v>42</v>
      </c>
      <c r="S2015" s="17">
        <v>875000</v>
      </c>
      <c r="T2015" t="s">
        <v>20</v>
      </c>
      <c r="U2015" t="s">
        <v>179</v>
      </c>
      <c r="V2015" s="7">
        <v>42910</v>
      </c>
      <c r="W2015">
        <v>8.4</v>
      </c>
      <c r="X2015">
        <v>3072</v>
      </c>
      <c r="Y2015">
        <v>3</v>
      </c>
      <c r="Z2015">
        <v>2</v>
      </c>
      <c r="AA2015">
        <v>2</v>
      </c>
      <c r="AB2015">
        <v>214</v>
      </c>
      <c r="AC2015" s="8">
        <v>-37.748860000000001</v>
      </c>
      <c r="AD2015" s="8">
        <v>144.99225000000001</v>
      </c>
    </row>
    <row r="2016" spans="16:30" x14ac:dyDescent="0.35">
      <c r="P2016" t="s">
        <v>143</v>
      </c>
      <c r="Q2016" t="s">
        <v>2685</v>
      </c>
      <c r="R2016" t="s">
        <v>19</v>
      </c>
      <c r="S2016" s="17">
        <v>1690000</v>
      </c>
      <c r="T2016" t="s">
        <v>20</v>
      </c>
      <c r="U2016" t="s">
        <v>44</v>
      </c>
      <c r="V2016" s="7">
        <v>42959</v>
      </c>
      <c r="W2016">
        <v>7.3</v>
      </c>
      <c r="X2016">
        <v>3146</v>
      </c>
      <c r="Y2016">
        <v>3</v>
      </c>
      <c r="Z2016">
        <v>1</v>
      </c>
      <c r="AA2016">
        <v>2</v>
      </c>
      <c r="AB2016">
        <v>625</v>
      </c>
      <c r="AC2016" s="8">
        <v>-37.857280000000003</v>
      </c>
      <c r="AD2016" s="8">
        <v>145.08743000000001</v>
      </c>
    </row>
    <row r="2017" spans="16:30" x14ac:dyDescent="0.35">
      <c r="P2017" t="s">
        <v>174</v>
      </c>
      <c r="Q2017" t="s">
        <v>2686</v>
      </c>
      <c r="R2017" t="s">
        <v>19</v>
      </c>
      <c r="S2017" s="17">
        <v>800000</v>
      </c>
      <c r="T2017" t="s">
        <v>53</v>
      </c>
      <c r="U2017" t="s">
        <v>33</v>
      </c>
      <c r="V2017" s="7">
        <v>42987</v>
      </c>
      <c r="W2017">
        <v>1.6</v>
      </c>
      <c r="X2017">
        <v>3053</v>
      </c>
      <c r="Y2017">
        <v>2</v>
      </c>
      <c r="Z2017">
        <v>1</v>
      </c>
      <c r="AA2017">
        <v>0</v>
      </c>
      <c r="AB2017">
        <v>117</v>
      </c>
      <c r="AC2017" s="8">
        <v>-37.792940000000002</v>
      </c>
      <c r="AD2017" s="8">
        <v>144.97282999999999</v>
      </c>
    </row>
    <row r="2018" spans="16:30" x14ac:dyDescent="0.35">
      <c r="P2018" t="s">
        <v>240</v>
      </c>
      <c r="Q2018" t="s">
        <v>2687</v>
      </c>
      <c r="R2018" t="s">
        <v>19</v>
      </c>
      <c r="S2018" s="17">
        <v>565000</v>
      </c>
      <c r="T2018" t="s">
        <v>20</v>
      </c>
      <c r="U2018" t="s">
        <v>237</v>
      </c>
      <c r="V2018" s="7">
        <v>42917</v>
      </c>
      <c r="W2018">
        <v>14</v>
      </c>
      <c r="X2018">
        <v>3021</v>
      </c>
      <c r="Y2018">
        <v>3</v>
      </c>
      <c r="Z2018">
        <v>1</v>
      </c>
      <c r="AA2018">
        <v>2</v>
      </c>
      <c r="AB2018">
        <v>614</v>
      </c>
      <c r="AC2018" s="8">
        <v>-37.730739999999997</v>
      </c>
      <c r="AD2018" s="8">
        <v>144.78925000000001</v>
      </c>
    </row>
    <row r="2019" spans="16:30" x14ac:dyDescent="0.35">
      <c r="P2019" t="s">
        <v>215</v>
      </c>
      <c r="Q2019" t="s">
        <v>811</v>
      </c>
      <c r="R2019" t="s">
        <v>19</v>
      </c>
      <c r="S2019" s="17">
        <v>1655000</v>
      </c>
      <c r="T2019" t="s">
        <v>20</v>
      </c>
      <c r="U2019" t="s">
        <v>52</v>
      </c>
      <c r="V2019" s="7">
        <v>42945</v>
      </c>
      <c r="W2019">
        <v>14.3</v>
      </c>
      <c r="X2019">
        <v>3109</v>
      </c>
      <c r="Y2019">
        <v>6</v>
      </c>
      <c r="Z2019">
        <v>3</v>
      </c>
      <c r="AA2019">
        <v>2</v>
      </c>
      <c r="AB2019">
        <v>692</v>
      </c>
      <c r="AC2019" s="8">
        <v>-37.7746</v>
      </c>
      <c r="AD2019" s="8">
        <v>145.15141</v>
      </c>
    </row>
    <row r="2020" spans="16:30" x14ac:dyDescent="0.35">
      <c r="P2020" t="s">
        <v>366</v>
      </c>
      <c r="Q2020" t="s">
        <v>2688</v>
      </c>
      <c r="R2020" t="s">
        <v>19</v>
      </c>
      <c r="S2020" s="17">
        <v>1045000</v>
      </c>
      <c r="T2020" t="s">
        <v>20</v>
      </c>
      <c r="U2020" t="s">
        <v>126</v>
      </c>
      <c r="V2020" s="7">
        <v>42854</v>
      </c>
      <c r="W2020">
        <v>8.9</v>
      </c>
      <c r="X2020">
        <v>3016</v>
      </c>
      <c r="Y2020">
        <v>3</v>
      </c>
      <c r="Z2020">
        <v>2</v>
      </c>
      <c r="AA2020">
        <v>3</v>
      </c>
      <c r="AB2020">
        <v>526</v>
      </c>
      <c r="AC2020" s="8">
        <v>-37.854999999999997</v>
      </c>
      <c r="AD2020" s="8">
        <v>144.8742</v>
      </c>
    </row>
    <row r="2021" spans="16:30" x14ac:dyDescent="0.35">
      <c r="P2021" t="s">
        <v>31</v>
      </c>
      <c r="Q2021" t="s">
        <v>868</v>
      </c>
      <c r="R2021" t="s">
        <v>26</v>
      </c>
      <c r="S2021" s="17">
        <v>290000</v>
      </c>
      <c r="T2021" t="s">
        <v>20</v>
      </c>
      <c r="U2021" t="s">
        <v>58</v>
      </c>
      <c r="V2021" s="7">
        <v>42525</v>
      </c>
      <c r="W2021">
        <v>11.4</v>
      </c>
      <c r="X2021">
        <v>3163</v>
      </c>
      <c r="Y2021">
        <v>1</v>
      </c>
      <c r="Z2021">
        <v>1</v>
      </c>
      <c r="AA2021">
        <v>1</v>
      </c>
      <c r="AB2021">
        <v>0</v>
      </c>
      <c r="AC2021" s="8">
        <v>-37.885800000000003</v>
      </c>
      <c r="AD2021" s="8">
        <v>145.06319999999999</v>
      </c>
    </row>
    <row r="2022" spans="16:30" x14ac:dyDescent="0.35">
      <c r="P2022" t="s">
        <v>161</v>
      </c>
      <c r="Q2022" t="s">
        <v>2689</v>
      </c>
      <c r="R2022" t="s">
        <v>19</v>
      </c>
      <c r="S2022" s="17">
        <v>1290000</v>
      </c>
      <c r="T2022" t="s">
        <v>20</v>
      </c>
      <c r="U2022" t="s">
        <v>353</v>
      </c>
      <c r="V2022" s="7">
        <v>42812</v>
      </c>
      <c r="W2022">
        <v>3.5</v>
      </c>
      <c r="X2022">
        <v>3068</v>
      </c>
      <c r="Y2022">
        <v>2</v>
      </c>
      <c r="Z2022">
        <v>1</v>
      </c>
      <c r="AA2022">
        <v>0</v>
      </c>
      <c r="AB2022">
        <v>136</v>
      </c>
      <c r="AC2022" s="8">
        <v>-37.7819</v>
      </c>
      <c r="AD2022" s="8">
        <v>144.98240000000001</v>
      </c>
    </row>
    <row r="2023" spans="16:30" x14ac:dyDescent="0.35">
      <c r="P2023" t="s">
        <v>68</v>
      </c>
      <c r="Q2023" t="s">
        <v>2690</v>
      </c>
      <c r="R2023" t="s">
        <v>26</v>
      </c>
      <c r="S2023" s="17">
        <v>561000</v>
      </c>
      <c r="T2023" t="s">
        <v>20</v>
      </c>
      <c r="U2023" t="s">
        <v>54</v>
      </c>
      <c r="V2023" s="7">
        <v>42889</v>
      </c>
      <c r="W2023">
        <v>2</v>
      </c>
      <c r="X2023">
        <v>3066</v>
      </c>
      <c r="Y2023">
        <v>2</v>
      </c>
      <c r="Z2023">
        <v>2</v>
      </c>
      <c r="AA2023">
        <v>2</v>
      </c>
      <c r="AB2023">
        <v>3701</v>
      </c>
      <c r="AC2023" s="8">
        <v>-37.808959999999999</v>
      </c>
      <c r="AD2023" s="8">
        <v>144.99109999999999</v>
      </c>
    </row>
    <row r="2024" spans="16:30" x14ac:dyDescent="0.35">
      <c r="P2024" t="s">
        <v>110</v>
      </c>
      <c r="Q2024" t="s">
        <v>2691</v>
      </c>
      <c r="R2024" t="s">
        <v>19</v>
      </c>
      <c r="S2024" s="17">
        <v>760000</v>
      </c>
      <c r="T2024" t="s">
        <v>46</v>
      </c>
      <c r="U2024" t="s">
        <v>52</v>
      </c>
      <c r="V2024" s="7">
        <v>42512</v>
      </c>
      <c r="W2024">
        <v>8.8000000000000007</v>
      </c>
      <c r="X2024">
        <v>3072</v>
      </c>
      <c r="Y2024">
        <v>9</v>
      </c>
      <c r="Z2024">
        <v>8</v>
      </c>
      <c r="AA2024">
        <v>7</v>
      </c>
      <c r="AB2024">
        <v>1254</v>
      </c>
      <c r="AC2024" s="8">
        <v>-37.736699999999999</v>
      </c>
      <c r="AD2024" s="8">
        <v>144.98949999999999</v>
      </c>
    </row>
    <row r="2025" spans="16:30" x14ac:dyDescent="0.35">
      <c r="P2025" t="s">
        <v>181</v>
      </c>
      <c r="Q2025" t="s">
        <v>2692</v>
      </c>
      <c r="R2025" t="s">
        <v>19</v>
      </c>
      <c r="S2025" s="17">
        <v>1300000</v>
      </c>
      <c r="T2025" t="s">
        <v>20</v>
      </c>
      <c r="U2025" t="s">
        <v>27</v>
      </c>
      <c r="V2025" s="7">
        <v>42525</v>
      </c>
      <c r="W2025">
        <v>11.7</v>
      </c>
      <c r="X2025">
        <v>3125</v>
      </c>
      <c r="Y2025">
        <v>3</v>
      </c>
      <c r="Z2025">
        <v>1</v>
      </c>
      <c r="AA2025">
        <v>1</v>
      </c>
      <c r="AB2025">
        <v>667</v>
      </c>
      <c r="AC2025" s="8">
        <v>-37.8489</v>
      </c>
      <c r="AD2025" s="8">
        <v>145.10929999999999</v>
      </c>
    </row>
    <row r="2026" spans="16:30" x14ac:dyDescent="0.35">
      <c r="P2026" t="s">
        <v>196</v>
      </c>
      <c r="Q2026" t="s">
        <v>2693</v>
      </c>
      <c r="R2026" t="s">
        <v>26</v>
      </c>
      <c r="S2026" s="17">
        <v>715000</v>
      </c>
      <c r="T2026" t="s">
        <v>20</v>
      </c>
      <c r="U2026" t="s">
        <v>27</v>
      </c>
      <c r="V2026" s="7">
        <v>42701</v>
      </c>
      <c r="W2026">
        <v>4.5999999999999996</v>
      </c>
      <c r="X2026">
        <v>3122</v>
      </c>
      <c r="Y2026">
        <v>2</v>
      </c>
      <c r="Z2026">
        <v>1</v>
      </c>
      <c r="AA2026">
        <v>1</v>
      </c>
      <c r="AB2026">
        <v>0</v>
      </c>
      <c r="AC2026" s="8">
        <v>-37.8142</v>
      </c>
      <c r="AD2026" s="8">
        <v>145.0308</v>
      </c>
    </row>
    <row r="2027" spans="16:30" x14ac:dyDescent="0.35">
      <c r="P2027" t="s">
        <v>96</v>
      </c>
      <c r="Q2027" t="s">
        <v>2694</v>
      </c>
      <c r="R2027" t="s">
        <v>19</v>
      </c>
      <c r="S2027" s="17">
        <v>1001000</v>
      </c>
      <c r="T2027" t="s">
        <v>20</v>
      </c>
      <c r="U2027" t="s">
        <v>39</v>
      </c>
      <c r="V2027" s="7">
        <v>42903</v>
      </c>
      <c r="W2027">
        <v>5.3</v>
      </c>
      <c r="X2027">
        <v>3070</v>
      </c>
      <c r="Y2027">
        <v>2</v>
      </c>
      <c r="Z2027">
        <v>1</v>
      </c>
      <c r="AA2027">
        <v>0</v>
      </c>
      <c r="AB2027">
        <v>166</v>
      </c>
      <c r="AC2027" s="8">
        <v>-37.770200000000003</v>
      </c>
      <c r="AD2027" s="8">
        <v>144.99986999999999</v>
      </c>
    </row>
    <row r="2028" spans="16:30" x14ac:dyDescent="0.35">
      <c r="P2028" t="s">
        <v>173</v>
      </c>
      <c r="Q2028" t="s">
        <v>2695</v>
      </c>
      <c r="R2028" t="s">
        <v>19</v>
      </c>
      <c r="S2028" s="17">
        <v>725000</v>
      </c>
      <c r="T2028" t="s">
        <v>20</v>
      </c>
      <c r="U2028" t="s">
        <v>344</v>
      </c>
      <c r="V2028" s="7">
        <v>42693</v>
      </c>
      <c r="W2028">
        <v>10.5</v>
      </c>
      <c r="X2028">
        <v>3081</v>
      </c>
      <c r="Y2028">
        <v>3</v>
      </c>
      <c r="Z2028">
        <v>1</v>
      </c>
      <c r="AA2028">
        <v>2</v>
      </c>
      <c r="AB2028">
        <v>580</v>
      </c>
      <c r="AC2028" s="8">
        <v>-37.738</v>
      </c>
      <c r="AD2028" s="8">
        <v>145.05629999999999</v>
      </c>
    </row>
    <row r="2029" spans="16:30" x14ac:dyDescent="0.35">
      <c r="P2029" t="s">
        <v>99</v>
      </c>
      <c r="Q2029" t="s">
        <v>2696</v>
      </c>
      <c r="R2029" t="s">
        <v>19</v>
      </c>
      <c r="S2029" s="17">
        <v>1205000</v>
      </c>
      <c r="T2029" t="s">
        <v>20</v>
      </c>
      <c r="U2029" t="s">
        <v>107</v>
      </c>
      <c r="V2029" s="7">
        <v>42917</v>
      </c>
      <c r="W2029">
        <v>14.2</v>
      </c>
      <c r="X2029">
        <v>3149</v>
      </c>
      <c r="Y2029">
        <v>3</v>
      </c>
      <c r="Z2029">
        <v>2</v>
      </c>
      <c r="AA2029">
        <v>2</v>
      </c>
      <c r="AB2029">
        <v>402</v>
      </c>
      <c r="AC2029" s="8">
        <v>-37.873890000000003</v>
      </c>
      <c r="AD2029" s="8">
        <v>145.12782999999999</v>
      </c>
    </row>
    <row r="2030" spans="16:30" x14ac:dyDescent="0.35">
      <c r="P2030" t="s">
        <v>101</v>
      </c>
      <c r="Q2030" t="s">
        <v>2697</v>
      </c>
      <c r="R2030" t="s">
        <v>42</v>
      </c>
      <c r="S2030" s="17">
        <v>1250000</v>
      </c>
      <c r="T2030" t="s">
        <v>53</v>
      </c>
      <c r="U2030" t="s">
        <v>128</v>
      </c>
      <c r="V2030" s="7">
        <v>42701</v>
      </c>
      <c r="W2030">
        <v>11</v>
      </c>
      <c r="X2030">
        <v>3147</v>
      </c>
      <c r="Y2030">
        <v>4</v>
      </c>
      <c r="Z2030">
        <v>2</v>
      </c>
      <c r="AA2030">
        <v>2</v>
      </c>
      <c r="AB2030">
        <v>321</v>
      </c>
      <c r="AC2030" s="8">
        <v>-37.869300000000003</v>
      </c>
      <c r="AD2030" s="8">
        <v>145.08000000000001</v>
      </c>
    </row>
    <row r="2031" spans="16:30" x14ac:dyDescent="0.35">
      <c r="P2031" t="s">
        <v>41</v>
      </c>
      <c r="Q2031" t="s">
        <v>2698</v>
      </c>
      <c r="R2031" t="s">
        <v>19</v>
      </c>
      <c r="S2031" s="17">
        <v>1750000</v>
      </c>
      <c r="T2031" t="s">
        <v>53</v>
      </c>
      <c r="U2031" t="s">
        <v>185</v>
      </c>
      <c r="V2031" s="7">
        <v>42973</v>
      </c>
      <c r="W2031">
        <v>5.4</v>
      </c>
      <c r="X2031">
        <v>3101</v>
      </c>
      <c r="Y2031">
        <v>3</v>
      </c>
      <c r="Z2031">
        <v>2</v>
      </c>
      <c r="AA2031">
        <v>2</v>
      </c>
      <c r="AB2031">
        <v>431</v>
      </c>
      <c r="AC2031" s="8">
        <v>-37.801209999999998</v>
      </c>
      <c r="AD2031" s="8">
        <v>145.04580999999999</v>
      </c>
    </row>
    <row r="2032" spans="16:30" x14ac:dyDescent="0.35">
      <c r="P2032" t="s">
        <v>173</v>
      </c>
      <c r="Q2032" t="s">
        <v>2699</v>
      </c>
      <c r="R2032" t="s">
        <v>19</v>
      </c>
      <c r="S2032" s="17">
        <v>725000</v>
      </c>
      <c r="T2032" t="s">
        <v>20</v>
      </c>
      <c r="U2032" t="s">
        <v>344</v>
      </c>
      <c r="V2032" s="7">
        <v>42714</v>
      </c>
      <c r="W2032">
        <v>10.5</v>
      </c>
      <c r="X2032">
        <v>3081</v>
      </c>
      <c r="Y2032">
        <v>2</v>
      </c>
      <c r="Z2032">
        <v>1</v>
      </c>
      <c r="AA2032">
        <v>3</v>
      </c>
      <c r="AB2032">
        <v>577</v>
      </c>
      <c r="AC2032" s="8">
        <v>-37.736800000000002</v>
      </c>
      <c r="AD2032" s="8">
        <v>145.05240000000001</v>
      </c>
    </row>
    <row r="2033" spans="16:30" x14ac:dyDescent="0.35">
      <c r="P2033" t="s">
        <v>72</v>
      </c>
      <c r="Q2033" t="s">
        <v>2700</v>
      </c>
      <c r="R2033" t="s">
        <v>19</v>
      </c>
      <c r="S2033" s="17">
        <v>1100000</v>
      </c>
      <c r="T2033" t="s">
        <v>20</v>
      </c>
      <c r="U2033" t="s">
        <v>27</v>
      </c>
      <c r="V2033" s="7">
        <v>42604</v>
      </c>
      <c r="W2033">
        <v>3.8</v>
      </c>
      <c r="X2033">
        <v>3207</v>
      </c>
      <c r="Y2033">
        <v>3</v>
      </c>
      <c r="Z2033">
        <v>1</v>
      </c>
      <c r="AA2033">
        <v>0</v>
      </c>
      <c r="AB2033">
        <v>103</v>
      </c>
      <c r="AC2033" s="8">
        <v>-37.834200000000003</v>
      </c>
      <c r="AD2033" s="8">
        <v>144.94560000000001</v>
      </c>
    </row>
    <row r="2034" spans="16:30" x14ac:dyDescent="0.35">
      <c r="P2034" t="s">
        <v>110</v>
      </c>
      <c r="Q2034" t="s">
        <v>2701</v>
      </c>
      <c r="R2034" t="s">
        <v>19</v>
      </c>
      <c r="S2034" s="17">
        <v>1148000</v>
      </c>
      <c r="T2034" t="s">
        <v>20</v>
      </c>
      <c r="U2034" t="s">
        <v>39</v>
      </c>
      <c r="V2034" s="7">
        <v>42959</v>
      </c>
      <c r="W2034">
        <v>8.4</v>
      </c>
      <c r="X2034">
        <v>3072</v>
      </c>
      <c r="Y2034">
        <v>4</v>
      </c>
      <c r="Z2034">
        <v>1</v>
      </c>
      <c r="AA2034">
        <v>2</v>
      </c>
      <c r="AB2034">
        <v>552</v>
      </c>
      <c r="AC2034" s="8">
        <v>-37.728789999999996</v>
      </c>
      <c r="AD2034" s="8">
        <v>144.98537999999999</v>
      </c>
    </row>
    <row r="2035" spans="16:30" x14ac:dyDescent="0.35">
      <c r="P2035" t="s">
        <v>57</v>
      </c>
      <c r="Q2035" t="s">
        <v>2702</v>
      </c>
      <c r="R2035" t="s">
        <v>19</v>
      </c>
      <c r="S2035" s="17">
        <v>393200</v>
      </c>
      <c r="T2035" t="s">
        <v>20</v>
      </c>
      <c r="U2035" t="s">
        <v>54</v>
      </c>
      <c r="V2035" s="7">
        <v>42945</v>
      </c>
      <c r="W2035">
        <v>20.6</v>
      </c>
      <c r="X2035">
        <v>3064</v>
      </c>
      <c r="Y2035">
        <v>3</v>
      </c>
      <c r="Z2035">
        <v>1</v>
      </c>
      <c r="AA2035">
        <v>1</v>
      </c>
      <c r="AB2035">
        <v>400</v>
      </c>
      <c r="AC2035" s="8">
        <v>-37.624639999999999</v>
      </c>
      <c r="AD2035" s="8">
        <v>144.93450000000001</v>
      </c>
    </row>
    <row r="2036" spans="16:30" x14ac:dyDescent="0.35">
      <c r="P2036" t="s">
        <v>139</v>
      </c>
      <c r="Q2036" t="s">
        <v>271</v>
      </c>
      <c r="R2036" t="s">
        <v>19</v>
      </c>
      <c r="S2036" s="17">
        <v>2200000</v>
      </c>
      <c r="T2036" t="s">
        <v>46</v>
      </c>
      <c r="U2036" t="s">
        <v>272</v>
      </c>
      <c r="V2036" s="7">
        <v>42924</v>
      </c>
      <c r="W2036">
        <v>7.7</v>
      </c>
      <c r="X2036">
        <v>3124</v>
      </c>
      <c r="Y2036">
        <v>8</v>
      </c>
      <c r="Z2036">
        <v>8</v>
      </c>
      <c r="AA2036">
        <v>4</v>
      </c>
      <c r="AB2036">
        <v>650</v>
      </c>
      <c r="AC2036" s="8">
        <v>-37.848120000000002</v>
      </c>
      <c r="AD2036" s="8">
        <v>145.07414</v>
      </c>
    </row>
    <row r="2037" spans="16:30" x14ac:dyDescent="0.35">
      <c r="P2037" t="s">
        <v>362</v>
      </c>
      <c r="Q2037" t="s">
        <v>2703</v>
      </c>
      <c r="R2037" t="s">
        <v>19</v>
      </c>
      <c r="S2037" s="17">
        <v>1663000</v>
      </c>
      <c r="T2037" t="s">
        <v>20</v>
      </c>
      <c r="U2037" t="s">
        <v>92</v>
      </c>
      <c r="V2037" s="7">
        <v>42924</v>
      </c>
      <c r="W2037">
        <v>12.4</v>
      </c>
      <c r="X2037">
        <v>3108</v>
      </c>
      <c r="Y2037">
        <v>4</v>
      </c>
      <c r="Z2037">
        <v>3</v>
      </c>
      <c r="AA2037">
        <v>2</v>
      </c>
      <c r="AB2037">
        <v>674</v>
      </c>
      <c r="AC2037" s="8">
        <v>-37.77102</v>
      </c>
      <c r="AD2037" s="8">
        <v>145.13337999999999</v>
      </c>
    </row>
    <row r="2038" spans="16:30" x14ac:dyDescent="0.35">
      <c r="P2038" t="s">
        <v>93</v>
      </c>
      <c r="Q2038" t="s">
        <v>2704</v>
      </c>
      <c r="R2038" t="s">
        <v>19</v>
      </c>
      <c r="S2038" s="17">
        <v>597500</v>
      </c>
      <c r="T2038" t="s">
        <v>20</v>
      </c>
      <c r="U2038" t="s">
        <v>50</v>
      </c>
      <c r="V2038" s="7">
        <v>42868</v>
      </c>
      <c r="W2038">
        <v>13</v>
      </c>
      <c r="X2038">
        <v>3046</v>
      </c>
      <c r="Y2038">
        <v>3</v>
      </c>
      <c r="Z2038">
        <v>1</v>
      </c>
      <c r="AA2038">
        <v>2</v>
      </c>
      <c r="AB2038">
        <v>663</v>
      </c>
      <c r="AC2038" s="8">
        <v>-37.696199999999997</v>
      </c>
      <c r="AD2038" s="8">
        <v>144.9349</v>
      </c>
    </row>
    <row r="2039" spans="16:30" x14ac:dyDescent="0.35">
      <c r="P2039" t="s">
        <v>63</v>
      </c>
      <c r="Q2039" t="s">
        <v>2705</v>
      </c>
      <c r="R2039" t="s">
        <v>19</v>
      </c>
      <c r="S2039" s="17">
        <v>1240000</v>
      </c>
      <c r="T2039" t="s">
        <v>20</v>
      </c>
      <c r="U2039" t="s">
        <v>50</v>
      </c>
      <c r="V2039" s="7">
        <v>42889</v>
      </c>
      <c r="W2039">
        <v>7</v>
      </c>
      <c r="X2039">
        <v>3071</v>
      </c>
      <c r="Y2039">
        <v>3</v>
      </c>
      <c r="Z2039">
        <v>1</v>
      </c>
      <c r="AA2039">
        <v>1</v>
      </c>
      <c r="AB2039">
        <v>435</v>
      </c>
      <c r="AC2039" s="8">
        <v>-37.759149999999998</v>
      </c>
      <c r="AD2039" s="8">
        <v>145.01043000000001</v>
      </c>
    </row>
    <row r="2040" spans="16:30" x14ac:dyDescent="0.35">
      <c r="P2040" t="s">
        <v>145</v>
      </c>
      <c r="Q2040" t="s">
        <v>2706</v>
      </c>
      <c r="R2040" t="s">
        <v>19</v>
      </c>
      <c r="S2040" s="17">
        <v>1307000</v>
      </c>
      <c r="T2040" t="s">
        <v>20</v>
      </c>
      <c r="U2040" t="s">
        <v>33</v>
      </c>
      <c r="V2040" s="7">
        <v>42595</v>
      </c>
      <c r="W2040">
        <v>13.9</v>
      </c>
      <c r="X2040">
        <v>3165</v>
      </c>
      <c r="Y2040">
        <v>3</v>
      </c>
      <c r="Z2040">
        <v>2</v>
      </c>
      <c r="AA2040">
        <v>4</v>
      </c>
      <c r="AB2040">
        <v>684</v>
      </c>
      <c r="AC2040" s="8">
        <v>-37.926000000000002</v>
      </c>
      <c r="AD2040" s="8">
        <v>145.05510000000001</v>
      </c>
    </row>
    <row r="2041" spans="16:30" x14ac:dyDescent="0.35">
      <c r="P2041" t="s">
        <v>312</v>
      </c>
      <c r="Q2041" t="s">
        <v>413</v>
      </c>
      <c r="R2041" t="s">
        <v>19</v>
      </c>
      <c r="S2041" s="17">
        <v>971000</v>
      </c>
      <c r="T2041" t="s">
        <v>69</v>
      </c>
      <c r="U2041" t="s">
        <v>39</v>
      </c>
      <c r="V2041" s="7">
        <v>42525</v>
      </c>
      <c r="W2041">
        <v>5.9</v>
      </c>
      <c r="X2041">
        <v>3032</v>
      </c>
      <c r="Y2041">
        <v>3</v>
      </c>
      <c r="Z2041">
        <v>2</v>
      </c>
      <c r="AA2041">
        <v>2</v>
      </c>
      <c r="AB2041">
        <v>285</v>
      </c>
      <c r="AC2041" s="8">
        <v>-37.774999999999999</v>
      </c>
      <c r="AD2041" s="8">
        <v>144.9091</v>
      </c>
    </row>
    <row r="2042" spans="16:30" x14ac:dyDescent="0.35">
      <c r="P2042" t="s">
        <v>356</v>
      </c>
      <c r="Q2042" t="s">
        <v>2707</v>
      </c>
      <c r="R2042" t="s">
        <v>42</v>
      </c>
      <c r="S2042" s="17">
        <v>591000</v>
      </c>
      <c r="T2042" t="s">
        <v>20</v>
      </c>
      <c r="U2042" t="s">
        <v>39</v>
      </c>
      <c r="V2042" s="7">
        <v>42681</v>
      </c>
      <c r="W2042">
        <v>9.1999999999999993</v>
      </c>
      <c r="X2042">
        <v>3058</v>
      </c>
      <c r="Y2042">
        <v>2</v>
      </c>
      <c r="Z2042">
        <v>1</v>
      </c>
      <c r="AA2042">
        <v>1</v>
      </c>
      <c r="AB2042">
        <v>0</v>
      </c>
      <c r="AC2042" s="8">
        <v>-37.720999999999997</v>
      </c>
      <c r="AD2042" s="8">
        <v>144.95269999999999</v>
      </c>
    </row>
    <row r="2043" spans="16:30" x14ac:dyDescent="0.35">
      <c r="P2043" t="s">
        <v>306</v>
      </c>
      <c r="Q2043" t="s">
        <v>2708</v>
      </c>
      <c r="R2043" t="s">
        <v>26</v>
      </c>
      <c r="S2043" s="17">
        <v>1300000</v>
      </c>
      <c r="T2043" t="s">
        <v>20</v>
      </c>
      <c r="U2043" t="s">
        <v>314</v>
      </c>
      <c r="V2043" s="7">
        <v>42798</v>
      </c>
      <c r="W2043">
        <v>11.2</v>
      </c>
      <c r="X2043">
        <v>3186</v>
      </c>
      <c r="Y2043">
        <v>2</v>
      </c>
      <c r="Z2043">
        <v>2</v>
      </c>
      <c r="AA2043">
        <v>2</v>
      </c>
      <c r="AB2043">
        <v>329</v>
      </c>
      <c r="AC2043" s="8">
        <v>-37.917200000000001</v>
      </c>
      <c r="AD2043" s="8">
        <v>145.00399999999999</v>
      </c>
    </row>
    <row r="2044" spans="16:30" x14ac:dyDescent="0.35">
      <c r="P2044" t="s">
        <v>145</v>
      </c>
      <c r="Q2044" t="s">
        <v>2709</v>
      </c>
      <c r="R2044" t="s">
        <v>26</v>
      </c>
      <c r="S2044" s="17">
        <v>740000</v>
      </c>
      <c r="T2044" t="s">
        <v>46</v>
      </c>
      <c r="U2044" t="s">
        <v>61</v>
      </c>
      <c r="V2044" s="7">
        <v>42798</v>
      </c>
      <c r="W2044">
        <v>13.9</v>
      </c>
      <c r="X2044">
        <v>3165</v>
      </c>
      <c r="Y2044">
        <v>3</v>
      </c>
      <c r="Z2044">
        <v>2</v>
      </c>
      <c r="AA2044">
        <v>1</v>
      </c>
      <c r="AB2044">
        <v>258</v>
      </c>
      <c r="AC2044" s="8">
        <v>-37.924399999999999</v>
      </c>
      <c r="AD2044" s="8">
        <v>145.0547</v>
      </c>
    </row>
    <row r="2045" spans="16:30" x14ac:dyDescent="0.35">
      <c r="P2045" t="s">
        <v>62</v>
      </c>
      <c r="Q2045" t="s">
        <v>301</v>
      </c>
      <c r="R2045" t="s">
        <v>42</v>
      </c>
      <c r="S2045" s="17">
        <v>892000</v>
      </c>
      <c r="T2045" t="s">
        <v>20</v>
      </c>
      <c r="U2045" t="s">
        <v>23</v>
      </c>
      <c r="V2045" s="7">
        <v>42581</v>
      </c>
      <c r="W2045">
        <v>4.5</v>
      </c>
      <c r="X2045">
        <v>3057</v>
      </c>
      <c r="Y2045">
        <v>3</v>
      </c>
      <c r="Z2045">
        <v>2</v>
      </c>
      <c r="AA2045">
        <v>1</v>
      </c>
      <c r="AB2045">
        <v>0</v>
      </c>
      <c r="AC2045" s="8">
        <v>-37.765500000000003</v>
      </c>
      <c r="AD2045" s="8">
        <v>144.98159999999999</v>
      </c>
    </row>
    <row r="2046" spans="16:30" x14ac:dyDescent="0.35">
      <c r="P2046" t="s">
        <v>315</v>
      </c>
      <c r="Q2046" t="s">
        <v>2710</v>
      </c>
      <c r="R2046" t="s">
        <v>42</v>
      </c>
      <c r="S2046" s="17">
        <v>1210000</v>
      </c>
      <c r="T2046" t="s">
        <v>46</v>
      </c>
      <c r="U2046" t="s">
        <v>185</v>
      </c>
      <c r="V2046" s="7">
        <v>42693</v>
      </c>
      <c r="W2046">
        <v>4.5999999999999996</v>
      </c>
      <c r="X2046">
        <v>3142</v>
      </c>
      <c r="Y2046">
        <v>2</v>
      </c>
      <c r="Z2046">
        <v>2</v>
      </c>
      <c r="AA2046">
        <v>2</v>
      </c>
      <c r="AB2046">
        <v>101</v>
      </c>
      <c r="AC2046" s="8">
        <v>-37.8367</v>
      </c>
      <c r="AD2046" s="8">
        <v>145.0076</v>
      </c>
    </row>
    <row r="2047" spans="16:30" x14ac:dyDescent="0.35">
      <c r="P2047" t="s">
        <v>41</v>
      </c>
      <c r="Q2047" t="s">
        <v>2711</v>
      </c>
      <c r="R2047" t="s">
        <v>26</v>
      </c>
      <c r="S2047" s="17">
        <v>580000</v>
      </c>
      <c r="T2047" t="s">
        <v>46</v>
      </c>
      <c r="U2047" t="s">
        <v>39</v>
      </c>
      <c r="V2047" s="7">
        <v>42595</v>
      </c>
      <c r="W2047">
        <v>5.6</v>
      </c>
      <c r="X2047">
        <v>3101</v>
      </c>
      <c r="Y2047">
        <v>2</v>
      </c>
      <c r="Z2047">
        <v>1</v>
      </c>
      <c r="AA2047">
        <v>1</v>
      </c>
      <c r="AB2047">
        <v>0</v>
      </c>
      <c r="AC2047" s="8">
        <v>-37.807099999999998</v>
      </c>
      <c r="AD2047" s="8">
        <v>145.02430000000001</v>
      </c>
    </row>
    <row r="2048" spans="16:30" x14ac:dyDescent="0.35">
      <c r="P2048" t="s">
        <v>71</v>
      </c>
      <c r="Q2048" t="s">
        <v>2712</v>
      </c>
      <c r="R2048" t="s">
        <v>19</v>
      </c>
      <c r="S2048" s="17">
        <v>3460000</v>
      </c>
      <c r="T2048" t="s">
        <v>20</v>
      </c>
      <c r="U2048" t="s">
        <v>44</v>
      </c>
      <c r="V2048" s="7">
        <v>42525</v>
      </c>
      <c r="W2048">
        <v>7.4</v>
      </c>
      <c r="X2048">
        <v>3144</v>
      </c>
      <c r="Y2048">
        <v>4</v>
      </c>
      <c r="Z2048">
        <v>2</v>
      </c>
      <c r="AA2048">
        <v>2</v>
      </c>
      <c r="AB2048">
        <v>502</v>
      </c>
      <c r="AC2048" s="8">
        <v>-37.851500000000001</v>
      </c>
      <c r="AD2048" s="8">
        <v>145.0324</v>
      </c>
    </row>
    <row r="2049" spans="16:30" x14ac:dyDescent="0.35">
      <c r="P2049" t="s">
        <v>358</v>
      </c>
      <c r="Q2049" t="s">
        <v>1070</v>
      </c>
      <c r="R2049" t="s">
        <v>42</v>
      </c>
      <c r="S2049" s="17">
        <v>828000</v>
      </c>
      <c r="T2049" t="s">
        <v>20</v>
      </c>
      <c r="U2049" t="s">
        <v>58</v>
      </c>
      <c r="V2049" s="7">
        <v>42497</v>
      </c>
      <c r="W2049">
        <v>13</v>
      </c>
      <c r="X2049">
        <v>3166</v>
      </c>
      <c r="Y2049">
        <v>3</v>
      </c>
      <c r="Z2049">
        <v>2</v>
      </c>
      <c r="AA2049">
        <v>1</v>
      </c>
      <c r="AB2049">
        <v>206</v>
      </c>
      <c r="AC2049" s="8">
        <v>-37.896599999999999</v>
      </c>
      <c r="AD2049" s="8">
        <v>145.08629999999999</v>
      </c>
    </row>
    <row r="2050" spans="16:30" x14ac:dyDescent="0.35">
      <c r="P2050" t="s">
        <v>63</v>
      </c>
      <c r="Q2050" t="s">
        <v>972</v>
      </c>
      <c r="R2050" t="s">
        <v>19</v>
      </c>
      <c r="S2050" s="17">
        <v>1272000</v>
      </c>
      <c r="T2050" t="s">
        <v>20</v>
      </c>
      <c r="U2050" t="s">
        <v>44</v>
      </c>
      <c r="V2050" s="7">
        <v>42577</v>
      </c>
      <c r="W2050">
        <v>6.5</v>
      </c>
      <c r="X2050">
        <v>3071</v>
      </c>
      <c r="Y2050">
        <v>3</v>
      </c>
      <c r="Z2050">
        <v>1</v>
      </c>
      <c r="AA2050">
        <v>0</v>
      </c>
      <c r="AB2050">
        <v>297</v>
      </c>
      <c r="AC2050" s="8">
        <v>-37.760899999999999</v>
      </c>
      <c r="AD2050" s="8">
        <v>145.0016</v>
      </c>
    </row>
    <row r="2051" spans="16:30" x14ac:dyDescent="0.35">
      <c r="P2051" t="s">
        <v>125</v>
      </c>
      <c r="Q2051" t="s">
        <v>2713</v>
      </c>
      <c r="R2051" t="s">
        <v>19</v>
      </c>
      <c r="S2051" s="17">
        <v>1100000</v>
      </c>
      <c r="T2051" t="s">
        <v>69</v>
      </c>
      <c r="U2051" t="s">
        <v>126</v>
      </c>
      <c r="V2051" s="7">
        <v>42791</v>
      </c>
      <c r="W2051">
        <v>8.4</v>
      </c>
      <c r="X2051">
        <v>3015</v>
      </c>
      <c r="Y2051">
        <v>3</v>
      </c>
      <c r="Z2051">
        <v>2</v>
      </c>
      <c r="AA2051">
        <v>1</v>
      </c>
      <c r="AB2051">
        <v>293</v>
      </c>
      <c r="AC2051" s="8">
        <v>-37.8446</v>
      </c>
      <c r="AD2051" s="8">
        <v>144.88589999999999</v>
      </c>
    </row>
    <row r="2052" spans="16:30" x14ac:dyDescent="0.35">
      <c r="P2052" t="s">
        <v>155</v>
      </c>
      <c r="Q2052" t="s">
        <v>905</v>
      </c>
      <c r="R2052" t="s">
        <v>19</v>
      </c>
      <c r="S2052" s="17">
        <v>1620000</v>
      </c>
      <c r="T2052" t="s">
        <v>20</v>
      </c>
      <c r="U2052" t="s">
        <v>21</v>
      </c>
      <c r="V2052" s="7">
        <v>42707</v>
      </c>
      <c r="W2052">
        <v>2.1</v>
      </c>
      <c r="X2052">
        <v>3205</v>
      </c>
      <c r="Y2052">
        <v>4</v>
      </c>
      <c r="Z2052">
        <v>2</v>
      </c>
      <c r="AA2052">
        <v>0</v>
      </c>
      <c r="AB2052">
        <v>163</v>
      </c>
      <c r="AC2052" s="8">
        <v>-37.835500000000003</v>
      </c>
      <c r="AD2052" s="8">
        <v>144.95099999999999</v>
      </c>
    </row>
    <row r="2053" spans="16:30" x14ac:dyDescent="0.35">
      <c r="P2053" t="s">
        <v>312</v>
      </c>
      <c r="Q2053" t="s">
        <v>1038</v>
      </c>
      <c r="R2053" t="s">
        <v>19</v>
      </c>
      <c r="S2053" s="17">
        <v>1041000</v>
      </c>
      <c r="T2053" t="s">
        <v>20</v>
      </c>
      <c r="U2053" t="s">
        <v>39</v>
      </c>
      <c r="V2053" s="7">
        <v>42868</v>
      </c>
      <c r="W2053">
        <v>5.9</v>
      </c>
      <c r="X2053">
        <v>3032</v>
      </c>
      <c r="Y2053">
        <v>3</v>
      </c>
      <c r="Z2053">
        <v>2</v>
      </c>
      <c r="AA2053">
        <v>2</v>
      </c>
      <c r="AB2053">
        <v>209</v>
      </c>
      <c r="AC2053" s="8">
        <v>-37.7774</v>
      </c>
      <c r="AD2053" s="8">
        <v>144.904</v>
      </c>
    </row>
    <row r="2054" spans="16:30" x14ac:dyDescent="0.35">
      <c r="P2054" t="s">
        <v>70</v>
      </c>
      <c r="Q2054" t="s">
        <v>2714</v>
      </c>
      <c r="R2054" t="s">
        <v>26</v>
      </c>
      <c r="S2054" s="17">
        <v>260800</v>
      </c>
      <c r="T2054" t="s">
        <v>20</v>
      </c>
      <c r="U2054" t="s">
        <v>126</v>
      </c>
      <c r="V2054" s="7">
        <v>42518</v>
      </c>
      <c r="W2054">
        <v>3.3</v>
      </c>
      <c r="X2054">
        <v>3141</v>
      </c>
      <c r="Y2054">
        <v>2</v>
      </c>
      <c r="Z2054">
        <v>1</v>
      </c>
      <c r="AA2054">
        <v>0</v>
      </c>
      <c r="AB2054">
        <v>0</v>
      </c>
      <c r="AC2054" s="8">
        <v>-37.843699999999998</v>
      </c>
      <c r="AD2054" s="8">
        <v>144.98519999999999</v>
      </c>
    </row>
    <row r="2055" spans="16:30" x14ac:dyDescent="0.35">
      <c r="P2055" t="s">
        <v>497</v>
      </c>
      <c r="Q2055" t="s">
        <v>2715</v>
      </c>
      <c r="R2055" t="s">
        <v>19</v>
      </c>
      <c r="S2055" s="17">
        <v>802000</v>
      </c>
      <c r="T2055" t="s">
        <v>20</v>
      </c>
      <c r="U2055" t="s">
        <v>107</v>
      </c>
      <c r="V2055" s="7">
        <v>42924</v>
      </c>
      <c r="W2055">
        <v>6.2</v>
      </c>
      <c r="X2055">
        <v>3015</v>
      </c>
      <c r="Y2055">
        <v>2</v>
      </c>
      <c r="Z2055">
        <v>1</v>
      </c>
      <c r="AA2055">
        <v>1</v>
      </c>
      <c r="AB2055">
        <v>174</v>
      </c>
      <c r="AC2055" s="8">
        <v>-37.831620000000001</v>
      </c>
      <c r="AD2055" s="8">
        <v>144.88741999999999</v>
      </c>
    </row>
    <row r="2056" spans="16:30" x14ac:dyDescent="0.35">
      <c r="P2056" t="s">
        <v>2716</v>
      </c>
      <c r="Q2056" t="s">
        <v>2717</v>
      </c>
      <c r="R2056" t="s">
        <v>19</v>
      </c>
      <c r="S2056" s="17">
        <v>750000</v>
      </c>
      <c r="T2056" t="s">
        <v>53</v>
      </c>
      <c r="U2056" t="s">
        <v>190</v>
      </c>
      <c r="V2056" s="7">
        <v>42924</v>
      </c>
      <c r="W2056">
        <v>14.7</v>
      </c>
      <c r="X2056">
        <v>3030</v>
      </c>
      <c r="Y2056">
        <v>4</v>
      </c>
      <c r="Z2056">
        <v>2</v>
      </c>
      <c r="AA2056">
        <v>2</v>
      </c>
      <c r="AB2056">
        <v>655</v>
      </c>
      <c r="AC2056" s="8">
        <v>-37.79571</v>
      </c>
      <c r="AD2056" s="8">
        <v>144.76656</v>
      </c>
    </row>
    <row r="2057" spans="16:30" x14ac:dyDescent="0.35">
      <c r="P2057" t="s">
        <v>22</v>
      </c>
      <c r="Q2057" t="s">
        <v>2718</v>
      </c>
      <c r="R2057" t="s">
        <v>19</v>
      </c>
      <c r="S2057" s="17">
        <v>885000</v>
      </c>
      <c r="T2057" t="s">
        <v>20</v>
      </c>
      <c r="U2057" t="s">
        <v>39</v>
      </c>
      <c r="V2057" s="7">
        <v>42812</v>
      </c>
      <c r="W2057">
        <v>3.2</v>
      </c>
      <c r="X2057">
        <v>3054</v>
      </c>
      <c r="Y2057">
        <v>1</v>
      </c>
      <c r="Z2057">
        <v>1</v>
      </c>
      <c r="AA2057">
        <v>0</v>
      </c>
      <c r="AB2057">
        <v>93</v>
      </c>
      <c r="AC2057" s="8">
        <v>-37.788800000000002</v>
      </c>
      <c r="AD2057" s="8">
        <v>144.96979999999999</v>
      </c>
    </row>
    <row r="2058" spans="16:30" x14ac:dyDescent="0.35">
      <c r="P2058" t="s">
        <v>230</v>
      </c>
      <c r="Q2058" t="s">
        <v>2719</v>
      </c>
      <c r="R2058" t="s">
        <v>19</v>
      </c>
      <c r="S2058" s="17">
        <v>1100000</v>
      </c>
      <c r="T2058" t="s">
        <v>20</v>
      </c>
      <c r="U2058" t="s">
        <v>209</v>
      </c>
      <c r="V2058" s="7">
        <v>42791</v>
      </c>
      <c r="W2058">
        <v>10.7</v>
      </c>
      <c r="X2058">
        <v>3187</v>
      </c>
      <c r="Y2058">
        <v>3</v>
      </c>
      <c r="Z2058">
        <v>1</v>
      </c>
      <c r="AA2058">
        <v>1</v>
      </c>
      <c r="AB2058">
        <v>420</v>
      </c>
      <c r="AC2058" s="8">
        <v>-37.910800000000002</v>
      </c>
      <c r="AD2058" s="8">
        <v>145.0121</v>
      </c>
    </row>
    <row r="2059" spans="16:30" x14ac:dyDescent="0.35">
      <c r="P2059" t="s">
        <v>306</v>
      </c>
      <c r="Q2059" t="s">
        <v>2720</v>
      </c>
      <c r="R2059" t="s">
        <v>19</v>
      </c>
      <c r="S2059" s="17">
        <v>2145000</v>
      </c>
      <c r="T2059" t="s">
        <v>20</v>
      </c>
      <c r="U2059" t="s">
        <v>75</v>
      </c>
      <c r="V2059" s="7">
        <v>42497</v>
      </c>
      <c r="W2059">
        <v>11.2</v>
      </c>
      <c r="X2059">
        <v>3186</v>
      </c>
      <c r="Y2059">
        <v>3</v>
      </c>
      <c r="Z2059">
        <v>2</v>
      </c>
      <c r="AA2059">
        <v>1</v>
      </c>
      <c r="AB2059">
        <v>550</v>
      </c>
      <c r="AC2059" s="8">
        <v>-37.895400000000002</v>
      </c>
      <c r="AD2059" s="8">
        <v>145.0017</v>
      </c>
    </row>
    <row r="2060" spans="16:30" x14ac:dyDescent="0.35">
      <c r="P2060" t="s">
        <v>80</v>
      </c>
      <c r="Q2060" t="s">
        <v>2721</v>
      </c>
      <c r="R2060" t="s">
        <v>19</v>
      </c>
      <c r="S2060" s="17">
        <v>775000</v>
      </c>
      <c r="T2060" t="s">
        <v>20</v>
      </c>
      <c r="U2060" t="s">
        <v>78</v>
      </c>
      <c r="V2060" s="7">
        <v>42623</v>
      </c>
      <c r="W2060">
        <v>9.9</v>
      </c>
      <c r="X2060">
        <v>3044</v>
      </c>
      <c r="Y2060">
        <v>3</v>
      </c>
      <c r="Z2060">
        <v>1</v>
      </c>
      <c r="AA2060">
        <v>1</v>
      </c>
      <c r="AB2060">
        <v>406</v>
      </c>
      <c r="AC2060" s="8">
        <v>-37.726900000000001</v>
      </c>
      <c r="AD2060" s="8">
        <v>144.94470000000001</v>
      </c>
    </row>
    <row r="2061" spans="16:30" x14ac:dyDescent="0.35">
      <c r="P2061" t="s">
        <v>150</v>
      </c>
      <c r="Q2061" t="s">
        <v>2722</v>
      </c>
      <c r="R2061" t="s">
        <v>26</v>
      </c>
      <c r="S2061" s="17">
        <v>380000</v>
      </c>
      <c r="T2061" t="s">
        <v>20</v>
      </c>
      <c r="U2061" t="s">
        <v>39</v>
      </c>
      <c r="V2061" s="7">
        <v>42651</v>
      </c>
      <c r="W2061">
        <v>11.2</v>
      </c>
      <c r="X2061">
        <v>3073</v>
      </c>
      <c r="Y2061">
        <v>2</v>
      </c>
      <c r="Z2061">
        <v>1</v>
      </c>
      <c r="AA2061">
        <v>1</v>
      </c>
      <c r="AB2061">
        <v>149</v>
      </c>
      <c r="AC2061" s="8">
        <v>-37.717700000000001</v>
      </c>
      <c r="AD2061" s="8">
        <v>144.99170000000001</v>
      </c>
    </row>
    <row r="2062" spans="16:30" x14ac:dyDescent="0.35">
      <c r="P2062" t="s">
        <v>41</v>
      </c>
      <c r="Q2062" t="s">
        <v>239</v>
      </c>
      <c r="R2062" t="s">
        <v>26</v>
      </c>
      <c r="S2062" s="17">
        <v>860000</v>
      </c>
      <c r="T2062" t="s">
        <v>53</v>
      </c>
      <c r="U2062" t="s">
        <v>44</v>
      </c>
      <c r="V2062" s="7">
        <v>42959</v>
      </c>
      <c r="W2062">
        <v>5.4</v>
      </c>
      <c r="X2062">
        <v>3101</v>
      </c>
      <c r="Y2062">
        <v>2</v>
      </c>
      <c r="Z2062">
        <v>2</v>
      </c>
      <c r="AA2062">
        <v>1</v>
      </c>
      <c r="AB2062">
        <v>0</v>
      </c>
      <c r="AC2062" s="8">
        <v>-37.805929999999996</v>
      </c>
      <c r="AD2062" s="8">
        <v>145.05121</v>
      </c>
    </row>
    <row r="2063" spans="16:30" x14ac:dyDescent="0.35">
      <c r="P2063" t="s">
        <v>125</v>
      </c>
      <c r="Q2063" t="s">
        <v>2723</v>
      </c>
      <c r="R2063" t="s">
        <v>19</v>
      </c>
      <c r="S2063" s="17">
        <v>930000</v>
      </c>
      <c r="T2063" t="s">
        <v>69</v>
      </c>
      <c r="U2063" t="s">
        <v>126</v>
      </c>
      <c r="V2063" s="7">
        <v>42623</v>
      </c>
      <c r="W2063">
        <v>8.4</v>
      </c>
      <c r="X2063">
        <v>3015</v>
      </c>
      <c r="Y2063">
        <v>3</v>
      </c>
      <c r="Z2063">
        <v>1</v>
      </c>
      <c r="AA2063">
        <v>1</v>
      </c>
      <c r="AB2063">
        <v>307</v>
      </c>
      <c r="AC2063" s="8">
        <v>-37.838900000000002</v>
      </c>
      <c r="AD2063" s="8">
        <v>144.87790000000001</v>
      </c>
    </row>
    <row r="2064" spans="16:30" x14ac:dyDescent="0.35">
      <c r="P2064" t="s">
        <v>150</v>
      </c>
      <c r="Q2064" t="s">
        <v>2724</v>
      </c>
      <c r="R2064" t="s">
        <v>19</v>
      </c>
      <c r="S2064" s="17">
        <v>595000</v>
      </c>
      <c r="T2064" t="s">
        <v>69</v>
      </c>
      <c r="U2064" t="s">
        <v>52</v>
      </c>
      <c r="V2064" s="7">
        <v>42861</v>
      </c>
      <c r="W2064">
        <v>11.2</v>
      </c>
      <c r="X2064">
        <v>3073</v>
      </c>
      <c r="Y2064">
        <v>3</v>
      </c>
      <c r="Z2064">
        <v>1</v>
      </c>
      <c r="AA2064">
        <v>1</v>
      </c>
      <c r="AB2064">
        <v>490</v>
      </c>
      <c r="AC2064" s="8">
        <v>-37.715200000000003</v>
      </c>
      <c r="AD2064" s="8">
        <v>144.98169999999999</v>
      </c>
    </row>
    <row r="2065" spans="16:30" x14ac:dyDescent="0.35">
      <c r="P2065" t="s">
        <v>62</v>
      </c>
      <c r="Q2065" t="s">
        <v>632</v>
      </c>
      <c r="R2065" t="s">
        <v>19</v>
      </c>
      <c r="S2065" s="17">
        <v>1679000</v>
      </c>
      <c r="T2065" t="s">
        <v>20</v>
      </c>
      <c r="U2065" t="s">
        <v>39</v>
      </c>
      <c r="V2065" s="7">
        <v>42693</v>
      </c>
      <c r="W2065">
        <v>4.5</v>
      </c>
      <c r="X2065">
        <v>3057</v>
      </c>
      <c r="Y2065">
        <v>3</v>
      </c>
      <c r="Z2065">
        <v>2</v>
      </c>
      <c r="AA2065">
        <v>0</v>
      </c>
      <c r="AB2065">
        <v>326</v>
      </c>
      <c r="AC2065" s="8">
        <v>-37.7776</v>
      </c>
      <c r="AD2065" s="8">
        <v>144.9751</v>
      </c>
    </row>
    <row r="2066" spans="16:30" x14ac:dyDescent="0.35">
      <c r="P2066" t="s">
        <v>64</v>
      </c>
      <c r="Q2066" t="s">
        <v>2725</v>
      </c>
      <c r="R2066" t="s">
        <v>42</v>
      </c>
      <c r="S2066" s="17">
        <v>745000</v>
      </c>
      <c r="T2066" t="s">
        <v>20</v>
      </c>
      <c r="U2066" t="s">
        <v>52</v>
      </c>
      <c r="V2066" s="7">
        <v>42875</v>
      </c>
      <c r="W2066">
        <v>12.8</v>
      </c>
      <c r="X2066">
        <v>3033</v>
      </c>
      <c r="Y2066">
        <v>3</v>
      </c>
      <c r="Z2066">
        <v>2</v>
      </c>
      <c r="AA2066">
        <v>1</v>
      </c>
      <c r="AB2066">
        <v>224</v>
      </c>
      <c r="AC2066" s="8">
        <v>-37.742600000000003</v>
      </c>
      <c r="AD2066" s="8">
        <v>144.86799999999999</v>
      </c>
    </row>
    <row r="2067" spans="16:30" x14ac:dyDescent="0.35">
      <c r="P2067" t="s">
        <v>56</v>
      </c>
      <c r="Q2067" t="s">
        <v>1533</v>
      </c>
      <c r="R2067" t="s">
        <v>19</v>
      </c>
      <c r="S2067" s="17">
        <v>1900000</v>
      </c>
      <c r="T2067" t="s">
        <v>53</v>
      </c>
      <c r="U2067" t="s">
        <v>75</v>
      </c>
      <c r="V2067" s="7">
        <v>42910</v>
      </c>
      <c r="W2067">
        <v>11.4</v>
      </c>
      <c r="X2067">
        <v>3204</v>
      </c>
      <c r="Y2067">
        <v>5</v>
      </c>
      <c r="Z2067">
        <v>1</v>
      </c>
      <c r="AA2067">
        <v>2</v>
      </c>
      <c r="AB2067">
        <v>644</v>
      </c>
      <c r="AC2067" s="8">
        <v>-37.917529999999999</v>
      </c>
      <c r="AD2067" s="8">
        <v>145.03907000000001</v>
      </c>
    </row>
    <row r="2068" spans="16:30" x14ac:dyDescent="0.35">
      <c r="P2068" t="s">
        <v>70</v>
      </c>
      <c r="Q2068" t="s">
        <v>2726</v>
      </c>
      <c r="R2068" t="s">
        <v>26</v>
      </c>
      <c r="S2068" s="17">
        <v>805000</v>
      </c>
      <c r="T2068" t="s">
        <v>20</v>
      </c>
      <c r="U2068" t="s">
        <v>23</v>
      </c>
      <c r="V2068" s="7">
        <v>42889</v>
      </c>
      <c r="W2068">
        <v>2.7</v>
      </c>
      <c r="X2068">
        <v>3141</v>
      </c>
      <c r="Y2068">
        <v>3</v>
      </c>
      <c r="Z2068">
        <v>1</v>
      </c>
      <c r="AA2068">
        <v>1</v>
      </c>
      <c r="AB2068">
        <v>0</v>
      </c>
      <c r="AC2068" s="8">
        <v>-37.83849</v>
      </c>
      <c r="AD2068" s="8">
        <v>144.99948000000001</v>
      </c>
    </row>
    <row r="2069" spans="16:30" x14ac:dyDescent="0.35">
      <c r="P2069" t="s">
        <v>142</v>
      </c>
      <c r="Q2069" t="s">
        <v>2727</v>
      </c>
      <c r="R2069" t="s">
        <v>42</v>
      </c>
      <c r="S2069" s="17">
        <v>880000</v>
      </c>
      <c r="T2069" t="s">
        <v>20</v>
      </c>
      <c r="U2069" t="s">
        <v>86</v>
      </c>
      <c r="V2069" s="7">
        <v>42938</v>
      </c>
      <c r="W2069">
        <v>7.8</v>
      </c>
      <c r="X2069">
        <v>3079</v>
      </c>
      <c r="Y2069">
        <v>2</v>
      </c>
      <c r="Z2069">
        <v>1</v>
      </c>
      <c r="AA2069">
        <v>2</v>
      </c>
      <c r="AB2069">
        <v>229</v>
      </c>
      <c r="AC2069" s="8">
        <v>-37.765099999999997</v>
      </c>
      <c r="AD2069" s="8">
        <v>145.03451999999999</v>
      </c>
    </row>
    <row r="2070" spans="16:30" x14ac:dyDescent="0.35">
      <c r="P2070" t="s">
        <v>99</v>
      </c>
      <c r="Q2070" t="s">
        <v>2728</v>
      </c>
      <c r="R2070" t="s">
        <v>19</v>
      </c>
      <c r="S2070" s="17">
        <v>2248000</v>
      </c>
      <c r="T2070" t="s">
        <v>20</v>
      </c>
      <c r="U2070" t="s">
        <v>44</v>
      </c>
      <c r="V2070" s="7">
        <v>42931</v>
      </c>
      <c r="W2070">
        <v>14.2</v>
      </c>
      <c r="X2070">
        <v>3149</v>
      </c>
      <c r="Y2070">
        <v>5</v>
      </c>
      <c r="Z2070">
        <v>5</v>
      </c>
      <c r="AA2070">
        <v>2</v>
      </c>
      <c r="AB2070">
        <v>729</v>
      </c>
      <c r="AC2070" s="8">
        <v>-37.865819999999999</v>
      </c>
      <c r="AD2070" s="8">
        <v>145.14823999999999</v>
      </c>
    </row>
    <row r="2071" spans="16:30" x14ac:dyDescent="0.35">
      <c r="P2071" t="s">
        <v>55</v>
      </c>
      <c r="Q2071" t="s">
        <v>2729</v>
      </c>
      <c r="R2071" t="s">
        <v>19</v>
      </c>
      <c r="S2071" s="17">
        <v>794000</v>
      </c>
      <c r="T2071" t="s">
        <v>20</v>
      </c>
      <c r="U2071" t="s">
        <v>52</v>
      </c>
      <c r="V2071" s="7">
        <v>42875</v>
      </c>
      <c r="W2071">
        <v>11.8</v>
      </c>
      <c r="X2071">
        <v>3105</v>
      </c>
      <c r="Y2071">
        <v>3</v>
      </c>
      <c r="Z2071">
        <v>1</v>
      </c>
      <c r="AA2071">
        <v>0</v>
      </c>
      <c r="AB2071">
        <v>353</v>
      </c>
      <c r="AC2071" s="8">
        <v>-37.761800000000001</v>
      </c>
      <c r="AD2071" s="8">
        <v>145.0847</v>
      </c>
    </row>
    <row r="2072" spans="16:30" x14ac:dyDescent="0.35">
      <c r="P2072" t="s">
        <v>138</v>
      </c>
      <c r="Q2072" t="s">
        <v>2730</v>
      </c>
      <c r="R2072" t="s">
        <v>26</v>
      </c>
      <c r="S2072" s="17">
        <v>597000</v>
      </c>
      <c r="T2072" t="s">
        <v>69</v>
      </c>
      <c r="U2072" t="s">
        <v>176</v>
      </c>
      <c r="V2072" s="7">
        <v>42882</v>
      </c>
      <c r="W2072">
        <v>6.4</v>
      </c>
      <c r="X2072">
        <v>3012</v>
      </c>
      <c r="Y2072">
        <v>3</v>
      </c>
      <c r="Z2072">
        <v>1</v>
      </c>
      <c r="AA2072">
        <v>1</v>
      </c>
      <c r="AB2072">
        <v>126</v>
      </c>
      <c r="AC2072" s="8">
        <v>-37.809620000000002</v>
      </c>
      <c r="AD2072" s="8">
        <v>144.86876999999899</v>
      </c>
    </row>
    <row r="2073" spans="16:30" x14ac:dyDescent="0.35">
      <c r="P2073" t="s">
        <v>36</v>
      </c>
      <c r="Q2073" t="s">
        <v>2731</v>
      </c>
      <c r="R2073" t="s">
        <v>26</v>
      </c>
      <c r="S2073" s="17">
        <v>458000</v>
      </c>
      <c r="T2073" t="s">
        <v>20</v>
      </c>
      <c r="U2073" t="s">
        <v>95</v>
      </c>
      <c r="V2073" s="7">
        <v>42581</v>
      </c>
      <c r="W2073">
        <v>4.2</v>
      </c>
      <c r="X2073">
        <v>3031</v>
      </c>
      <c r="Y2073">
        <v>1</v>
      </c>
      <c r="Z2073">
        <v>1</v>
      </c>
      <c r="AA2073">
        <v>1</v>
      </c>
      <c r="AB2073">
        <v>0</v>
      </c>
      <c r="AC2073" s="8">
        <v>-37.796599999999998</v>
      </c>
      <c r="AD2073" s="8">
        <v>144.9254</v>
      </c>
    </row>
    <row r="2074" spans="16:30" x14ac:dyDescent="0.35">
      <c r="P2074" t="s">
        <v>116</v>
      </c>
      <c r="Q2074" t="s">
        <v>2732</v>
      </c>
      <c r="R2074" t="s">
        <v>19</v>
      </c>
      <c r="S2074" s="17">
        <v>2123000</v>
      </c>
      <c r="T2074" t="s">
        <v>20</v>
      </c>
      <c r="U2074" t="s">
        <v>44</v>
      </c>
      <c r="V2074" s="7">
        <v>42686</v>
      </c>
      <c r="W2074">
        <v>11.2</v>
      </c>
      <c r="X2074">
        <v>3145</v>
      </c>
      <c r="Y2074">
        <v>4</v>
      </c>
      <c r="Z2074">
        <v>3</v>
      </c>
      <c r="AA2074">
        <v>2</v>
      </c>
      <c r="AB2074">
        <v>412</v>
      </c>
      <c r="AC2074" s="8">
        <v>-37.870699999999999</v>
      </c>
      <c r="AD2074" s="8">
        <v>145.04820000000001</v>
      </c>
    </row>
    <row r="2075" spans="16:30" x14ac:dyDescent="0.35">
      <c r="P2075" t="s">
        <v>346</v>
      </c>
      <c r="Q2075" t="s">
        <v>2733</v>
      </c>
      <c r="R2075" t="s">
        <v>42</v>
      </c>
      <c r="S2075" s="17">
        <v>340000</v>
      </c>
      <c r="T2075" t="s">
        <v>20</v>
      </c>
      <c r="U2075" t="s">
        <v>237</v>
      </c>
      <c r="V2075" s="7">
        <v>42945</v>
      </c>
      <c r="W2075">
        <v>10.5</v>
      </c>
      <c r="X2075">
        <v>3020</v>
      </c>
      <c r="Y2075">
        <v>2</v>
      </c>
      <c r="Z2075">
        <v>1</v>
      </c>
      <c r="AA2075">
        <v>1</v>
      </c>
      <c r="AB2075">
        <v>100</v>
      </c>
      <c r="AC2075" s="8">
        <v>-37.779559999999996</v>
      </c>
      <c r="AD2075" s="8">
        <v>144.82518999999999</v>
      </c>
    </row>
    <row r="2076" spans="16:30" x14ac:dyDescent="0.35">
      <c r="P2076" t="s">
        <v>80</v>
      </c>
      <c r="Q2076" t="s">
        <v>2734</v>
      </c>
      <c r="R2076" t="s">
        <v>19</v>
      </c>
      <c r="S2076" s="17">
        <v>940000</v>
      </c>
      <c r="T2076" t="s">
        <v>69</v>
      </c>
      <c r="U2076" t="s">
        <v>23</v>
      </c>
      <c r="V2076" s="7">
        <v>42945</v>
      </c>
      <c r="W2076">
        <v>8.5</v>
      </c>
      <c r="X2076">
        <v>3044</v>
      </c>
      <c r="Y2076">
        <v>3</v>
      </c>
      <c r="Z2076">
        <v>1</v>
      </c>
      <c r="AA2076">
        <v>1</v>
      </c>
      <c r="AB2076">
        <v>559</v>
      </c>
      <c r="AC2076" s="8">
        <v>-37.732700000000001</v>
      </c>
      <c r="AD2076" s="8">
        <v>144.92966000000001</v>
      </c>
    </row>
    <row r="2077" spans="16:30" x14ac:dyDescent="0.35">
      <c r="P2077" t="s">
        <v>31</v>
      </c>
      <c r="Q2077" t="s">
        <v>687</v>
      </c>
      <c r="R2077" t="s">
        <v>19</v>
      </c>
      <c r="S2077" s="17">
        <v>1900000</v>
      </c>
      <c r="T2077" t="s">
        <v>46</v>
      </c>
      <c r="U2077" t="s">
        <v>75</v>
      </c>
      <c r="V2077" s="7">
        <v>42693</v>
      </c>
      <c r="W2077">
        <v>11.4</v>
      </c>
      <c r="X2077">
        <v>3163</v>
      </c>
      <c r="Y2077">
        <v>5</v>
      </c>
      <c r="Z2077">
        <v>3</v>
      </c>
      <c r="AA2077">
        <v>1</v>
      </c>
      <c r="AB2077">
        <v>564</v>
      </c>
      <c r="AC2077" s="8">
        <v>-37.895699999999998</v>
      </c>
      <c r="AD2077" s="8">
        <v>145.0487</v>
      </c>
    </row>
    <row r="2078" spans="16:30" x14ac:dyDescent="0.35">
      <c r="P2078" t="s">
        <v>386</v>
      </c>
      <c r="Q2078" t="s">
        <v>1509</v>
      </c>
      <c r="R2078" t="s">
        <v>19</v>
      </c>
      <c r="S2078" s="17">
        <v>1155000</v>
      </c>
      <c r="T2078" t="s">
        <v>20</v>
      </c>
      <c r="U2078" t="s">
        <v>23</v>
      </c>
      <c r="V2078" s="7">
        <v>42973</v>
      </c>
      <c r="W2078">
        <v>38</v>
      </c>
      <c r="X2078">
        <v>3199</v>
      </c>
      <c r="Y2078">
        <v>3</v>
      </c>
      <c r="Z2078">
        <v>2</v>
      </c>
      <c r="AA2078">
        <v>2</v>
      </c>
      <c r="AB2078">
        <v>2405</v>
      </c>
      <c r="AC2078" s="8">
        <v>-38.164569999999998</v>
      </c>
      <c r="AD2078" s="8">
        <v>145.12421000000001</v>
      </c>
    </row>
    <row r="2079" spans="16:30" x14ac:dyDescent="0.35">
      <c r="P2079" t="s">
        <v>31</v>
      </c>
      <c r="Q2079" t="s">
        <v>642</v>
      </c>
      <c r="R2079" t="s">
        <v>42</v>
      </c>
      <c r="S2079" s="17">
        <v>795000</v>
      </c>
      <c r="T2079" t="s">
        <v>20</v>
      </c>
      <c r="U2079" t="s">
        <v>258</v>
      </c>
      <c r="V2079" s="7">
        <v>42616</v>
      </c>
      <c r="W2079">
        <v>11.4</v>
      </c>
      <c r="X2079">
        <v>3163</v>
      </c>
      <c r="Y2079">
        <v>2</v>
      </c>
      <c r="Z2079">
        <v>2</v>
      </c>
      <c r="AA2079">
        <v>1</v>
      </c>
      <c r="AB2079">
        <v>133</v>
      </c>
      <c r="AC2079" s="8">
        <v>-37.891100000000002</v>
      </c>
      <c r="AD2079" s="8">
        <v>145.0539</v>
      </c>
    </row>
    <row r="2080" spans="16:30" x14ac:dyDescent="0.35">
      <c r="P2080" t="s">
        <v>56</v>
      </c>
      <c r="Q2080" t="s">
        <v>2735</v>
      </c>
      <c r="R2080" t="s">
        <v>19</v>
      </c>
      <c r="S2080" s="17">
        <v>1107000</v>
      </c>
      <c r="T2080" t="s">
        <v>20</v>
      </c>
      <c r="U2080" t="s">
        <v>33</v>
      </c>
      <c r="V2080" s="7">
        <v>42847</v>
      </c>
      <c r="W2080">
        <v>13</v>
      </c>
      <c r="X2080">
        <v>3204</v>
      </c>
      <c r="Y2080">
        <v>4</v>
      </c>
      <c r="Z2080">
        <v>2</v>
      </c>
      <c r="AA2080">
        <v>2</v>
      </c>
      <c r="AB2080">
        <v>478</v>
      </c>
      <c r="AC2080" s="8">
        <v>-37.932099999999998</v>
      </c>
      <c r="AD2080" s="8">
        <v>145.0361</v>
      </c>
    </row>
    <row r="2081" spans="16:30" x14ac:dyDescent="0.35">
      <c r="P2081" t="s">
        <v>260</v>
      </c>
      <c r="Q2081" t="s">
        <v>912</v>
      </c>
      <c r="R2081" t="s">
        <v>19</v>
      </c>
      <c r="S2081" s="17">
        <v>780000</v>
      </c>
      <c r="T2081" t="s">
        <v>20</v>
      </c>
      <c r="U2081" t="s">
        <v>52</v>
      </c>
      <c r="V2081" s="7">
        <v>42777</v>
      </c>
      <c r="W2081">
        <v>11.4</v>
      </c>
      <c r="X2081">
        <v>3084</v>
      </c>
      <c r="Y2081">
        <v>3</v>
      </c>
      <c r="Z2081">
        <v>1</v>
      </c>
      <c r="AA2081">
        <v>2</v>
      </c>
      <c r="AB2081">
        <v>627</v>
      </c>
      <c r="AC2081" s="8">
        <v>-37.736699999999999</v>
      </c>
      <c r="AD2081" s="8">
        <v>145.0797</v>
      </c>
    </row>
    <row r="2082" spans="16:30" x14ac:dyDescent="0.35">
      <c r="P2082" t="s">
        <v>171</v>
      </c>
      <c r="Q2082" t="s">
        <v>2736</v>
      </c>
      <c r="R2082" t="s">
        <v>26</v>
      </c>
      <c r="S2082" s="17">
        <v>170000</v>
      </c>
      <c r="T2082" t="s">
        <v>46</v>
      </c>
      <c r="U2082" t="s">
        <v>552</v>
      </c>
      <c r="V2082" s="7">
        <v>42917</v>
      </c>
      <c r="W2082">
        <v>5.0999999999999996</v>
      </c>
      <c r="X2082">
        <v>3011</v>
      </c>
      <c r="Y2082">
        <v>1</v>
      </c>
      <c r="Z2082">
        <v>1</v>
      </c>
      <c r="AA2082">
        <v>0</v>
      </c>
      <c r="AB2082">
        <v>30</v>
      </c>
      <c r="AC2082" s="8">
        <v>-37.801409999999997</v>
      </c>
      <c r="AD2082" s="8">
        <v>144.89587</v>
      </c>
    </row>
    <row r="2083" spans="16:30" x14ac:dyDescent="0.35">
      <c r="P2083" t="s">
        <v>102</v>
      </c>
      <c r="Q2083" t="s">
        <v>2737</v>
      </c>
      <c r="R2083" t="s">
        <v>19</v>
      </c>
      <c r="S2083" s="17">
        <v>683000</v>
      </c>
      <c r="T2083" t="s">
        <v>20</v>
      </c>
      <c r="U2083" t="s">
        <v>115</v>
      </c>
      <c r="V2083" s="7">
        <v>42525</v>
      </c>
      <c r="W2083">
        <v>11.1</v>
      </c>
      <c r="X2083">
        <v>3025</v>
      </c>
      <c r="Y2083">
        <v>3</v>
      </c>
      <c r="Z2083">
        <v>1</v>
      </c>
      <c r="AA2083">
        <v>2</v>
      </c>
      <c r="AB2083">
        <v>534</v>
      </c>
      <c r="AC2083" s="8">
        <v>-37.828400000000002</v>
      </c>
      <c r="AD2083" s="8">
        <v>144.8355</v>
      </c>
    </row>
    <row r="2084" spans="16:30" x14ac:dyDescent="0.35">
      <c r="P2084" t="s">
        <v>194</v>
      </c>
      <c r="Q2084" t="s">
        <v>2738</v>
      </c>
      <c r="R2084" t="s">
        <v>19</v>
      </c>
      <c r="S2084" s="17">
        <v>745000</v>
      </c>
      <c r="T2084" t="s">
        <v>69</v>
      </c>
      <c r="U2084" t="s">
        <v>118</v>
      </c>
      <c r="V2084" s="7">
        <v>42798</v>
      </c>
      <c r="W2084">
        <v>12.6</v>
      </c>
      <c r="X2084">
        <v>3020</v>
      </c>
      <c r="Y2084">
        <v>3</v>
      </c>
      <c r="Z2084">
        <v>1</v>
      </c>
      <c r="AA2084">
        <v>2</v>
      </c>
      <c r="AB2084">
        <v>518</v>
      </c>
      <c r="AC2084" s="8">
        <v>-37.780200000000001</v>
      </c>
      <c r="AD2084" s="8">
        <v>144.8374</v>
      </c>
    </row>
    <row r="2085" spans="16:30" x14ac:dyDescent="0.35">
      <c r="P2085" t="s">
        <v>38</v>
      </c>
      <c r="Q2085" t="s">
        <v>2739</v>
      </c>
      <c r="R2085" t="s">
        <v>19</v>
      </c>
      <c r="S2085" s="17">
        <v>3900000</v>
      </c>
      <c r="T2085" t="s">
        <v>20</v>
      </c>
      <c r="U2085" t="s">
        <v>39</v>
      </c>
      <c r="V2085" s="7">
        <v>42714</v>
      </c>
      <c r="W2085">
        <v>9.1</v>
      </c>
      <c r="X2085">
        <v>3040</v>
      </c>
      <c r="Y2085">
        <v>4</v>
      </c>
      <c r="Z2085">
        <v>4</v>
      </c>
      <c r="AA2085">
        <v>4</v>
      </c>
      <c r="AB2085">
        <v>670</v>
      </c>
      <c r="AC2085" s="8">
        <v>-37.7637</v>
      </c>
      <c r="AD2085" s="8">
        <v>144.8931</v>
      </c>
    </row>
    <row r="2086" spans="16:30" x14ac:dyDescent="0.35">
      <c r="P2086" t="s">
        <v>81</v>
      </c>
      <c r="Q2086" t="s">
        <v>2740</v>
      </c>
      <c r="R2086" t="s">
        <v>26</v>
      </c>
      <c r="S2086" s="17">
        <v>600000</v>
      </c>
      <c r="T2086" t="s">
        <v>20</v>
      </c>
      <c r="U2086" t="s">
        <v>52</v>
      </c>
      <c r="V2086" s="7">
        <v>42910</v>
      </c>
      <c r="W2086">
        <v>7.5</v>
      </c>
      <c r="X2086">
        <v>3040</v>
      </c>
      <c r="Y2086">
        <v>2</v>
      </c>
      <c r="Z2086">
        <v>1</v>
      </c>
      <c r="AA2086">
        <v>1</v>
      </c>
      <c r="AB2086">
        <v>132</v>
      </c>
      <c r="AC2086" s="8">
        <v>-37.753439999999998</v>
      </c>
      <c r="AD2086" s="8">
        <v>144.92616000000001</v>
      </c>
    </row>
    <row r="2087" spans="16:30" x14ac:dyDescent="0.35">
      <c r="P2087" t="s">
        <v>114</v>
      </c>
      <c r="Q2087" t="s">
        <v>2741</v>
      </c>
      <c r="R2087" t="s">
        <v>19</v>
      </c>
      <c r="S2087" s="17">
        <v>555000</v>
      </c>
      <c r="T2087" t="s">
        <v>69</v>
      </c>
      <c r="U2087" t="s">
        <v>190</v>
      </c>
      <c r="V2087" s="7">
        <v>42525</v>
      </c>
      <c r="W2087">
        <v>13.3</v>
      </c>
      <c r="X2087">
        <v>3020</v>
      </c>
      <c r="Y2087">
        <v>3</v>
      </c>
      <c r="Z2087">
        <v>1</v>
      </c>
      <c r="AA2087">
        <v>1</v>
      </c>
      <c r="AB2087">
        <v>565</v>
      </c>
      <c r="AC2087" s="8">
        <v>-37.778100000000002</v>
      </c>
      <c r="AD2087" s="8">
        <v>144.8451</v>
      </c>
    </row>
    <row r="2088" spans="16:30" x14ac:dyDescent="0.35">
      <c r="P2088" t="s">
        <v>132</v>
      </c>
      <c r="Q2088" t="s">
        <v>360</v>
      </c>
      <c r="R2088" t="s">
        <v>19</v>
      </c>
      <c r="S2088" s="17">
        <v>1256000</v>
      </c>
      <c r="T2088" t="s">
        <v>20</v>
      </c>
      <c r="U2088" t="s">
        <v>33</v>
      </c>
      <c r="V2088" s="7">
        <v>42889</v>
      </c>
      <c r="W2088">
        <v>10.1</v>
      </c>
      <c r="X2088">
        <v>3163</v>
      </c>
      <c r="Y2088">
        <v>3</v>
      </c>
      <c r="Z2088">
        <v>2</v>
      </c>
      <c r="AA2088">
        <v>2</v>
      </c>
      <c r="AB2088">
        <v>335</v>
      </c>
      <c r="AC2088" s="8">
        <v>-37.904229999999998</v>
      </c>
      <c r="AD2088" s="8">
        <v>145.06168</v>
      </c>
    </row>
    <row r="2089" spans="16:30" x14ac:dyDescent="0.35">
      <c r="P2089" t="s">
        <v>328</v>
      </c>
      <c r="Q2089" t="s">
        <v>2742</v>
      </c>
      <c r="R2089" t="s">
        <v>19</v>
      </c>
      <c r="S2089" s="17">
        <v>705000</v>
      </c>
      <c r="T2089" t="s">
        <v>20</v>
      </c>
      <c r="U2089" t="s">
        <v>86</v>
      </c>
      <c r="V2089" s="7">
        <v>42701</v>
      </c>
      <c r="W2089">
        <v>9.4</v>
      </c>
      <c r="X2089">
        <v>3081</v>
      </c>
      <c r="Y2089">
        <v>2</v>
      </c>
      <c r="Z2089">
        <v>1</v>
      </c>
      <c r="AA2089">
        <v>1</v>
      </c>
      <c r="AB2089">
        <v>583</v>
      </c>
      <c r="AC2089" s="8">
        <v>-37.735199999999999</v>
      </c>
      <c r="AD2089" s="8">
        <v>145.04490000000001</v>
      </c>
    </row>
    <row r="2090" spans="16:30" x14ac:dyDescent="0.35">
      <c r="P2090" t="s">
        <v>321</v>
      </c>
      <c r="Q2090" t="s">
        <v>2743</v>
      </c>
      <c r="R2090" t="s">
        <v>19</v>
      </c>
      <c r="S2090" s="17">
        <v>1555000</v>
      </c>
      <c r="T2090" t="s">
        <v>20</v>
      </c>
      <c r="U2090" t="s">
        <v>75</v>
      </c>
      <c r="V2090" s="7">
        <v>43001</v>
      </c>
      <c r="W2090">
        <v>13.4</v>
      </c>
      <c r="X2090">
        <v>3130</v>
      </c>
      <c r="Y2090">
        <v>5</v>
      </c>
      <c r="Z2090">
        <v>2</v>
      </c>
      <c r="AA2090">
        <v>2</v>
      </c>
      <c r="AB2090">
        <v>602</v>
      </c>
      <c r="AC2090" s="8">
        <v>-37.804250000000003</v>
      </c>
      <c r="AD2090" s="8">
        <v>145.14476999999999</v>
      </c>
    </row>
    <row r="2091" spans="16:30" x14ac:dyDescent="0.35">
      <c r="P2091" t="s">
        <v>125</v>
      </c>
      <c r="Q2091" t="s">
        <v>865</v>
      </c>
      <c r="R2091" t="s">
        <v>19</v>
      </c>
      <c r="S2091" s="17">
        <v>776000</v>
      </c>
      <c r="T2091" t="s">
        <v>20</v>
      </c>
      <c r="U2091" t="s">
        <v>88</v>
      </c>
      <c r="V2091" s="7">
        <v>42686</v>
      </c>
      <c r="W2091">
        <v>8.4</v>
      </c>
      <c r="X2091">
        <v>3015</v>
      </c>
      <c r="Y2091">
        <v>3</v>
      </c>
      <c r="Z2091">
        <v>1</v>
      </c>
      <c r="AA2091">
        <v>3</v>
      </c>
      <c r="AB2091">
        <v>363</v>
      </c>
      <c r="AC2091" s="8">
        <v>-37.8476</v>
      </c>
      <c r="AD2091" s="8">
        <v>144.8673</v>
      </c>
    </row>
    <row r="2092" spans="16:30" x14ac:dyDescent="0.35">
      <c r="P2092" t="s">
        <v>249</v>
      </c>
      <c r="Q2092" t="s">
        <v>255</v>
      </c>
      <c r="R2092" t="s">
        <v>26</v>
      </c>
      <c r="S2092" s="17">
        <v>444000</v>
      </c>
      <c r="T2092" t="s">
        <v>20</v>
      </c>
      <c r="U2092" t="s">
        <v>256</v>
      </c>
      <c r="V2092" s="7">
        <v>42539</v>
      </c>
      <c r="W2092">
        <v>7.5</v>
      </c>
      <c r="X2092">
        <v>3123</v>
      </c>
      <c r="Y2092">
        <v>2</v>
      </c>
      <c r="Z2092">
        <v>1</v>
      </c>
      <c r="AA2092">
        <v>1</v>
      </c>
      <c r="AB2092">
        <v>0</v>
      </c>
      <c r="AC2092" s="8">
        <v>-37.8245</v>
      </c>
      <c r="AD2092" s="8">
        <v>145.05269999999999</v>
      </c>
    </row>
    <row r="2093" spans="16:30" x14ac:dyDescent="0.35">
      <c r="P2093" t="s">
        <v>145</v>
      </c>
      <c r="Q2093" t="s">
        <v>2744</v>
      </c>
      <c r="R2093" t="s">
        <v>19</v>
      </c>
      <c r="S2093" s="17">
        <v>1352000</v>
      </c>
      <c r="T2093" t="s">
        <v>20</v>
      </c>
      <c r="U2093" t="s">
        <v>33</v>
      </c>
      <c r="V2093" s="7">
        <v>42693</v>
      </c>
      <c r="W2093">
        <v>13.9</v>
      </c>
      <c r="X2093">
        <v>3165</v>
      </c>
      <c r="Y2093">
        <v>3</v>
      </c>
      <c r="Z2093">
        <v>1</v>
      </c>
      <c r="AA2093">
        <v>2</v>
      </c>
      <c r="AB2093">
        <v>686</v>
      </c>
      <c r="AC2093" s="8">
        <v>-37.911299999999997</v>
      </c>
      <c r="AD2093" s="8">
        <v>145.07650000000001</v>
      </c>
    </row>
    <row r="2094" spans="16:30" x14ac:dyDescent="0.35">
      <c r="P2094" t="s">
        <v>469</v>
      </c>
      <c r="Q2094" t="s">
        <v>947</v>
      </c>
      <c r="R2094" t="s">
        <v>19</v>
      </c>
      <c r="S2094" s="17">
        <v>771000</v>
      </c>
      <c r="T2094" t="s">
        <v>20</v>
      </c>
      <c r="U2094" t="s">
        <v>242</v>
      </c>
      <c r="V2094" s="7">
        <v>42875</v>
      </c>
      <c r="W2094">
        <v>10.8</v>
      </c>
      <c r="X2094">
        <v>3019</v>
      </c>
      <c r="Y2094">
        <v>3</v>
      </c>
      <c r="Z2094">
        <v>1</v>
      </c>
      <c r="AA2094">
        <v>0</v>
      </c>
      <c r="AB2094">
        <v>556</v>
      </c>
      <c r="AC2094" s="8">
        <v>-37.790399999999998</v>
      </c>
      <c r="AD2094" s="8">
        <v>144.85140000000001</v>
      </c>
    </row>
    <row r="2095" spans="16:30" x14ac:dyDescent="0.35">
      <c r="P2095" t="s">
        <v>173</v>
      </c>
      <c r="Q2095" t="s">
        <v>596</v>
      </c>
      <c r="R2095" t="s">
        <v>19</v>
      </c>
      <c r="S2095" s="17">
        <v>740600</v>
      </c>
      <c r="T2095" t="s">
        <v>20</v>
      </c>
      <c r="U2095" t="s">
        <v>39</v>
      </c>
      <c r="V2095" s="7">
        <v>42525</v>
      </c>
      <c r="W2095">
        <v>10.5</v>
      </c>
      <c r="X2095">
        <v>3081</v>
      </c>
      <c r="Y2095">
        <v>3</v>
      </c>
      <c r="Z2095">
        <v>2</v>
      </c>
      <c r="AA2095">
        <v>2</v>
      </c>
      <c r="AB2095">
        <v>337</v>
      </c>
      <c r="AC2095" s="8">
        <v>-37.737499999999997</v>
      </c>
      <c r="AD2095" s="8">
        <v>145.05860000000001</v>
      </c>
    </row>
    <row r="2096" spans="16:30" x14ac:dyDescent="0.35">
      <c r="P2096" t="s">
        <v>306</v>
      </c>
      <c r="Q2096" t="s">
        <v>2745</v>
      </c>
      <c r="R2096" t="s">
        <v>26</v>
      </c>
      <c r="S2096" s="17">
        <v>1620000</v>
      </c>
      <c r="T2096" t="s">
        <v>20</v>
      </c>
      <c r="U2096" t="s">
        <v>75</v>
      </c>
      <c r="V2096" s="7">
        <v>42701</v>
      </c>
      <c r="W2096">
        <v>11.2</v>
      </c>
      <c r="X2096">
        <v>3186</v>
      </c>
      <c r="Y2096">
        <v>3</v>
      </c>
      <c r="Z2096">
        <v>2</v>
      </c>
      <c r="AA2096">
        <v>2</v>
      </c>
      <c r="AB2096">
        <v>231</v>
      </c>
      <c r="AC2096" s="8">
        <v>-37.912100000000002</v>
      </c>
      <c r="AD2096" s="8">
        <v>144.99529999999999</v>
      </c>
    </row>
    <row r="2097" spans="16:30" x14ac:dyDescent="0.35">
      <c r="P2097" t="s">
        <v>67</v>
      </c>
      <c r="Q2097" t="s">
        <v>2746</v>
      </c>
      <c r="R2097" t="s">
        <v>19</v>
      </c>
      <c r="S2097" s="17">
        <v>1037000</v>
      </c>
      <c r="T2097" t="s">
        <v>20</v>
      </c>
      <c r="U2097" t="s">
        <v>39</v>
      </c>
      <c r="V2097" s="7">
        <v>42924</v>
      </c>
      <c r="W2097">
        <v>5.2</v>
      </c>
      <c r="X2097">
        <v>3056</v>
      </c>
      <c r="Y2097">
        <v>3</v>
      </c>
      <c r="Z2097">
        <v>1</v>
      </c>
      <c r="AA2097">
        <v>1</v>
      </c>
      <c r="AB2097">
        <v>210</v>
      </c>
      <c r="AC2097" s="8">
        <v>-37.757460000000002</v>
      </c>
      <c r="AD2097" s="8">
        <v>144.95633000000001</v>
      </c>
    </row>
    <row r="2098" spans="16:30" x14ac:dyDescent="0.35">
      <c r="P2098" t="s">
        <v>165</v>
      </c>
      <c r="Q2098" t="s">
        <v>2747</v>
      </c>
      <c r="R2098" t="s">
        <v>19</v>
      </c>
      <c r="S2098" s="17">
        <v>1365000</v>
      </c>
      <c r="T2098" t="s">
        <v>20</v>
      </c>
      <c r="U2098" t="s">
        <v>58</v>
      </c>
      <c r="V2098" s="7">
        <v>42924</v>
      </c>
      <c r="W2098">
        <v>12.3</v>
      </c>
      <c r="X2098">
        <v>3166</v>
      </c>
      <c r="Y2098">
        <v>3</v>
      </c>
      <c r="Z2098">
        <v>2</v>
      </c>
      <c r="AA2098">
        <v>2</v>
      </c>
      <c r="AB2098">
        <v>655</v>
      </c>
      <c r="AC2098" s="8">
        <v>-37.895420000000001</v>
      </c>
      <c r="AD2098" s="8">
        <v>145.10055</v>
      </c>
    </row>
    <row r="2099" spans="16:30" x14ac:dyDescent="0.35">
      <c r="P2099" t="s">
        <v>143</v>
      </c>
      <c r="Q2099" t="s">
        <v>383</v>
      </c>
      <c r="R2099" t="s">
        <v>26</v>
      </c>
      <c r="S2099" s="17">
        <v>540000</v>
      </c>
      <c r="T2099" t="s">
        <v>20</v>
      </c>
      <c r="U2099" t="s">
        <v>33</v>
      </c>
      <c r="V2099" s="7">
        <v>42931</v>
      </c>
      <c r="W2099">
        <v>7.3</v>
      </c>
      <c r="X2099">
        <v>3146</v>
      </c>
      <c r="Y2099">
        <v>2</v>
      </c>
      <c r="Z2099">
        <v>1</v>
      </c>
      <c r="AA2099">
        <v>1</v>
      </c>
      <c r="AB2099">
        <v>0</v>
      </c>
      <c r="AC2099" s="8">
        <v>-37.85145</v>
      </c>
      <c r="AD2099" s="8">
        <v>145.09107</v>
      </c>
    </row>
    <row r="2100" spans="16:30" x14ac:dyDescent="0.35">
      <c r="P2100" t="s">
        <v>332</v>
      </c>
      <c r="Q2100" t="s">
        <v>2748</v>
      </c>
      <c r="R2100" t="s">
        <v>42</v>
      </c>
      <c r="S2100" s="17">
        <v>600000</v>
      </c>
      <c r="T2100" t="s">
        <v>20</v>
      </c>
      <c r="U2100" t="s">
        <v>86</v>
      </c>
      <c r="V2100" s="7">
        <v>42483</v>
      </c>
      <c r="W2100">
        <v>10.6</v>
      </c>
      <c r="X2100">
        <v>3084</v>
      </c>
      <c r="Y2100">
        <v>2</v>
      </c>
      <c r="Z2100">
        <v>1</v>
      </c>
      <c r="AA2100">
        <v>2</v>
      </c>
      <c r="AB2100">
        <v>145</v>
      </c>
      <c r="AC2100" s="8">
        <v>-37.7515</v>
      </c>
      <c r="AD2100" s="8">
        <v>145.06489999999999</v>
      </c>
    </row>
    <row r="2101" spans="16:30" x14ac:dyDescent="0.35">
      <c r="P2101" t="s">
        <v>346</v>
      </c>
      <c r="Q2101" t="s">
        <v>2749</v>
      </c>
      <c r="R2101" t="s">
        <v>26</v>
      </c>
      <c r="S2101" s="17">
        <v>580000</v>
      </c>
      <c r="T2101" t="s">
        <v>46</v>
      </c>
      <c r="U2101" t="s">
        <v>190</v>
      </c>
      <c r="V2101" s="7">
        <v>42868</v>
      </c>
      <c r="W2101">
        <v>13.9</v>
      </c>
      <c r="X2101">
        <v>3020</v>
      </c>
      <c r="Y2101">
        <v>3</v>
      </c>
      <c r="Z2101">
        <v>2</v>
      </c>
      <c r="AA2101">
        <v>2</v>
      </c>
      <c r="AB2101">
        <v>250</v>
      </c>
      <c r="AC2101" s="8">
        <v>-37.779800000000002</v>
      </c>
      <c r="AD2101" s="8">
        <v>144.81559999999999</v>
      </c>
    </row>
    <row r="2102" spans="16:30" x14ac:dyDescent="0.35">
      <c r="P2102" t="s">
        <v>208</v>
      </c>
      <c r="Q2102" t="s">
        <v>2750</v>
      </c>
      <c r="R2102" t="s">
        <v>19</v>
      </c>
      <c r="S2102" s="17">
        <v>635000</v>
      </c>
      <c r="T2102" t="s">
        <v>20</v>
      </c>
      <c r="U2102" t="s">
        <v>179</v>
      </c>
      <c r="V2102" s="7">
        <v>42917</v>
      </c>
      <c r="W2102">
        <v>16.3</v>
      </c>
      <c r="X2102">
        <v>3075</v>
      </c>
      <c r="Y2102">
        <v>3</v>
      </c>
      <c r="Z2102">
        <v>1</v>
      </c>
      <c r="AA2102">
        <v>4</v>
      </c>
      <c r="AB2102">
        <v>536</v>
      </c>
      <c r="AC2102" s="8">
        <v>-37.671250000000001</v>
      </c>
      <c r="AD2102" s="8">
        <v>145.03171</v>
      </c>
    </row>
    <row r="2103" spans="16:30" x14ac:dyDescent="0.35">
      <c r="P2103" t="s">
        <v>268</v>
      </c>
      <c r="Q2103" t="s">
        <v>269</v>
      </c>
      <c r="R2103" t="s">
        <v>19</v>
      </c>
      <c r="S2103" s="17">
        <v>1300000</v>
      </c>
      <c r="T2103" t="s">
        <v>46</v>
      </c>
      <c r="U2103" t="s">
        <v>23</v>
      </c>
      <c r="V2103" s="7">
        <v>42875</v>
      </c>
      <c r="W2103">
        <v>8.1</v>
      </c>
      <c r="X2103">
        <v>3161</v>
      </c>
      <c r="Y2103">
        <v>4</v>
      </c>
      <c r="Z2103">
        <v>1</v>
      </c>
      <c r="AA2103">
        <v>1</v>
      </c>
      <c r="AB2103">
        <v>443</v>
      </c>
      <c r="AC2103" s="8">
        <v>-37.873800000000003</v>
      </c>
      <c r="AD2103" s="8">
        <v>145.03489999999999</v>
      </c>
    </row>
    <row r="2104" spans="16:30" x14ac:dyDescent="0.35">
      <c r="P2104" t="s">
        <v>249</v>
      </c>
      <c r="Q2104" t="s">
        <v>2751</v>
      </c>
      <c r="R2104" t="s">
        <v>19</v>
      </c>
      <c r="S2104" s="17">
        <v>3600000</v>
      </c>
      <c r="T2104" t="s">
        <v>20</v>
      </c>
      <c r="U2104" t="s">
        <v>27</v>
      </c>
      <c r="V2104" s="7">
        <v>43001</v>
      </c>
      <c r="W2104">
        <v>6.2</v>
      </c>
      <c r="X2104">
        <v>3123</v>
      </c>
      <c r="Y2104">
        <v>3</v>
      </c>
      <c r="Z2104">
        <v>2</v>
      </c>
      <c r="AA2104">
        <v>2</v>
      </c>
      <c r="AB2104">
        <v>848</v>
      </c>
      <c r="AC2104" s="8">
        <v>-37.835430000000002</v>
      </c>
      <c r="AD2104" s="8">
        <v>145.04606000000001</v>
      </c>
    </row>
    <row r="2105" spans="16:30" x14ac:dyDescent="0.35">
      <c r="P2105" t="s">
        <v>2167</v>
      </c>
      <c r="Q2105" t="s">
        <v>2752</v>
      </c>
      <c r="R2105" t="s">
        <v>19</v>
      </c>
      <c r="S2105" s="17">
        <v>881000</v>
      </c>
      <c r="T2105" t="s">
        <v>69</v>
      </c>
      <c r="U2105" t="s">
        <v>44</v>
      </c>
      <c r="V2105" s="7">
        <v>42476</v>
      </c>
      <c r="W2105">
        <v>3.5</v>
      </c>
      <c r="X2105">
        <v>3121</v>
      </c>
      <c r="Y2105">
        <v>2</v>
      </c>
      <c r="Z2105">
        <v>1</v>
      </c>
      <c r="AA2105">
        <v>1</v>
      </c>
      <c r="AB2105">
        <v>172</v>
      </c>
      <c r="AC2105" s="8">
        <v>-37.828299999999999</v>
      </c>
      <c r="AD2105" s="8">
        <v>145.012</v>
      </c>
    </row>
    <row r="2106" spans="16:30" x14ac:dyDescent="0.35">
      <c r="P2106" t="s">
        <v>142</v>
      </c>
      <c r="Q2106" t="s">
        <v>777</v>
      </c>
      <c r="R2106" t="s">
        <v>26</v>
      </c>
      <c r="S2106" s="17">
        <v>413000</v>
      </c>
      <c r="T2106" t="s">
        <v>20</v>
      </c>
      <c r="U2106" t="s">
        <v>39</v>
      </c>
      <c r="V2106" s="7">
        <v>42714</v>
      </c>
      <c r="W2106">
        <v>7.9</v>
      </c>
      <c r="X2106">
        <v>3079</v>
      </c>
      <c r="Y2106">
        <v>1</v>
      </c>
      <c r="Z2106">
        <v>1</v>
      </c>
      <c r="AA2106">
        <v>1</v>
      </c>
      <c r="AB2106">
        <v>845</v>
      </c>
      <c r="AC2106" s="8">
        <v>-37.759099999999997</v>
      </c>
      <c r="AD2106" s="8">
        <v>145.05009999999999</v>
      </c>
    </row>
    <row r="2107" spans="16:30" x14ac:dyDescent="0.35">
      <c r="P2107" t="s">
        <v>150</v>
      </c>
      <c r="Q2107" t="s">
        <v>2753</v>
      </c>
      <c r="R2107" t="s">
        <v>19</v>
      </c>
      <c r="S2107" s="17">
        <v>830000</v>
      </c>
      <c r="T2107" t="s">
        <v>20</v>
      </c>
      <c r="U2107" t="s">
        <v>58</v>
      </c>
      <c r="V2107" s="7">
        <v>42504</v>
      </c>
      <c r="W2107">
        <v>11.2</v>
      </c>
      <c r="X2107">
        <v>3073</v>
      </c>
      <c r="Y2107">
        <v>1</v>
      </c>
      <c r="Z2107">
        <v>1</v>
      </c>
      <c r="AA2107">
        <v>1</v>
      </c>
      <c r="AB2107">
        <v>509</v>
      </c>
      <c r="AC2107" s="8">
        <v>-37.726100000000002</v>
      </c>
      <c r="AD2107" s="8">
        <v>144.9983</v>
      </c>
    </row>
    <row r="2108" spans="16:30" x14ac:dyDescent="0.35">
      <c r="P2108" t="s">
        <v>457</v>
      </c>
      <c r="Q2108" t="s">
        <v>664</v>
      </c>
      <c r="R2108" t="s">
        <v>26</v>
      </c>
      <c r="S2108" s="17">
        <v>680000</v>
      </c>
      <c r="T2108" t="s">
        <v>20</v>
      </c>
      <c r="U2108" t="s">
        <v>580</v>
      </c>
      <c r="V2108" s="7">
        <v>42630</v>
      </c>
      <c r="W2108">
        <v>2.8</v>
      </c>
      <c r="X2108">
        <v>3000</v>
      </c>
      <c r="Y2108">
        <v>1</v>
      </c>
      <c r="Z2108">
        <v>1</v>
      </c>
      <c r="AA2108">
        <v>2</v>
      </c>
      <c r="AB2108">
        <v>0</v>
      </c>
      <c r="AC2108" s="8">
        <v>-37.813200000000002</v>
      </c>
      <c r="AD2108" s="8">
        <v>144.9545</v>
      </c>
    </row>
    <row r="2109" spans="16:30" x14ac:dyDescent="0.35">
      <c r="P2109" t="s">
        <v>198</v>
      </c>
      <c r="Q2109" t="s">
        <v>582</v>
      </c>
      <c r="R2109" t="s">
        <v>19</v>
      </c>
      <c r="S2109" s="17">
        <v>810000</v>
      </c>
      <c r="T2109" t="s">
        <v>20</v>
      </c>
      <c r="U2109" t="s">
        <v>226</v>
      </c>
      <c r="V2109" s="7">
        <v>43001</v>
      </c>
      <c r="W2109">
        <v>8.1999999999999993</v>
      </c>
      <c r="X2109">
        <v>3041</v>
      </c>
      <c r="Y2109">
        <v>3</v>
      </c>
      <c r="Z2109">
        <v>1</v>
      </c>
      <c r="AA2109">
        <v>3</v>
      </c>
      <c r="AB2109">
        <v>492</v>
      </c>
      <c r="AC2109" s="8">
        <v>-37.730840000000001</v>
      </c>
      <c r="AD2109" s="8">
        <v>144.92238</v>
      </c>
    </row>
    <row r="2110" spans="16:30" x14ac:dyDescent="0.35">
      <c r="P2110" t="s">
        <v>110</v>
      </c>
      <c r="Q2110" t="s">
        <v>2754</v>
      </c>
      <c r="R2110" t="s">
        <v>26</v>
      </c>
      <c r="S2110" s="17">
        <v>605000</v>
      </c>
      <c r="T2110" t="s">
        <v>20</v>
      </c>
      <c r="U2110" t="s">
        <v>152</v>
      </c>
      <c r="V2110" s="7">
        <v>42577</v>
      </c>
      <c r="W2110">
        <v>8.8000000000000007</v>
      </c>
      <c r="X2110">
        <v>3072</v>
      </c>
      <c r="Y2110">
        <v>3</v>
      </c>
      <c r="Z2110">
        <v>1</v>
      </c>
      <c r="AA2110">
        <v>2</v>
      </c>
      <c r="AB2110">
        <v>192</v>
      </c>
      <c r="AC2110" s="8">
        <v>-37.727699999999999</v>
      </c>
      <c r="AD2110" s="8">
        <v>144.98509999999999</v>
      </c>
    </row>
    <row r="2111" spans="16:30" x14ac:dyDescent="0.35">
      <c r="P2111" t="s">
        <v>24</v>
      </c>
      <c r="Q2111" t="s">
        <v>2755</v>
      </c>
      <c r="R2111" t="s">
        <v>42</v>
      </c>
      <c r="S2111" s="17">
        <v>1450000</v>
      </c>
      <c r="T2111" t="s">
        <v>53</v>
      </c>
      <c r="U2111" t="s">
        <v>27</v>
      </c>
      <c r="V2111" s="7">
        <v>42693</v>
      </c>
      <c r="W2111">
        <v>4.5</v>
      </c>
      <c r="X2111">
        <v>3181</v>
      </c>
      <c r="Y2111">
        <v>3</v>
      </c>
      <c r="Z2111">
        <v>2</v>
      </c>
      <c r="AA2111">
        <v>3</v>
      </c>
      <c r="AB2111">
        <v>1958</v>
      </c>
      <c r="AC2111" s="8">
        <v>-37.852600000000002</v>
      </c>
      <c r="AD2111" s="8">
        <v>145.01060000000001</v>
      </c>
    </row>
    <row r="2112" spans="16:30" x14ac:dyDescent="0.35">
      <c r="P2112" t="s">
        <v>143</v>
      </c>
      <c r="Q2112" t="s">
        <v>2756</v>
      </c>
      <c r="R2112" t="s">
        <v>19</v>
      </c>
      <c r="S2112" s="17">
        <v>3310000</v>
      </c>
      <c r="T2112" t="s">
        <v>20</v>
      </c>
      <c r="U2112" t="s">
        <v>27</v>
      </c>
      <c r="V2112" s="7">
        <v>42875</v>
      </c>
      <c r="W2112">
        <v>9.1999999999999993</v>
      </c>
      <c r="X2112">
        <v>3146</v>
      </c>
      <c r="Y2112">
        <v>3</v>
      </c>
      <c r="Z2112">
        <v>3</v>
      </c>
      <c r="AA2112">
        <v>2</v>
      </c>
      <c r="AB2112">
        <v>662</v>
      </c>
      <c r="AC2112" s="8">
        <v>-37.860500000000002</v>
      </c>
      <c r="AD2112" s="8">
        <v>145.0455</v>
      </c>
    </row>
    <row r="2113" spans="16:30" x14ac:dyDescent="0.35">
      <c r="P2113" t="s">
        <v>24</v>
      </c>
      <c r="Q2113" t="s">
        <v>2757</v>
      </c>
      <c r="R2113" t="s">
        <v>19</v>
      </c>
      <c r="S2113" s="17">
        <v>1651000</v>
      </c>
      <c r="T2113" t="s">
        <v>20</v>
      </c>
      <c r="U2113" t="s">
        <v>27</v>
      </c>
      <c r="V2113" s="7">
        <v>42476</v>
      </c>
      <c r="W2113">
        <v>4.5</v>
      </c>
      <c r="X2113">
        <v>3181</v>
      </c>
      <c r="Y2113">
        <v>3</v>
      </c>
      <c r="Z2113">
        <v>1</v>
      </c>
      <c r="AA2113">
        <v>2</v>
      </c>
      <c r="AB2113">
        <v>294</v>
      </c>
      <c r="AC2113" s="8">
        <v>-37.855800000000002</v>
      </c>
      <c r="AD2113" s="8">
        <v>145.00720000000001</v>
      </c>
    </row>
    <row r="2114" spans="16:30" x14ac:dyDescent="0.35">
      <c r="P2114" t="s">
        <v>76</v>
      </c>
      <c r="Q2114" t="s">
        <v>2758</v>
      </c>
      <c r="R2114" t="s">
        <v>19</v>
      </c>
      <c r="S2114" s="17">
        <v>1120000</v>
      </c>
      <c r="T2114" t="s">
        <v>53</v>
      </c>
      <c r="U2114" t="s">
        <v>39</v>
      </c>
      <c r="V2114" s="7">
        <v>42651</v>
      </c>
      <c r="W2114">
        <v>6.9</v>
      </c>
      <c r="X2114">
        <v>3039</v>
      </c>
      <c r="Y2114">
        <v>4</v>
      </c>
      <c r="Z2114">
        <v>1</v>
      </c>
      <c r="AA2114">
        <v>1</v>
      </c>
      <c r="AB2114">
        <v>571</v>
      </c>
      <c r="AC2114" s="8">
        <v>-37.765900000000002</v>
      </c>
      <c r="AD2114" s="8">
        <v>144.91159999999999</v>
      </c>
    </row>
    <row r="2115" spans="16:30" x14ac:dyDescent="0.35">
      <c r="P2115" t="s">
        <v>31</v>
      </c>
      <c r="Q2115" t="s">
        <v>2759</v>
      </c>
      <c r="R2115" t="s">
        <v>19</v>
      </c>
      <c r="S2115" s="17">
        <v>1200000</v>
      </c>
      <c r="T2115" t="s">
        <v>20</v>
      </c>
      <c r="U2115" t="s">
        <v>33</v>
      </c>
      <c r="V2115" s="7">
        <v>42504</v>
      </c>
      <c r="W2115">
        <v>11.4</v>
      </c>
      <c r="X2115">
        <v>3163</v>
      </c>
      <c r="Y2115">
        <v>3</v>
      </c>
      <c r="Z2115">
        <v>2</v>
      </c>
      <c r="AA2115">
        <v>1</v>
      </c>
      <c r="AB2115">
        <v>588</v>
      </c>
      <c r="AC2115" s="8">
        <v>-37.893700000000003</v>
      </c>
      <c r="AD2115" s="8">
        <v>145.06479999999999</v>
      </c>
    </row>
    <row r="2116" spans="16:30" x14ac:dyDescent="0.35">
      <c r="P2116" t="s">
        <v>326</v>
      </c>
      <c r="Q2116" t="s">
        <v>2760</v>
      </c>
      <c r="R2116" t="s">
        <v>19</v>
      </c>
      <c r="S2116" s="17">
        <v>1250000</v>
      </c>
      <c r="T2116" t="s">
        <v>20</v>
      </c>
      <c r="U2116" t="s">
        <v>58</v>
      </c>
      <c r="V2116" s="7">
        <v>42903</v>
      </c>
      <c r="W2116">
        <v>12.1</v>
      </c>
      <c r="X2116">
        <v>3083</v>
      </c>
      <c r="Y2116">
        <v>5</v>
      </c>
      <c r="Z2116">
        <v>3</v>
      </c>
      <c r="AA2116">
        <v>2</v>
      </c>
      <c r="AB2116">
        <v>544</v>
      </c>
      <c r="AC2116" s="8">
        <v>-37.71499</v>
      </c>
      <c r="AD2116" s="8">
        <v>145.02966999999899</v>
      </c>
    </row>
    <row r="2117" spans="16:30" x14ac:dyDescent="0.35">
      <c r="P2117" t="s">
        <v>129</v>
      </c>
      <c r="Q2117" t="s">
        <v>2761</v>
      </c>
      <c r="R2117" t="s">
        <v>19</v>
      </c>
      <c r="S2117" s="17">
        <v>1275000</v>
      </c>
      <c r="T2117" t="s">
        <v>20</v>
      </c>
      <c r="U2117" t="s">
        <v>118</v>
      </c>
      <c r="V2117" s="7">
        <v>42812</v>
      </c>
      <c r="W2117">
        <v>2.6</v>
      </c>
      <c r="X2117">
        <v>3121</v>
      </c>
      <c r="Y2117">
        <v>3</v>
      </c>
      <c r="Z2117">
        <v>2</v>
      </c>
      <c r="AA2117">
        <v>1</v>
      </c>
      <c r="AB2117">
        <v>132</v>
      </c>
      <c r="AC2117" s="8">
        <v>-37.822000000000003</v>
      </c>
      <c r="AD2117" s="8">
        <v>145.00409999999999</v>
      </c>
    </row>
    <row r="2118" spans="16:30" x14ac:dyDescent="0.35">
      <c r="P2118" t="s">
        <v>196</v>
      </c>
      <c r="Q2118" t="s">
        <v>218</v>
      </c>
      <c r="R2118" t="s">
        <v>19</v>
      </c>
      <c r="S2118" s="17">
        <v>300000</v>
      </c>
      <c r="T2118" t="s">
        <v>53</v>
      </c>
      <c r="U2118" t="s">
        <v>58</v>
      </c>
      <c r="V2118" s="7">
        <v>42868</v>
      </c>
      <c r="W2118">
        <v>4.5999999999999996</v>
      </c>
      <c r="X2118">
        <v>3122</v>
      </c>
      <c r="Y2118">
        <v>1</v>
      </c>
      <c r="Z2118">
        <v>1</v>
      </c>
      <c r="AA2118">
        <v>1</v>
      </c>
      <c r="AB2118">
        <v>0</v>
      </c>
      <c r="AC2118" s="8">
        <v>-37.814300000000003</v>
      </c>
      <c r="AD2118" s="8">
        <v>145.03190000000001</v>
      </c>
    </row>
    <row r="2119" spans="16:30" x14ac:dyDescent="0.35">
      <c r="P2119" t="s">
        <v>105</v>
      </c>
      <c r="Q2119" t="s">
        <v>2762</v>
      </c>
      <c r="R2119" t="s">
        <v>26</v>
      </c>
      <c r="S2119" s="17">
        <v>455000</v>
      </c>
      <c r="T2119" t="s">
        <v>20</v>
      </c>
      <c r="U2119" t="s">
        <v>790</v>
      </c>
      <c r="V2119" s="7">
        <v>42681</v>
      </c>
      <c r="W2119">
        <v>6.1</v>
      </c>
      <c r="X2119">
        <v>3182</v>
      </c>
      <c r="Y2119">
        <v>2</v>
      </c>
      <c r="Z2119">
        <v>1</v>
      </c>
      <c r="AA2119">
        <v>1</v>
      </c>
      <c r="AB2119">
        <v>0</v>
      </c>
      <c r="AC2119" s="8">
        <v>-37.861899999999999</v>
      </c>
      <c r="AD2119" s="8">
        <v>144.9802</v>
      </c>
    </row>
    <row r="2120" spans="16:30" x14ac:dyDescent="0.35">
      <c r="P2120" t="s">
        <v>81</v>
      </c>
      <c r="Q2120" t="s">
        <v>2763</v>
      </c>
      <c r="R2120" t="s">
        <v>26</v>
      </c>
      <c r="S2120" s="17">
        <v>660000</v>
      </c>
      <c r="T2120" t="s">
        <v>20</v>
      </c>
      <c r="U2120" t="s">
        <v>52</v>
      </c>
      <c r="V2120" s="7">
        <v>42616</v>
      </c>
      <c r="W2120">
        <v>8</v>
      </c>
      <c r="X2120">
        <v>3040</v>
      </c>
      <c r="Y2120">
        <v>2</v>
      </c>
      <c r="Z2120">
        <v>1</v>
      </c>
      <c r="AA2120">
        <v>1</v>
      </c>
      <c r="AB2120">
        <v>263</v>
      </c>
      <c r="AC2120" s="8">
        <v>-37.741799999999998</v>
      </c>
      <c r="AD2120" s="8">
        <v>144.89769999999999</v>
      </c>
    </row>
    <row r="2121" spans="16:30" x14ac:dyDescent="0.35">
      <c r="P2121" t="s">
        <v>68</v>
      </c>
      <c r="Q2121" t="s">
        <v>2764</v>
      </c>
      <c r="R2121" t="s">
        <v>19</v>
      </c>
      <c r="S2121" s="17">
        <v>1230000</v>
      </c>
      <c r="T2121" t="s">
        <v>20</v>
      </c>
      <c r="U2121" t="s">
        <v>44</v>
      </c>
      <c r="V2121" s="7">
        <v>42777</v>
      </c>
      <c r="W2121">
        <v>1.6</v>
      </c>
      <c r="X2121">
        <v>3066</v>
      </c>
      <c r="Y2121">
        <v>2</v>
      </c>
      <c r="Z2121">
        <v>2</v>
      </c>
      <c r="AA2121">
        <v>1</v>
      </c>
      <c r="AB2121">
        <v>0</v>
      </c>
      <c r="AC2121" s="8">
        <v>-37.804200000000002</v>
      </c>
      <c r="AD2121" s="8">
        <v>144.9845</v>
      </c>
    </row>
    <row r="2122" spans="16:30" x14ac:dyDescent="0.35">
      <c r="P2122" t="s">
        <v>627</v>
      </c>
      <c r="Q2122" t="s">
        <v>2765</v>
      </c>
      <c r="R2122" t="s">
        <v>19</v>
      </c>
      <c r="S2122" s="17">
        <v>1070000</v>
      </c>
      <c r="T2122" t="s">
        <v>69</v>
      </c>
      <c r="U2122" t="s">
        <v>52</v>
      </c>
      <c r="V2122" s="7">
        <v>42945</v>
      </c>
      <c r="W2122">
        <v>23.3</v>
      </c>
      <c r="X2122">
        <v>3180</v>
      </c>
      <c r="Y2122">
        <v>5</v>
      </c>
      <c r="Z2122">
        <v>2</v>
      </c>
      <c r="AA2122">
        <v>2</v>
      </c>
      <c r="AB2122">
        <v>726</v>
      </c>
      <c r="AC2122" s="8">
        <v>-37.883090000000003</v>
      </c>
      <c r="AD2122" s="8">
        <v>145.24916999999999</v>
      </c>
    </row>
    <row r="2123" spans="16:30" x14ac:dyDescent="0.35">
      <c r="P2123" t="s">
        <v>150</v>
      </c>
      <c r="Q2123" t="s">
        <v>2766</v>
      </c>
      <c r="R2123" t="s">
        <v>26</v>
      </c>
      <c r="S2123" s="17">
        <v>390000</v>
      </c>
      <c r="T2123" t="s">
        <v>53</v>
      </c>
      <c r="U2123" t="s">
        <v>39</v>
      </c>
      <c r="V2123" s="7">
        <v>42476</v>
      </c>
      <c r="W2123">
        <v>11.2</v>
      </c>
      <c r="X2123">
        <v>3073</v>
      </c>
      <c r="Y2123">
        <v>2</v>
      </c>
      <c r="Z2123">
        <v>1</v>
      </c>
      <c r="AA2123">
        <v>1</v>
      </c>
      <c r="AB2123">
        <v>122</v>
      </c>
      <c r="AC2123" s="8">
        <v>-37.726100000000002</v>
      </c>
      <c r="AD2123" s="8">
        <v>144.99610000000001</v>
      </c>
    </row>
    <row r="2124" spans="16:30" x14ac:dyDescent="0.35">
      <c r="P2124" t="s">
        <v>31</v>
      </c>
      <c r="Q2124" t="s">
        <v>686</v>
      </c>
      <c r="R2124" t="s">
        <v>19</v>
      </c>
      <c r="S2124" s="17">
        <v>1802100</v>
      </c>
      <c r="T2124" t="s">
        <v>20</v>
      </c>
      <c r="U2124" t="s">
        <v>23</v>
      </c>
      <c r="V2124" s="7">
        <v>42548</v>
      </c>
      <c r="W2124">
        <v>11.4</v>
      </c>
      <c r="X2124">
        <v>3163</v>
      </c>
      <c r="Y2124">
        <v>4</v>
      </c>
      <c r="Z2124">
        <v>2</v>
      </c>
      <c r="AA2124">
        <v>2</v>
      </c>
      <c r="AB2124">
        <v>366</v>
      </c>
      <c r="AC2124" s="8">
        <v>-37.886800000000001</v>
      </c>
      <c r="AD2124" s="8">
        <v>145.0625</v>
      </c>
    </row>
    <row r="2125" spans="16:30" x14ac:dyDescent="0.35">
      <c r="P2125" t="s">
        <v>125</v>
      </c>
      <c r="Q2125" t="s">
        <v>2767</v>
      </c>
      <c r="R2125" t="s">
        <v>19</v>
      </c>
      <c r="S2125" s="17">
        <v>760000</v>
      </c>
      <c r="T2125" t="s">
        <v>20</v>
      </c>
      <c r="U2125" t="s">
        <v>126</v>
      </c>
      <c r="V2125" s="7">
        <v>42610</v>
      </c>
      <c r="W2125">
        <v>8.4</v>
      </c>
      <c r="X2125">
        <v>3015</v>
      </c>
      <c r="Y2125">
        <v>2</v>
      </c>
      <c r="Z2125">
        <v>1</v>
      </c>
      <c r="AA2125">
        <v>2</v>
      </c>
      <c r="AB2125">
        <v>255</v>
      </c>
      <c r="AC2125" s="8">
        <v>-37.846899999999998</v>
      </c>
      <c r="AD2125" s="8">
        <v>144.8766</v>
      </c>
    </row>
    <row r="2126" spans="16:30" x14ac:dyDescent="0.35">
      <c r="P2126" t="s">
        <v>18</v>
      </c>
      <c r="Q2126" t="s">
        <v>2768</v>
      </c>
      <c r="R2126" t="s">
        <v>19</v>
      </c>
      <c r="S2126" s="17">
        <v>1322000</v>
      </c>
      <c r="T2126" t="s">
        <v>20</v>
      </c>
      <c r="U2126" t="s">
        <v>224</v>
      </c>
      <c r="V2126" s="7">
        <v>42924</v>
      </c>
      <c r="W2126">
        <v>20</v>
      </c>
      <c r="X2126">
        <v>3194</v>
      </c>
      <c r="Y2126">
        <v>4</v>
      </c>
      <c r="Z2126">
        <v>2</v>
      </c>
      <c r="AA2126">
        <v>2</v>
      </c>
      <c r="AB2126">
        <v>556</v>
      </c>
      <c r="AC2126" s="8">
        <v>-37.979109999999999</v>
      </c>
      <c r="AD2126" s="8">
        <v>145.08045000000001</v>
      </c>
    </row>
    <row r="2127" spans="16:30" x14ac:dyDescent="0.35">
      <c r="P2127" t="s">
        <v>260</v>
      </c>
      <c r="Q2127" t="s">
        <v>2769</v>
      </c>
      <c r="R2127" t="s">
        <v>19</v>
      </c>
      <c r="S2127" s="17">
        <v>821000</v>
      </c>
      <c r="T2127" t="s">
        <v>69</v>
      </c>
      <c r="U2127" t="s">
        <v>39</v>
      </c>
      <c r="V2127" s="7">
        <v>42504</v>
      </c>
      <c r="W2127">
        <v>11.4</v>
      </c>
      <c r="X2127">
        <v>3084</v>
      </c>
      <c r="Y2127">
        <v>3</v>
      </c>
      <c r="Z2127">
        <v>1</v>
      </c>
      <c r="AA2127">
        <v>2</v>
      </c>
      <c r="AB2127">
        <v>403</v>
      </c>
      <c r="AC2127" s="8">
        <v>-37.743699999999997</v>
      </c>
      <c r="AD2127" s="8">
        <v>145.0633</v>
      </c>
    </row>
    <row r="2128" spans="16:30" x14ac:dyDescent="0.35">
      <c r="P2128" t="s">
        <v>129</v>
      </c>
      <c r="Q2128" t="s">
        <v>436</v>
      </c>
      <c r="R2128" t="s">
        <v>26</v>
      </c>
      <c r="S2128" s="17">
        <v>1226000</v>
      </c>
      <c r="T2128" t="s">
        <v>20</v>
      </c>
      <c r="U2128" t="s">
        <v>23</v>
      </c>
      <c r="V2128" s="7">
        <v>42861</v>
      </c>
      <c r="W2128">
        <v>2.6</v>
      </c>
      <c r="X2128">
        <v>3121</v>
      </c>
      <c r="Y2128">
        <v>2</v>
      </c>
      <c r="Z2128">
        <v>1</v>
      </c>
      <c r="AA2128">
        <v>1</v>
      </c>
      <c r="AB2128">
        <v>826</v>
      </c>
      <c r="AC2128" s="8">
        <v>-37.820999999999998</v>
      </c>
      <c r="AD2128" s="8">
        <v>145.00540000000001</v>
      </c>
    </row>
    <row r="2129" spans="16:30" x14ac:dyDescent="0.35">
      <c r="P2129" t="s">
        <v>70</v>
      </c>
      <c r="Q2129" t="s">
        <v>2770</v>
      </c>
      <c r="R2129" t="s">
        <v>26</v>
      </c>
      <c r="S2129" s="17">
        <v>280000</v>
      </c>
      <c r="T2129" t="s">
        <v>46</v>
      </c>
      <c r="U2129" t="s">
        <v>27</v>
      </c>
      <c r="V2129" s="7">
        <v>42791</v>
      </c>
      <c r="W2129">
        <v>3.3</v>
      </c>
      <c r="X2129">
        <v>3141</v>
      </c>
      <c r="Y2129">
        <v>1</v>
      </c>
      <c r="Z2129">
        <v>1</v>
      </c>
      <c r="AA2129">
        <v>0</v>
      </c>
      <c r="AB2129">
        <v>0</v>
      </c>
      <c r="AC2129" s="8">
        <v>-37.842300000000002</v>
      </c>
      <c r="AD2129" s="8">
        <v>144.99700000000001</v>
      </c>
    </row>
    <row r="2130" spans="16:30" x14ac:dyDescent="0.35">
      <c r="P2130" t="s">
        <v>31</v>
      </c>
      <c r="Q2130" t="s">
        <v>2771</v>
      </c>
      <c r="R2130" t="s">
        <v>26</v>
      </c>
      <c r="S2130" s="17">
        <v>577000</v>
      </c>
      <c r="T2130" t="s">
        <v>20</v>
      </c>
      <c r="U2130" t="s">
        <v>23</v>
      </c>
      <c r="V2130" s="7">
        <v>42854</v>
      </c>
      <c r="W2130">
        <v>11.4</v>
      </c>
      <c r="X2130">
        <v>3163</v>
      </c>
      <c r="Y2130">
        <v>3</v>
      </c>
      <c r="Z2130">
        <v>1</v>
      </c>
      <c r="AA2130">
        <v>1</v>
      </c>
      <c r="AB2130">
        <v>0</v>
      </c>
      <c r="AC2130" s="8">
        <v>-37.886600000000001</v>
      </c>
      <c r="AD2130" s="8">
        <v>145.05609999999999</v>
      </c>
    </row>
    <row r="2131" spans="16:30" x14ac:dyDescent="0.35">
      <c r="P2131" t="s">
        <v>110</v>
      </c>
      <c r="Q2131" t="s">
        <v>948</v>
      </c>
      <c r="R2131" t="s">
        <v>19</v>
      </c>
      <c r="S2131" s="17">
        <v>770000</v>
      </c>
      <c r="T2131" t="s">
        <v>20</v>
      </c>
      <c r="U2131" t="s">
        <v>44</v>
      </c>
      <c r="V2131" s="7">
        <v>42539</v>
      </c>
      <c r="W2131">
        <v>8.8000000000000007</v>
      </c>
      <c r="X2131">
        <v>3072</v>
      </c>
      <c r="Y2131">
        <v>2</v>
      </c>
      <c r="Z2131">
        <v>2</v>
      </c>
      <c r="AA2131">
        <v>1</v>
      </c>
      <c r="AB2131">
        <v>76</v>
      </c>
      <c r="AC2131" s="8">
        <v>-37.744300000000003</v>
      </c>
      <c r="AD2131" s="8">
        <v>145.00149999999999</v>
      </c>
    </row>
    <row r="2132" spans="16:30" x14ac:dyDescent="0.35">
      <c r="P2132" t="s">
        <v>125</v>
      </c>
      <c r="Q2132" t="s">
        <v>2772</v>
      </c>
      <c r="R2132" t="s">
        <v>19</v>
      </c>
      <c r="S2132" s="17">
        <v>1220000</v>
      </c>
      <c r="T2132" t="s">
        <v>20</v>
      </c>
      <c r="U2132" t="s">
        <v>126</v>
      </c>
      <c r="V2132" s="7">
        <v>42651</v>
      </c>
      <c r="W2132">
        <v>8.4</v>
      </c>
      <c r="X2132">
        <v>3015</v>
      </c>
      <c r="Y2132">
        <v>3</v>
      </c>
      <c r="Z2132">
        <v>2</v>
      </c>
      <c r="AA2132">
        <v>0</v>
      </c>
      <c r="AB2132">
        <v>311</v>
      </c>
      <c r="AC2132" s="8">
        <v>-37.85</v>
      </c>
      <c r="AD2132" s="8">
        <v>144.8914</v>
      </c>
    </row>
    <row r="2133" spans="16:30" x14ac:dyDescent="0.35">
      <c r="P2133" t="s">
        <v>150</v>
      </c>
      <c r="Q2133" t="s">
        <v>1095</v>
      </c>
      <c r="R2133" t="s">
        <v>19</v>
      </c>
      <c r="S2133" s="17">
        <v>1100000</v>
      </c>
      <c r="T2133" t="s">
        <v>20</v>
      </c>
      <c r="U2133" t="s">
        <v>52</v>
      </c>
      <c r="V2133" s="7">
        <v>42889</v>
      </c>
      <c r="W2133">
        <v>12</v>
      </c>
      <c r="X2133">
        <v>3073</v>
      </c>
      <c r="Y2133">
        <v>4</v>
      </c>
      <c r="Z2133">
        <v>2</v>
      </c>
      <c r="AA2133">
        <v>2</v>
      </c>
      <c r="AB2133">
        <v>665</v>
      </c>
      <c r="AC2133" s="8">
        <v>-37.727870000000003</v>
      </c>
      <c r="AD2133" s="8">
        <v>144.99422999999999</v>
      </c>
    </row>
    <row r="2134" spans="16:30" x14ac:dyDescent="0.35">
      <c r="P2134" t="s">
        <v>681</v>
      </c>
      <c r="Q2134" t="s">
        <v>2773</v>
      </c>
      <c r="R2134" t="s">
        <v>19</v>
      </c>
      <c r="S2134" s="17">
        <v>488000</v>
      </c>
      <c r="T2134" t="s">
        <v>69</v>
      </c>
      <c r="U2134" t="s">
        <v>224</v>
      </c>
      <c r="V2134" s="7">
        <v>42959</v>
      </c>
      <c r="W2134">
        <v>24.7</v>
      </c>
      <c r="X2134">
        <v>3175</v>
      </c>
      <c r="Y2134">
        <v>2</v>
      </c>
      <c r="Z2134">
        <v>1</v>
      </c>
      <c r="AA2134">
        <v>1</v>
      </c>
      <c r="AB2134">
        <v>414</v>
      </c>
      <c r="AC2134" s="8">
        <v>-37.991729999999997</v>
      </c>
      <c r="AD2134" s="8">
        <v>145.22308999999899</v>
      </c>
    </row>
    <row r="2135" spans="16:30" x14ac:dyDescent="0.35">
      <c r="P2135" t="s">
        <v>59</v>
      </c>
      <c r="Q2135" t="s">
        <v>2774</v>
      </c>
      <c r="R2135" t="s">
        <v>26</v>
      </c>
      <c r="S2135" s="17">
        <v>1210000</v>
      </c>
      <c r="T2135" t="s">
        <v>69</v>
      </c>
      <c r="U2135" t="s">
        <v>244</v>
      </c>
      <c r="V2135" s="7">
        <v>42917</v>
      </c>
      <c r="W2135">
        <v>13.8</v>
      </c>
      <c r="X2135">
        <v>3188</v>
      </c>
      <c r="Y2135">
        <v>3</v>
      </c>
      <c r="Z2135">
        <v>2</v>
      </c>
      <c r="AA2135">
        <v>2</v>
      </c>
      <c r="AB2135">
        <v>9838</v>
      </c>
      <c r="AC2135" s="8">
        <v>-37.934640000000002</v>
      </c>
      <c r="AD2135" s="8">
        <v>144.99601000000001</v>
      </c>
    </row>
    <row r="2136" spans="16:30" x14ac:dyDescent="0.35">
      <c r="P2136" t="s">
        <v>249</v>
      </c>
      <c r="Q2136" t="s">
        <v>368</v>
      </c>
      <c r="R2136" t="s">
        <v>26</v>
      </c>
      <c r="S2136" s="17">
        <v>555000</v>
      </c>
      <c r="T2136" t="s">
        <v>46</v>
      </c>
      <c r="U2136" t="s">
        <v>128</v>
      </c>
      <c r="V2136" s="7">
        <v>42623</v>
      </c>
      <c r="W2136">
        <v>7.5</v>
      </c>
      <c r="X2136">
        <v>3123</v>
      </c>
      <c r="Y2136">
        <v>2</v>
      </c>
      <c r="Z2136">
        <v>1</v>
      </c>
      <c r="AA2136">
        <v>1</v>
      </c>
      <c r="AB2136">
        <v>0</v>
      </c>
      <c r="AC2136" s="8">
        <v>-37.831800000000001</v>
      </c>
      <c r="AD2136" s="8">
        <v>145.04480000000001</v>
      </c>
    </row>
    <row r="2137" spans="16:30" x14ac:dyDescent="0.35">
      <c r="P2137" t="s">
        <v>135</v>
      </c>
      <c r="Q2137" t="s">
        <v>2775</v>
      </c>
      <c r="R2137" t="s">
        <v>19</v>
      </c>
      <c r="S2137" s="17">
        <v>1100000</v>
      </c>
      <c r="T2137" t="s">
        <v>53</v>
      </c>
      <c r="U2137" t="s">
        <v>2776</v>
      </c>
      <c r="V2137" s="7">
        <v>42548</v>
      </c>
      <c r="W2137">
        <v>10.3</v>
      </c>
      <c r="X2137">
        <v>3084</v>
      </c>
      <c r="Y2137">
        <v>3</v>
      </c>
      <c r="Z2137">
        <v>2</v>
      </c>
      <c r="AA2137">
        <v>1</v>
      </c>
      <c r="AB2137">
        <v>555</v>
      </c>
      <c r="AC2137" s="8">
        <v>-37.758499999999998</v>
      </c>
      <c r="AD2137" s="8">
        <v>145.05680000000001</v>
      </c>
    </row>
    <row r="2138" spans="16:30" x14ac:dyDescent="0.35">
      <c r="P2138" t="s">
        <v>72</v>
      </c>
      <c r="Q2138" t="s">
        <v>2777</v>
      </c>
      <c r="R2138" t="s">
        <v>19</v>
      </c>
      <c r="S2138" s="17">
        <v>1402000</v>
      </c>
      <c r="T2138" t="s">
        <v>20</v>
      </c>
      <c r="U2138" t="s">
        <v>88</v>
      </c>
      <c r="V2138" s="7">
        <v>42567</v>
      </c>
      <c r="W2138">
        <v>3.8</v>
      </c>
      <c r="X2138">
        <v>3207</v>
      </c>
      <c r="Y2138">
        <v>3</v>
      </c>
      <c r="Z2138">
        <v>1</v>
      </c>
      <c r="AA2138">
        <v>0</v>
      </c>
      <c r="AB2138">
        <v>108</v>
      </c>
      <c r="AC2138" s="8">
        <v>-37.833199999999998</v>
      </c>
      <c r="AD2138" s="8">
        <v>144.94499999999999</v>
      </c>
    </row>
    <row r="2139" spans="16:30" x14ac:dyDescent="0.35">
      <c r="P2139" t="s">
        <v>306</v>
      </c>
      <c r="Q2139" t="s">
        <v>1066</v>
      </c>
      <c r="R2139" t="s">
        <v>19</v>
      </c>
      <c r="S2139" s="17">
        <v>2385000</v>
      </c>
      <c r="T2139" t="s">
        <v>46</v>
      </c>
      <c r="U2139" t="s">
        <v>98</v>
      </c>
      <c r="V2139" s="7">
        <v>42882</v>
      </c>
      <c r="W2139">
        <v>10.5</v>
      </c>
      <c r="X2139">
        <v>3186</v>
      </c>
      <c r="Y2139">
        <v>4</v>
      </c>
      <c r="Z2139">
        <v>3</v>
      </c>
      <c r="AA2139">
        <v>2</v>
      </c>
      <c r="AB2139">
        <v>373</v>
      </c>
      <c r="AC2139" s="8">
        <v>-37.92465</v>
      </c>
      <c r="AD2139" s="8">
        <v>144.9992</v>
      </c>
    </row>
    <row r="2140" spans="16:30" x14ac:dyDescent="0.35">
      <c r="P2140" t="s">
        <v>138</v>
      </c>
      <c r="Q2140" t="s">
        <v>2778</v>
      </c>
      <c r="R2140" t="s">
        <v>19</v>
      </c>
      <c r="S2140" s="17">
        <v>915000</v>
      </c>
      <c r="T2140" t="s">
        <v>20</v>
      </c>
      <c r="U2140" t="s">
        <v>104</v>
      </c>
      <c r="V2140" s="7">
        <v>42630</v>
      </c>
      <c r="W2140">
        <v>8.1999999999999993</v>
      </c>
      <c r="X2140">
        <v>3012</v>
      </c>
      <c r="Y2140">
        <v>3</v>
      </c>
      <c r="Z2140">
        <v>1</v>
      </c>
      <c r="AA2140">
        <v>2</v>
      </c>
      <c r="AB2140">
        <v>434</v>
      </c>
      <c r="AC2140" s="8">
        <v>-37.790799999999997</v>
      </c>
      <c r="AD2140" s="8">
        <v>144.8793</v>
      </c>
    </row>
    <row r="2141" spans="16:30" x14ac:dyDescent="0.35">
      <c r="P2141" t="s">
        <v>280</v>
      </c>
      <c r="Q2141" t="s">
        <v>2779</v>
      </c>
      <c r="R2141" t="s">
        <v>19</v>
      </c>
      <c r="S2141" s="17">
        <v>480500</v>
      </c>
      <c r="T2141" t="s">
        <v>20</v>
      </c>
      <c r="U2141" t="s">
        <v>2780</v>
      </c>
      <c r="V2141" s="7">
        <v>42966</v>
      </c>
      <c r="W2141">
        <v>31.7</v>
      </c>
      <c r="X2141">
        <v>3429</v>
      </c>
      <c r="Y2141">
        <v>3</v>
      </c>
      <c r="Z2141">
        <v>1</v>
      </c>
      <c r="AA2141">
        <v>1</v>
      </c>
      <c r="AB2141">
        <v>664</v>
      </c>
      <c r="AC2141" s="8">
        <v>-37.56279</v>
      </c>
      <c r="AD2141" s="8">
        <v>144.7304</v>
      </c>
    </row>
    <row r="2142" spans="16:30" x14ac:dyDescent="0.35">
      <c r="P2142" t="s">
        <v>174</v>
      </c>
      <c r="Q2142" t="s">
        <v>2781</v>
      </c>
      <c r="R2142" t="s">
        <v>26</v>
      </c>
      <c r="S2142" s="17">
        <v>600000</v>
      </c>
      <c r="T2142" t="s">
        <v>53</v>
      </c>
      <c r="U2142" t="s">
        <v>39</v>
      </c>
      <c r="V2142" s="7">
        <v>42581</v>
      </c>
      <c r="W2142">
        <v>1.8</v>
      </c>
      <c r="X2142">
        <v>3053</v>
      </c>
      <c r="Y2142">
        <v>2</v>
      </c>
      <c r="Z2142">
        <v>1</v>
      </c>
      <c r="AA2142">
        <v>1</v>
      </c>
      <c r="AB2142">
        <v>0</v>
      </c>
      <c r="AC2142" s="8">
        <v>-37.8018</v>
      </c>
      <c r="AD2142" s="8">
        <v>144.965</v>
      </c>
    </row>
    <row r="2143" spans="16:30" x14ac:dyDescent="0.35">
      <c r="P2143" t="s">
        <v>72</v>
      </c>
      <c r="Q2143" t="s">
        <v>1018</v>
      </c>
      <c r="R2143" t="s">
        <v>19</v>
      </c>
      <c r="S2143" s="17">
        <v>1515000</v>
      </c>
      <c r="T2143" t="s">
        <v>69</v>
      </c>
      <c r="U2143" t="s">
        <v>27</v>
      </c>
      <c r="V2143" s="7">
        <v>42973</v>
      </c>
      <c r="W2143">
        <v>3.5</v>
      </c>
      <c r="X2143">
        <v>3207</v>
      </c>
      <c r="Y2143">
        <v>2</v>
      </c>
      <c r="Z2143">
        <v>2</v>
      </c>
      <c r="AA2143">
        <v>0</v>
      </c>
      <c r="AB2143">
        <v>197</v>
      </c>
      <c r="AC2143" s="8">
        <v>-37.837539999999997</v>
      </c>
      <c r="AD2143" s="8">
        <v>144.93953999999999</v>
      </c>
    </row>
    <row r="2144" spans="16:30" x14ac:dyDescent="0.35">
      <c r="P2144" t="s">
        <v>110</v>
      </c>
      <c r="Q2144" t="s">
        <v>2782</v>
      </c>
      <c r="R2144" t="s">
        <v>19</v>
      </c>
      <c r="S2144" s="17">
        <v>751000</v>
      </c>
      <c r="T2144" t="s">
        <v>20</v>
      </c>
      <c r="U2144" t="s">
        <v>23</v>
      </c>
      <c r="V2144" s="7">
        <v>42707</v>
      </c>
      <c r="W2144">
        <v>8.8000000000000007</v>
      </c>
      <c r="X2144">
        <v>3072</v>
      </c>
      <c r="Y2144">
        <v>3</v>
      </c>
      <c r="Z2144">
        <v>1</v>
      </c>
      <c r="AA2144">
        <v>0</v>
      </c>
      <c r="AB2144">
        <v>148</v>
      </c>
      <c r="AC2144" s="8">
        <v>-37.742800000000003</v>
      </c>
      <c r="AD2144" s="8">
        <v>145.00810000000001</v>
      </c>
    </row>
    <row r="2145" spans="16:30" x14ac:dyDescent="0.35">
      <c r="P2145" t="s">
        <v>495</v>
      </c>
      <c r="Q2145" t="s">
        <v>2783</v>
      </c>
      <c r="R2145" t="s">
        <v>42</v>
      </c>
      <c r="S2145" s="17">
        <v>1850000</v>
      </c>
      <c r="T2145" t="s">
        <v>46</v>
      </c>
      <c r="U2145" t="s">
        <v>107</v>
      </c>
      <c r="V2145" s="7">
        <v>42938</v>
      </c>
      <c r="W2145">
        <v>17.3</v>
      </c>
      <c r="X2145">
        <v>3193</v>
      </c>
      <c r="Y2145">
        <v>3</v>
      </c>
      <c r="Z2145">
        <v>3</v>
      </c>
      <c r="AA2145">
        <v>2</v>
      </c>
      <c r="AB2145">
        <v>252</v>
      </c>
      <c r="AC2145" s="8">
        <v>-37.984529999999999</v>
      </c>
      <c r="AD2145" s="8">
        <v>145.02659</v>
      </c>
    </row>
    <row r="2146" spans="16:30" x14ac:dyDescent="0.35">
      <c r="P2146" t="s">
        <v>208</v>
      </c>
      <c r="Q2146" t="s">
        <v>848</v>
      </c>
      <c r="R2146" t="s">
        <v>19</v>
      </c>
      <c r="S2146" s="17">
        <v>801000</v>
      </c>
      <c r="T2146" t="s">
        <v>20</v>
      </c>
      <c r="U2146" t="s">
        <v>209</v>
      </c>
      <c r="V2146" s="7">
        <v>42994</v>
      </c>
      <c r="W2146">
        <v>16.3</v>
      </c>
      <c r="X2146">
        <v>3075</v>
      </c>
      <c r="Y2146">
        <v>3</v>
      </c>
      <c r="Z2146">
        <v>1</v>
      </c>
      <c r="AA2146">
        <v>1</v>
      </c>
      <c r="AB2146">
        <v>852</v>
      </c>
      <c r="AC2146" s="8">
        <v>-37.676009999999998</v>
      </c>
      <c r="AD2146" s="8">
        <v>145.02955</v>
      </c>
    </row>
    <row r="2147" spans="16:30" x14ac:dyDescent="0.35">
      <c r="P2147" t="s">
        <v>56</v>
      </c>
      <c r="Q2147" t="s">
        <v>2784</v>
      </c>
      <c r="R2147" t="s">
        <v>19</v>
      </c>
      <c r="S2147" s="17">
        <v>1045000</v>
      </c>
      <c r="T2147" t="s">
        <v>69</v>
      </c>
      <c r="U2147" t="s">
        <v>23</v>
      </c>
      <c r="V2147" s="7">
        <v>42917</v>
      </c>
      <c r="W2147">
        <v>11.4</v>
      </c>
      <c r="X2147">
        <v>3204</v>
      </c>
      <c r="Y2147">
        <v>3</v>
      </c>
      <c r="Z2147">
        <v>1</v>
      </c>
      <c r="AA2147">
        <v>1</v>
      </c>
      <c r="AB2147">
        <v>401</v>
      </c>
      <c r="AC2147" s="8">
        <v>-37.929989999999997</v>
      </c>
      <c r="AD2147" s="8">
        <v>145.04931999999999</v>
      </c>
    </row>
    <row r="2148" spans="16:30" x14ac:dyDescent="0.35">
      <c r="P2148" t="s">
        <v>106</v>
      </c>
      <c r="Q2148" t="s">
        <v>2785</v>
      </c>
      <c r="R2148" t="s">
        <v>26</v>
      </c>
      <c r="S2148" s="17">
        <v>902000</v>
      </c>
      <c r="T2148" t="s">
        <v>20</v>
      </c>
      <c r="U2148" t="s">
        <v>88</v>
      </c>
      <c r="V2148" s="7">
        <v>42882</v>
      </c>
      <c r="W2148">
        <v>7.2</v>
      </c>
      <c r="X2148">
        <v>3184</v>
      </c>
      <c r="Y2148">
        <v>2</v>
      </c>
      <c r="Z2148">
        <v>1</v>
      </c>
      <c r="AA2148">
        <v>0</v>
      </c>
      <c r="AB2148">
        <v>702</v>
      </c>
      <c r="AC2148" s="8">
        <v>-37.879440000000002</v>
      </c>
      <c r="AD2148" s="8">
        <v>144.99375000000001</v>
      </c>
    </row>
    <row r="2149" spans="16:30" x14ac:dyDescent="0.35">
      <c r="P2149" t="s">
        <v>31</v>
      </c>
      <c r="Q2149" t="s">
        <v>2786</v>
      </c>
      <c r="R2149" t="s">
        <v>26</v>
      </c>
      <c r="S2149" s="17">
        <v>465000</v>
      </c>
      <c r="T2149" t="s">
        <v>20</v>
      </c>
      <c r="U2149" t="s">
        <v>58</v>
      </c>
      <c r="V2149" s="7">
        <v>42777</v>
      </c>
      <c r="W2149">
        <v>11.4</v>
      </c>
      <c r="X2149">
        <v>3163</v>
      </c>
      <c r="Y2149">
        <v>2</v>
      </c>
      <c r="Z2149">
        <v>1</v>
      </c>
      <c r="AA2149">
        <v>1</v>
      </c>
      <c r="AB2149">
        <v>0</v>
      </c>
      <c r="AC2149" s="8">
        <v>-37.888100000000001</v>
      </c>
      <c r="AD2149" s="8">
        <v>145.0558</v>
      </c>
    </row>
    <row r="2150" spans="16:30" x14ac:dyDescent="0.35">
      <c r="P2150" t="s">
        <v>111</v>
      </c>
      <c r="Q2150" t="s">
        <v>2787</v>
      </c>
      <c r="R2150" t="s">
        <v>26</v>
      </c>
      <c r="S2150" s="17">
        <v>605000</v>
      </c>
      <c r="T2150" t="s">
        <v>20</v>
      </c>
      <c r="U2150" t="s">
        <v>27</v>
      </c>
      <c r="V2150" s="7">
        <v>42525</v>
      </c>
      <c r="W2150">
        <v>9.6999999999999993</v>
      </c>
      <c r="X2150">
        <v>3103</v>
      </c>
      <c r="Y2150">
        <v>2</v>
      </c>
      <c r="Z2150">
        <v>1</v>
      </c>
      <c r="AA2150">
        <v>1</v>
      </c>
      <c r="AB2150">
        <v>0</v>
      </c>
      <c r="AC2150" s="8">
        <v>-37.815199999999997</v>
      </c>
      <c r="AD2150" s="8">
        <v>145.08430000000001</v>
      </c>
    </row>
    <row r="2151" spans="16:30" x14ac:dyDescent="0.35">
      <c r="P2151" t="s">
        <v>724</v>
      </c>
      <c r="Q2151" t="s">
        <v>2788</v>
      </c>
      <c r="R2151" t="s">
        <v>19</v>
      </c>
      <c r="S2151" s="17">
        <v>940000</v>
      </c>
      <c r="T2151" t="s">
        <v>20</v>
      </c>
      <c r="U2151" t="s">
        <v>58</v>
      </c>
      <c r="V2151" s="7">
        <v>42973</v>
      </c>
      <c r="W2151">
        <v>12.1</v>
      </c>
      <c r="X2151">
        <v>3083</v>
      </c>
      <c r="Y2151">
        <v>5</v>
      </c>
      <c r="Z2151">
        <v>3</v>
      </c>
      <c r="AA2151">
        <v>2</v>
      </c>
      <c r="AB2151">
        <v>593</v>
      </c>
      <c r="AC2151" s="8">
        <v>-37.688780000000001</v>
      </c>
      <c r="AD2151" s="8">
        <v>145.05795000000001</v>
      </c>
    </row>
    <row r="2152" spans="16:30" x14ac:dyDescent="0.35">
      <c r="P2152" t="s">
        <v>64</v>
      </c>
      <c r="Q2152" t="s">
        <v>2789</v>
      </c>
      <c r="R2152" t="s">
        <v>19</v>
      </c>
      <c r="S2152" s="17">
        <v>680000</v>
      </c>
      <c r="T2152" t="s">
        <v>20</v>
      </c>
      <c r="U2152" t="s">
        <v>52</v>
      </c>
      <c r="V2152" s="7">
        <v>42483</v>
      </c>
      <c r="W2152">
        <v>12.8</v>
      </c>
      <c r="X2152">
        <v>3033</v>
      </c>
      <c r="Y2152">
        <v>4</v>
      </c>
      <c r="Z2152">
        <v>2</v>
      </c>
      <c r="AA2152">
        <v>2</v>
      </c>
      <c r="AB2152">
        <v>545</v>
      </c>
      <c r="AC2152" s="8">
        <v>-37.741999999999997</v>
      </c>
      <c r="AD2152" s="8">
        <v>144.85230000000001</v>
      </c>
    </row>
    <row r="2153" spans="16:30" x14ac:dyDescent="0.35">
      <c r="P2153" t="s">
        <v>131</v>
      </c>
      <c r="Q2153" t="s">
        <v>2790</v>
      </c>
      <c r="R2153" t="s">
        <v>19</v>
      </c>
      <c r="S2153" s="17">
        <v>1224000</v>
      </c>
      <c r="T2153" t="s">
        <v>20</v>
      </c>
      <c r="U2153" t="s">
        <v>75</v>
      </c>
      <c r="V2153" s="7">
        <v>42616</v>
      </c>
      <c r="W2153">
        <v>14.6</v>
      </c>
      <c r="X2153">
        <v>3189</v>
      </c>
      <c r="Y2153">
        <v>3</v>
      </c>
      <c r="Z2153">
        <v>1</v>
      </c>
      <c r="AA2153">
        <v>3</v>
      </c>
      <c r="AB2153">
        <v>834</v>
      </c>
      <c r="AC2153" s="8">
        <v>-37.937600000000003</v>
      </c>
      <c r="AD2153" s="8">
        <v>145.04740000000001</v>
      </c>
    </row>
    <row r="2154" spans="16:30" x14ac:dyDescent="0.35">
      <c r="P2154" t="s">
        <v>240</v>
      </c>
      <c r="Q2154" t="s">
        <v>477</v>
      </c>
      <c r="R2154" t="s">
        <v>19</v>
      </c>
      <c r="S2154" s="17">
        <v>600000</v>
      </c>
      <c r="T2154" t="s">
        <v>46</v>
      </c>
      <c r="U2154" t="s">
        <v>115</v>
      </c>
      <c r="V2154" s="7">
        <v>42910</v>
      </c>
      <c r="W2154">
        <v>14</v>
      </c>
      <c r="X2154">
        <v>3021</v>
      </c>
      <c r="Y2154">
        <v>3</v>
      </c>
      <c r="Z2154">
        <v>1</v>
      </c>
      <c r="AA2154">
        <v>3</v>
      </c>
      <c r="AB2154">
        <v>565</v>
      </c>
      <c r="AC2154" s="8">
        <v>-37.764539999999997</v>
      </c>
      <c r="AD2154" s="8">
        <v>144.80610999999999</v>
      </c>
    </row>
    <row r="2155" spans="16:30" x14ac:dyDescent="0.35">
      <c r="P2155" t="s">
        <v>67</v>
      </c>
      <c r="Q2155" t="s">
        <v>2791</v>
      </c>
      <c r="R2155" t="s">
        <v>19</v>
      </c>
      <c r="S2155" s="17">
        <v>765000</v>
      </c>
      <c r="T2155" t="s">
        <v>20</v>
      </c>
      <c r="U2155" t="s">
        <v>39</v>
      </c>
      <c r="V2155" s="7">
        <v>42518</v>
      </c>
      <c r="W2155">
        <v>5.2</v>
      </c>
      <c r="X2155">
        <v>3056</v>
      </c>
      <c r="Y2155">
        <v>2</v>
      </c>
      <c r="Z2155">
        <v>1</v>
      </c>
      <c r="AA2155">
        <v>1</v>
      </c>
      <c r="AB2155">
        <v>199</v>
      </c>
      <c r="AC2155" s="8">
        <v>-37.759</v>
      </c>
      <c r="AD2155" s="8">
        <v>144.9597</v>
      </c>
    </row>
    <row r="2156" spans="16:30" x14ac:dyDescent="0.35">
      <c r="P2156" t="s">
        <v>119</v>
      </c>
      <c r="Q2156" t="s">
        <v>2792</v>
      </c>
      <c r="R2156" t="s">
        <v>42</v>
      </c>
      <c r="S2156" s="17">
        <v>678000</v>
      </c>
      <c r="T2156" t="s">
        <v>20</v>
      </c>
      <c r="U2156" t="s">
        <v>52</v>
      </c>
      <c r="V2156" s="7">
        <v>42658</v>
      </c>
      <c r="W2156">
        <v>13.8</v>
      </c>
      <c r="X2156">
        <v>3107</v>
      </c>
      <c r="Y2156">
        <v>2</v>
      </c>
      <c r="Z2156">
        <v>1</v>
      </c>
      <c r="AA2156">
        <v>1</v>
      </c>
      <c r="AB2156">
        <v>340</v>
      </c>
      <c r="AC2156" s="8">
        <v>-37.756399999999999</v>
      </c>
      <c r="AD2156" s="8">
        <v>145.11949999999999</v>
      </c>
    </row>
    <row r="2157" spans="16:30" x14ac:dyDescent="0.35">
      <c r="P2157" t="s">
        <v>143</v>
      </c>
      <c r="Q2157" t="s">
        <v>2793</v>
      </c>
      <c r="R2157" t="s">
        <v>19</v>
      </c>
      <c r="S2157" s="17">
        <v>1510000</v>
      </c>
      <c r="T2157" t="s">
        <v>46</v>
      </c>
      <c r="U2157" t="s">
        <v>23</v>
      </c>
      <c r="V2157" s="7">
        <v>42623</v>
      </c>
      <c r="W2157">
        <v>9.1999999999999993</v>
      </c>
      <c r="X2157">
        <v>3146</v>
      </c>
      <c r="Y2157">
        <v>3</v>
      </c>
      <c r="Z2157">
        <v>2</v>
      </c>
      <c r="AA2157">
        <v>2</v>
      </c>
      <c r="AB2157">
        <v>370</v>
      </c>
      <c r="AC2157" s="8">
        <v>-37.859699999999997</v>
      </c>
      <c r="AD2157" s="8">
        <v>145.0883</v>
      </c>
    </row>
    <row r="2158" spans="16:30" x14ac:dyDescent="0.35">
      <c r="P2158" t="s">
        <v>310</v>
      </c>
      <c r="Q2158" t="s">
        <v>2794</v>
      </c>
      <c r="R2158" t="s">
        <v>19</v>
      </c>
      <c r="S2158" s="17">
        <v>940000</v>
      </c>
      <c r="T2158" t="s">
        <v>20</v>
      </c>
      <c r="U2158" t="s">
        <v>44</v>
      </c>
      <c r="V2158" s="7">
        <v>42882</v>
      </c>
      <c r="W2158">
        <v>5.0999999999999996</v>
      </c>
      <c r="X2158">
        <v>3011</v>
      </c>
      <c r="Y2158">
        <v>2</v>
      </c>
      <c r="Z2158">
        <v>1</v>
      </c>
      <c r="AA2158">
        <v>0</v>
      </c>
      <c r="AB2158">
        <v>207</v>
      </c>
      <c r="AC2158" s="8">
        <v>-37.807099999999998</v>
      </c>
      <c r="AD2158" s="8">
        <v>144.88911999999999</v>
      </c>
    </row>
    <row r="2159" spans="16:30" x14ac:dyDescent="0.35">
      <c r="P2159" t="s">
        <v>18</v>
      </c>
      <c r="Q2159" t="s">
        <v>2795</v>
      </c>
      <c r="R2159" t="s">
        <v>42</v>
      </c>
      <c r="S2159" s="17">
        <v>792000</v>
      </c>
      <c r="T2159" t="s">
        <v>20</v>
      </c>
      <c r="U2159" t="s">
        <v>23</v>
      </c>
      <c r="V2159" s="7">
        <v>42994</v>
      </c>
      <c r="W2159">
        <v>20</v>
      </c>
      <c r="X2159">
        <v>3194</v>
      </c>
      <c r="Y2159">
        <v>3</v>
      </c>
      <c r="Z2159">
        <v>2</v>
      </c>
      <c r="AA2159">
        <v>2</v>
      </c>
      <c r="AB2159">
        <v>156</v>
      </c>
      <c r="AC2159" s="8">
        <v>-37.979280000000003</v>
      </c>
      <c r="AD2159" s="8">
        <v>145.0763</v>
      </c>
    </row>
    <row r="2160" spans="16:30" x14ac:dyDescent="0.35">
      <c r="P2160" t="s">
        <v>213</v>
      </c>
      <c r="Q2160" t="s">
        <v>560</v>
      </c>
      <c r="R2160" t="s">
        <v>19</v>
      </c>
      <c r="S2160" s="17">
        <v>585000</v>
      </c>
      <c r="T2160" t="s">
        <v>29</v>
      </c>
      <c r="U2160" t="s">
        <v>52</v>
      </c>
      <c r="V2160" s="7">
        <v>42630</v>
      </c>
      <c r="W2160">
        <v>10.5</v>
      </c>
      <c r="X2160">
        <v>3034</v>
      </c>
      <c r="Y2160">
        <v>3</v>
      </c>
      <c r="Z2160">
        <v>1</v>
      </c>
      <c r="AA2160">
        <v>2</v>
      </c>
      <c r="AB2160">
        <v>322</v>
      </c>
      <c r="AC2160" s="8">
        <v>-37.768599999999999</v>
      </c>
      <c r="AD2160" s="8">
        <v>144.85759999999999</v>
      </c>
    </row>
    <row r="2161" spans="16:30" x14ac:dyDescent="0.35">
      <c r="P2161" t="s">
        <v>138</v>
      </c>
      <c r="Q2161" t="s">
        <v>2796</v>
      </c>
      <c r="R2161" t="s">
        <v>19</v>
      </c>
      <c r="S2161" s="17">
        <v>1030000</v>
      </c>
      <c r="T2161" t="s">
        <v>20</v>
      </c>
      <c r="U2161" t="s">
        <v>122</v>
      </c>
      <c r="V2161" s="7">
        <v>42581</v>
      </c>
      <c r="W2161">
        <v>8.1999999999999993</v>
      </c>
      <c r="X2161">
        <v>3012</v>
      </c>
      <c r="Y2161">
        <v>5</v>
      </c>
      <c r="Z2161">
        <v>2</v>
      </c>
      <c r="AA2161">
        <v>2</v>
      </c>
      <c r="AB2161">
        <v>352</v>
      </c>
      <c r="AC2161" s="8">
        <v>-37.790799999999997</v>
      </c>
      <c r="AD2161" s="8">
        <v>144.87110000000001</v>
      </c>
    </row>
    <row r="2162" spans="16:30" x14ac:dyDescent="0.35">
      <c r="P2162" t="s">
        <v>230</v>
      </c>
      <c r="Q2162" t="s">
        <v>825</v>
      </c>
      <c r="R2162" t="s">
        <v>19</v>
      </c>
      <c r="S2162" s="17">
        <v>1310000</v>
      </c>
      <c r="T2162" t="s">
        <v>20</v>
      </c>
      <c r="U2162" t="s">
        <v>75</v>
      </c>
      <c r="V2162" s="7">
        <v>42637</v>
      </c>
      <c r="W2162">
        <v>10.7</v>
      </c>
      <c r="X2162">
        <v>3187</v>
      </c>
      <c r="Y2162">
        <v>4</v>
      </c>
      <c r="Z2162">
        <v>3</v>
      </c>
      <c r="AA2162">
        <v>2</v>
      </c>
      <c r="AB2162">
        <v>302</v>
      </c>
      <c r="AC2162" s="8">
        <v>-37.918199999999999</v>
      </c>
      <c r="AD2162" s="8">
        <v>145.0231</v>
      </c>
    </row>
    <row r="2163" spans="16:30" x14ac:dyDescent="0.35">
      <c r="P2163" t="s">
        <v>245</v>
      </c>
      <c r="Q2163" t="s">
        <v>2797</v>
      </c>
      <c r="R2163" t="s">
        <v>19</v>
      </c>
      <c r="S2163" s="17">
        <v>1300000</v>
      </c>
      <c r="T2163" t="s">
        <v>20</v>
      </c>
      <c r="U2163" t="s">
        <v>128</v>
      </c>
      <c r="V2163" s="7">
        <v>42966</v>
      </c>
      <c r="W2163">
        <v>17.2</v>
      </c>
      <c r="X2163">
        <v>3133</v>
      </c>
      <c r="Y2163">
        <v>5</v>
      </c>
      <c r="Z2163">
        <v>2</v>
      </c>
      <c r="AA2163">
        <v>2</v>
      </c>
      <c r="AB2163">
        <v>891</v>
      </c>
      <c r="AC2163" s="8">
        <v>-37.836910000000003</v>
      </c>
      <c r="AD2163" s="8">
        <v>145.21268999999899</v>
      </c>
    </row>
    <row r="2164" spans="16:30" x14ac:dyDescent="0.35">
      <c r="P2164" t="s">
        <v>545</v>
      </c>
      <c r="Q2164" t="s">
        <v>902</v>
      </c>
      <c r="R2164" t="s">
        <v>19</v>
      </c>
      <c r="S2164" s="17">
        <v>1060000</v>
      </c>
      <c r="T2164" t="s">
        <v>69</v>
      </c>
      <c r="U2164" t="s">
        <v>58</v>
      </c>
      <c r="V2164" s="7">
        <v>42994</v>
      </c>
      <c r="W2164">
        <v>14.7</v>
      </c>
      <c r="X2164">
        <v>3152</v>
      </c>
      <c r="Y2164">
        <v>4</v>
      </c>
      <c r="Z2164">
        <v>2</v>
      </c>
      <c r="AA2164">
        <v>3</v>
      </c>
      <c r="AB2164">
        <v>729</v>
      </c>
      <c r="AC2164" s="8">
        <v>-37.857280000000003</v>
      </c>
      <c r="AD2164" s="8">
        <v>145.24839</v>
      </c>
    </row>
    <row r="2165" spans="16:30" x14ac:dyDescent="0.35">
      <c r="P2165" t="s">
        <v>41</v>
      </c>
      <c r="Q2165" t="s">
        <v>2798</v>
      </c>
      <c r="R2165" t="s">
        <v>19</v>
      </c>
      <c r="S2165" s="17">
        <v>1965000</v>
      </c>
      <c r="T2165" t="s">
        <v>20</v>
      </c>
      <c r="U2165" t="s">
        <v>23</v>
      </c>
      <c r="V2165" s="7">
        <v>42875</v>
      </c>
      <c r="W2165">
        <v>5.6</v>
      </c>
      <c r="X2165">
        <v>3101</v>
      </c>
      <c r="Y2165">
        <v>3</v>
      </c>
      <c r="Z2165">
        <v>1</v>
      </c>
      <c r="AA2165">
        <v>2</v>
      </c>
      <c r="AB2165">
        <v>813</v>
      </c>
      <c r="AC2165" s="8">
        <v>-37.799300000000002</v>
      </c>
      <c r="AD2165" s="8">
        <v>145.04509999999999</v>
      </c>
    </row>
    <row r="2166" spans="16:30" x14ac:dyDescent="0.35">
      <c r="P2166" t="s">
        <v>24</v>
      </c>
      <c r="Q2166" t="s">
        <v>2799</v>
      </c>
      <c r="R2166" t="s">
        <v>19</v>
      </c>
      <c r="S2166" s="17">
        <v>1310000</v>
      </c>
      <c r="T2166" t="s">
        <v>20</v>
      </c>
      <c r="U2166" t="s">
        <v>23</v>
      </c>
      <c r="V2166" s="7">
        <v>42959</v>
      </c>
      <c r="W2166">
        <v>4.5999999999999996</v>
      </c>
      <c r="X2166">
        <v>3181</v>
      </c>
      <c r="Y2166">
        <v>2</v>
      </c>
      <c r="Z2166">
        <v>2</v>
      </c>
      <c r="AA2166">
        <v>1</v>
      </c>
      <c r="AB2166">
        <v>78</v>
      </c>
      <c r="AC2166" s="8">
        <v>-37.850830000000002</v>
      </c>
      <c r="AD2166" s="8">
        <v>144.99091999999999</v>
      </c>
    </row>
    <row r="2167" spans="16:30" x14ac:dyDescent="0.35">
      <c r="P2167" t="s">
        <v>208</v>
      </c>
      <c r="Q2167" t="s">
        <v>2800</v>
      </c>
      <c r="R2167" t="s">
        <v>19</v>
      </c>
      <c r="S2167" s="17">
        <v>700000</v>
      </c>
      <c r="T2167" t="s">
        <v>20</v>
      </c>
      <c r="U2167" t="s">
        <v>209</v>
      </c>
      <c r="V2167" s="7">
        <v>42966</v>
      </c>
      <c r="W2167">
        <v>16.3</v>
      </c>
      <c r="X2167">
        <v>3075</v>
      </c>
      <c r="Y2167">
        <v>3</v>
      </c>
      <c r="Z2167">
        <v>1</v>
      </c>
      <c r="AA2167">
        <v>1</v>
      </c>
      <c r="AB2167">
        <v>537</v>
      </c>
      <c r="AC2167" s="8">
        <v>-37.669580000000003</v>
      </c>
      <c r="AD2167" s="8">
        <v>145.02941000000001</v>
      </c>
    </row>
    <row r="2168" spans="16:30" x14ac:dyDescent="0.35">
      <c r="P2168" t="s">
        <v>76</v>
      </c>
      <c r="Q2168" t="s">
        <v>965</v>
      </c>
      <c r="R2168" t="s">
        <v>19</v>
      </c>
      <c r="S2168" s="17">
        <v>1065000</v>
      </c>
      <c r="T2168" t="s">
        <v>20</v>
      </c>
      <c r="U2168" t="s">
        <v>369</v>
      </c>
      <c r="V2168" s="7">
        <v>42714</v>
      </c>
      <c r="W2168">
        <v>6.9</v>
      </c>
      <c r="X2168">
        <v>3039</v>
      </c>
      <c r="Y2168">
        <v>3</v>
      </c>
      <c r="Z2168">
        <v>1</v>
      </c>
      <c r="AA2168">
        <v>1</v>
      </c>
      <c r="AB2168">
        <v>395</v>
      </c>
      <c r="AC2168" s="8">
        <v>-37.759300000000003</v>
      </c>
      <c r="AD2168" s="8">
        <v>144.92760000000001</v>
      </c>
    </row>
    <row r="2169" spans="16:30" x14ac:dyDescent="0.35">
      <c r="P2169" t="s">
        <v>388</v>
      </c>
      <c r="Q2169" t="s">
        <v>2801</v>
      </c>
      <c r="R2169" t="s">
        <v>19</v>
      </c>
      <c r="S2169" s="17">
        <v>1126000</v>
      </c>
      <c r="T2169" t="s">
        <v>20</v>
      </c>
      <c r="U2169" t="s">
        <v>75</v>
      </c>
      <c r="V2169" s="7">
        <v>42610</v>
      </c>
      <c r="W2169">
        <v>14.7</v>
      </c>
      <c r="X2169">
        <v>3167</v>
      </c>
      <c r="Y2169">
        <v>4</v>
      </c>
      <c r="Z2169">
        <v>2</v>
      </c>
      <c r="AA2169">
        <v>2</v>
      </c>
      <c r="AB2169">
        <v>530</v>
      </c>
      <c r="AC2169" s="8">
        <v>-37.935000000000002</v>
      </c>
      <c r="AD2169" s="8">
        <v>145.083</v>
      </c>
    </row>
    <row r="2170" spans="16:30" x14ac:dyDescent="0.35">
      <c r="P2170" t="s">
        <v>93</v>
      </c>
      <c r="Q2170" t="s">
        <v>2802</v>
      </c>
      <c r="R2170" t="s">
        <v>19</v>
      </c>
      <c r="S2170" s="17">
        <v>963500</v>
      </c>
      <c r="T2170" t="s">
        <v>20</v>
      </c>
      <c r="U2170" t="s">
        <v>177</v>
      </c>
      <c r="V2170" s="7">
        <v>42882</v>
      </c>
      <c r="W2170">
        <v>11.2</v>
      </c>
      <c r="X2170">
        <v>3046</v>
      </c>
      <c r="Y2170">
        <v>3</v>
      </c>
      <c r="Z2170">
        <v>2</v>
      </c>
      <c r="AA2170">
        <v>6</v>
      </c>
      <c r="AB2170">
        <v>697</v>
      </c>
      <c r="AC2170" s="8">
        <v>-37.696469999999998</v>
      </c>
      <c r="AD2170" s="8">
        <v>144.91130000000001</v>
      </c>
    </row>
    <row r="2171" spans="16:30" x14ac:dyDescent="0.35">
      <c r="P2171" t="s">
        <v>469</v>
      </c>
      <c r="Q2171" t="s">
        <v>939</v>
      </c>
      <c r="R2171" t="s">
        <v>26</v>
      </c>
      <c r="S2171" s="17">
        <v>495000</v>
      </c>
      <c r="T2171" t="s">
        <v>20</v>
      </c>
      <c r="U2171" t="s">
        <v>237</v>
      </c>
      <c r="V2171" s="7">
        <v>42525</v>
      </c>
      <c r="W2171">
        <v>10.8</v>
      </c>
      <c r="X2171">
        <v>3019</v>
      </c>
      <c r="Y2171">
        <v>3</v>
      </c>
      <c r="Z2171">
        <v>2</v>
      </c>
      <c r="AA2171">
        <v>1</v>
      </c>
      <c r="AB2171">
        <v>327</v>
      </c>
      <c r="AC2171" s="8">
        <v>-37.7851</v>
      </c>
      <c r="AD2171" s="8">
        <v>144.85169999999999</v>
      </c>
    </row>
    <row r="2172" spans="16:30" x14ac:dyDescent="0.35">
      <c r="P2172" t="s">
        <v>96</v>
      </c>
      <c r="Q2172" t="s">
        <v>2803</v>
      </c>
      <c r="R2172" t="s">
        <v>19</v>
      </c>
      <c r="S2172" s="17">
        <v>1190000</v>
      </c>
      <c r="T2172" t="s">
        <v>20</v>
      </c>
      <c r="U2172" t="s">
        <v>39</v>
      </c>
      <c r="V2172" s="7">
        <v>42686</v>
      </c>
      <c r="W2172">
        <v>5.5</v>
      </c>
      <c r="X2172">
        <v>3070</v>
      </c>
      <c r="Y2172">
        <v>3</v>
      </c>
      <c r="Z2172">
        <v>1</v>
      </c>
      <c r="AA2172">
        <v>1</v>
      </c>
      <c r="AB2172">
        <v>445</v>
      </c>
      <c r="AC2172" s="8">
        <v>-37.7652</v>
      </c>
      <c r="AD2172" s="8">
        <v>145.01230000000001</v>
      </c>
    </row>
    <row r="2173" spans="16:30" x14ac:dyDescent="0.35">
      <c r="P2173" t="s">
        <v>143</v>
      </c>
      <c r="Q2173" t="s">
        <v>2804</v>
      </c>
      <c r="R2173" t="s">
        <v>19</v>
      </c>
      <c r="S2173" s="17">
        <v>1650000</v>
      </c>
      <c r="T2173" t="s">
        <v>46</v>
      </c>
      <c r="U2173" t="s">
        <v>128</v>
      </c>
      <c r="V2173" s="7">
        <v>42512</v>
      </c>
      <c r="W2173">
        <v>9.1999999999999993</v>
      </c>
      <c r="X2173">
        <v>3146</v>
      </c>
      <c r="Y2173">
        <v>5</v>
      </c>
      <c r="Z2173">
        <v>2</v>
      </c>
      <c r="AA2173">
        <v>2</v>
      </c>
      <c r="AB2173">
        <v>400</v>
      </c>
      <c r="AC2173" s="8">
        <v>-37.857199999999999</v>
      </c>
      <c r="AD2173" s="8">
        <v>145.05549999999999</v>
      </c>
    </row>
    <row r="2174" spans="16:30" x14ac:dyDescent="0.35">
      <c r="P2174" t="s">
        <v>114</v>
      </c>
      <c r="Q2174" t="s">
        <v>1059</v>
      </c>
      <c r="R2174" t="s">
        <v>19</v>
      </c>
      <c r="S2174" s="17">
        <v>635800</v>
      </c>
      <c r="T2174" t="s">
        <v>69</v>
      </c>
      <c r="U2174" t="s">
        <v>190</v>
      </c>
      <c r="V2174" s="7">
        <v>42476</v>
      </c>
      <c r="W2174">
        <v>13.3</v>
      </c>
      <c r="X2174">
        <v>3020</v>
      </c>
      <c r="Y2174">
        <v>3</v>
      </c>
      <c r="Z2174">
        <v>1</v>
      </c>
      <c r="AA2174">
        <v>1</v>
      </c>
      <c r="AB2174">
        <v>602</v>
      </c>
      <c r="AC2174" s="8">
        <v>-37.769599999999997</v>
      </c>
      <c r="AD2174" s="8">
        <v>144.84</v>
      </c>
    </row>
    <row r="2175" spans="16:30" x14ac:dyDescent="0.35">
      <c r="P2175" t="s">
        <v>155</v>
      </c>
      <c r="Q2175" t="s">
        <v>2805</v>
      </c>
      <c r="R2175" t="s">
        <v>19</v>
      </c>
      <c r="S2175" s="17">
        <v>1595000</v>
      </c>
      <c r="T2175" t="s">
        <v>69</v>
      </c>
      <c r="U2175" t="s">
        <v>27</v>
      </c>
      <c r="V2175" s="7">
        <v>42497</v>
      </c>
      <c r="W2175">
        <v>2.1</v>
      </c>
      <c r="X2175">
        <v>3205</v>
      </c>
      <c r="Y2175">
        <v>3</v>
      </c>
      <c r="Z2175">
        <v>2</v>
      </c>
      <c r="AA2175">
        <v>0</v>
      </c>
      <c r="AB2175">
        <v>171</v>
      </c>
      <c r="AC2175" s="8">
        <v>-37.839100000000002</v>
      </c>
      <c r="AD2175" s="8">
        <v>144.95009999999999</v>
      </c>
    </row>
    <row r="2176" spans="16:30" x14ac:dyDescent="0.35">
      <c r="P2176" t="s">
        <v>173</v>
      </c>
      <c r="Q2176" t="s">
        <v>2806</v>
      </c>
      <c r="R2176" t="s">
        <v>19</v>
      </c>
      <c r="S2176" s="17">
        <v>950000</v>
      </c>
      <c r="T2176" t="s">
        <v>20</v>
      </c>
      <c r="U2176" t="s">
        <v>86</v>
      </c>
      <c r="V2176" s="7">
        <v>42693</v>
      </c>
      <c r="W2176">
        <v>10.5</v>
      </c>
      <c r="X2176">
        <v>3081</v>
      </c>
      <c r="Y2176">
        <v>3</v>
      </c>
      <c r="Z2176">
        <v>1</v>
      </c>
      <c r="AA2176">
        <v>2</v>
      </c>
      <c r="AB2176">
        <v>800</v>
      </c>
      <c r="AC2176" s="8">
        <v>-37.740600000000001</v>
      </c>
      <c r="AD2176" s="8">
        <v>145.04830000000001</v>
      </c>
    </row>
    <row r="2177" spans="16:30" x14ac:dyDescent="0.35">
      <c r="P2177" t="s">
        <v>194</v>
      </c>
      <c r="Q2177" t="s">
        <v>2807</v>
      </c>
      <c r="R2177" t="s">
        <v>19</v>
      </c>
      <c r="S2177" s="17">
        <v>620000</v>
      </c>
      <c r="T2177" t="s">
        <v>20</v>
      </c>
      <c r="U2177" t="s">
        <v>190</v>
      </c>
      <c r="V2177" s="7">
        <v>42681</v>
      </c>
      <c r="W2177">
        <v>12.6</v>
      </c>
      <c r="X2177">
        <v>3020</v>
      </c>
      <c r="Y2177">
        <v>3</v>
      </c>
      <c r="Z2177">
        <v>1</v>
      </c>
      <c r="AA2177">
        <v>1</v>
      </c>
      <c r="AB2177">
        <v>376</v>
      </c>
      <c r="AC2177" s="8">
        <v>-37.783099999999997</v>
      </c>
      <c r="AD2177" s="8">
        <v>144.84200000000001</v>
      </c>
    </row>
    <row r="2178" spans="16:30" x14ac:dyDescent="0.35">
      <c r="P2178" t="s">
        <v>70</v>
      </c>
      <c r="Q2178" t="s">
        <v>2808</v>
      </c>
      <c r="R2178" t="s">
        <v>19</v>
      </c>
      <c r="S2178" s="17">
        <v>2695000</v>
      </c>
      <c r="T2178" t="s">
        <v>46</v>
      </c>
      <c r="U2178" t="s">
        <v>27</v>
      </c>
      <c r="V2178" s="7">
        <v>42686</v>
      </c>
      <c r="W2178">
        <v>3.3</v>
      </c>
      <c r="X2178">
        <v>3141</v>
      </c>
      <c r="Y2178">
        <v>3</v>
      </c>
      <c r="Z2178">
        <v>2</v>
      </c>
      <c r="AA2178">
        <v>1</v>
      </c>
      <c r="AB2178">
        <v>215</v>
      </c>
      <c r="AC2178" s="8">
        <v>-37.836100000000002</v>
      </c>
      <c r="AD2178" s="8">
        <v>144.98310000000001</v>
      </c>
    </row>
    <row r="2179" spans="16:30" x14ac:dyDescent="0.35">
      <c r="P2179" t="s">
        <v>229</v>
      </c>
      <c r="Q2179" t="s">
        <v>2809</v>
      </c>
      <c r="R2179" t="s">
        <v>19</v>
      </c>
      <c r="S2179" s="17">
        <v>3200000</v>
      </c>
      <c r="T2179" t="s">
        <v>53</v>
      </c>
      <c r="U2179" t="s">
        <v>39</v>
      </c>
      <c r="V2179" s="7">
        <v>42959</v>
      </c>
      <c r="W2179">
        <v>2.1</v>
      </c>
      <c r="X2179">
        <v>3065</v>
      </c>
      <c r="Y2179">
        <v>4</v>
      </c>
      <c r="Z2179">
        <v>4</v>
      </c>
      <c r="AA2179">
        <v>0</v>
      </c>
      <c r="AB2179">
        <v>225</v>
      </c>
      <c r="AC2179" s="8">
        <v>-37.80209</v>
      </c>
      <c r="AD2179" s="8">
        <v>144.97443000000001</v>
      </c>
    </row>
    <row r="2180" spans="16:30" x14ac:dyDescent="0.35">
      <c r="P2180" t="s">
        <v>155</v>
      </c>
      <c r="Q2180" t="s">
        <v>994</v>
      </c>
      <c r="R2180" t="s">
        <v>19</v>
      </c>
      <c r="S2180" s="17">
        <v>855000</v>
      </c>
      <c r="T2180" t="s">
        <v>20</v>
      </c>
      <c r="U2180" t="s">
        <v>21</v>
      </c>
      <c r="V2180" s="7">
        <v>42994</v>
      </c>
      <c r="W2180">
        <v>1.9</v>
      </c>
      <c r="X2180">
        <v>3205</v>
      </c>
      <c r="Y2180">
        <v>1</v>
      </c>
      <c r="Z2180">
        <v>1</v>
      </c>
      <c r="AA2180">
        <v>0</v>
      </c>
      <c r="AB2180">
        <v>67</v>
      </c>
      <c r="AC2180" s="8">
        <v>-37.834299999999999</v>
      </c>
      <c r="AD2180" s="8">
        <v>144.95528999999999</v>
      </c>
    </row>
    <row r="2181" spans="16:30" x14ac:dyDescent="0.35">
      <c r="P2181" t="s">
        <v>319</v>
      </c>
      <c r="Q2181" t="s">
        <v>2810</v>
      </c>
      <c r="R2181" t="s">
        <v>19</v>
      </c>
      <c r="S2181" s="17">
        <v>1200000</v>
      </c>
      <c r="T2181" t="s">
        <v>20</v>
      </c>
      <c r="U2181" t="s">
        <v>118</v>
      </c>
      <c r="V2181" s="7">
        <v>42518</v>
      </c>
      <c r="W2181">
        <v>5.0999999999999996</v>
      </c>
      <c r="X2181">
        <v>3181</v>
      </c>
      <c r="Y2181">
        <v>3</v>
      </c>
      <c r="Z2181">
        <v>1</v>
      </c>
      <c r="AA2181">
        <v>1</v>
      </c>
      <c r="AB2181">
        <v>116</v>
      </c>
      <c r="AC2181" s="8">
        <v>-37.853299999999997</v>
      </c>
      <c r="AD2181" s="8">
        <v>144.9913</v>
      </c>
    </row>
    <row r="2182" spans="16:30" x14ac:dyDescent="0.35">
      <c r="P2182" t="s">
        <v>105</v>
      </c>
      <c r="Q2182" t="s">
        <v>2811</v>
      </c>
      <c r="R2182" t="s">
        <v>26</v>
      </c>
      <c r="S2182" s="17">
        <v>525000</v>
      </c>
      <c r="T2182" t="s">
        <v>20</v>
      </c>
      <c r="U2182" t="s">
        <v>23</v>
      </c>
      <c r="V2182" s="7">
        <v>42917</v>
      </c>
      <c r="W2182">
        <v>5</v>
      </c>
      <c r="X2182">
        <v>3182</v>
      </c>
      <c r="Y2182">
        <v>2</v>
      </c>
      <c r="Z2182">
        <v>1</v>
      </c>
      <c r="AA2182">
        <v>1</v>
      </c>
      <c r="AB2182">
        <v>0</v>
      </c>
      <c r="AC2182" s="8">
        <v>-37.871740000000003</v>
      </c>
      <c r="AD2182" s="8">
        <v>144.98285999999999</v>
      </c>
    </row>
    <row r="2183" spans="16:30" x14ac:dyDescent="0.35">
      <c r="P2183" t="s">
        <v>319</v>
      </c>
      <c r="Q2183" t="s">
        <v>742</v>
      </c>
      <c r="R2183" t="s">
        <v>26</v>
      </c>
      <c r="S2183" s="17">
        <v>452000</v>
      </c>
      <c r="T2183" t="s">
        <v>20</v>
      </c>
      <c r="U2183" t="s">
        <v>27</v>
      </c>
      <c r="V2183" s="7">
        <v>42777</v>
      </c>
      <c r="W2183">
        <v>5.0999999999999996</v>
      </c>
      <c r="X2183">
        <v>3181</v>
      </c>
      <c r="Y2183">
        <v>1</v>
      </c>
      <c r="Z2183">
        <v>1</v>
      </c>
      <c r="AA2183">
        <v>1</v>
      </c>
      <c r="AB2183">
        <v>0</v>
      </c>
      <c r="AC2183" s="8">
        <v>-37.8568</v>
      </c>
      <c r="AD2183" s="8">
        <v>145.00040000000001</v>
      </c>
    </row>
    <row r="2184" spans="16:30" x14ac:dyDescent="0.35">
      <c r="P2184" t="s">
        <v>330</v>
      </c>
      <c r="Q2184" t="s">
        <v>2812</v>
      </c>
      <c r="R2184" t="s">
        <v>19</v>
      </c>
      <c r="S2184" s="17">
        <v>1150000</v>
      </c>
      <c r="T2184" t="s">
        <v>46</v>
      </c>
      <c r="U2184" t="s">
        <v>75</v>
      </c>
      <c r="V2184" s="7">
        <v>42882</v>
      </c>
      <c r="W2184">
        <v>21.5</v>
      </c>
      <c r="X2184">
        <v>3195</v>
      </c>
      <c r="Y2184">
        <v>4</v>
      </c>
      <c r="Z2184">
        <v>2</v>
      </c>
      <c r="AA2184">
        <v>2</v>
      </c>
      <c r="AB2184">
        <v>599</v>
      </c>
      <c r="AC2184" s="8">
        <v>-38.014679999999998</v>
      </c>
      <c r="AD2184" s="8">
        <v>145.09788999999901</v>
      </c>
    </row>
    <row r="2185" spans="16:30" x14ac:dyDescent="0.35">
      <c r="P2185" t="s">
        <v>267</v>
      </c>
      <c r="Q2185" t="s">
        <v>2813</v>
      </c>
      <c r="R2185" t="s">
        <v>19</v>
      </c>
      <c r="S2185" s="17">
        <v>602000</v>
      </c>
      <c r="T2185" t="s">
        <v>20</v>
      </c>
      <c r="U2185" t="s">
        <v>58</v>
      </c>
      <c r="V2185" s="7">
        <v>42924</v>
      </c>
      <c r="W2185">
        <v>17.899999999999999</v>
      </c>
      <c r="X2185">
        <v>3082</v>
      </c>
      <c r="Y2185">
        <v>3</v>
      </c>
      <c r="Z2185">
        <v>1</v>
      </c>
      <c r="AA2185">
        <v>1</v>
      </c>
      <c r="AB2185">
        <v>546</v>
      </c>
      <c r="AC2185" s="8">
        <v>-37.653590000000001</v>
      </c>
      <c r="AD2185" s="8">
        <v>145.04275999999999</v>
      </c>
    </row>
    <row r="2186" spans="16:30" x14ac:dyDescent="0.35">
      <c r="P2186" t="s">
        <v>312</v>
      </c>
      <c r="Q2186" t="s">
        <v>2814</v>
      </c>
      <c r="R2186" t="s">
        <v>19</v>
      </c>
      <c r="S2186" s="17">
        <v>1316500</v>
      </c>
      <c r="T2186" t="s">
        <v>20</v>
      </c>
      <c r="U2186" t="s">
        <v>283</v>
      </c>
      <c r="V2186" s="7">
        <v>42854</v>
      </c>
      <c r="W2186">
        <v>5.9</v>
      </c>
      <c r="X2186">
        <v>3032</v>
      </c>
      <c r="Y2186">
        <v>4</v>
      </c>
      <c r="Z2186">
        <v>3</v>
      </c>
      <c r="AA2186">
        <v>2</v>
      </c>
      <c r="AB2186">
        <v>230</v>
      </c>
      <c r="AC2186" s="8">
        <v>-37.7804</v>
      </c>
      <c r="AD2186" s="8">
        <v>144.92840000000001</v>
      </c>
    </row>
    <row r="2187" spans="16:30" x14ac:dyDescent="0.35">
      <c r="P2187" t="s">
        <v>123</v>
      </c>
      <c r="Q2187" t="s">
        <v>1040</v>
      </c>
      <c r="R2187" t="s">
        <v>19</v>
      </c>
      <c r="S2187" s="17">
        <v>1500000</v>
      </c>
      <c r="T2187" t="s">
        <v>20</v>
      </c>
      <c r="U2187" t="s">
        <v>23</v>
      </c>
      <c r="V2187" s="7">
        <v>42533</v>
      </c>
      <c r="W2187">
        <v>9.1999999999999993</v>
      </c>
      <c r="X2187">
        <v>3104</v>
      </c>
      <c r="Y2187">
        <v>3</v>
      </c>
      <c r="Z2187">
        <v>1</v>
      </c>
      <c r="AA2187">
        <v>1</v>
      </c>
      <c r="AB2187">
        <v>800</v>
      </c>
      <c r="AC2187" s="8">
        <v>-37.802300000000002</v>
      </c>
      <c r="AD2187" s="8">
        <v>145.0976</v>
      </c>
    </row>
    <row r="2188" spans="16:30" x14ac:dyDescent="0.35">
      <c r="P2188" t="s">
        <v>83</v>
      </c>
      <c r="Q2188" t="s">
        <v>927</v>
      </c>
      <c r="R2188" t="s">
        <v>26</v>
      </c>
      <c r="S2188" s="17">
        <v>815000</v>
      </c>
      <c r="T2188" t="s">
        <v>20</v>
      </c>
      <c r="U2188" t="s">
        <v>52</v>
      </c>
      <c r="V2188" s="7">
        <v>42581</v>
      </c>
      <c r="W2188">
        <v>11.2</v>
      </c>
      <c r="X2188">
        <v>3042</v>
      </c>
      <c r="Y2188">
        <v>3</v>
      </c>
      <c r="Z2188">
        <v>2</v>
      </c>
      <c r="AA2188">
        <v>2</v>
      </c>
      <c r="AB2188">
        <v>203</v>
      </c>
      <c r="AC2188" s="8">
        <v>-37.746499999999997</v>
      </c>
      <c r="AD2188" s="8">
        <v>144.88669999999999</v>
      </c>
    </row>
    <row r="2189" spans="16:30" x14ac:dyDescent="0.35">
      <c r="P2189" t="s">
        <v>67</v>
      </c>
      <c r="Q2189" t="s">
        <v>2815</v>
      </c>
      <c r="R2189" t="s">
        <v>19</v>
      </c>
      <c r="S2189" s="17">
        <v>1358000</v>
      </c>
      <c r="T2189" t="s">
        <v>20</v>
      </c>
      <c r="U2189" t="s">
        <v>39</v>
      </c>
      <c r="V2189" s="7">
        <v>42595</v>
      </c>
      <c r="W2189">
        <v>5.2</v>
      </c>
      <c r="X2189">
        <v>3056</v>
      </c>
      <c r="Y2189">
        <v>4</v>
      </c>
      <c r="Z2189">
        <v>1</v>
      </c>
      <c r="AA2189">
        <v>1</v>
      </c>
      <c r="AB2189">
        <v>416</v>
      </c>
      <c r="AC2189" s="8">
        <v>-37.776899999999998</v>
      </c>
      <c r="AD2189" s="8">
        <v>144.96610000000001</v>
      </c>
    </row>
    <row r="2190" spans="16:30" x14ac:dyDescent="0.35">
      <c r="P2190" t="s">
        <v>99</v>
      </c>
      <c r="Q2190" t="s">
        <v>2816</v>
      </c>
      <c r="R2190" t="s">
        <v>19</v>
      </c>
      <c r="S2190" s="17">
        <v>1600000</v>
      </c>
      <c r="T2190" t="s">
        <v>20</v>
      </c>
      <c r="U2190" t="s">
        <v>44</v>
      </c>
      <c r="V2190" s="7">
        <v>42917</v>
      </c>
      <c r="W2190">
        <v>14.2</v>
      </c>
      <c r="X2190">
        <v>3149</v>
      </c>
      <c r="Y2190">
        <v>5</v>
      </c>
      <c r="Z2190">
        <v>3</v>
      </c>
      <c r="AA2190">
        <v>3</v>
      </c>
      <c r="AB2190">
        <v>728</v>
      </c>
      <c r="AC2190" s="8">
        <v>-37.877800000000001</v>
      </c>
      <c r="AD2190" s="8">
        <v>145.11236</v>
      </c>
    </row>
    <row r="2191" spans="16:30" x14ac:dyDescent="0.35">
      <c r="P2191" t="s">
        <v>726</v>
      </c>
      <c r="Q2191" t="s">
        <v>727</v>
      </c>
      <c r="R2191" t="s">
        <v>19</v>
      </c>
      <c r="S2191" s="17">
        <v>840000</v>
      </c>
      <c r="T2191" t="s">
        <v>20</v>
      </c>
      <c r="U2191" t="s">
        <v>58</v>
      </c>
      <c r="V2191" s="7">
        <v>42889</v>
      </c>
      <c r="W2191">
        <v>27</v>
      </c>
      <c r="X2191">
        <v>3196</v>
      </c>
      <c r="Y2191">
        <v>3</v>
      </c>
      <c r="Z2191">
        <v>2</v>
      </c>
      <c r="AA2191">
        <v>2</v>
      </c>
      <c r="AB2191">
        <v>534</v>
      </c>
      <c r="AC2191" s="8">
        <v>-38.04683</v>
      </c>
      <c r="AD2191" s="8">
        <v>145.12610000000001</v>
      </c>
    </row>
    <row r="2192" spans="16:30" x14ac:dyDescent="0.35">
      <c r="P2192" t="s">
        <v>302</v>
      </c>
      <c r="Q2192" t="s">
        <v>2817</v>
      </c>
      <c r="R2192" t="s">
        <v>19</v>
      </c>
      <c r="S2192" s="17">
        <v>888000</v>
      </c>
      <c r="T2192" t="s">
        <v>20</v>
      </c>
      <c r="U2192" t="s">
        <v>179</v>
      </c>
      <c r="V2192" s="7">
        <v>42987</v>
      </c>
      <c r="W2192">
        <v>18.8</v>
      </c>
      <c r="X2192">
        <v>3170</v>
      </c>
      <c r="Y2192">
        <v>3</v>
      </c>
      <c r="Z2192">
        <v>1</v>
      </c>
      <c r="AA2192">
        <v>1</v>
      </c>
      <c r="AB2192">
        <v>644</v>
      </c>
      <c r="AC2192" s="8">
        <v>-37.925089999999997</v>
      </c>
      <c r="AD2192" s="8">
        <v>145.16754</v>
      </c>
    </row>
    <row r="2193" spans="16:30" x14ac:dyDescent="0.35">
      <c r="P2193" t="s">
        <v>338</v>
      </c>
      <c r="Q2193" t="s">
        <v>2818</v>
      </c>
      <c r="R2193" t="s">
        <v>19</v>
      </c>
      <c r="S2193" s="17">
        <v>1275000</v>
      </c>
      <c r="T2193" t="s">
        <v>69</v>
      </c>
      <c r="U2193" t="s">
        <v>176</v>
      </c>
      <c r="V2193" s="7">
        <v>42637</v>
      </c>
      <c r="W2193">
        <v>7.8</v>
      </c>
      <c r="X2193">
        <v>3012</v>
      </c>
      <c r="Y2193">
        <v>4</v>
      </c>
      <c r="Z2193">
        <v>2</v>
      </c>
      <c r="AA2193">
        <v>1</v>
      </c>
      <c r="AB2193">
        <v>274</v>
      </c>
      <c r="AC2193" s="8">
        <v>-37.8078</v>
      </c>
      <c r="AD2193" s="8">
        <v>144.88249999999999</v>
      </c>
    </row>
    <row r="2194" spans="16:30" x14ac:dyDescent="0.35">
      <c r="P2194" t="s">
        <v>150</v>
      </c>
      <c r="Q2194" t="s">
        <v>2819</v>
      </c>
      <c r="R2194" t="s">
        <v>26</v>
      </c>
      <c r="S2194" s="17">
        <v>672000</v>
      </c>
      <c r="T2194" t="s">
        <v>20</v>
      </c>
      <c r="U2194" t="s">
        <v>179</v>
      </c>
      <c r="V2194" s="7">
        <v>42548</v>
      </c>
      <c r="W2194">
        <v>11.2</v>
      </c>
      <c r="X2194">
        <v>3073</v>
      </c>
      <c r="Y2194">
        <v>3</v>
      </c>
      <c r="Z2194">
        <v>1</v>
      </c>
      <c r="AA2194">
        <v>2</v>
      </c>
      <c r="AB2194">
        <v>855</v>
      </c>
      <c r="AC2194" s="8">
        <v>-37.732799999999997</v>
      </c>
      <c r="AD2194" s="8">
        <v>145.03479999999999</v>
      </c>
    </row>
    <row r="2195" spans="16:30" x14ac:dyDescent="0.35">
      <c r="P2195" t="s">
        <v>457</v>
      </c>
      <c r="Q2195" t="s">
        <v>2820</v>
      </c>
      <c r="R2195" t="s">
        <v>26</v>
      </c>
      <c r="S2195" s="17">
        <v>733000</v>
      </c>
      <c r="T2195" t="s">
        <v>20</v>
      </c>
      <c r="U2195" t="s">
        <v>580</v>
      </c>
      <c r="V2195" s="7">
        <v>42637</v>
      </c>
      <c r="W2195">
        <v>2.8</v>
      </c>
      <c r="X2195">
        <v>3000</v>
      </c>
      <c r="Y2195">
        <v>2</v>
      </c>
      <c r="Z2195">
        <v>2</v>
      </c>
      <c r="AA2195">
        <v>1</v>
      </c>
      <c r="AB2195">
        <v>0</v>
      </c>
      <c r="AC2195" s="8">
        <v>-37.816600000000001</v>
      </c>
      <c r="AD2195" s="8">
        <v>144.96350000000001</v>
      </c>
    </row>
    <row r="2196" spans="16:30" x14ac:dyDescent="0.35">
      <c r="P2196" t="s">
        <v>326</v>
      </c>
      <c r="Q2196" t="s">
        <v>2821</v>
      </c>
      <c r="R2196" t="s">
        <v>19</v>
      </c>
      <c r="S2196" s="17">
        <v>980000</v>
      </c>
      <c r="T2196" t="s">
        <v>20</v>
      </c>
      <c r="U2196" t="s">
        <v>52</v>
      </c>
      <c r="V2196" s="7">
        <v>42651</v>
      </c>
      <c r="W2196">
        <v>12.4</v>
      </c>
      <c r="X2196">
        <v>3083</v>
      </c>
      <c r="Y2196">
        <v>2</v>
      </c>
      <c r="Z2196">
        <v>1</v>
      </c>
      <c r="AA2196">
        <v>1</v>
      </c>
      <c r="AB2196">
        <v>907</v>
      </c>
      <c r="AC2196" s="8">
        <v>-37.714300000000001</v>
      </c>
      <c r="AD2196" s="8">
        <v>145.03899999999999</v>
      </c>
    </row>
    <row r="2197" spans="16:30" x14ac:dyDescent="0.35">
      <c r="P2197" t="s">
        <v>299</v>
      </c>
      <c r="Q2197" t="s">
        <v>2822</v>
      </c>
      <c r="R2197" t="s">
        <v>26</v>
      </c>
      <c r="S2197" s="17">
        <v>820000</v>
      </c>
      <c r="T2197" t="s">
        <v>46</v>
      </c>
      <c r="U2197" t="s">
        <v>75</v>
      </c>
      <c r="V2197" s="7">
        <v>42512</v>
      </c>
      <c r="W2197">
        <v>11.8</v>
      </c>
      <c r="X2197">
        <v>3204</v>
      </c>
      <c r="Y2197">
        <v>3</v>
      </c>
      <c r="Z2197">
        <v>2</v>
      </c>
      <c r="AA2197">
        <v>1</v>
      </c>
      <c r="AB2197">
        <v>238</v>
      </c>
      <c r="AC2197" s="8">
        <v>-37.906199999999998</v>
      </c>
      <c r="AD2197" s="8">
        <v>145.02699999999999</v>
      </c>
    </row>
    <row r="2198" spans="16:30" x14ac:dyDescent="0.35">
      <c r="P2198" t="s">
        <v>145</v>
      </c>
      <c r="Q2198" t="s">
        <v>1468</v>
      </c>
      <c r="R2198" t="s">
        <v>19</v>
      </c>
      <c r="S2198" s="17">
        <v>1355000</v>
      </c>
      <c r="T2198" t="s">
        <v>20</v>
      </c>
      <c r="U2198" t="s">
        <v>75</v>
      </c>
      <c r="V2198" s="7">
        <v>42651</v>
      </c>
      <c r="W2198">
        <v>13.9</v>
      </c>
      <c r="X2198">
        <v>3165</v>
      </c>
      <c r="Y2198">
        <v>0</v>
      </c>
      <c r="Z2198">
        <v>1</v>
      </c>
      <c r="AA2198">
        <v>2</v>
      </c>
      <c r="AB2198">
        <v>818</v>
      </c>
      <c r="AC2198" s="8">
        <v>-37.924100000000003</v>
      </c>
      <c r="AD2198" s="8">
        <v>145.0539</v>
      </c>
    </row>
    <row r="2199" spans="16:30" x14ac:dyDescent="0.35">
      <c r="P2199" t="s">
        <v>99</v>
      </c>
      <c r="Q2199" t="s">
        <v>669</v>
      </c>
      <c r="R2199" t="s">
        <v>26</v>
      </c>
      <c r="S2199" s="17">
        <v>572000</v>
      </c>
      <c r="T2199" t="s">
        <v>20</v>
      </c>
      <c r="U2199" t="s">
        <v>58</v>
      </c>
      <c r="V2199" s="7">
        <v>42889</v>
      </c>
      <c r="W2199">
        <v>14.2</v>
      </c>
      <c r="X2199">
        <v>3149</v>
      </c>
      <c r="Y2199">
        <v>2</v>
      </c>
      <c r="Z2199">
        <v>1</v>
      </c>
      <c r="AA2199">
        <v>1</v>
      </c>
      <c r="AB2199">
        <v>173</v>
      </c>
      <c r="AC2199" s="8">
        <v>-37.871420000000001</v>
      </c>
      <c r="AD2199" s="8">
        <v>145.14502999999999</v>
      </c>
    </row>
    <row r="2200" spans="16:30" x14ac:dyDescent="0.35">
      <c r="P2200" t="s">
        <v>116</v>
      </c>
      <c r="Q2200" t="s">
        <v>961</v>
      </c>
      <c r="R2200" t="s">
        <v>42</v>
      </c>
      <c r="S2200" s="17">
        <v>1120000</v>
      </c>
      <c r="T2200" t="s">
        <v>46</v>
      </c>
      <c r="U2200" t="s">
        <v>44</v>
      </c>
      <c r="V2200" s="7">
        <v>42812</v>
      </c>
      <c r="W2200">
        <v>11.2</v>
      </c>
      <c r="X2200">
        <v>3145</v>
      </c>
      <c r="Y2200">
        <v>3</v>
      </c>
      <c r="Z2200">
        <v>2</v>
      </c>
      <c r="AA2200">
        <v>2</v>
      </c>
      <c r="AB2200">
        <v>181</v>
      </c>
      <c r="AC2200" s="8">
        <v>-37.882300000000001</v>
      </c>
      <c r="AD2200" s="8">
        <v>145.0839</v>
      </c>
    </row>
    <row r="2201" spans="16:30" x14ac:dyDescent="0.35">
      <c r="P2201" t="s">
        <v>123</v>
      </c>
      <c r="Q2201" t="s">
        <v>907</v>
      </c>
      <c r="R2201" t="s">
        <v>19</v>
      </c>
      <c r="S2201" s="17">
        <v>2367000</v>
      </c>
      <c r="T2201" t="s">
        <v>20</v>
      </c>
      <c r="U2201" t="s">
        <v>124</v>
      </c>
      <c r="V2201" s="7">
        <v>42882</v>
      </c>
      <c r="W2201">
        <v>9.6999999999999993</v>
      </c>
      <c r="X2201">
        <v>3104</v>
      </c>
      <c r="Y2201">
        <v>2</v>
      </c>
      <c r="Z2201">
        <v>1</v>
      </c>
      <c r="AA2201">
        <v>2</v>
      </c>
      <c r="AB2201">
        <v>773</v>
      </c>
      <c r="AC2201" s="8">
        <v>-37.79589</v>
      </c>
      <c r="AD2201" s="8">
        <v>145.07831999999999</v>
      </c>
    </row>
    <row r="2202" spans="16:30" x14ac:dyDescent="0.35">
      <c r="P2202" t="s">
        <v>391</v>
      </c>
      <c r="Q2202" t="s">
        <v>2823</v>
      </c>
      <c r="R2202" t="s">
        <v>42</v>
      </c>
      <c r="S2202" s="17">
        <v>670000</v>
      </c>
      <c r="T2202" t="s">
        <v>20</v>
      </c>
      <c r="U2202" t="s">
        <v>58</v>
      </c>
      <c r="V2202" s="7">
        <v>42903</v>
      </c>
      <c r="W2202">
        <v>21.3</v>
      </c>
      <c r="X2202">
        <v>3135</v>
      </c>
      <c r="Y2202">
        <v>3</v>
      </c>
      <c r="Z2202">
        <v>2</v>
      </c>
      <c r="AA2202">
        <v>1</v>
      </c>
      <c r="AB2202">
        <v>194</v>
      </c>
      <c r="AC2202" s="8">
        <v>-37.823650000000001</v>
      </c>
      <c r="AD2202" s="8">
        <v>145.24001000000001</v>
      </c>
    </row>
    <row r="2203" spans="16:30" x14ac:dyDescent="0.35">
      <c r="P2203" t="s">
        <v>93</v>
      </c>
      <c r="Q2203" t="s">
        <v>2824</v>
      </c>
      <c r="R2203" t="s">
        <v>19</v>
      </c>
      <c r="S2203" s="17">
        <v>577000</v>
      </c>
      <c r="T2203" t="s">
        <v>20</v>
      </c>
      <c r="U2203" t="s">
        <v>52</v>
      </c>
      <c r="V2203" s="7">
        <v>42812</v>
      </c>
      <c r="W2203">
        <v>13</v>
      </c>
      <c r="X2203">
        <v>3046</v>
      </c>
      <c r="Y2203">
        <v>3</v>
      </c>
      <c r="Z2203">
        <v>1</v>
      </c>
      <c r="AA2203">
        <v>2</v>
      </c>
      <c r="AB2203">
        <v>706</v>
      </c>
      <c r="AC2203" s="8">
        <v>-37.705300000000001</v>
      </c>
      <c r="AD2203" s="8">
        <v>144.93719999999999</v>
      </c>
    </row>
    <row r="2204" spans="16:30" x14ac:dyDescent="0.35">
      <c r="P2204" t="s">
        <v>198</v>
      </c>
      <c r="Q2204" t="s">
        <v>2825</v>
      </c>
      <c r="R2204" t="s">
        <v>19</v>
      </c>
      <c r="S2204" s="17">
        <v>1075000</v>
      </c>
      <c r="T2204" t="s">
        <v>20</v>
      </c>
      <c r="U2204" t="s">
        <v>39</v>
      </c>
      <c r="V2204" s="7">
        <v>42637</v>
      </c>
      <c r="W2204">
        <v>9.6999999999999993</v>
      </c>
      <c r="X2204">
        <v>3041</v>
      </c>
      <c r="Y2204">
        <v>3</v>
      </c>
      <c r="Z2204">
        <v>2</v>
      </c>
      <c r="AA2204">
        <v>1</v>
      </c>
      <c r="AB2204">
        <v>752</v>
      </c>
      <c r="AC2204" s="8">
        <v>-37.7303</v>
      </c>
      <c r="AD2204" s="8">
        <v>144.91980000000001</v>
      </c>
    </row>
    <row r="2205" spans="16:30" x14ac:dyDescent="0.35">
      <c r="P2205" t="s">
        <v>282</v>
      </c>
      <c r="Q2205" t="s">
        <v>2826</v>
      </c>
      <c r="R2205" t="s">
        <v>26</v>
      </c>
      <c r="S2205" s="17">
        <v>750000</v>
      </c>
      <c r="T2205" t="s">
        <v>69</v>
      </c>
      <c r="U2205" t="s">
        <v>44</v>
      </c>
      <c r="V2205" s="7">
        <v>42581</v>
      </c>
      <c r="W2205">
        <v>2.6</v>
      </c>
      <c r="X2205">
        <v>3052</v>
      </c>
      <c r="Y2205">
        <v>2</v>
      </c>
      <c r="Z2205">
        <v>1</v>
      </c>
      <c r="AA2205">
        <v>1</v>
      </c>
      <c r="AB2205">
        <v>2193</v>
      </c>
      <c r="AC2205" s="8">
        <v>-37.781300000000002</v>
      </c>
      <c r="AD2205" s="8">
        <v>144.95779999999999</v>
      </c>
    </row>
    <row r="2206" spans="16:30" x14ac:dyDescent="0.35">
      <c r="P2206" t="s">
        <v>327</v>
      </c>
      <c r="Q2206" t="s">
        <v>2827</v>
      </c>
      <c r="R2206" t="s">
        <v>19</v>
      </c>
      <c r="S2206" s="17">
        <v>2000000</v>
      </c>
      <c r="T2206" t="s">
        <v>46</v>
      </c>
      <c r="U2206" t="s">
        <v>88</v>
      </c>
      <c r="V2206" s="7">
        <v>42791</v>
      </c>
      <c r="W2206">
        <v>12.7</v>
      </c>
      <c r="X2206">
        <v>3018</v>
      </c>
      <c r="Y2206">
        <v>4</v>
      </c>
      <c r="Z2206">
        <v>3</v>
      </c>
      <c r="AA2206">
        <v>4</v>
      </c>
      <c r="AB2206">
        <v>697</v>
      </c>
      <c r="AC2206" s="8">
        <v>-37.866399999999999</v>
      </c>
      <c r="AD2206" s="8">
        <v>144.8416</v>
      </c>
    </row>
    <row r="2207" spans="16:30" x14ac:dyDescent="0.35">
      <c r="P2207" t="s">
        <v>328</v>
      </c>
      <c r="Q2207" t="s">
        <v>2828</v>
      </c>
      <c r="R2207" t="s">
        <v>19</v>
      </c>
      <c r="S2207" s="17">
        <v>465000</v>
      </c>
      <c r="T2207" t="s">
        <v>20</v>
      </c>
      <c r="U2207" t="s">
        <v>58</v>
      </c>
      <c r="V2207" s="7">
        <v>42610</v>
      </c>
      <c r="W2207">
        <v>9.4</v>
      </c>
      <c r="X2207">
        <v>3081</v>
      </c>
      <c r="Y2207">
        <v>2</v>
      </c>
      <c r="Z2207">
        <v>1</v>
      </c>
      <c r="AA2207">
        <v>1</v>
      </c>
      <c r="AB2207">
        <v>413</v>
      </c>
      <c r="AC2207" s="8">
        <v>-37.739899999999999</v>
      </c>
      <c r="AD2207" s="8">
        <v>145.0369</v>
      </c>
    </row>
    <row r="2208" spans="16:30" x14ac:dyDescent="0.35">
      <c r="P2208" t="s">
        <v>265</v>
      </c>
      <c r="Q2208" t="s">
        <v>2829</v>
      </c>
      <c r="R2208" t="s">
        <v>19</v>
      </c>
      <c r="S2208" s="17">
        <v>1206000</v>
      </c>
      <c r="T2208" t="s">
        <v>20</v>
      </c>
      <c r="U2208" t="s">
        <v>124</v>
      </c>
      <c r="V2208" s="7">
        <v>42981</v>
      </c>
      <c r="W2208">
        <v>16.7</v>
      </c>
      <c r="X2208">
        <v>3150</v>
      </c>
      <c r="Y2208">
        <v>5</v>
      </c>
      <c r="Z2208">
        <v>2</v>
      </c>
      <c r="AA2208">
        <v>2</v>
      </c>
      <c r="AB2208">
        <v>784</v>
      </c>
      <c r="AC2208" s="8">
        <v>-37.898560000000003</v>
      </c>
      <c r="AD2208" s="8">
        <v>145.17681999999999</v>
      </c>
    </row>
    <row r="2209" spans="16:30" x14ac:dyDescent="0.35">
      <c r="P2209" t="s">
        <v>41</v>
      </c>
      <c r="Q2209" t="s">
        <v>2830</v>
      </c>
      <c r="R2209" t="s">
        <v>19</v>
      </c>
      <c r="S2209" s="17">
        <v>2460000</v>
      </c>
      <c r="T2209" t="s">
        <v>20</v>
      </c>
      <c r="U2209" t="s">
        <v>27</v>
      </c>
      <c r="V2209" s="7">
        <v>42637</v>
      </c>
      <c r="W2209">
        <v>5.6</v>
      </c>
      <c r="X2209">
        <v>3101</v>
      </c>
      <c r="Y2209">
        <v>4</v>
      </c>
      <c r="Z2209">
        <v>4</v>
      </c>
      <c r="AA2209">
        <v>2</v>
      </c>
      <c r="AB2209">
        <v>737</v>
      </c>
      <c r="AC2209" s="8">
        <v>-37.804200000000002</v>
      </c>
      <c r="AD2209" s="8">
        <v>145.0291</v>
      </c>
    </row>
    <row r="2210" spans="16:30" x14ac:dyDescent="0.35">
      <c r="P2210" t="s">
        <v>264</v>
      </c>
      <c r="Q2210" t="s">
        <v>2831</v>
      </c>
      <c r="R2210" t="s">
        <v>19</v>
      </c>
      <c r="S2210" s="17">
        <v>1280000</v>
      </c>
      <c r="T2210" t="s">
        <v>69</v>
      </c>
      <c r="U2210" t="s">
        <v>179</v>
      </c>
      <c r="V2210" s="7">
        <v>42889</v>
      </c>
      <c r="W2210">
        <v>14.7</v>
      </c>
      <c r="X2210">
        <v>3152</v>
      </c>
      <c r="Y2210">
        <v>2</v>
      </c>
      <c r="Z2210">
        <v>1</v>
      </c>
      <c r="AA2210">
        <v>0</v>
      </c>
      <c r="AB2210">
        <v>1670</v>
      </c>
      <c r="AC2210" s="8">
        <v>-37.838999999999999</v>
      </c>
      <c r="AD2210" s="8">
        <v>145.22143</v>
      </c>
    </row>
    <row r="2211" spans="16:30" x14ac:dyDescent="0.35">
      <c r="P2211" t="s">
        <v>194</v>
      </c>
      <c r="Q2211" t="s">
        <v>1500</v>
      </c>
      <c r="R2211" t="s">
        <v>19</v>
      </c>
      <c r="S2211" s="17">
        <v>760000</v>
      </c>
      <c r="T2211" t="s">
        <v>20</v>
      </c>
      <c r="U2211" t="s">
        <v>190</v>
      </c>
      <c r="V2211" s="7">
        <v>42833</v>
      </c>
      <c r="W2211">
        <v>12.6</v>
      </c>
      <c r="X2211">
        <v>3020</v>
      </c>
      <c r="Y2211">
        <v>4</v>
      </c>
      <c r="Z2211">
        <v>1</v>
      </c>
      <c r="AA2211">
        <v>5</v>
      </c>
      <c r="AB2211">
        <v>650</v>
      </c>
      <c r="AC2211" s="8">
        <v>-37.786700000000003</v>
      </c>
      <c r="AD2211" s="8">
        <v>144.84370000000001</v>
      </c>
    </row>
    <row r="2212" spans="16:30" x14ac:dyDescent="0.35">
      <c r="P2212" t="s">
        <v>119</v>
      </c>
      <c r="Q2212" t="s">
        <v>2832</v>
      </c>
      <c r="R2212" t="s">
        <v>19</v>
      </c>
      <c r="S2212" s="17">
        <v>1240000</v>
      </c>
      <c r="T2212" t="s">
        <v>20</v>
      </c>
      <c r="U2212" t="s">
        <v>52</v>
      </c>
      <c r="V2212" s="7">
        <v>42903</v>
      </c>
      <c r="W2212">
        <v>12.4</v>
      </c>
      <c r="X2212">
        <v>3107</v>
      </c>
      <c r="Y2212">
        <v>3</v>
      </c>
      <c r="Z2212">
        <v>2</v>
      </c>
      <c r="AA2212">
        <v>1</v>
      </c>
      <c r="AB2212">
        <v>673</v>
      </c>
      <c r="AC2212" s="8">
        <v>-37.759650000000001</v>
      </c>
      <c r="AD2212" s="8">
        <v>145.09936999999999</v>
      </c>
    </row>
    <row r="2213" spans="16:30" x14ac:dyDescent="0.35">
      <c r="P2213" t="s">
        <v>173</v>
      </c>
      <c r="Q2213" t="s">
        <v>1096</v>
      </c>
      <c r="R2213" t="s">
        <v>19</v>
      </c>
      <c r="S2213" s="17">
        <v>720000</v>
      </c>
      <c r="T2213" t="s">
        <v>20</v>
      </c>
      <c r="U2213" t="s">
        <v>52</v>
      </c>
      <c r="V2213" s="7">
        <v>42798</v>
      </c>
      <c r="W2213">
        <v>10.5</v>
      </c>
      <c r="X2213">
        <v>3081</v>
      </c>
      <c r="Y2213">
        <v>3</v>
      </c>
      <c r="Z2213">
        <v>1</v>
      </c>
      <c r="AA2213">
        <v>0</v>
      </c>
      <c r="AB2213">
        <v>505</v>
      </c>
      <c r="AC2213" s="8">
        <v>-37.737499999999997</v>
      </c>
      <c r="AD2213" s="8">
        <v>145.05549999999999</v>
      </c>
    </row>
    <row r="2214" spans="16:30" x14ac:dyDescent="0.35">
      <c r="P2214" t="s">
        <v>80</v>
      </c>
      <c r="Q2214" t="s">
        <v>2833</v>
      </c>
      <c r="R2214" t="s">
        <v>19</v>
      </c>
      <c r="S2214" s="17">
        <v>835000</v>
      </c>
      <c r="T2214" t="s">
        <v>46</v>
      </c>
      <c r="U2214" t="s">
        <v>39</v>
      </c>
      <c r="V2214" s="7">
        <v>42686</v>
      </c>
      <c r="W2214">
        <v>9.9</v>
      </c>
      <c r="X2214">
        <v>3044</v>
      </c>
      <c r="Y2214">
        <v>3</v>
      </c>
      <c r="Z2214">
        <v>1</v>
      </c>
      <c r="AA2214">
        <v>2</v>
      </c>
      <c r="AB2214">
        <v>422</v>
      </c>
      <c r="AC2214" s="8">
        <v>-37.733699999999999</v>
      </c>
      <c r="AD2214" s="8">
        <v>144.94579999999999</v>
      </c>
    </row>
    <row r="2215" spans="16:30" x14ac:dyDescent="0.35">
      <c r="P2215" t="s">
        <v>332</v>
      </c>
      <c r="Q2215" t="s">
        <v>2834</v>
      </c>
      <c r="R2215" t="s">
        <v>19</v>
      </c>
      <c r="S2215" s="17">
        <v>1125000</v>
      </c>
      <c r="T2215" t="s">
        <v>53</v>
      </c>
      <c r="U2215" t="s">
        <v>58</v>
      </c>
      <c r="V2215" s="7">
        <v>42581</v>
      </c>
      <c r="W2215">
        <v>10.6</v>
      </c>
      <c r="X2215">
        <v>3084</v>
      </c>
      <c r="Y2215">
        <v>3</v>
      </c>
      <c r="Z2215">
        <v>1</v>
      </c>
      <c r="AA2215">
        <v>2</v>
      </c>
      <c r="AB2215">
        <v>0</v>
      </c>
      <c r="AC2215" s="8">
        <v>-37.7502</v>
      </c>
      <c r="AD2215" s="8">
        <v>145.0718</v>
      </c>
    </row>
    <row r="2216" spans="16:30" x14ac:dyDescent="0.35">
      <c r="P2216" t="s">
        <v>602</v>
      </c>
      <c r="Q2216" t="s">
        <v>647</v>
      </c>
      <c r="R2216" t="s">
        <v>19</v>
      </c>
      <c r="S2216" s="17">
        <v>720000</v>
      </c>
      <c r="T2216" t="s">
        <v>20</v>
      </c>
      <c r="U2216" t="s">
        <v>52</v>
      </c>
      <c r="V2216" s="7">
        <v>42791</v>
      </c>
      <c r="W2216">
        <v>15</v>
      </c>
      <c r="X2216">
        <v>3085</v>
      </c>
      <c r="Y2216">
        <v>3</v>
      </c>
      <c r="Z2216">
        <v>2</v>
      </c>
      <c r="AA2216">
        <v>2</v>
      </c>
      <c r="AB2216">
        <v>555</v>
      </c>
      <c r="AC2216" s="8">
        <v>-37.721400000000003</v>
      </c>
      <c r="AD2216" s="8">
        <v>145.10339999999999</v>
      </c>
    </row>
    <row r="2217" spans="16:30" x14ac:dyDescent="0.35">
      <c r="P2217" t="s">
        <v>191</v>
      </c>
      <c r="Q2217" t="s">
        <v>2835</v>
      </c>
      <c r="R2217" t="s">
        <v>19</v>
      </c>
      <c r="S2217" s="17">
        <v>540000</v>
      </c>
      <c r="T2217" t="s">
        <v>20</v>
      </c>
      <c r="U2217" t="s">
        <v>2836</v>
      </c>
      <c r="V2217" s="7">
        <v>42681</v>
      </c>
      <c r="W2217">
        <v>12.4</v>
      </c>
      <c r="X2217">
        <v>3060</v>
      </c>
      <c r="Y2217">
        <v>3</v>
      </c>
      <c r="Z2217">
        <v>1</v>
      </c>
      <c r="AA2217">
        <v>1</v>
      </c>
      <c r="AB2217">
        <v>614</v>
      </c>
      <c r="AC2217" s="8">
        <v>-37.714100000000002</v>
      </c>
      <c r="AD2217" s="8">
        <v>144.96770000000001</v>
      </c>
    </row>
    <row r="2218" spans="16:30" x14ac:dyDescent="0.35">
      <c r="P2218" t="s">
        <v>144</v>
      </c>
      <c r="Q2218" t="s">
        <v>2837</v>
      </c>
      <c r="R2218" t="s">
        <v>19</v>
      </c>
      <c r="S2218" s="17">
        <v>1097000</v>
      </c>
      <c r="T2218" t="s">
        <v>20</v>
      </c>
      <c r="U2218" t="s">
        <v>475</v>
      </c>
      <c r="V2218" s="7">
        <v>42868</v>
      </c>
      <c r="W2218">
        <v>5.9</v>
      </c>
      <c r="X2218">
        <v>3055</v>
      </c>
      <c r="Y2218">
        <v>3</v>
      </c>
      <c r="Z2218">
        <v>1</v>
      </c>
      <c r="AA2218">
        <v>1</v>
      </c>
      <c r="AB2218">
        <v>372</v>
      </c>
      <c r="AC2218" s="8">
        <v>-37.763399999999997</v>
      </c>
      <c r="AD2218" s="8">
        <v>144.9434</v>
      </c>
    </row>
    <row r="2219" spans="16:30" x14ac:dyDescent="0.35">
      <c r="P2219" t="s">
        <v>76</v>
      </c>
      <c r="Q2219" t="s">
        <v>522</v>
      </c>
      <c r="R2219" t="s">
        <v>19</v>
      </c>
      <c r="S2219" s="17">
        <v>1370000</v>
      </c>
      <c r="T2219" t="s">
        <v>20</v>
      </c>
      <c r="U2219" t="s">
        <v>39</v>
      </c>
      <c r="V2219" s="7">
        <v>42476</v>
      </c>
      <c r="W2219">
        <v>6.9</v>
      </c>
      <c r="X2219">
        <v>3039</v>
      </c>
      <c r="Y2219">
        <v>3</v>
      </c>
      <c r="Z2219">
        <v>1</v>
      </c>
      <c r="AA2219">
        <v>2</v>
      </c>
      <c r="AB2219">
        <v>427</v>
      </c>
      <c r="AC2219" s="8">
        <v>-37.770200000000003</v>
      </c>
      <c r="AD2219" s="8">
        <v>144.92660000000001</v>
      </c>
    </row>
    <row r="2220" spans="16:30" x14ac:dyDescent="0.35">
      <c r="P2220" t="s">
        <v>56</v>
      </c>
      <c r="Q2220" t="s">
        <v>2838</v>
      </c>
      <c r="R2220" t="s">
        <v>19</v>
      </c>
      <c r="S2220" s="17">
        <v>770000</v>
      </c>
      <c r="T2220" t="s">
        <v>53</v>
      </c>
      <c r="U2220" t="s">
        <v>33</v>
      </c>
      <c r="V2220" s="7">
        <v>42714</v>
      </c>
      <c r="W2220">
        <v>13</v>
      </c>
      <c r="X2220">
        <v>3204</v>
      </c>
      <c r="Y2220">
        <v>3</v>
      </c>
      <c r="Z2220">
        <v>2</v>
      </c>
      <c r="AA2220">
        <v>2</v>
      </c>
      <c r="AB2220">
        <v>0</v>
      </c>
      <c r="AC2220" s="8">
        <v>-37.9193</v>
      </c>
      <c r="AD2220" s="8">
        <v>145.0438</v>
      </c>
    </row>
    <row r="2221" spans="16:30" x14ac:dyDescent="0.35">
      <c r="P2221" t="s">
        <v>145</v>
      </c>
      <c r="Q2221" t="s">
        <v>2839</v>
      </c>
      <c r="R2221" t="s">
        <v>19</v>
      </c>
      <c r="S2221" s="17">
        <v>1100000</v>
      </c>
      <c r="T2221" t="s">
        <v>20</v>
      </c>
      <c r="U2221" t="s">
        <v>61</v>
      </c>
      <c r="V2221" s="7">
        <v>42525</v>
      </c>
      <c r="W2221">
        <v>13.9</v>
      </c>
      <c r="X2221">
        <v>3165</v>
      </c>
      <c r="Y2221">
        <v>4</v>
      </c>
      <c r="Z2221">
        <v>2</v>
      </c>
      <c r="AA2221">
        <v>2</v>
      </c>
      <c r="AB2221">
        <v>633</v>
      </c>
      <c r="AC2221" s="8">
        <v>-37.927199999999999</v>
      </c>
      <c r="AD2221" s="8">
        <v>145.06440000000001</v>
      </c>
    </row>
    <row r="2222" spans="16:30" x14ac:dyDescent="0.35">
      <c r="P2222" t="s">
        <v>102</v>
      </c>
      <c r="Q2222" t="s">
        <v>2840</v>
      </c>
      <c r="R2222" t="s">
        <v>19</v>
      </c>
      <c r="S2222" s="17">
        <v>875000</v>
      </c>
      <c r="T2222" t="s">
        <v>69</v>
      </c>
      <c r="U2222" t="s">
        <v>176</v>
      </c>
      <c r="V2222" s="7">
        <v>42651</v>
      </c>
      <c r="W2222">
        <v>11.1</v>
      </c>
      <c r="X2222">
        <v>3025</v>
      </c>
      <c r="Y2222">
        <v>3</v>
      </c>
      <c r="Z2222">
        <v>1</v>
      </c>
      <c r="AA2222">
        <v>4</v>
      </c>
      <c r="AB2222">
        <v>559</v>
      </c>
      <c r="AC2222" s="8">
        <v>-37.844799999999999</v>
      </c>
      <c r="AD2222" s="8">
        <v>144.85290000000001</v>
      </c>
    </row>
    <row r="2223" spans="16:30" x14ac:dyDescent="0.35">
      <c r="P2223" t="s">
        <v>45</v>
      </c>
      <c r="Q2223" t="s">
        <v>2841</v>
      </c>
      <c r="R2223" t="s">
        <v>19</v>
      </c>
      <c r="S2223" s="17">
        <v>1255000</v>
      </c>
      <c r="T2223" t="s">
        <v>20</v>
      </c>
      <c r="U2223" t="s">
        <v>107</v>
      </c>
      <c r="V2223" s="7">
        <v>42994</v>
      </c>
      <c r="W2223">
        <v>5.7</v>
      </c>
      <c r="X2223">
        <v>3078</v>
      </c>
      <c r="Y2223">
        <v>4</v>
      </c>
      <c r="Z2223">
        <v>1</v>
      </c>
      <c r="AA2223">
        <v>1</v>
      </c>
      <c r="AB2223">
        <v>368</v>
      </c>
      <c r="AC2223" s="8">
        <v>-37.77167</v>
      </c>
      <c r="AD2223" s="8">
        <v>145.02015</v>
      </c>
    </row>
    <row r="2224" spans="16:30" x14ac:dyDescent="0.35">
      <c r="P2224" t="s">
        <v>110</v>
      </c>
      <c r="Q2224" t="s">
        <v>2842</v>
      </c>
      <c r="R2224" t="s">
        <v>19</v>
      </c>
      <c r="S2224" s="17">
        <v>799900</v>
      </c>
      <c r="T2224" t="s">
        <v>69</v>
      </c>
      <c r="U2224" t="s">
        <v>152</v>
      </c>
      <c r="V2224" s="7">
        <v>42714</v>
      </c>
      <c r="W2224">
        <v>8.8000000000000007</v>
      </c>
      <c r="X2224">
        <v>3072</v>
      </c>
      <c r="Y2224">
        <v>2</v>
      </c>
      <c r="Z2224">
        <v>1</v>
      </c>
      <c r="AA2224">
        <v>2</v>
      </c>
      <c r="AB2224">
        <v>460</v>
      </c>
      <c r="AC2224" s="8">
        <v>-37.739699999999999</v>
      </c>
      <c r="AD2224" s="8">
        <v>145.02090000000001</v>
      </c>
    </row>
    <row r="2225" spans="16:30" x14ac:dyDescent="0.35">
      <c r="P2225" t="s">
        <v>100</v>
      </c>
      <c r="Q2225" t="s">
        <v>2843</v>
      </c>
      <c r="R2225" t="s">
        <v>42</v>
      </c>
      <c r="S2225" s="17">
        <v>598000</v>
      </c>
      <c r="T2225" t="s">
        <v>20</v>
      </c>
      <c r="U2225" t="s">
        <v>39</v>
      </c>
      <c r="V2225" s="7">
        <v>42604</v>
      </c>
      <c r="W2225">
        <v>7.8</v>
      </c>
      <c r="X2225">
        <v>3058</v>
      </c>
      <c r="Y2225">
        <v>2</v>
      </c>
      <c r="Z2225">
        <v>1</v>
      </c>
      <c r="AA2225">
        <v>1</v>
      </c>
      <c r="AB2225">
        <v>108</v>
      </c>
      <c r="AC2225" s="8">
        <v>-37.737900000000003</v>
      </c>
      <c r="AD2225" s="8">
        <v>144.96170000000001</v>
      </c>
    </row>
    <row r="2226" spans="16:30" x14ac:dyDescent="0.35">
      <c r="P2226" t="s">
        <v>366</v>
      </c>
      <c r="Q2226" t="s">
        <v>2844</v>
      </c>
      <c r="R2226" t="s">
        <v>19</v>
      </c>
      <c r="S2226" s="17">
        <v>1225000</v>
      </c>
      <c r="T2226" t="s">
        <v>69</v>
      </c>
      <c r="U2226" t="s">
        <v>54</v>
      </c>
      <c r="V2226" s="7">
        <v>42701</v>
      </c>
      <c r="W2226">
        <v>8.9</v>
      </c>
      <c r="X2226">
        <v>3016</v>
      </c>
      <c r="Y2226">
        <v>3</v>
      </c>
      <c r="Z2226">
        <v>1</v>
      </c>
      <c r="AA2226">
        <v>1</v>
      </c>
      <c r="AB2226">
        <v>311</v>
      </c>
      <c r="AC2226" s="8">
        <v>-37.854599999999998</v>
      </c>
      <c r="AD2226" s="8">
        <v>144.87620000000001</v>
      </c>
    </row>
    <row r="2227" spans="16:30" x14ac:dyDescent="0.35">
      <c r="P2227" t="s">
        <v>93</v>
      </c>
      <c r="Q2227" t="s">
        <v>646</v>
      </c>
      <c r="R2227" t="s">
        <v>42</v>
      </c>
      <c r="S2227" s="17">
        <v>595000</v>
      </c>
      <c r="T2227" t="s">
        <v>69</v>
      </c>
      <c r="U2227" t="s">
        <v>39</v>
      </c>
      <c r="V2227" s="7">
        <v>42875</v>
      </c>
      <c r="W2227">
        <v>13</v>
      </c>
      <c r="X2227">
        <v>3046</v>
      </c>
      <c r="Y2227">
        <v>3</v>
      </c>
      <c r="Z2227">
        <v>1</v>
      </c>
      <c r="AA2227">
        <v>2</v>
      </c>
      <c r="AB2227">
        <v>258</v>
      </c>
      <c r="AC2227" s="8">
        <v>-37.704700000000003</v>
      </c>
      <c r="AD2227" s="8">
        <v>144.90870000000001</v>
      </c>
    </row>
    <row r="2228" spans="16:30" x14ac:dyDescent="0.35">
      <c r="P2228" t="s">
        <v>319</v>
      </c>
      <c r="Q2228" t="s">
        <v>2845</v>
      </c>
      <c r="R2228" t="s">
        <v>19</v>
      </c>
      <c r="S2228" s="17">
        <v>1910000</v>
      </c>
      <c r="T2228" t="s">
        <v>20</v>
      </c>
      <c r="U2228" t="s">
        <v>27</v>
      </c>
      <c r="V2228" s="7">
        <v>42610</v>
      </c>
      <c r="W2228">
        <v>5.0999999999999996</v>
      </c>
      <c r="X2228">
        <v>3181</v>
      </c>
      <c r="Y2228">
        <v>3</v>
      </c>
      <c r="Z2228">
        <v>3</v>
      </c>
      <c r="AA2228">
        <v>1</v>
      </c>
      <c r="AB2228">
        <v>143</v>
      </c>
      <c r="AC2228" s="8">
        <v>-37.852499999999999</v>
      </c>
      <c r="AD2228" s="8">
        <v>144.9881</v>
      </c>
    </row>
    <row r="2229" spans="16:30" x14ac:dyDescent="0.35">
      <c r="P2229" t="s">
        <v>208</v>
      </c>
      <c r="Q2229" t="s">
        <v>2846</v>
      </c>
      <c r="R2229" t="s">
        <v>19</v>
      </c>
      <c r="S2229" s="17">
        <v>560000</v>
      </c>
      <c r="T2229" t="s">
        <v>20</v>
      </c>
      <c r="U2229" t="s">
        <v>179</v>
      </c>
      <c r="V2229" s="7">
        <v>42910</v>
      </c>
      <c r="W2229">
        <v>16.3</v>
      </c>
      <c r="X2229">
        <v>3075</v>
      </c>
      <c r="Y2229">
        <v>3</v>
      </c>
      <c r="Z2229">
        <v>1</v>
      </c>
      <c r="AA2229">
        <v>1</v>
      </c>
      <c r="AB2229">
        <v>364</v>
      </c>
      <c r="AC2229" s="8">
        <v>-37.671219999999998</v>
      </c>
      <c r="AD2229" s="8">
        <v>145.01487</v>
      </c>
    </row>
    <row r="2230" spans="16:30" x14ac:dyDescent="0.35">
      <c r="P2230" t="s">
        <v>72</v>
      </c>
      <c r="Q2230" t="s">
        <v>1069</v>
      </c>
      <c r="R2230" t="s">
        <v>42</v>
      </c>
      <c r="S2230" s="17">
        <v>2455000</v>
      </c>
      <c r="T2230" t="s">
        <v>69</v>
      </c>
      <c r="U2230" t="s">
        <v>27</v>
      </c>
      <c r="V2230" s="7">
        <v>42973</v>
      </c>
      <c r="W2230">
        <v>3.5</v>
      </c>
      <c r="X2230">
        <v>3207</v>
      </c>
      <c r="Y2230">
        <v>4</v>
      </c>
      <c r="Z2230">
        <v>3</v>
      </c>
      <c r="AA2230">
        <v>2</v>
      </c>
      <c r="AB2230">
        <v>123</v>
      </c>
      <c r="AC2230" s="8">
        <v>-37.833489999999998</v>
      </c>
      <c r="AD2230" s="8">
        <v>144.94839999999999</v>
      </c>
    </row>
    <row r="2231" spans="16:30" x14ac:dyDescent="0.35">
      <c r="P2231" t="s">
        <v>100</v>
      </c>
      <c r="Q2231" t="s">
        <v>2847</v>
      </c>
      <c r="R2231" t="s">
        <v>19</v>
      </c>
      <c r="S2231" s="17">
        <v>1150000</v>
      </c>
      <c r="T2231" t="s">
        <v>46</v>
      </c>
      <c r="U2231" t="s">
        <v>671</v>
      </c>
      <c r="V2231" s="7">
        <v>42577</v>
      </c>
      <c r="W2231">
        <v>7.8</v>
      </c>
      <c r="X2231">
        <v>3058</v>
      </c>
      <c r="Y2231">
        <v>4</v>
      </c>
      <c r="Z2231">
        <v>2</v>
      </c>
      <c r="AA2231">
        <v>2</v>
      </c>
      <c r="AB2231">
        <v>43</v>
      </c>
      <c r="AC2231" s="8">
        <v>-37.745600000000003</v>
      </c>
      <c r="AD2231" s="8">
        <v>144.9469</v>
      </c>
    </row>
    <row r="2232" spans="16:30" x14ac:dyDescent="0.35">
      <c r="P2232" t="s">
        <v>150</v>
      </c>
      <c r="Q2232" t="s">
        <v>2848</v>
      </c>
      <c r="R2232" t="s">
        <v>19</v>
      </c>
      <c r="S2232" s="17">
        <v>800000</v>
      </c>
      <c r="T2232" t="s">
        <v>69</v>
      </c>
      <c r="U2232" t="s">
        <v>188</v>
      </c>
      <c r="V2232" s="7">
        <v>42847</v>
      </c>
      <c r="W2232">
        <v>11.2</v>
      </c>
      <c r="X2232">
        <v>3073</v>
      </c>
      <c r="Y2232">
        <v>4</v>
      </c>
      <c r="Z2232">
        <v>1</v>
      </c>
      <c r="AA2232">
        <v>4</v>
      </c>
      <c r="AB2232">
        <v>605</v>
      </c>
      <c r="AC2232" s="8">
        <v>-37.705100000000002</v>
      </c>
      <c r="AD2232" s="8">
        <v>145.03309999999999</v>
      </c>
    </row>
    <row r="2233" spans="16:30" x14ac:dyDescent="0.35">
      <c r="P2233" t="s">
        <v>141</v>
      </c>
      <c r="Q2233" t="s">
        <v>2849</v>
      </c>
      <c r="R2233" t="s">
        <v>42</v>
      </c>
      <c r="S2233" s="17">
        <v>560000</v>
      </c>
      <c r="T2233" t="s">
        <v>53</v>
      </c>
      <c r="U2233" t="s">
        <v>118</v>
      </c>
      <c r="V2233" s="7">
        <v>42404</v>
      </c>
      <c r="W2233">
        <v>8.6999999999999993</v>
      </c>
      <c r="X2233">
        <v>3032</v>
      </c>
      <c r="Y2233">
        <v>3</v>
      </c>
      <c r="Z2233">
        <v>2</v>
      </c>
      <c r="AA2233">
        <v>2</v>
      </c>
      <c r="AB2233">
        <v>77</v>
      </c>
      <c r="AC2233" s="8">
        <v>-37.7746</v>
      </c>
      <c r="AD2233" s="8">
        <v>144.87979999999999</v>
      </c>
    </row>
    <row r="2234" spans="16:30" x14ac:dyDescent="0.35">
      <c r="P2234" t="s">
        <v>129</v>
      </c>
      <c r="Q2234" t="s">
        <v>2850</v>
      </c>
      <c r="R2234" t="s">
        <v>19</v>
      </c>
      <c r="S2234" s="17">
        <v>937000</v>
      </c>
      <c r="T2234" t="s">
        <v>20</v>
      </c>
      <c r="U2234" t="s">
        <v>118</v>
      </c>
      <c r="V2234" s="7">
        <v>42616</v>
      </c>
      <c r="W2234">
        <v>2.6</v>
      </c>
      <c r="X2234">
        <v>3121</v>
      </c>
      <c r="Y2234">
        <v>2</v>
      </c>
      <c r="Z2234">
        <v>1</v>
      </c>
      <c r="AA2234">
        <v>1</v>
      </c>
      <c r="AB2234">
        <v>125</v>
      </c>
      <c r="AC2234" s="8">
        <v>-37.810600000000001</v>
      </c>
      <c r="AD2234" s="8">
        <v>144.994</v>
      </c>
    </row>
    <row r="2235" spans="16:30" x14ac:dyDescent="0.35">
      <c r="P2235" t="s">
        <v>362</v>
      </c>
      <c r="Q2235" t="s">
        <v>2851</v>
      </c>
      <c r="R2235" t="s">
        <v>19</v>
      </c>
      <c r="S2235" s="17">
        <v>920000</v>
      </c>
      <c r="T2235" t="s">
        <v>46</v>
      </c>
      <c r="U2235" t="s">
        <v>58</v>
      </c>
      <c r="V2235" s="7">
        <v>42497</v>
      </c>
      <c r="W2235">
        <v>13.9</v>
      </c>
      <c r="X2235">
        <v>3108</v>
      </c>
      <c r="Y2235">
        <v>4</v>
      </c>
      <c r="Z2235">
        <v>3</v>
      </c>
      <c r="AA2235">
        <v>3</v>
      </c>
      <c r="AB2235">
        <v>655</v>
      </c>
      <c r="AC2235" s="8">
        <v>-37.779800000000002</v>
      </c>
      <c r="AD2235" s="8">
        <v>145.1319</v>
      </c>
    </row>
    <row r="2236" spans="16:30" x14ac:dyDescent="0.35">
      <c r="P2236" t="s">
        <v>338</v>
      </c>
      <c r="Q2236" t="s">
        <v>2852</v>
      </c>
      <c r="R2236" t="s">
        <v>26</v>
      </c>
      <c r="S2236" s="17">
        <v>440000</v>
      </c>
      <c r="T2236" t="s">
        <v>20</v>
      </c>
      <c r="U2236" t="s">
        <v>23</v>
      </c>
      <c r="V2236" s="7">
        <v>42658</v>
      </c>
      <c r="W2236">
        <v>7.8</v>
      </c>
      <c r="X2236">
        <v>3012</v>
      </c>
      <c r="Y2236">
        <v>2</v>
      </c>
      <c r="Z2236">
        <v>1</v>
      </c>
      <c r="AA2236">
        <v>1</v>
      </c>
      <c r="AB2236">
        <v>117</v>
      </c>
      <c r="AC2236" s="8">
        <v>-37.808300000000003</v>
      </c>
      <c r="AD2236" s="8">
        <v>144.8775</v>
      </c>
    </row>
    <row r="2237" spans="16:30" x14ac:dyDescent="0.35">
      <c r="P2237" t="s">
        <v>138</v>
      </c>
      <c r="Q2237" t="s">
        <v>2853</v>
      </c>
      <c r="R2237" t="s">
        <v>19</v>
      </c>
      <c r="S2237" s="17">
        <v>360000</v>
      </c>
      <c r="T2237" t="s">
        <v>20</v>
      </c>
      <c r="U2237" t="s">
        <v>104</v>
      </c>
      <c r="V2237" s="7">
        <v>42651</v>
      </c>
      <c r="W2237">
        <v>8.1999999999999993</v>
      </c>
      <c r="X2237">
        <v>3012</v>
      </c>
      <c r="Y2237">
        <v>2</v>
      </c>
      <c r="Z2237">
        <v>1</v>
      </c>
      <c r="AA2237">
        <v>1</v>
      </c>
      <c r="AB2237">
        <v>92</v>
      </c>
      <c r="AC2237" s="8">
        <v>-37.8095</v>
      </c>
      <c r="AD2237" s="8">
        <v>144.869</v>
      </c>
    </row>
    <row r="2238" spans="16:30" x14ac:dyDescent="0.35">
      <c r="P2238" t="s">
        <v>315</v>
      </c>
      <c r="Q2238" t="s">
        <v>2854</v>
      </c>
      <c r="R2238" t="s">
        <v>26</v>
      </c>
      <c r="S2238" s="17">
        <v>517500</v>
      </c>
      <c r="T2238" t="s">
        <v>20</v>
      </c>
      <c r="U2238" t="s">
        <v>23</v>
      </c>
      <c r="V2238" s="7">
        <v>42798</v>
      </c>
      <c r="W2238">
        <v>4.5999999999999996</v>
      </c>
      <c r="X2238">
        <v>3142</v>
      </c>
      <c r="Y2238">
        <v>2</v>
      </c>
      <c r="Z2238">
        <v>1</v>
      </c>
      <c r="AA2238">
        <v>1</v>
      </c>
      <c r="AB2238">
        <v>0</v>
      </c>
      <c r="AC2238" s="8">
        <v>-37.842399999999998</v>
      </c>
      <c r="AD2238" s="8">
        <v>145.01840000000001</v>
      </c>
    </row>
    <row r="2239" spans="16:30" x14ac:dyDescent="0.35">
      <c r="P2239" t="s">
        <v>142</v>
      </c>
      <c r="Q2239" t="s">
        <v>721</v>
      </c>
      <c r="R2239" t="s">
        <v>19</v>
      </c>
      <c r="S2239" s="17">
        <v>1910000</v>
      </c>
      <c r="T2239" t="s">
        <v>20</v>
      </c>
      <c r="U2239" t="s">
        <v>39</v>
      </c>
      <c r="V2239" s="7">
        <v>42812</v>
      </c>
      <c r="W2239">
        <v>7.9</v>
      </c>
      <c r="X2239">
        <v>3079</v>
      </c>
      <c r="Y2239">
        <v>2</v>
      </c>
      <c r="Z2239">
        <v>1</v>
      </c>
      <c r="AA2239">
        <v>2</v>
      </c>
      <c r="AB2239">
        <v>760</v>
      </c>
      <c r="AC2239" s="8">
        <v>-37.778399999999998</v>
      </c>
      <c r="AD2239" s="8">
        <v>145.0394</v>
      </c>
    </row>
    <row r="2240" spans="16:30" x14ac:dyDescent="0.35">
      <c r="P2240" t="s">
        <v>205</v>
      </c>
      <c r="Q2240" t="s">
        <v>658</v>
      </c>
      <c r="R2240" t="s">
        <v>19</v>
      </c>
      <c r="S2240" s="17">
        <v>2500000</v>
      </c>
      <c r="T2240" t="s">
        <v>46</v>
      </c>
      <c r="U2240" t="s">
        <v>104</v>
      </c>
      <c r="V2240" s="7">
        <v>42973</v>
      </c>
      <c r="W2240">
        <v>6.8</v>
      </c>
      <c r="X2240">
        <v>3016</v>
      </c>
      <c r="Y2240">
        <v>4</v>
      </c>
      <c r="Z2240">
        <v>1</v>
      </c>
      <c r="AA2240">
        <v>5</v>
      </c>
      <c r="AB2240">
        <v>866</v>
      </c>
      <c r="AC2240" s="8">
        <v>-37.859079999999999</v>
      </c>
      <c r="AD2240" s="8">
        <v>144.89299</v>
      </c>
    </row>
    <row r="2241" spans="16:30" x14ac:dyDescent="0.35">
      <c r="P2241" t="s">
        <v>194</v>
      </c>
      <c r="Q2241" t="s">
        <v>2855</v>
      </c>
      <c r="R2241" t="s">
        <v>19</v>
      </c>
      <c r="S2241" s="17">
        <v>970000</v>
      </c>
      <c r="T2241" t="s">
        <v>20</v>
      </c>
      <c r="U2241" t="s">
        <v>190</v>
      </c>
      <c r="V2241" s="7">
        <v>42847</v>
      </c>
      <c r="W2241">
        <v>12.6</v>
      </c>
      <c r="X2241">
        <v>3020</v>
      </c>
      <c r="Y2241">
        <v>4</v>
      </c>
      <c r="Z2241">
        <v>1</v>
      </c>
      <c r="AA2241">
        <v>4</v>
      </c>
      <c r="AB2241">
        <v>615</v>
      </c>
      <c r="AC2241" s="8">
        <v>-37.784999999999997</v>
      </c>
      <c r="AD2241" s="8">
        <v>144.8383</v>
      </c>
    </row>
    <row r="2242" spans="16:30" x14ac:dyDescent="0.35">
      <c r="P2242" t="s">
        <v>306</v>
      </c>
      <c r="Q2242" t="s">
        <v>2856</v>
      </c>
      <c r="R2242" t="s">
        <v>19</v>
      </c>
      <c r="S2242" s="17">
        <v>2100000</v>
      </c>
      <c r="T2242" t="s">
        <v>20</v>
      </c>
      <c r="U2242" t="s">
        <v>75</v>
      </c>
      <c r="V2242" s="7">
        <v>42525</v>
      </c>
      <c r="W2242">
        <v>11.2</v>
      </c>
      <c r="X2242">
        <v>3186</v>
      </c>
      <c r="Y2242">
        <v>3</v>
      </c>
      <c r="Z2242">
        <v>2</v>
      </c>
      <c r="AA2242">
        <v>2</v>
      </c>
      <c r="AB2242">
        <v>463</v>
      </c>
      <c r="AC2242" s="8">
        <v>-37.908200000000001</v>
      </c>
      <c r="AD2242" s="8">
        <v>144.99680000000001</v>
      </c>
    </row>
    <row r="2243" spans="16:30" x14ac:dyDescent="0.35">
      <c r="P2243" t="s">
        <v>778</v>
      </c>
      <c r="Q2243" t="s">
        <v>779</v>
      </c>
      <c r="R2243" t="s">
        <v>19</v>
      </c>
      <c r="S2243" s="17">
        <v>657500</v>
      </c>
      <c r="T2243" t="s">
        <v>69</v>
      </c>
      <c r="U2243" t="s">
        <v>179</v>
      </c>
      <c r="V2243" s="7">
        <v>42981</v>
      </c>
      <c r="W2243">
        <v>14.8</v>
      </c>
      <c r="X2243">
        <v>3023</v>
      </c>
      <c r="Y2243">
        <v>3</v>
      </c>
      <c r="Z2243">
        <v>2</v>
      </c>
      <c r="AA2243">
        <v>2</v>
      </c>
      <c r="AB2243">
        <v>631</v>
      </c>
      <c r="AC2243" s="8">
        <v>-37.752249999999997</v>
      </c>
      <c r="AD2243" s="8">
        <v>144.7552</v>
      </c>
    </row>
    <row r="2244" spans="16:30" x14ac:dyDescent="0.35">
      <c r="P2244" t="s">
        <v>93</v>
      </c>
      <c r="Q2244" t="s">
        <v>861</v>
      </c>
      <c r="R2244" t="s">
        <v>19</v>
      </c>
      <c r="S2244" s="17">
        <v>730000</v>
      </c>
      <c r="T2244" t="s">
        <v>20</v>
      </c>
      <c r="U2244" t="s">
        <v>177</v>
      </c>
      <c r="V2244" s="7">
        <v>42875</v>
      </c>
      <c r="W2244">
        <v>13</v>
      </c>
      <c r="X2244">
        <v>3046</v>
      </c>
      <c r="Y2244">
        <v>3</v>
      </c>
      <c r="Z2244">
        <v>2</v>
      </c>
      <c r="AA2244">
        <v>4</v>
      </c>
      <c r="AB2244">
        <v>563</v>
      </c>
      <c r="AC2244" s="8">
        <v>-37.701999999999998</v>
      </c>
      <c r="AD2244" s="8">
        <v>144.91730000000001</v>
      </c>
    </row>
    <row r="2245" spans="16:30" x14ac:dyDescent="0.35">
      <c r="P2245" t="s">
        <v>80</v>
      </c>
      <c r="Q2245" t="s">
        <v>2857</v>
      </c>
      <c r="R2245" t="s">
        <v>19</v>
      </c>
      <c r="S2245" s="17">
        <v>806000</v>
      </c>
      <c r="T2245" t="s">
        <v>69</v>
      </c>
      <c r="U2245" t="s">
        <v>78</v>
      </c>
      <c r="V2245" s="7">
        <v>42833</v>
      </c>
      <c r="W2245">
        <v>9.9</v>
      </c>
      <c r="X2245">
        <v>3044</v>
      </c>
      <c r="Y2245">
        <v>3</v>
      </c>
      <c r="Z2245">
        <v>1</v>
      </c>
      <c r="AA2245">
        <v>1</v>
      </c>
      <c r="AB2245">
        <v>488</v>
      </c>
      <c r="AC2245" s="8">
        <v>-37.725299999999997</v>
      </c>
      <c r="AD2245" s="8">
        <v>144.94669999999999</v>
      </c>
    </row>
    <row r="2246" spans="16:30" x14ac:dyDescent="0.35">
      <c r="P2246" t="s">
        <v>154</v>
      </c>
      <c r="Q2246" t="s">
        <v>2858</v>
      </c>
      <c r="R2246" t="s">
        <v>19</v>
      </c>
      <c r="S2246" s="17">
        <v>1420000</v>
      </c>
      <c r="T2246" t="s">
        <v>20</v>
      </c>
      <c r="U2246" t="s">
        <v>88</v>
      </c>
      <c r="V2246" s="7">
        <v>42833</v>
      </c>
      <c r="W2246">
        <v>4.0999999999999996</v>
      </c>
      <c r="X2246">
        <v>3206</v>
      </c>
      <c r="Y2246">
        <v>3</v>
      </c>
      <c r="Z2246">
        <v>1</v>
      </c>
      <c r="AA2246">
        <v>0</v>
      </c>
      <c r="AB2246">
        <v>112</v>
      </c>
      <c r="AC2246" s="8">
        <v>-37.844700000000003</v>
      </c>
      <c r="AD2246" s="8">
        <v>144.96039999999999</v>
      </c>
    </row>
    <row r="2247" spans="16:30" x14ac:dyDescent="0.35">
      <c r="P2247" t="s">
        <v>129</v>
      </c>
      <c r="Q2247" t="s">
        <v>2859</v>
      </c>
      <c r="R2247" t="s">
        <v>42</v>
      </c>
      <c r="S2247" s="17">
        <v>1500000</v>
      </c>
      <c r="T2247" t="s">
        <v>53</v>
      </c>
      <c r="U2247" t="s">
        <v>44</v>
      </c>
      <c r="V2247" s="7">
        <v>42994</v>
      </c>
      <c r="W2247">
        <v>2.4</v>
      </c>
      <c r="X2247">
        <v>3121</v>
      </c>
      <c r="Y2247">
        <v>3</v>
      </c>
      <c r="Z2247">
        <v>2</v>
      </c>
      <c r="AA2247">
        <v>2</v>
      </c>
      <c r="AB2247">
        <v>72</v>
      </c>
      <c r="AC2247" s="8">
        <v>-37.819369999999999</v>
      </c>
      <c r="AD2247" s="8">
        <v>145.00146000000001</v>
      </c>
    </row>
    <row r="2248" spans="16:30" x14ac:dyDescent="0.35">
      <c r="P2248" t="s">
        <v>641</v>
      </c>
      <c r="Q2248" t="s">
        <v>2860</v>
      </c>
      <c r="R2248" t="s">
        <v>26</v>
      </c>
      <c r="S2248" s="17">
        <v>1080000</v>
      </c>
      <c r="T2248" t="s">
        <v>20</v>
      </c>
      <c r="U2248" t="s">
        <v>75</v>
      </c>
      <c r="V2248" s="7">
        <v>42882</v>
      </c>
      <c r="W2248">
        <v>17.3</v>
      </c>
      <c r="X2248">
        <v>3193</v>
      </c>
      <c r="Y2248">
        <v>3</v>
      </c>
      <c r="Z2248">
        <v>2</v>
      </c>
      <c r="AA2248">
        <v>2</v>
      </c>
      <c r="AB2248">
        <v>328</v>
      </c>
      <c r="AC2248" s="8">
        <v>-37.973590000000002</v>
      </c>
      <c r="AD2248" s="8">
        <v>145.0214</v>
      </c>
    </row>
    <row r="2249" spans="16:30" x14ac:dyDescent="0.35">
      <c r="P2249" t="s">
        <v>139</v>
      </c>
      <c r="Q2249" t="s">
        <v>501</v>
      </c>
      <c r="R2249" t="s">
        <v>19</v>
      </c>
      <c r="S2249" s="17">
        <v>2600000</v>
      </c>
      <c r="T2249" t="s">
        <v>53</v>
      </c>
      <c r="U2249" t="s">
        <v>27</v>
      </c>
      <c r="V2249" s="7">
        <v>42707</v>
      </c>
      <c r="W2249">
        <v>7.8</v>
      </c>
      <c r="X2249">
        <v>3124</v>
      </c>
      <c r="Y2249">
        <v>5</v>
      </c>
      <c r="Z2249">
        <v>4</v>
      </c>
      <c r="AA2249">
        <v>1</v>
      </c>
      <c r="AB2249">
        <v>708</v>
      </c>
      <c r="AC2249" s="8">
        <v>-37.8386</v>
      </c>
      <c r="AD2249" s="8">
        <v>145.06700000000001</v>
      </c>
    </row>
    <row r="2250" spans="16:30" x14ac:dyDescent="0.35">
      <c r="P2250" t="s">
        <v>121</v>
      </c>
      <c r="Q2250" t="s">
        <v>414</v>
      </c>
      <c r="R2250" t="s">
        <v>19</v>
      </c>
      <c r="S2250" s="17">
        <v>876000</v>
      </c>
      <c r="T2250" t="s">
        <v>20</v>
      </c>
      <c r="U2250" t="s">
        <v>118</v>
      </c>
      <c r="V2250" s="7">
        <v>42924</v>
      </c>
      <c r="W2250">
        <v>6.4</v>
      </c>
      <c r="X2250">
        <v>3012</v>
      </c>
      <c r="Y2250">
        <v>3</v>
      </c>
      <c r="Z2250">
        <v>1</v>
      </c>
      <c r="AA2250">
        <v>2</v>
      </c>
      <c r="AB2250">
        <v>420</v>
      </c>
      <c r="AC2250" s="8">
        <v>-37.779150000000001</v>
      </c>
      <c r="AD2250" s="8">
        <v>144.88137</v>
      </c>
    </row>
    <row r="2251" spans="16:30" x14ac:dyDescent="0.35">
      <c r="P2251" t="s">
        <v>141</v>
      </c>
      <c r="Q2251" t="s">
        <v>2861</v>
      </c>
      <c r="R2251" t="s">
        <v>19</v>
      </c>
      <c r="S2251" s="17">
        <v>780000</v>
      </c>
      <c r="T2251" t="s">
        <v>53</v>
      </c>
      <c r="U2251" t="s">
        <v>39</v>
      </c>
      <c r="V2251" s="7">
        <v>42512</v>
      </c>
      <c r="W2251">
        <v>8.6999999999999993</v>
      </c>
      <c r="X2251">
        <v>3032</v>
      </c>
      <c r="Y2251">
        <v>3</v>
      </c>
      <c r="Z2251">
        <v>3</v>
      </c>
      <c r="AA2251">
        <v>2</v>
      </c>
      <c r="AB2251">
        <v>173</v>
      </c>
      <c r="AC2251" s="8">
        <v>-37.773000000000003</v>
      </c>
      <c r="AD2251" s="8">
        <v>144.8947</v>
      </c>
    </row>
    <row r="2252" spans="16:30" x14ac:dyDescent="0.35">
      <c r="P2252" t="s">
        <v>150</v>
      </c>
      <c r="Q2252" t="s">
        <v>2862</v>
      </c>
      <c r="R2252" t="s">
        <v>19</v>
      </c>
      <c r="S2252" s="17">
        <v>450000</v>
      </c>
      <c r="T2252" t="s">
        <v>53</v>
      </c>
      <c r="U2252" t="s">
        <v>58</v>
      </c>
      <c r="V2252" s="7">
        <v>42483</v>
      </c>
      <c r="W2252">
        <v>11.2</v>
      </c>
      <c r="X2252">
        <v>3073</v>
      </c>
      <c r="Y2252">
        <v>2</v>
      </c>
      <c r="Z2252">
        <v>2</v>
      </c>
      <c r="AA2252">
        <v>2</v>
      </c>
      <c r="AB2252">
        <v>185</v>
      </c>
      <c r="AC2252" s="8">
        <v>-37.7211</v>
      </c>
      <c r="AD2252" s="8">
        <v>145.0147</v>
      </c>
    </row>
    <row r="2253" spans="16:30" x14ac:dyDescent="0.35">
      <c r="P2253" t="s">
        <v>100</v>
      </c>
      <c r="Q2253" t="s">
        <v>2863</v>
      </c>
      <c r="R2253" t="s">
        <v>26</v>
      </c>
      <c r="S2253" s="17">
        <v>495000</v>
      </c>
      <c r="T2253" t="s">
        <v>20</v>
      </c>
      <c r="U2253" t="s">
        <v>52</v>
      </c>
      <c r="V2253" s="7">
        <v>42861</v>
      </c>
      <c r="W2253">
        <v>7.8</v>
      </c>
      <c r="X2253">
        <v>3058</v>
      </c>
      <c r="Y2253">
        <v>2</v>
      </c>
      <c r="Z2253">
        <v>1</v>
      </c>
      <c r="AA2253">
        <v>0</v>
      </c>
      <c r="AB2253">
        <v>388</v>
      </c>
      <c r="AC2253" s="8">
        <v>-37.750599999999999</v>
      </c>
      <c r="AD2253" s="8">
        <v>144.96940000000001</v>
      </c>
    </row>
    <row r="2254" spans="16:30" x14ac:dyDescent="0.35">
      <c r="P2254" t="s">
        <v>36</v>
      </c>
      <c r="Q2254" t="s">
        <v>2864</v>
      </c>
      <c r="R2254" t="s">
        <v>19</v>
      </c>
      <c r="S2254" s="17">
        <v>903000</v>
      </c>
      <c r="T2254" t="s">
        <v>20</v>
      </c>
      <c r="U2254" t="s">
        <v>95</v>
      </c>
      <c r="V2254" s="7">
        <v>42847</v>
      </c>
      <c r="W2254">
        <v>4.2</v>
      </c>
      <c r="X2254">
        <v>3031</v>
      </c>
      <c r="Y2254">
        <v>2</v>
      </c>
      <c r="Z2254">
        <v>1</v>
      </c>
      <c r="AA2254">
        <v>0</v>
      </c>
      <c r="AB2254">
        <v>184</v>
      </c>
      <c r="AC2254" s="8">
        <v>-37.796399999999998</v>
      </c>
      <c r="AD2254" s="8">
        <v>144.93389999999999</v>
      </c>
    </row>
    <row r="2255" spans="16:30" x14ac:dyDescent="0.35">
      <c r="P2255" t="s">
        <v>43</v>
      </c>
      <c r="Q2255" t="s">
        <v>2865</v>
      </c>
      <c r="R2255" t="s">
        <v>19</v>
      </c>
      <c r="S2255" s="17">
        <v>1540000</v>
      </c>
      <c r="T2255" t="s">
        <v>20</v>
      </c>
      <c r="U2255" t="s">
        <v>44</v>
      </c>
      <c r="V2255" s="7">
        <v>42945</v>
      </c>
      <c r="W2255">
        <v>10.199999999999999</v>
      </c>
      <c r="X2255">
        <v>3147</v>
      </c>
      <c r="Y2255">
        <v>4</v>
      </c>
      <c r="Z2255">
        <v>2</v>
      </c>
      <c r="AA2255">
        <v>3</v>
      </c>
      <c r="AB2255">
        <v>668</v>
      </c>
      <c r="AC2255" s="8">
        <v>-37.860959999999999</v>
      </c>
      <c r="AD2255" s="8">
        <v>145.10025999999999</v>
      </c>
    </row>
    <row r="2256" spans="16:30" x14ac:dyDescent="0.35">
      <c r="P2256" t="s">
        <v>141</v>
      </c>
      <c r="Q2256" t="s">
        <v>2866</v>
      </c>
      <c r="R2256" t="s">
        <v>26</v>
      </c>
      <c r="S2256" s="17">
        <v>420000</v>
      </c>
      <c r="T2256" t="s">
        <v>20</v>
      </c>
      <c r="U2256" t="s">
        <v>283</v>
      </c>
      <c r="V2256" s="7">
        <v>42791</v>
      </c>
      <c r="W2256">
        <v>8.6999999999999993</v>
      </c>
      <c r="X2256">
        <v>3032</v>
      </c>
      <c r="Y2256">
        <v>2</v>
      </c>
      <c r="Z2256">
        <v>1</v>
      </c>
      <c r="AA2256">
        <v>1</v>
      </c>
      <c r="AB2256">
        <v>0</v>
      </c>
      <c r="AC2256" s="8">
        <v>-37.767800000000001</v>
      </c>
      <c r="AD2256" s="8">
        <v>144.88990000000001</v>
      </c>
    </row>
    <row r="2257" spans="16:30" x14ac:dyDescent="0.35">
      <c r="P2257" t="s">
        <v>144</v>
      </c>
      <c r="Q2257" t="s">
        <v>2867</v>
      </c>
      <c r="R2257" t="s">
        <v>26</v>
      </c>
      <c r="S2257" s="17">
        <v>403000</v>
      </c>
      <c r="T2257" t="s">
        <v>20</v>
      </c>
      <c r="U2257" t="s">
        <v>23</v>
      </c>
      <c r="V2257" s="7">
        <v>42518</v>
      </c>
      <c r="W2257">
        <v>5.9</v>
      </c>
      <c r="X2257">
        <v>3055</v>
      </c>
      <c r="Y2257">
        <v>2</v>
      </c>
      <c r="Z2257">
        <v>1</v>
      </c>
      <c r="AA2257">
        <v>2</v>
      </c>
      <c r="AB2257">
        <v>0</v>
      </c>
      <c r="AC2257" s="8">
        <v>-37.764299999999999</v>
      </c>
      <c r="AD2257" s="8">
        <v>144.9477</v>
      </c>
    </row>
    <row r="2258" spans="16:30" x14ac:dyDescent="0.35">
      <c r="P2258" t="s">
        <v>346</v>
      </c>
      <c r="Q2258" t="s">
        <v>370</v>
      </c>
      <c r="R2258" t="s">
        <v>19</v>
      </c>
      <c r="S2258" s="17">
        <v>720000</v>
      </c>
      <c r="T2258" t="s">
        <v>20</v>
      </c>
      <c r="U2258" t="s">
        <v>104</v>
      </c>
      <c r="V2258" s="7">
        <v>42714</v>
      </c>
      <c r="W2258">
        <v>13.9</v>
      </c>
      <c r="X2258">
        <v>3020</v>
      </c>
      <c r="Y2258">
        <v>3</v>
      </c>
      <c r="Z2258">
        <v>1</v>
      </c>
      <c r="AA2258">
        <v>1</v>
      </c>
      <c r="AB2258">
        <v>706</v>
      </c>
      <c r="AC2258" s="8">
        <v>-37.780099999999997</v>
      </c>
      <c r="AD2258" s="8">
        <v>144.8229</v>
      </c>
    </row>
    <row r="2259" spans="16:30" x14ac:dyDescent="0.35">
      <c r="P2259" t="s">
        <v>67</v>
      </c>
      <c r="Q2259" t="s">
        <v>2868</v>
      </c>
      <c r="R2259" t="s">
        <v>19</v>
      </c>
      <c r="S2259" s="17">
        <v>855000</v>
      </c>
      <c r="T2259" t="s">
        <v>20</v>
      </c>
      <c r="U2259" t="s">
        <v>39</v>
      </c>
      <c r="V2259" s="7">
        <v>42651</v>
      </c>
      <c r="W2259">
        <v>5.2</v>
      </c>
      <c r="X2259">
        <v>3056</v>
      </c>
      <c r="Y2259">
        <v>3</v>
      </c>
      <c r="Z2259">
        <v>1</v>
      </c>
      <c r="AA2259">
        <v>1</v>
      </c>
      <c r="AB2259">
        <v>229</v>
      </c>
      <c r="AC2259" s="8">
        <v>-37.7622</v>
      </c>
      <c r="AD2259" s="8">
        <v>144.95859999999999</v>
      </c>
    </row>
    <row r="2260" spans="16:30" x14ac:dyDescent="0.35">
      <c r="P2260" t="s">
        <v>125</v>
      </c>
      <c r="Q2260" t="s">
        <v>2869</v>
      </c>
      <c r="R2260" t="s">
        <v>19</v>
      </c>
      <c r="S2260" s="17">
        <v>975000</v>
      </c>
      <c r="T2260" t="s">
        <v>20</v>
      </c>
      <c r="U2260" t="s">
        <v>88</v>
      </c>
      <c r="V2260" s="7">
        <v>42868</v>
      </c>
      <c r="W2260">
        <v>8.4</v>
      </c>
      <c r="X2260">
        <v>3015</v>
      </c>
      <c r="Y2260">
        <v>3</v>
      </c>
      <c r="Z2260">
        <v>2</v>
      </c>
      <c r="AA2260">
        <v>2</v>
      </c>
      <c r="AB2260">
        <v>333</v>
      </c>
      <c r="AC2260" s="8">
        <v>-37.833399999999997</v>
      </c>
      <c r="AD2260" s="8">
        <v>144.8673</v>
      </c>
    </row>
    <row r="2261" spans="16:30" x14ac:dyDescent="0.35">
      <c r="P2261" t="s">
        <v>426</v>
      </c>
      <c r="Q2261" t="s">
        <v>427</v>
      </c>
      <c r="R2261" t="s">
        <v>19</v>
      </c>
      <c r="S2261" s="17">
        <v>630000</v>
      </c>
      <c r="T2261" t="s">
        <v>20</v>
      </c>
      <c r="U2261" t="s">
        <v>152</v>
      </c>
      <c r="V2261" s="7">
        <v>42959</v>
      </c>
      <c r="W2261">
        <v>25.9</v>
      </c>
      <c r="X2261">
        <v>3754</v>
      </c>
      <c r="Y2261">
        <v>4</v>
      </c>
      <c r="Z2261">
        <v>2</v>
      </c>
      <c r="AA2261">
        <v>2</v>
      </c>
      <c r="AB2261">
        <v>475</v>
      </c>
      <c r="AC2261" s="8">
        <v>-37.606000000000002</v>
      </c>
      <c r="AD2261" s="8">
        <v>145.08785</v>
      </c>
    </row>
    <row r="2262" spans="16:30" x14ac:dyDescent="0.35">
      <c r="P2262" t="s">
        <v>540</v>
      </c>
      <c r="Q2262" t="s">
        <v>875</v>
      </c>
      <c r="R2262" t="s">
        <v>26</v>
      </c>
      <c r="S2262" s="17">
        <v>570000</v>
      </c>
      <c r="T2262" t="s">
        <v>20</v>
      </c>
      <c r="U2262" t="s">
        <v>118</v>
      </c>
      <c r="V2262" s="7">
        <v>42882</v>
      </c>
      <c r="W2262">
        <v>2.4</v>
      </c>
      <c r="X2262">
        <v>3121</v>
      </c>
      <c r="Y2262">
        <v>2</v>
      </c>
      <c r="Z2262">
        <v>2</v>
      </c>
      <c r="AA2262">
        <v>1</v>
      </c>
      <c r="AB2262">
        <v>0</v>
      </c>
      <c r="AC2262" s="8">
        <v>-37.830109999999998</v>
      </c>
      <c r="AD2262" s="8">
        <v>144.99043999999901</v>
      </c>
    </row>
    <row r="2263" spans="16:30" x14ac:dyDescent="0.35">
      <c r="P2263" t="s">
        <v>80</v>
      </c>
      <c r="Q2263" t="s">
        <v>2870</v>
      </c>
      <c r="R2263" t="s">
        <v>19</v>
      </c>
      <c r="S2263" s="17">
        <v>815000</v>
      </c>
      <c r="T2263" t="s">
        <v>20</v>
      </c>
      <c r="U2263" t="s">
        <v>39</v>
      </c>
      <c r="V2263" s="7">
        <v>42658</v>
      </c>
      <c r="W2263">
        <v>9.9</v>
      </c>
      <c r="X2263">
        <v>3044</v>
      </c>
      <c r="Y2263">
        <v>3</v>
      </c>
      <c r="Z2263">
        <v>1</v>
      </c>
      <c r="AA2263">
        <v>2</v>
      </c>
      <c r="AB2263">
        <v>628</v>
      </c>
      <c r="AC2263" s="8">
        <v>-37.729500000000002</v>
      </c>
      <c r="AD2263" s="8">
        <v>144.9316</v>
      </c>
    </row>
    <row r="2264" spans="16:30" x14ac:dyDescent="0.35">
      <c r="P2264" t="s">
        <v>310</v>
      </c>
      <c r="Q2264" t="s">
        <v>2871</v>
      </c>
      <c r="R2264" t="s">
        <v>19</v>
      </c>
      <c r="S2264" s="17">
        <v>1025000</v>
      </c>
      <c r="T2264" t="s">
        <v>69</v>
      </c>
      <c r="U2264" t="s">
        <v>104</v>
      </c>
      <c r="V2264" s="7">
        <v>42812</v>
      </c>
      <c r="W2264">
        <v>6.6</v>
      </c>
      <c r="X2264">
        <v>3011</v>
      </c>
      <c r="Y2264">
        <v>2</v>
      </c>
      <c r="Z2264">
        <v>1</v>
      </c>
      <c r="AA2264">
        <v>0</v>
      </c>
      <c r="AB2264">
        <v>248</v>
      </c>
      <c r="AC2264" s="8">
        <v>-37.808300000000003</v>
      </c>
      <c r="AD2264" s="8">
        <v>144.8896</v>
      </c>
    </row>
    <row r="2265" spans="16:30" x14ac:dyDescent="0.35">
      <c r="P2265" t="s">
        <v>155</v>
      </c>
      <c r="Q2265" t="s">
        <v>156</v>
      </c>
      <c r="R2265" t="s">
        <v>19</v>
      </c>
      <c r="S2265" s="17">
        <v>1720000</v>
      </c>
      <c r="T2265" t="s">
        <v>20</v>
      </c>
      <c r="U2265" t="s">
        <v>157</v>
      </c>
      <c r="V2265" s="7">
        <v>42791</v>
      </c>
      <c r="W2265">
        <v>2.1</v>
      </c>
      <c r="X2265">
        <v>3205</v>
      </c>
      <c r="Y2265">
        <v>3</v>
      </c>
      <c r="Z2265">
        <v>1</v>
      </c>
      <c r="AA2265">
        <v>0</v>
      </c>
      <c r="AB2265">
        <v>130</v>
      </c>
      <c r="AC2265" s="8">
        <v>-37.839799999999997</v>
      </c>
      <c r="AD2265" s="8">
        <v>144.94929999999999</v>
      </c>
    </row>
    <row r="2266" spans="16:30" x14ac:dyDescent="0.35">
      <c r="P2266" t="s">
        <v>2872</v>
      </c>
      <c r="Q2266" t="s">
        <v>2873</v>
      </c>
      <c r="R2266" t="s">
        <v>19</v>
      </c>
      <c r="S2266" s="17">
        <v>555698</v>
      </c>
      <c r="T2266" t="s">
        <v>69</v>
      </c>
      <c r="U2266" t="s">
        <v>58</v>
      </c>
      <c r="V2266" s="7">
        <v>42903</v>
      </c>
      <c r="W2266">
        <v>34.700000000000003</v>
      </c>
      <c r="X2266">
        <v>3977</v>
      </c>
      <c r="Y2266">
        <v>4</v>
      </c>
      <c r="Z2266">
        <v>2</v>
      </c>
      <c r="AA2266">
        <v>1</v>
      </c>
      <c r="AB2266">
        <v>534</v>
      </c>
      <c r="AC2266" s="8">
        <v>-38.090829999999997</v>
      </c>
      <c r="AD2266" s="8">
        <v>145.20139</v>
      </c>
    </row>
    <row r="2267" spans="16:30" x14ac:dyDescent="0.35">
      <c r="P2267" t="s">
        <v>145</v>
      </c>
      <c r="Q2267" t="s">
        <v>2874</v>
      </c>
      <c r="R2267" t="s">
        <v>42</v>
      </c>
      <c r="S2267" s="17">
        <v>486500</v>
      </c>
      <c r="T2267" t="s">
        <v>20</v>
      </c>
      <c r="U2267" t="s">
        <v>23</v>
      </c>
      <c r="V2267" s="7">
        <v>42651</v>
      </c>
      <c r="W2267">
        <v>13.9</v>
      </c>
      <c r="X2267">
        <v>3165</v>
      </c>
      <c r="Y2267">
        <v>2</v>
      </c>
      <c r="Z2267">
        <v>1</v>
      </c>
      <c r="AA2267">
        <v>1</v>
      </c>
      <c r="AB2267">
        <v>0</v>
      </c>
      <c r="AC2267" s="8">
        <v>-37.908200000000001</v>
      </c>
      <c r="AD2267" s="8">
        <v>145.06809999999999</v>
      </c>
    </row>
    <row r="2268" spans="16:30" x14ac:dyDescent="0.35">
      <c r="P2268" t="s">
        <v>129</v>
      </c>
      <c r="Q2268" t="s">
        <v>709</v>
      </c>
      <c r="R2268" t="s">
        <v>19</v>
      </c>
      <c r="S2268" s="17">
        <v>1474000</v>
      </c>
      <c r="T2268" t="s">
        <v>69</v>
      </c>
      <c r="U2268" t="s">
        <v>27</v>
      </c>
      <c r="V2268" s="7">
        <v>42681</v>
      </c>
      <c r="W2268">
        <v>2.6</v>
      </c>
      <c r="X2268">
        <v>3121</v>
      </c>
      <c r="Y2268">
        <v>3</v>
      </c>
      <c r="Z2268">
        <v>1</v>
      </c>
      <c r="AA2268">
        <v>0</v>
      </c>
      <c r="AB2268">
        <v>238</v>
      </c>
      <c r="AC2268" s="8">
        <v>-37.816699999999997</v>
      </c>
      <c r="AD2268" s="8">
        <v>144.99770000000001</v>
      </c>
    </row>
    <row r="2269" spans="16:30" x14ac:dyDescent="0.35">
      <c r="P2269" t="s">
        <v>198</v>
      </c>
      <c r="Q2269" t="s">
        <v>2875</v>
      </c>
      <c r="R2269" t="s">
        <v>19</v>
      </c>
      <c r="S2269" s="17">
        <v>1715000</v>
      </c>
      <c r="T2269" t="s">
        <v>20</v>
      </c>
      <c r="U2269" t="s">
        <v>233</v>
      </c>
      <c r="V2269" s="7">
        <v>42539</v>
      </c>
      <c r="W2269">
        <v>9.6999999999999993</v>
      </c>
      <c r="X2269">
        <v>3041</v>
      </c>
      <c r="Y2269">
        <v>4</v>
      </c>
      <c r="Z2269">
        <v>3</v>
      </c>
      <c r="AA2269">
        <v>2</v>
      </c>
      <c r="AB2269">
        <v>650</v>
      </c>
      <c r="AC2269" s="8">
        <v>-37.7363</v>
      </c>
      <c r="AD2269" s="8">
        <v>144.92080000000001</v>
      </c>
    </row>
    <row r="2270" spans="16:30" x14ac:dyDescent="0.35">
      <c r="P2270" t="s">
        <v>150</v>
      </c>
      <c r="Q2270" t="s">
        <v>2876</v>
      </c>
      <c r="R2270" t="s">
        <v>19</v>
      </c>
      <c r="S2270" s="17">
        <v>930000</v>
      </c>
      <c r="T2270" t="s">
        <v>20</v>
      </c>
      <c r="U2270" t="s">
        <v>152</v>
      </c>
      <c r="V2270" s="7">
        <v>42903</v>
      </c>
      <c r="W2270">
        <v>12</v>
      </c>
      <c r="X2270">
        <v>3073</v>
      </c>
      <c r="Y2270">
        <v>4</v>
      </c>
      <c r="Z2270">
        <v>1</v>
      </c>
      <c r="AA2270">
        <v>5</v>
      </c>
      <c r="AB2270">
        <v>700</v>
      </c>
      <c r="AC2270" s="8">
        <v>-37.711500000000001</v>
      </c>
      <c r="AD2270" s="8">
        <v>145.02413000000001</v>
      </c>
    </row>
    <row r="2271" spans="16:30" x14ac:dyDescent="0.35">
      <c r="P2271" t="s">
        <v>234</v>
      </c>
      <c r="Q2271" t="s">
        <v>2877</v>
      </c>
      <c r="R2271" t="s">
        <v>19</v>
      </c>
      <c r="S2271" s="17">
        <v>700000</v>
      </c>
      <c r="T2271" t="s">
        <v>20</v>
      </c>
      <c r="U2271" t="s">
        <v>39</v>
      </c>
      <c r="V2271" s="7">
        <v>42924</v>
      </c>
      <c r="W2271">
        <v>10.4</v>
      </c>
      <c r="X2271">
        <v>3042</v>
      </c>
      <c r="Y2271">
        <v>3</v>
      </c>
      <c r="Z2271">
        <v>1</v>
      </c>
      <c r="AA2271">
        <v>1</v>
      </c>
      <c r="AB2271">
        <v>590</v>
      </c>
      <c r="AC2271" s="8">
        <v>-37.721899999999998</v>
      </c>
      <c r="AD2271" s="8">
        <v>144.85239000000001</v>
      </c>
    </row>
    <row r="2272" spans="16:30" x14ac:dyDescent="0.35">
      <c r="P2272" t="s">
        <v>319</v>
      </c>
      <c r="Q2272" t="s">
        <v>2878</v>
      </c>
      <c r="R2272" t="s">
        <v>26</v>
      </c>
      <c r="S2272" s="17">
        <v>501000</v>
      </c>
      <c r="T2272" t="s">
        <v>46</v>
      </c>
      <c r="U2272" t="s">
        <v>128</v>
      </c>
      <c r="V2272" s="7">
        <v>42567</v>
      </c>
      <c r="W2272">
        <v>5.0999999999999996</v>
      </c>
      <c r="X2272">
        <v>3181</v>
      </c>
      <c r="Y2272">
        <v>1</v>
      </c>
      <c r="Z2272">
        <v>1</v>
      </c>
      <c r="AA2272">
        <v>1</v>
      </c>
      <c r="AB2272">
        <v>0</v>
      </c>
      <c r="AC2272" s="8">
        <v>-37.857100000000003</v>
      </c>
      <c r="AD2272" s="8">
        <v>144.99789999999999</v>
      </c>
    </row>
    <row r="2273" spans="16:30" x14ac:dyDescent="0.35">
      <c r="P2273" t="s">
        <v>105</v>
      </c>
      <c r="Q2273" t="s">
        <v>2879</v>
      </c>
      <c r="R2273" t="s">
        <v>26</v>
      </c>
      <c r="S2273" s="17">
        <v>610000</v>
      </c>
      <c r="T2273" t="s">
        <v>46</v>
      </c>
      <c r="U2273" t="s">
        <v>23</v>
      </c>
      <c r="V2273" s="7">
        <v>42693</v>
      </c>
      <c r="W2273">
        <v>6.1</v>
      </c>
      <c r="X2273">
        <v>3182</v>
      </c>
      <c r="Y2273">
        <v>2</v>
      </c>
      <c r="Z2273">
        <v>1</v>
      </c>
      <c r="AA2273">
        <v>1</v>
      </c>
      <c r="AB2273">
        <v>0</v>
      </c>
      <c r="AC2273" s="8">
        <v>-37.872199999999999</v>
      </c>
      <c r="AD2273" s="8">
        <v>144.97999999999999</v>
      </c>
    </row>
    <row r="2274" spans="16:30" x14ac:dyDescent="0.35">
      <c r="P2274" t="s">
        <v>136</v>
      </c>
      <c r="Q2274" t="s">
        <v>2880</v>
      </c>
      <c r="R2274" t="s">
        <v>19</v>
      </c>
      <c r="S2274" s="17">
        <v>1460000</v>
      </c>
      <c r="T2274" t="s">
        <v>69</v>
      </c>
      <c r="U2274" t="s">
        <v>122</v>
      </c>
      <c r="V2274" s="7">
        <v>42518</v>
      </c>
      <c r="W2274">
        <v>7</v>
      </c>
      <c r="X2274">
        <v>3013</v>
      </c>
      <c r="Y2274">
        <v>3</v>
      </c>
      <c r="Z2274">
        <v>1</v>
      </c>
      <c r="AA2274">
        <v>2</v>
      </c>
      <c r="AB2274">
        <v>463</v>
      </c>
      <c r="AC2274" s="8">
        <v>-37.8172</v>
      </c>
      <c r="AD2274" s="8">
        <v>144.89240000000001</v>
      </c>
    </row>
    <row r="2275" spans="16:30" x14ac:dyDescent="0.35">
      <c r="P2275" t="s">
        <v>83</v>
      </c>
      <c r="Q2275" t="s">
        <v>406</v>
      </c>
      <c r="R2275" t="s">
        <v>19</v>
      </c>
      <c r="S2275" s="17">
        <v>1160000</v>
      </c>
      <c r="T2275" t="s">
        <v>46</v>
      </c>
      <c r="U2275" t="s">
        <v>233</v>
      </c>
      <c r="V2275" s="7">
        <v>42518</v>
      </c>
      <c r="W2275">
        <v>11.2</v>
      </c>
      <c r="X2275">
        <v>3042</v>
      </c>
      <c r="Y2275">
        <v>4</v>
      </c>
      <c r="Z2275">
        <v>3</v>
      </c>
      <c r="AA2275">
        <v>2</v>
      </c>
      <c r="AB2275">
        <v>424</v>
      </c>
      <c r="AC2275" s="8">
        <v>-37.747999999999998</v>
      </c>
      <c r="AD2275" s="8">
        <v>144.88730000000001</v>
      </c>
    </row>
    <row r="2276" spans="16:30" x14ac:dyDescent="0.35">
      <c r="P2276" t="s">
        <v>192</v>
      </c>
      <c r="Q2276" t="s">
        <v>768</v>
      </c>
      <c r="R2276" t="s">
        <v>26</v>
      </c>
      <c r="S2276" s="17">
        <v>690000</v>
      </c>
      <c r="T2276" t="s">
        <v>20</v>
      </c>
      <c r="U2276" t="s">
        <v>44</v>
      </c>
      <c r="V2276" s="7">
        <v>42847</v>
      </c>
      <c r="W2276">
        <v>6.3</v>
      </c>
      <c r="X2276">
        <v>3143</v>
      </c>
      <c r="Y2276">
        <v>2</v>
      </c>
      <c r="Z2276">
        <v>1</v>
      </c>
      <c r="AA2276">
        <v>2</v>
      </c>
      <c r="AB2276">
        <v>0</v>
      </c>
      <c r="AC2276" s="8">
        <v>-37.8611</v>
      </c>
      <c r="AD2276" s="8">
        <v>145.01740000000001</v>
      </c>
    </row>
    <row r="2277" spans="16:30" x14ac:dyDescent="0.35">
      <c r="P2277" t="s">
        <v>96</v>
      </c>
      <c r="Q2277" t="s">
        <v>2881</v>
      </c>
      <c r="R2277" t="s">
        <v>19</v>
      </c>
      <c r="S2277" s="17">
        <v>695000</v>
      </c>
      <c r="T2277" t="s">
        <v>20</v>
      </c>
      <c r="U2277" t="s">
        <v>52</v>
      </c>
      <c r="V2277" s="7">
        <v>42833</v>
      </c>
      <c r="W2277">
        <v>5.5</v>
      </c>
      <c r="X2277">
        <v>3070</v>
      </c>
      <c r="Y2277">
        <v>2</v>
      </c>
      <c r="Z2277">
        <v>1</v>
      </c>
      <c r="AA2277">
        <v>1</v>
      </c>
      <c r="AB2277">
        <v>120</v>
      </c>
      <c r="AC2277" s="8">
        <v>-37.771500000000003</v>
      </c>
      <c r="AD2277" s="8">
        <v>145.00749999999999</v>
      </c>
    </row>
    <row r="2278" spans="16:30" x14ac:dyDescent="0.35">
      <c r="P2278" t="s">
        <v>924</v>
      </c>
      <c r="Q2278" t="s">
        <v>925</v>
      </c>
      <c r="R2278" t="s">
        <v>26</v>
      </c>
      <c r="S2278" s="17">
        <v>500000</v>
      </c>
      <c r="T2278" t="s">
        <v>46</v>
      </c>
      <c r="U2278" t="s">
        <v>177</v>
      </c>
      <c r="V2278" s="7">
        <v>42917</v>
      </c>
      <c r="W2278">
        <v>23.2</v>
      </c>
      <c r="X2278">
        <v>3153</v>
      </c>
      <c r="Y2278">
        <v>3</v>
      </c>
      <c r="Z2278">
        <v>1</v>
      </c>
      <c r="AA2278">
        <v>2</v>
      </c>
      <c r="AB2278">
        <v>263</v>
      </c>
      <c r="AC2278" s="8">
        <v>-37.833030000000001</v>
      </c>
      <c r="AD2278" s="8">
        <v>145.27488</v>
      </c>
    </row>
    <row r="2279" spans="16:30" x14ac:dyDescent="0.35">
      <c r="P2279" t="s">
        <v>34</v>
      </c>
      <c r="Q2279" t="s">
        <v>2882</v>
      </c>
      <c r="R2279" t="s">
        <v>26</v>
      </c>
      <c r="S2279" s="17">
        <v>560000</v>
      </c>
      <c r="T2279" t="s">
        <v>20</v>
      </c>
      <c r="U2279" t="s">
        <v>75</v>
      </c>
      <c r="V2279" s="7">
        <v>42945</v>
      </c>
      <c r="W2279">
        <v>17.899999999999999</v>
      </c>
      <c r="X2279">
        <v>3192</v>
      </c>
      <c r="Y2279">
        <v>2</v>
      </c>
      <c r="Z2279">
        <v>1</v>
      </c>
      <c r="AA2279">
        <v>2</v>
      </c>
      <c r="AB2279">
        <v>182</v>
      </c>
      <c r="AC2279" s="8">
        <v>-37.967179999999999</v>
      </c>
      <c r="AD2279" s="8">
        <v>145.07680999999999</v>
      </c>
    </row>
    <row r="2280" spans="16:30" x14ac:dyDescent="0.35">
      <c r="P2280" t="s">
        <v>59</v>
      </c>
      <c r="Q2280" t="s">
        <v>89</v>
      </c>
      <c r="R2280" t="s">
        <v>19</v>
      </c>
      <c r="S2280" s="17">
        <v>1800000</v>
      </c>
      <c r="T2280" t="s">
        <v>20</v>
      </c>
      <c r="U2280" t="s">
        <v>75</v>
      </c>
      <c r="V2280" s="7">
        <v>42610</v>
      </c>
      <c r="W2280">
        <v>13.7</v>
      </c>
      <c r="X2280">
        <v>3188</v>
      </c>
      <c r="Y2280">
        <v>2</v>
      </c>
      <c r="Z2280">
        <v>2</v>
      </c>
      <c r="AA2280">
        <v>2</v>
      </c>
      <c r="AB2280">
        <v>920</v>
      </c>
      <c r="AC2280" s="8">
        <v>-37.9452</v>
      </c>
      <c r="AD2280" s="8">
        <v>145.01130000000001</v>
      </c>
    </row>
    <row r="2281" spans="16:30" x14ac:dyDescent="0.35">
      <c r="P2281" t="s">
        <v>191</v>
      </c>
      <c r="Q2281" t="s">
        <v>2883</v>
      </c>
      <c r="R2281" t="s">
        <v>19</v>
      </c>
      <c r="S2281" s="17">
        <v>570500</v>
      </c>
      <c r="T2281" t="s">
        <v>20</v>
      </c>
      <c r="U2281" t="s">
        <v>58</v>
      </c>
      <c r="V2281" s="7">
        <v>42658</v>
      </c>
      <c r="W2281">
        <v>12.4</v>
      </c>
      <c r="X2281">
        <v>3060</v>
      </c>
      <c r="Y2281">
        <v>4</v>
      </c>
      <c r="Z2281">
        <v>2</v>
      </c>
      <c r="AA2281">
        <v>1</v>
      </c>
      <c r="AB2281">
        <v>430</v>
      </c>
      <c r="AC2281" s="8">
        <v>-37.718499999999999</v>
      </c>
      <c r="AD2281" s="8">
        <v>144.97540000000001</v>
      </c>
    </row>
    <row r="2282" spans="16:30" x14ac:dyDescent="0.35">
      <c r="P2282" t="s">
        <v>67</v>
      </c>
      <c r="Q2282" t="s">
        <v>2884</v>
      </c>
      <c r="R2282" t="s">
        <v>19</v>
      </c>
      <c r="S2282" s="17">
        <v>1691500</v>
      </c>
      <c r="T2282" t="s">
        <v>20</v>
      </c>
      <c r="U2282" t="s">
        <v>39</v>
      </c>
      <c r="V2282" s="7">
        <v>42630</v>
      </c>
      <c r="W2282">
        <v>5.2</v>
      </c>
      <c r="X2282">
        <v>3056</v>
      </c>
      <c r="Y2282">
        <v>3</v>
      </c>
      <c r="Z2282">
        <v>2</v>
      </c>
      <c r="AA2282">
        <v>3</v>
      </c>
      <c r="AB2282">
        <v>470</v>
      </c>
      <c r="AC2282" s="8">
        <v>-37.778799999999997</v>
      </c>
      <c r="AD2282" s="8">
        <v>144.96879999999999</v>
      </c>
    </row>
    <row r="2283" spans="16:30" x14ac:dyDescent="0.35">
      <c r="P2283" t="s">
        <v>229</v>
      </c>
      <c r="Q2283" t="s">
        <v>614</v>
      </c>
      <c r="R2283" t="s">
        <v>26</v>
      </c>
      <c r="S2283" s="17">
        <v>1060000</v>
      </c>
      <c r="T2283" t="s">
        <v>46</v>
      </c>
      <c r="U2283" t="s">
        <v>44</v>
      </c>
      <c r="V2283" s="7">
        <v>42959</v>
      </c>
      <c r="W2283">
        <v>2.1</v>
      </c>
      <c r="X2283">
        <v>3065</v>
      </c>
      <c r="Y2283">
        <v>3</v>
      </c>
      <c r="Z2283">
        <v>2</v>
      </c>
      <c r="AA2283">
        <v>2</v>
      </c>
      <c r="AB2283">
        <v>6367</v>
      </c>
      <c r="AC2283" s="8">
        <v>-37.796700000000001</v>
      </c>
      <c r="AD2283" s="8">
        <v>144.98363000000001</v>
      </c>
    </row>
    <row r="2284" spans="16:30" x14ac:dyDescent="0.35">
      <c r="P2284" t="s">
        <v>161</v>
      </c>
      <c r="Q2284" t="s">
        <v>2885</v>
      </c>
      <c r="R2284" t="s">
        <v>26</v>
      </c>
      <c r="S2284" s="17">
        <v>700000</v>
      </c>
      <c r="T2284" t="s">
        <v>69</v>
      </c>
      <c r="U2284" t="s">
        <v>33</v>
      </c>
      <c r="V2284" s="7">
        <v>42616</v>
      </c>
      <c r="W2284">
        <v>3.5</v>
      </c>
      <c r="X2284">
        <v>3068</v>
      </c>
      <c r="Y2284">
        <v>2</v>
      </c>
      <c r="Z2284">
        <v>2</v>
      </c>
      <c r="AA2284">
        <v>1</v>
      </c>
      <c r="AB2284">
        <v>4332</v>
      </c>
      <c r="AC2284" s="8">
        <v>-37.784599999999998</v>
      </c>
      <c r="AD2284" s="8">
        <v>144.9785</v>
      </c>
    </row>
    <row r="2285" spans="16:30" x14ac:dyDescent="0.35">
      <c r="P2285" t="s">
        <v>142</v>
      </c>
      <c r="Q2285" t="s">
        <v>2886</v>
      </c>
      <c r="R2285" t="s">
        <v>42</v>
      </c>
      <c r="S2285" s="17">
        <v>610000</v>
      </c>
      <c r="T2285" t="s">
        <v>53</v>
      </c>
      <c r="U2285" t="s">
        <v>86</v>
      </c>
      <c r="V2285" s="7">
        <v>42658</v>
      </c>
      <c r="W2285">
        <v>7.9</v>
      </c>
      <c r="X2285">
        <v>3079</v>
      </c>
      <c r="Y2285">
        <v>2</v>
      </c>
      <c r="Z2285">
        <v>1</v>
      </c>
      <c r="AA2285">
        <v>1</v>
      </c>
      <c r="AB2285">
        <v>277</v>
      </c>
      <c r="AC2285" s="8">
        <v>-37.7577</v>
      </c>
      <c r="AD2285" s="8">
        <v>145.03579999999999</v>
      </c>
    </row>
    <row r="2286" spans="16:30" x14ac:dyDescent="0.35">
      <c r="P2286" t="s">
        <v>198</v>
      </c>
      <c r="Q2286" t="s">
        <v>225</v>
      </c>
      <c r="R2286" t="s">
        <v>19</v>
      </c>
      <c r="S2286" s="17">
        <v>1200000</v>
      </c>
      <c r="T2286" t="s">
        <v>20</v>
      </c>
      <c r="U2286" t="s">
        <v>226</v>
      </c>
      <c r="V2286" s="7">
        <v>42623</v>
      </c>
      <c r="W2286">
        <v>9.6999999999999993</v>
      </c>
      <c r="X2286">
        <v>3041</v>
      </c>
      <c r="Y2286">
        <v>3</v>
      </c>
      <c r="Z2286">
        <v>2</v>
      </c>
      <c r="AA2286">
        <v>2</v>
      </c>
      <c r="AB2286">
        <v>1781</v>
      </c>
      <c r="AC2286" s="8">
        <v>-37.743899999999996</v>
      </c>
      <c r="AD2286" s="8">
        <v>144.9331</v>
      </c>
    </row>
    <row r="2287" spans="16:30" x14ac:dyDescent="0.35">
      <c r="P2287" t="s">
        <v>319</v>
      </c>
      <c r="Q2287" t="s">
        <v>2887</v>
      </c>
      <c r="R2287" t="s">
        <v>26</v>
      </c>
      <c r="S2287" s="17">
        <v>580000</v>
      </c>
      <c r="T2287" t="s">
        <v>20</v>
      </c>
      <c r="U2287" t="s">
        <v>118</v>
      </c>
      <c r="V2287" s="7">
        <v>42518</v>
      </c>
      <c r="W2287">
        <v>5.0999999999999996</v>
      </c>
      <c r="X2287">
        <v>3181</v>
      </c>
      <c r="Y2287">
        <v>2</v>
      </c>
      <c r="Z2287">
        <v>1</v>
      </c>
      <c r="AA2287">
        <v>1</v>
      </c>
      <c r="AB2287">
        <v>0</v>
      </c>
      <c r="AC2287" s="8">
        <v>-37.856499999999997</v>
      </c>
      <c r="AD2287" s="8">
        <v>145.00110000000001</v>
      </c>
    </row>
    <row r="2288" spans="16:30" x14ac:dyDescent="0.35">
      <c r="P2288" t="s">
        <v>150</v>
      </c>
      <c r="Q2288" t="s">
        <v>2888</v>
      </c>
      <c r="R2288" t="s">
        <v>19</v>
      </c>
      <c r="S2288" s="17">
        <v>812000</v>
      </c>
      <c r="T2288" t="s">
        <v>20</v>
      </c>
      <c r="U2288" t="s">
        <v>58</v>
      </c>
      <c r="V2288" s="7">
        <v>42533</v>
      </c>
      <c r="W2288">
        <v>11.2</v>
      </c>
      <c r="X2288">
        <v>3073</v>
      </c>
      <c r="Y2288">
        <v>3</v>
      </c>
      <c r="Z2288">
        <v>1</v>
      </c>
      <c r="AA2288">
        <v>2</v>
      </c>
      <c r="AB2288">
        <v>696</v>
      </c>
      <c r="AC2288" s="8">
        <v>-37.722299999999997</v>
      </c>
      <c r="AD2288" s="8">
        <v>145.01259999999999</v>
      </c>
    </row>
    <row r="2289" spans="16:30" x14ac:dyDescent="0.35">
      <c r="P2289" t="s">
        <v>62</v>
      </c>
      <c r="Q2289" t="s">
        <v>826</v>
      </c>
      <c r="R2289" t="s">
        <v>26</v>
      </c>
      <c r="S2289" s="17">
        <v>390000</v>
      </c>
      <c r="T2289" t="s">
        <v>46</v>
      </c>
      <c r="U2289" t="s">
        <v>671</v>
      </c>
      <c r="V2289" s="7">
        <v>42812</v>
      </c>
      <c r="W2289">
        <v>4.5</v>
      </c>
      <c r="X2289">
        <v>3057</v>
      </c>
      <c r="Y2289">
        <v>2</v>
      </c>
      <c r="Z2289">
        <v>1</v>
      </c>
      <c r="AA2289">
        <v>1</v>
      </c>
      <c r="AB2289">
        <v>0</v>
      </c>
      <c r="AC2289" s="8">
        <v>-37.768900000000002</v>
      </c>
      <c r="AD2289" s="8">
        <v>144.97799999999901</v>
      </c>
    </row>
    <row r="2290" spans="16:30" x14ac:dyDescent="0.35">
      <c r="P2290" t="s">
        <v>87</v>
      </c>
      <c r="Q2290" t="s">
        <v>2889</v>
      </c>
      <c r="R2290" t="s">
        <v>26</v>
      </c>
      <c r="S2290" s="17">
        <v>655000</v>
      </c>
      <c r="T2290" t="s">
        <v>20</v>
      </c>
      <c r="U2290" t="s">
        <v>859</v>
      </c>
      <c r="V2290" s="7">
        <v>42931</v>
      </c>
      <c r="W2290">
        <v>14.5</v>
      </c>
      <c r="X2290">
        <v>3087</v>
      </c>
      <c r="Y2290">
        <v>2</v>
      </c>
      <c r="Z2290">
        <v>1</v>
      </c>
      <c r="AA2290">
        <v>1</v>
      </c>
      <c r="AB2290">
        <v>298</v>
      </c>
      <c r="AC2290" s="8">
        <v>-37.710979999999999</v>
      </c>
      <c r="AD2290" s="8">
        <v>145.08926</v>
      </c>
    </row>
    <row r="2291" spans="16:30" x14ac:dyDescent="0.35">
      <c r="P2291" t="s">
        <v>315</v>
      </c>
      <c r="Q2291" t="s">
        <v>2890</v>
      </c>
      <c r="R2291" t="s">
        <v>26</v>
      </c>
      <c r="S2291" s="17">
        <v>1860000</v>
      </c>
      <c r="T2291" t="s">
        <v>20</v>
      </c>
      <c r="U2291" t="s">
        <v>2891</v>
      </c>
      <c r="V2291" s="7">
        <v>42959</v>
      </c>
      <c r="W2291">
        <v>4.0999999999999996</v>
      </c>
      <c r="X2291">
        <v>3142</v>
      </c>
      <c r="Y2291">
        <v>3</v>
      </c>
      <c r="Z2291">
        <v>2</v>
      </c>
      <c r="AA2291">
        <v>2</v>
      </c>
      <c r="AB2291">
        <v>0</v>
      </c>
      <c r="AC2291" s="8">
        <v>-37.840400000000002</v>
      </c>
      <c r="AD2291" s="8">
        <v>145.01425</v>
      </c>
    </row>
    <row r="2292" spans="16:30" x14ac:dyDescent="0.35">
      <c r="P2292" t="s">
        <v>548</v>
      </c>
      <c r="Q2292" t="s">
        <v>549</v>
      </c>
      <c r="R2292" t="s">
        <v>19</v>
      </c>
      <c r="S2292" s="17">
        <v>575000</v>
      </c>
      <c r="T2292" t="s">
        <v>20</v>
      </c>
      <c r="U2292" t="s">
        <v>179</v>
      </c>
      <c r="V2292" s="7">
        <v>42882</v>
      </c>
      <c r="W2292">
        <v>29.3</v>
      </c>
      <c r="X2292">
        <v>3158</v>
      </c>
      <c r="Y2292">
        <v>2</v>
      </c>
      <c r="Z2292">
        <v>1</v>
      </c>
      <c r="AA2292">
        <v>1</v>
      </c>
      <c r="AB2292">
        <v>1200</v>
      </c>
      <c r="AC2292" s="8">
        <v>-37.917319999999997</v>
      </c>
      <c r="AD2292" s="8">
        <v>145.33501000000001</v>
      </c>
    </row>
    <row r="2293" spans="16:30" x14ac:dyDescent="0.35">
      <c r="P2293" t="s">
        <v>192</v>
      </c>
      <c r="Q2293" t="s">
        <v>678</v>
      </c>
      <c r="R2293" t="s">
        <v>42</v>
      </c>
      <c r="S2293" s="17">
        <v>1200000</v>
      </c>
      <c r="T2293" t="s">
        <v>20</v>
      </c>
      <c r="U2293" t="s">
        <v>88</v>
      </c>
      <c r="V2293" s="7">
        <v>42861</v>
      </c>
      <c r="W2293">
        <v>6.3</v>
      </c>
      <c r="X2293">
        <v>3143</v>
      </c>
      <c r="Y2293">
        <v>2</v>
      </c>
      <c r="Z2293">
        <v>2</v>
      </c>
      <c r="AA2293">
        <v>1</v>
      </c>
      <c r="AB2293">
        <v>189</v>
      </c>
      <c r="AC2293" s="8">
        <v>-37.853200000000001</v>
      </c>
      <c r="AD2293" s="8">
        <v>145.02590000000001</v>
      </c>
    </row>
    <row r="2294" spans="16:30" x14ac:dyDescent="0.35">
      <c r="P2294" t="s">
        <v>96</v>
      </c>
      <c r="Q2294" t="s">
        <v>2892</v>
      </c>
      <c r="R2294" t="s">
        <v>19</v>
      </c>
      <c r="S2294" s="17">
        <v>2160000</v>
      </c>
      <c r="T2294" t="s">
        <v>20</v>
      </c>
      <c r="U2294" t="s">
        <v>44</v>
      </c>
      <c r="V2294" s="7">
        <v>42701</v>
      </c>
      <c r="W2294">
        <v>5.5</v>
      </c>
      <c r="X2294">
        <v>3070</v>
      </c>
      <c r="Y2294">
        <v>3</v>
      </c>
      <c r="Z2294">
        <v>2</v>
      </c>
      <c r="AA2294">
        <v>1</v>
      </c>
      <c r="AB2294">
        <v>338</v>
      </c>
      <c r="AC2294" s="8">
        <v>-37.775700000000001</v>
      </c>
      <c r="AD2294" s="8">
        <v>145.0119</v>
      </c>
    </row>
    <row r="2295" spans="16:30" x14ac:dyDescent="0.35">
      <c r="P2295" t="s">
        <v>63</v>
      </c>
      <c r="Q2295" t="s">
        <v>2893</v>
      </c>
      <c r="R2295" t="s">
        <v>19</v>
      </c>
      <c r="S2295" s="17">
        <v>944000</v>
      </c>
      <c r="T2295" t="s">
        <v>69</v>
      </c>
      <c r="U2295" t="s">
        <v>52</v>
      </c>
      <c r="V2295" s="7">
        <v>42533</v>
      </c>
      <c r="W2295">
        <v>6.5</v>
      </c>
      <c r="X2295">
        <v>3071</v>
      </c>
      <c r="Y2295">
        <v>2</v>
      </c>
      <c r="Z2295">
        <v>1</v>
      </c>
      <c r="AA2295">
        <v>1</v>
      </c>
      <c r="AB2295">
        <v>185</v>
      </c>
      <c r="AC2295" s="8">
        <v>-37.762999999999998</v>
      </c>
      <c r="AD2295" s="8">
        <v>145.0025</v>
      </c>
    </row>
    <row r="2296" spans="16:30" x14ac:dyDescent="0.35">
      <c r="P2296" t="s">
        <v>56</v>
      </c>
      <c r="Q2296" t="s">
        <v>2894</v>
      </c>
      <c r="R2296" t="s">
        <v>19</v>
      </c>
      <c r="S2296" s="17">
        <v>1500000</v>
      </c>
      <c r="T2296" t="s">
        <v>46</v>
      </c>
      <c r="U2296" t="s">
        <v>23</v>
      </c>
      <c r="V2296" s="7">
        <v>42497</v>
      </c>
      <c r="W2296">
        <v>13</v>
      </c>
      <c r="X2296">
        <v>3204</v>
      </c>
      <c r="Y2296">
        <v>3</v>
      </c>
      <c r="Z2296">
        <v>2</v>
      </c>
      <c r="AA2296">
        <v>1</v>
      </c>
      <c r="AB2296">
        <v>565</v>
      </c>
      <c r="AC2296" s="8">
        <v>-37.913400000000003</v>
      </c>
      <c r="AD2296" s="8">
        <v>145.02629999999999</v>
      </c>
    </row>
    <row r="2297" spans="16:30" x14ac:dyDescent="0.35">
      <c r="P2297" t="s">
        <v>362</v>
      </c>
      <c r="Q2297" t="s">
        <v>2895</v>
      </c>
      <c r="R2297" t="s">
        <v>42</v>
      </c>
      <c r="S2297" s="17">
        <v>973500</v>
      </c>
      <c r="T2297" t="s">
        <v>20</v>
      </c>
      <c r="U2297" t="s">
        <v>58</v>
      </c>
      <c r="V2297" s="7">
        <v>42701</v>
      </c>
      <c r="W2297">
        <v>13.9</v>
      </c>
      <c r="X2297">
        <v>3108</v>
      </c>
      <c r="Y2297">
        <v>4</v>
      </c>
      <c r="Z2297">
        <v>2</v>
      </c>
      <c r="AA2297">
        <v>2</v>
      </c>
      <c r="AB2297">
        <v>234</v>
      </c>
      <c r="AC2297" s="8">
        <v>-37.793199999999999</v>
      </c>
      <c r="AD2297" s="8">
        <v>145.1275</v>
      </c>
    </row>
    <row r="2298" spans="16:30" x14ac:dyDescent="0.35">
      <c r="P2298" t="s">
        <v>41</v>
      </c>
      <c r="Q2298" t="s">
        <v>590</v>
      </c>
      <c r="R2298" t="s">
        <v>26</v>
      </c>
      <c r="S2298" s="17">
        <v>562500</v>
      </c>
      <c r="T2298" t="s">
        <v>20</v>
      </c>
      <c r="U2298" t="s">
        <v>591</v>
      </c>
      <c r="V2298" s="7">
        <v>42707</v>
      </c>
      <c r="W2298">
        <v>5.6</v>
      </c>
      <c r="X2298">
        <v>3101</v>
      </c>
      <c r="Y2298">
        <v>2</v>
      </c>
      <c r="Z2298">
        <v>2</v>
      </c>
      <c r="AA2298">
        <v>1</v>
      </c>
      <c r="AB2298">
        <v>0</v>
      </c>
      <c r="AC2298" s="8">
        <v>-37.809899999999999</v>
      </c>
      <c r="AD2298" s="8">
        <v>145.06059999999999</v>
      </c>
    </row>
    <row r="2299" spans="16:30" x14ac:dyDescent="0.35">
      <c r="P2299" t="s">
        <v>155</v>
      </c>
      <c r="Q2299" t="s">
        <v>2896</v>
      </c>
      <c r="R2299" t="s">
        <v>26</v>
      </c>
      <c r="S2299" s="17">
        <v>1500000</v>
      </c>
      <c r="T2299" t="s">
        <v>53</v>
      </c>
      <c r="U2299" t="s">
        <v>21</v>
      </c>
      <c r="V2299" s="7">
        <v>42476</v>
      </c>
      <c r="W2299">
        <v>2.1</v>
      </c>
      <c r="X2299">
        <v>3205</v>
      </c>
      <c r="Y2299">
        <v>2</v>
      </c>
      <c r="Z2299">
        <v>2</v>
      </c>
      <c r="AA2299">
        <v>2</v>
      </c>
      <c r="AB2299">
        <v>0</v>
      </c>
      <c r="AC2299" s="8">
        <v>-37.8369</v>
      </c>
      <c r="AD2299" s="8">
        <v>144.96799999999999</v>
      </c>
    </row>
    <row r="2300" spans="16:30" x14ac:dyDescent="0.35">
      <c r="P2300" t="s">
        <v>174</v>
      </c>
      <c r="Q2300" t="s">
        <v>2897</v>
      </c>
      <c r="R2300" t="s">
        <v>19</v>
      </c>
      <c r="S2300" s="17">
        <v>1170000</v>
      </c>
      <c r="T2300" t="s">
        <v>20</v>
      </c>
      <c r="U2300" t="s">
        <v>39</v>
      </c>
      <c r="V2300" s="7">
        <v>42539</v>
      </c>
      <c r="W2300">
        <v>1.8</v>
      </c>
      <c r="X2300">
        <v>3053</v>
      </c>
      <c r="Y2300">
        <v>2</v>
      </c>
      <c r="Z2300">
        <v>1</v>
      </c>
      <c r="AA2300">
        <v>1</v>
      </c>
      <c r="AB2300">
        <v>144</v>
      </c>
      <c r="AC2300" s="8">
        <v>-37.798400000000001</v>
      </c>
      <c r="AD2300" s="8">
        <v>144.97380000000001</v>
      </c>
    </row>
    <row r="2301" spans="16:30" x14ac:dyDescent="0.35">
      <c r="P2301" t="s">
        <v>129</v>
      </c>
      <c r="Q2301" t="s">
        <v>2898</v>
      </c>
      <c r="R2301" t="s">
        <v>42</v>
      </c>
      <c r="S2301" s="17">
        <v>1430000</v>
      </c>
      <c r="T2301" t="s">
        <v>20</v>
      </c>
      <c r="U2301" t="s">
        <v>44</v>
      </c>
      <c r="V2301" s="7">
        <v>42686</v>
      </c>
      <c r="W2301">
        <v>2.6</v>
      </c>
      <c r="X2301">
        <v>3121</v>
      </c>
      <c r="Y2301">
        <v>2</v>
      </c>
      <c r="Z2301">
        <v>2</v>
      </c>
      <c r="AA2301">
        <v>2</v>
      </c>
      <c r="AB2301">
        <v>153</v>
      </c>
      <c r="AC2301" s="8">
        <v>-37.820900000000002</v>
      </c>
      <c r="AD2301" s="8">
        <v>145.00550000000001</v>
      </c>
    </row>
    <row r="2302" spans="16:30" x14ac:dyDescent="0.35">
      <c r="P2302" t="s">
        <v>96</v>
      </c>
      <c r="Q2302" t="s">
        <v>2899</v>
      </c>
      <c r="R2302" t="s">
        <v>19</v>
      </c>
      <c r="S2302" s="17">
        <v>1000000</v>
      </c>
      <c r="T2302" t="s">
        <v>53</v>
      </c>
      <c r="U2302" t="s">
        <v>39</v>
      </c>
      <c r="V2302" s="7">
        <v>42910</v>
      </c>
      <c r="W2302">
        <v>5.3</v>
      </c>
      <c r="X2302">
        <v>3070</v>
      </c>
      <c r="Y2302">
        <v>3</v>
      </c>
      <c r="Z2302">
        <v>1</v>
      </c>
      <c r="AA2302">
        <v>1</v>
      </c>
      <c r="AB2302">
        <v>188</v>
      </c>
      <c r="AC2302" s="8">
        <v>-37.765920000000001</v>
      </c>
      <c r="AD2302" s="8">
        <v>144.99265</v>
      </c>
    </row>
    <row r="2303" spans="16:30" x14ac:dyDescent="0.35">
      <c r="P2303" t="s">
        <v>356</v>
      </c>
      <c r="Q2303" t="s">
        <v>2900</v>
      </c>
      <c r="R2303" t="s">
        <v>19</v>
      </c>
      <c r="S2303" s="17">
        <v>926000</v>
      </c>
      <c r="T2303" t="s">
        <v>69</v>
      </c>
      <c r="U2303" t="s">
        <v>188</v>
      </c>
      <c r="V2303" s="7">
        <v>42981</v>
      </c>
      <c r="W2303">
        <v>6.7</v>
      </c>
      <c r="X2303">
        <v>3058</v>
      </c>
      <c r="Y2303">
        <v>4</v>
      </c>
      <c r="Z2303">
        <v>1</v>
      </c>
      <c r="AA2303">
        <v>5</v>
      </c>
      <c r="AB2303">
        <v>565</v>
      </c>
      <c r="AC2303" s="8">
        <v>-37.725250000000003</v>
      </c>
      <c r="AD2303" s="8">
        <v>144.96583000000001</v>
      </c>
    </row>
    <row r="2304" spans="16:30" x14ac:dyDescent="0.35">
      <c r="P2304" t="s">
        <v>80</v>
      </c>
      <c r="Q2304" t="s">
        <v>2901</v>
      </c>
      <c r="R2304" t="s">
        <v>19</v>
      </c>
      <c r="S2304" s="17">
        <v>1260000</v>
      </c>
      <c r="T2304" t="s">
        <v>20</v>
      </c>
      <c r="U2304" t="s">
        <v>30</v>
      </c>
      <c r="V2304" s="7">
        <v>42973</v>
      </c>
      <c r="W2304">
        <v>8.5</v>
      </c>
      <c r="X2304">
        <v>3044</v>
      </c>
      <c r="Y2304">
        <v>4</v>
      </c>
      <c r="Z2304">
        <v>2</v>
      </c>
      <c r="AA2304">
        <v>4</v>
      </c>
      <c r="AB2304">
        <v>578</v>
      </c>
      <c r="AC2304" s="8">
        <v>-37.730580000000003</v>
      </c>
      <c r="AD2304" s="8">
        <v>144.93530000000001</v>
      </c>
    </row>
    <row r="2305" spans="16:30" x14ac:dyDescent="0.35">
      <c r="P2305" t="s">
        <v>358</v>
      </c>
      <c r="Q2305" t="s">
        <v>2902</v>
      </c>
      <c r="R2305" t="s">
        <v>19</v>
      </c>
      <c r="S2305" s="17">
        <v>1316000</v>
      </c>
      <c r="T2305" t="s">
        <v>20</v>
      </c>
      <c r="U2305" t="s">
        <v>58</v>
      </c>
      <c r="V2305" s="7">
        <v>42588</v>
      </c>
      <c r="W2305">
        <v>13</v>
      </c>
      <c r="X2305">
        <v>3166</v>
      </c>
      <c r="Y2305">
        <v>2</v>
      </c>
      <c r="Z2305">
        <v>1</v>
      </c>
      <c r="AA2305">
        <v>2</v>
      </c>
      <c r="AB2305">
        <v>715</v>
      </c>
      <c r="AC2305" s="8">
        <v>-37.907200000000003</v>
      </c>
      <c r="AD2305" s="8">
        <v>145.0762</v>
      </c>
    </row>
    <row r="2306" spans="16:30" x14ac:dyDescent="0.35">
      <c r="P2306" t="s">
        <v>150</v>
      </c>
      <c r="Q2306" t="s">
        <v>2903</v>
      </c>
      <c r="R2306" t="s">
        <v>19</v>
      </c>
      <c r="S2306" s="17">
        <v>550000</v>
      </c>
      <c r="T2306" t="s">
        <v>46</v>
      </c>
      <c r="U2306" t="s">
        <v>52</v>
      </c>
      <c r="V2306" s="7">
        <v>42548</v>
      </c>
      <c r="W2306">
        <v>11.2</v>
      </c>
      <c r="X2306">
        <v>3073</v>
      </c>
      <c r="Y2306">
        <v>3</v>
      </c>
      <c r="Z2306">
        <v>2</v>
      </c>
      <c r="AA2306">
        <v>2</v>
      </c>
      <c r="AB2306">
        <v>260</v>
      </c>
      <c r="AC2306" s="8">
        <v>-37.710599999999999</v>
      </c>
      <c r="AD2306" s="8">
        <v>145.02250000000001</v>
      </c>
    </row>
    <row r="2307" spans="16:30" x14ac:dyDescent="0.35">
      <c r="P2307" t="s">
        <v>261</v>
      </c>
      <c r="Q2307" t="s">
        <v>2904</v>
      </c>
      <c r="R2307" t="s">
        <v>26</v>
      </c>
      <c r="S2307" s="17">
        <v>695000</v>
      </c>
      <c r="T2307" t="s">
        <v>20</v>
      </c>
      <c r="U2307" t="s">
        <v>52</v>
      </c>
      <c r="V2307" s="7">
        <v>42882</v>
      </c>
      <c r="W2307">
        <v>17.2</v>
      </c>
      <c r="X2307">
        <v>3132</v>
      </c>
      <c r="Y2307">
        <v>2</v>
      </c>
      <c r="Z2307">
        <v>1</v>
      </c>
      <c r="AA2307">
        <v>1</v>
      </c>
      <c r="AB2307">
        <v>300</v>
      </c>
      <c r="AC2307" s="8">
        <v>-37.80574</v>
      </c>
      <c r="AD2307" s="8">
        <v>145.18832</v>
      </c>
    </row>
    <row r="2308" spans="16:30" x14ac:dyDescent="0.35">
      <c r="P2308" t="s">
        <v>603</v>
      </c>
      <c r="Q2308" t="s">
        <v>2905</v>
      </c>
      <c r="R2308" t="s">
        <v>26</v>
      </c>
      <c r="S2308" s="17">
        <v>617000</v>
      </c>
      <c r="T2308" t="s">
        <v>20</v>
      </c>
      <c r="U2308" t="s">
        <v>98</v>
      </c>
      <c r="V2308" s="7">
        <v>42945</v>
      </c>
      <c r="W2308">
        <v>24.7</v>
      </c>
      <c r="X2308">
        <v>3175</v>
      </c>
      <c r="Y2308">
        <v>4</v>
      </c>
      <c r="Z2308">
        <v>3</v>
      </c>
      <c r="AA2308">
        <v>2</v>
      </c>
      <c r="AB2308">
        <v>279</v>
      </c>
      <c r="AC2308" s="8">
        <v>-37.967689999999997</v>
      </c>
      <c r="AD2308" s="8">
        <v>145.21732</v>
      </c>
    </row>
    <row r="2309" spans="16:30" x14ac:dyDescent="0.35">
      <c r="P2309" t="s">
        <v>191</v>
      </c>
      <c r="Q2309" t="s">
        <v>2906</v>
      </c>
      <c r="R2309" t="s">
        <v>19</v>
      </c>
      <c r="S2309" s="17">
        <v>710000</v>
      </c>
      <c r="T2309" t="s">
        <v>20</v>
      </c>
      <c r="U2309" t="s">
        <v>177</v>
      </c>
      <c r="V2309" s="7">
        <v>42882</v>
      </c>
      <c r="W2309">
        <v>13.1</v>
      </c>
      <c r="X2309">
        <v>3060</v>
      </c>
      <c r="Y2309">
        <v>3</v>
      </c>
      <c r="Z2309">
        <v>2</v>
      </c>
      <c r="AA2309">
        <v>4</v>
      </c>
      <c r="AB2309">
        <v>491</v>
      </c>
      <c r="AC2309" s="8">
        <v>-37.695439999999998</v>
      </c>
      <c r="AD2309" s="8">
        <v>144.964</v>
      </c>
    </row>
    <row r="2310" spans="16:30" x14ac:dyDescent="0.35">
      <c r="P2310" t="s">
        <v>139</v>
      </c>
      <c r="Q2310" t="s">
        <v>250</v>
      </c>
      <c r="R2310" t="s">
        <v>19</v>
      </c>
      <c r="S2310" s="17">
        <v>2400000</v>
      </c>
      <c r="T2310" t="s">
        <v>53</v>
      </c>
      <c r="U2310" t="s">
        <v>27</v>
      </c>
      <c r="V2310" s="7">
        <v>42945</v>
      </c>
      <c r="W2310">
        <v>7.7</v>
      </c>
      <c r="X2310">
        <v>3124</v>
      </c>
      <c r="Y2310">
        <v>5</v>
      </c>
      <c r="Z2310">
        <v>2</v>
      </c>
      <c r="AA2310">
        <v>0</v>
      </c>
      <c r="AB2310">
        <v>633</v>
      </c>
      <c r="AC2310" s="8">
        <v>-37.841149999999999</v>
      </c>
      <c r="AD2310" s="8">
        <v>145.07429999999999</v>
      </c>
    </row>
    <row r="2311" spans="16:30" x14ac:dyDescent="0.35">
      <c r="P2311" t="s">
        <v>34</v>
      </c>
      <c r="Q2311" t="s">
        <v>2907</v>
      </c>
      <c r="R2311" t="s">
        <v>19</v>
      </c>
      <c r="S2311" s="17">
        <v>1015000</v>
      </c>
      <c r="T2311" t="s">
        <v>20</v>
      </c>
      <c r="U2311" t="s">
        <v>75</v>
      </c>
      <c r="V2311" s="7">
        <v>43001</v>
      </c>
      <c r="W2311">
        <v>17.899999999999999</v>
      </c>
      <c r="X2311">
        <v>3192</v>
      </c>
      <c r="Y2311">
        <v>3</v>
      </c>
      <c r="Z2311">
        <v>1</v>
      </c>
      <c r="AA2311">
        <v>2</v>
      </c>
      <c r="AB2311">
        <v>566</v>
      </c>
      <c r="AC2311" s="8">
        <v>-37.964880000000001</v>
      </c>
      <c r="AD2311" s="8">
        <v>145.05276000000001</v>
      </c>
    </row>
    <row r="2312" spans="16:30" x14ac:dyDescent="0.35">
      <c r="P2312" t="s">
        <v>356</v>
      </c>
      <c r="Q2312" t="s">
        <v>2908</v>
      </c>
      <c r="R2312" t="s">
        <v>19</v>
      </c>
      <c r="S2312" s="17">
        <v>867000</v>
      </c>
      <c r="T2312" t="s">
        <v>20</v>
      </c>
      <c r="U2312" t="s">
        <v>54</v>
      </c>
      <c r="V2312" s="7">
        <v>42924</v>
      </c>
      <c r="W2312">
        <v>6.7</v>
      </c>
      <c r="X2312">
        <v>3058</v>
      </c>
      <c r="Y2312">
        <v>1</v>
      </c>
      <c r="Z2312">
        <v>1</v>
      </c>
      <c r="AA2312">
        <v>4</v>
      </c>
      <c r="AB2312">
        <v>741</v>
      </c>
      <c r="AC2312" s="8">
        <v>-37.73245</v>
      </c>
      <c r="AD2312" s="8">
        <v>144.97103000000001</v>
      </c>
    </row>
    <row r="2313" spans="16:30" x14ac:dyDescent="0.35">
      <c r="P2313" t="s">
        <v>804</v>
      </c>
      <c r="Q2313" t="s">
        <v>805</v>
      </c>
      <c r="R2313" t="s">
        <v>19</v>
      </c>
      <c r="S2313" s="17">
        <v>563000</v>
      </c>
      <c r="T2313" t="s">
        <v>20</v>
      </c>
      <c r="U2313" t="s">
        <v>35</v>
      </c>
      <c r="V2313" s="7">
        <v>43001</v>
      </c>
      <c r="W2313">
        <v>18</v>
      </c>
      <c r="X2313">
        <v>3037</v>
      </c>
      <c r="Y2313">
        <v>3</v>
      </c>
      <c r="Z2313">
        <v>2</v>
      </c>
      <c r="AA2313">
        <v>2</v>
      </c>
      <c r="AB2313">
        <v>469</v>
      </c>
      <c r="AC2313" s="8">
        <v>-37.724379999999996</v>
      </c>
      <c r="AD2313" s="8">
        <v>144.7655</v>
      </c>
    </row>
    <row r="2314" spans="16:30" x14ac:dyDescent="0.35">
      <c r="P2314" t="s">
        <v>105</v>
      </c>
      <c r="Q2314" t="s">
        <v>2909</v>
      </c>
      <c r="R2314" t="s">
        <v>26</v>
      </c>
      <c r="S2314" s="17">
        <v>481000</v>
      </c>
      <c r="T2314" t="s">
        <v>20</v>
      </c>
      <c r="U2314" t="s">
        <v>258</v>
      </c>
      <c r="V2314" s="7">
        <v>42567</v>
      </c>
      <c r="W2314">
        <v>6.1</v>
      </c>
      <c r="X2314">
        <v>3182</v>
      </c>
      <c r="Y2314">
        <v>2</v>
      </c>
      <c r="Z2314">
        <v>1</v>
      </c>
      <c r="AA2314">
        <v>1</v>
      </c>
      <c r="AB2314">
        <v>0</v>
      </c>
      <c r="AC2314" s="8">
        <v>-37.8596</v>
      </c>
      <c r="AD2314" s="8">
        <v>144.9889</v>
      </c>
    </row>
    <row r="2315" spans="16:30" x14ac:dyDescent="0.35">
      <c r="P2315" t="s">
        <v>219</v>
      </c>
      <c r="Q2315" t="s">
        <v>2910</v>
      </c>
      <c r="R2315" t="s">
        <v>19</v>
      </c>
      <c r="S2315" s="17">
        <v>1700000</v>
      </c>
      <c r="T2315" t="s">
        <v>20</v>
      </c>
      <c r="U2315" t="s">
        <v>27</v>
      </c>
      <c r="V2315" s="7">
        <v>42686</v>
      </c>
      <c r="W2315">
        <v>11.2</v>
      </c>
      <c r="X2315">
        <v>3127</v>
      </c>
      <c r="Y2315">
        <v>4</v>
      </c>
      <c r="Z2315">
        <v>1</v>
      </c>
      <c r="AA2315">
        <v>1</v>
      </c>
      <c r="AB2315">
        <v>579</v>
      </c>
      <c r="AC2315" s="8">
        <v>-37.822400000000002</v>
      </c>
      <c r="AD2315" s="8">
        <v>145.0959</v>
      </c>
    </row>
    <row r="2316" spans="16:30" x14ac:dyDescent="0.35">
      <c r="P2316" t="s">
        <v>155</v>
      </c>
      <c r="Q2316" t="s">
        <v>537</v>
      </c>
      <c r="R2316" t="s">
        <v>19</v>
      </c>
      <c r="S2316" s="17">
        <v>1200000</v>
      </c>
      <c r="T2316" t="s">
        <v>53</v>
      </c>
      <c r="U2316" t="s">
        <v>21</v>
      </c>
      <c r="V2316" s="7">
        <v>42539</v>
      </c>
      <c r="W2316">
        <v>2.1</v>
      </c>
      <c r="X2316">
        <v>3205</v>
      </c>
      <c r="Y2316">
        <v>2</v>
      </c>
      <c r="Z2316">
        <v>2</v>
      </c>
      <c r="AA2316">
        <v>1</v>
      </c>
      <c r="AB2316">
        <v>131</v>
      </c>
      <c r="AC2316" s="8">
        <v>-37.838999999999999</v>
      </c>
      <c r="AD2316" s="8">
        <v>144.94799999999901</v>
      </c>
    </row>
    <row r="2317" spans="16:30" x14ac:dyDescent="0.35">
      <c r="P2317" t="s">
        <v>219</v>
      </c>
      <c r="Q2317" t="s">
        <v>2911</v>
      </c>
      <c r="R2317" t="s">
        <v>19</v>
      </c>
      <c r="S2317" s="17">
        <v>1580000</v>
      </c>
      <c r="T2317" t="s">
        <v>20</v>
      </c>
      <c r="U2317" t="s">
        <v>1065</v>
      </c>
      <c r="V2317" s="7">
        <v>42882</v>
      </c>
      <c r="W2317">
        <v>10.199999999999999</v>
      </c>
      <c r="X2317">
        <v>3127</v>
      </c>
      <c r="Y2317">
        <v>3</v>
      </c>
      <c r="Z2317">
        <v>1</v>
      </c>
      <c r="AA2317">
        <v>2</v>
      </c>
      <c r="AB2317">
        <v>586</v>
      </c>
      <c r="AC2317" s="8">
        <v>-37.831330000000001</v>
      </c>
      <c r="AD2317" s="8">
        <v>145.10059999999999</v>
      </c>
    </row>
    <row r="2318" spans="16:30" x14ac:dyDescent="0.35">
      <c r="P2318" t="s">
        <v>129</v>
      </c>
      <c r="Q2318" t="s">
        <v>2912</v>
      </c>
      <c r="R2318" t="s">
        <v>19</v>
      </c>
      <c r="S2318" s="17">
        <v>1220000</v>
      </c>
      <c r="T2318" t="s">
        <v>20</v>
      </c>
      <c r="U2318" t="s">
        <v>118</v>
      </c>
      <c r="V2318" s="7">
        <v>42714</v>
      </c>
      <c r="W2318">
        <v>2.6</v>
      </c>
      <c r="X2318">
        <v>3121</v>
      </c>
      <c r="Y2318">
        <v>2</v>
      </c>
      <c r="Z2318">
        <v>1</v>
      </c>
      <c r="AA2318">
        <v>1</v>
      </c>
      <c r="AB2318">
        <v>80</v>
      </c>
      <c r="AC2318" s="8">
        <v>-37.821300000000001</v>
      </c>
      <c r="AD2318" s="8">
        <v>145.005</v>
      </c>
    </row>
    <row r="2319" spans="16:30" x14ac:dyDescent="0.35">
      <c r="P2319" t="s">
        <v>978</v>
      </c>
      <c r="Q2319" t="s">
        <v>2913</v>
      </c>
      <c r="R2319" t="s">
        <v>19</v>
      </c>
      <c r="S2319" s="17">
        <v>635000</v>
      </c>
      <c r="T2319" t="s">
        <v>20</v>
      </c>
      <c r="U2319" t="s">
        <v>209</v>
      </c>
      <c r="V2319" s="7">
        <v>42966</v>
      </c>
      <c r="W2319">
        <v>14.8</v>
      </c>
      <c r="X2319">
        <v>3023</v>
      </c>
      <c r="Y2319">
        <v>3</v>
      </c>
      <c r="Z2319">
        <v>1</v>
      </c>
      <c r="AA2319">
        <v>2</v>
      </c>
      <c r="AB2319">
        <v>712</v>
      </c>
      <c r="AC2319" s="8">
        <v>-37.761719999999997</v>
      </c>
      <c r="AD2319" s="8">
        <v>144.77265</v>
      </c>
    </row>
    <row r="2320" spans="16:30" x14ac:dyDescent="0.35">
      <c r="P2320" t="s">
        <v>136</v>
      </c>
      <c r="Q2320" t="s">
        <v>2914</v>
      </c>
      <c r="R2320" t="s">
        <v>19</v>
      </c>
      <c r="S2320" s="17">
        <v>990000</v>
      </c>
      <c r="T2320" t="s">
        <v>20</v>
      </c>
      <c r="U2320" t="s">
        <v>176</v>
      </c>
      <c r="V2320" s="7">
        <v>42861</v>
      </c>
      <c r="W2320">
        <v>7</v>
      </c>
      <c r="X2320">
        <v>3013</v>
      </c>
      <c r="Y2320">
        <v>3</v>
      </c>
      <c r="Z2320">
        <v>1</v>
      </c>
      <c r="AA2320">
        <v>2</v>
      </c>
      <c r="AB2320">
        <v>340</v>
      </c>
      <c r="AC2320" s="8">
        <v>-37.822699999999998</v>
      </c>
      <c r="AD2320" s="8">
        <v>144.8827</v>
      </c>
    </row>
    <row r="2321" spans="16:30" x14ac:dyDescent="0.35">
      <c r="P2321" t="s">
        <v>397</v>
      </c>
      <c r="Q2321" t="s">
        <v>398</v>
      </c>
      <c r="R2321" t="s">
        <v>19</v>
      </c>
      <c r="S2321" s="17">
        <v>446000</v>
      </c>
      <c r="T2321" t="s">
        <v>20</v>
      </c>
      <c r="U2321" t="s">
        <v>104</v>
      </c>
      <c r="V2321" s="7">
        <v>42938</v>
      </c>
      <c r="W2321">
        <v>18.399999999999999</v>
      </c>
      <c r="X2321">
        <v>3029</v>
      </c>
      <c r="Y2321">
        <v>3</v>
      </c>
      <c r="Z2321">
        <v>2</v>
      </c>
      <c r="AA2321">
        <v>2</v>
      </c>
      <c r="AB2321">
        <v>326</v>
      </c>
      <c r="AC2321" s="8">
        <v>-37.850369999999998</v>
      </c>
      <c r="AD2321" s="8">
        <v>144.66179</v>
      </c>
    </row>
    <row r="2322" spans="16:30" x14ac:dyDescent="0.35">
      <c r="P2322" t="s">
        <v>96</v>
      </c>
      <c r="Q2322" t="s">
        <v>2915</v>
      </c>
      <c r="R2322" t="s">
        <v>19</v>
      </c>
      <c r="S2322" s="17">
        <v>1335000</v>
      </c>
      <c r="T2322" t="s">
        <v>20</v>
      </c>
      <c r="U2322" t="s">
        <v>58</v>
      </c>
      <c r="V2322" s="7">
        <v>42798</v>
      </c>
      <c r="W2322">
        <v>5.5</v>
      </c>
      <c r="X2322">
        <v>3070</v>
      </c>
      <c r="Y2322">
        <v>3</v>
      </c>
      <c r="Z2322">
        <v>1</v>
      </c>
      <c r="AA2322">
        <v>3</v>
      </c>
      <c r="AB2322">
        <v>520</v>
      </c>
      <c r="AC2322" s="8">
        <v>-37.768300000000004</v>
      </c>
      <c r="AD2322" s="8">
        <v>145.01560000000001</v>
      </c>
    </row>
    <row r="2323" spans="16:30" x14ac:dyDescent="0.35">
      <c r="P2323" t="s">
        <v>125</v>
      </c>
      <c r="Q2323" t="s">
        <v>2916</v>
      </c>
      <c r="R2323" t="s">
        <v>19</v>
      </c>
      <c r="S2323" s="17">
        <v>910000</v>
      </c>
      <c r="T2323" t="s">
        <v>20</v>
      </c>
      <c r="U2323" t="s">
        <v>21</v>
      </c>
      <c r="V2323" s="7">
        <v>42777</v>
      </c>
      <c r="W2323">
        <v>8.4</v>
      </c>
      <c r="X2323">
        <v>3015</v>
      </c>
      <c r="Y2323">
        <v>2</v>
      </c>
      <c r="Z2323">
        <v>1</v>
      </c>
      <c r="AA2323">
        <v>1</v>
      </c>
      <c r="AB2323">
        <v>264</v>
      </c>
      <c r="AC2323" s="8">
        <v>-37.846899999999998</v>
      </c>
      <c r="AD2323" s="8">
        <v>144.88720000000001</v>
      </c>
    </row>
    <row r="2324" spans="16:30" x14ac:dyDescent="0.35">
      <c r="P2324" t="s">
        <v>70</v>
      </c>
      <c r="Q2324" t="s">
        <v>2917</v>
      </c>
      <c r="R2324" t="s">
        <v>19</v>
      </c>
      <c r="S2324" s="17">
        <v>1056800</v>
      </c>
      <c r="T2324" t="s">
        <v>20</v>
      </c>
      <c r="U2324" t="s">
        <v>44</v>
      </c>
      <c r="V2324" s="7">
        <v>42518</v>
      </c>
      <c r="W2324">
        <v>3.3</v>
      </c>
      <c r="X2324">
        <v>3141</v>
      </c>
      <c r="Y2324">
        <v>3</v>
      </c>
      <c r="Z2324">
        <v>2</v>
      </c>
      <c r="AA2324">
        <v>1</v>
      </c>
      <c r="AB2324">
        <v>90</v>
      </c>
      <c r="AC2324" s="8">
        <v>-37.840600000000002</v>
      </c>
      <c r="AD2324" s="8">
        <v>144.9864</v>
      </c>
    </row>
    <row r="2325" spans="16:30" x14ac:dyDescent="0.35">
      <c r="P2325" t="s">
        <v>112</v>
      </c>
      <c r="Q2325" t="s">
        <v>2918</v>
      </c>
      <c r="R2325" t="s">
        <v>19</v>
      </c>
      <c r="S2325" s="17">
        <v>476500</v>
      </c>
      <c r="T2325" t="s">
        <v>69</v>
      </c>
      <c r="U2325" t="s">
        <v>78</v>
      </c>
      <c r="V2325" s="7">
        <v>42938</v>
      </c>
      <c r="W2325">
        <v>20.399999999999999</v>
      </c>
      <c r="X2325">
        <v>3059</v>
      </c>
      <c r="Y2325">
        <v>3</v>
      </c>
      <c r="Z2325">
        <v>1</v>
      </c>
      <c r="AA2325">
        <v>1</v>
      </c>
      <c r="AB2325">
        <v>321</v>
      </c>
      <c r="AC2325" s="8">
        <v>-37.639949999999999</v>
      </c>
      <c r="AD2325" s="8">
        <v>144.89022</v>
      </c>
    </row>
    <row r="2326" spans="16:30" x14ac:dyDescent="0.35">
      <c r="P2326" t="s">
        <v>110</v>
      </c>
      <c r="Q2326" t="s">
        <v>2919</v>
      </c>
      <c r="R2326" t="s">
        <v>19</v>
      </c>
      <c r="S2326" s="17">
        <v>1000000</v>
      </c>
      <c r="T2326" t="s">
        <v>69</v>
      </c>
      <c r="U2326" t="s">
        <v>52</v>
      </c>
      <c r="V2326" s="7">
        <v>42686</v>
      </c>
      <c r="W2326">
        <v>8.8000000000000007</v>
      </c>
      <c r="X2326">
        <v>3072</v>
      </c>
      <c r="Y2326">
        <v>4</v>
      </c>
      <c r="Z2326">
        <v>1</v>
      </c>
      <c r="AA2326">
        <v>2</v>
      </c>
      <c r="AB2326">
        <v>568</v>
      </c>
      <c r="AC2326" s="8">
        <v>-37.735300000000002</v>
      </c>
      <c r="AD2326" s="8">
        <v>144.989</v>
      </c>
    </row>
    <row r="2327" spans="16:30" x14ac:dyDescent="0.35">
      <c r="P2327" t="s">
        <v>315</v>
      </c>
      <c r="Q2327" t="s">
        <v>2920</v>
      </c>
      <c r="R2327" t="s">
        <v>19</v>
      </c>
      <c r="S2327" s="17">
        <v>2400000</v>
      </c>
      <c r="T2327" t="s">
        <v>46</v>
      </c>
      <c r="U2327" t="s">
        <v>27</v>
      </c>
      <c r="V2327" s="7">
        <v>42875</v>
      </c>
      <c r="W2327">
        <v>4.5999999999999996</v>
      </c>
      <c r="X2327">
        <v>3142</v>
      </c>
      <c r="Y2327">
        <v>3</v>
      </c>
      <c r="Z2327">
        <v>2</v>
      </c>
      <c r="AA2327">
        <v>1</v>
      </c>
      <c r="AB2327">
        <v>224</v>
      </c>
      <c r="AC2327" s="8">
        <v>-37.844499999999996</v>
      </c>
      <c r="AD2327" s="8">
        <v>145.01240000000001</v>
      </c>
    </row>
    <row r="2328" spans="16:30" x14ac:dyDescent="0.35">
      <c r="P2328" t="s">
        <v>734</v>
      </c>
      <c r="Q2328" t="s">
        <v>2921</v>
      </c>
      <c r="R2328" t="s">
        <v>19</v>
      </c>
      <c r="S2328" s="17">
        <v>800000</v>
      </c>
      <c r="T2328" t="s">
        <v>46</v>
      </c>
      <c r="U2328" t="s">
        <v>58</v>
      </c>
      <c r="V2328" s="7">
        <v>42917</v>
      </c>
      <c r="W2328">
        <v>21.5</v>
      </c>
      <c r="X2328">
        <v>3195</v>
      </c>
      <c r="Y2328">
        <v>4</v>
      </c>
      <c r="Z2328">
        <v>3</v>
      </c>
      <c r="AA2328">
        <v>3</v>
      </c>
      <c r="AB2328">
        <v>638</v>
      </c>
      <c r="AC2328" s="8">
        <v>-38.004060000000003</v>
      </c>
      <c r="AD2328" s="8">
        <v>145.09502000000001</v>
      </c>
    </row>
    <row r="2329" spans="16:30" x14ac:dyDescent="0.35">
      <c r="P2329" t="s">
        <v>100</v>
      </c>
      <c r="Q2329" t="s">
        <v>2922</v>
      </c>
      <c r="R2329" t="s">
        <v>26</v>
      </c>
      <c r="S2329" s="17">
        <v>500000</v>
      </c>
      <c r="T2329" t="s">
        <v>69</v>
      </c>
      <c r="U2329" t="s">
        <v>44</v>
      </c>
      <c r="V2329" s="7">
        <v>42681</v>
      </c>
      <c r="W2329">
        <v>7.8</v>
      </c>
      <c r="X2329">
        <v>3058</v>
      </c>
      <c r="Y2329">
        <v>2</v>
      </c>
      <c r="Z2329">
        <v>1</v>
      </c>
      <c r="AA2329">
        <v>1</v>
      </c>
      <c r="AB2329">
        <v>0</v>
      </c>
      <c r="AC2329" s="8">
        <v>-37.740499999999997</v>
      </c>
      <c r="AD2329" s="8">
        <v>144.96440000000001</v>
      </c>
    </row>
    <row r="2330" spans="16:30" x14ac:dyDescent="0.35">
      <c r="P2330" t="s">
        <v>100</v>
      </c>
      <c r="Q2330" t="s">
        <v>2923</v>
      </c>
      <c r="R2330" t="s">
        <v>19</v>
      </c>
      <c r="S2330" s="17">
        <v>1000000</v>
      </c>
      <c r="T2330" t="s">
        <v>20</v>
      </c>
      <c r="U2330" t="s">
        <v>78</v>
      </c>
      <c r="V2330" s="7">
        <v>43001</v>
      </c>
      <c r="W2330">
        <v>6.7</v>
      </c>
      <c r="X2330">
        <v>3058</v>
      </c>
      <c r="Y2330">
        <v>4</v>
      </c>
      <c r="Z2330">
        <v>2</v>
      </c>
      <c r="AA2330">
        <v>1</v>
      </c>
      <c r="AB2330">
        <v>343</v>
      </c>
      <c r="AC2330" s="8">
        <v>-37.742339999999999</v>
      </c>
      <c r="AD2330" s="8">
        <v>144.95169000000001</v>
      </c>
    </row>
    <row r="2331" spans="16:30" x14ac:dyDescent="0.35">
      <c r="P2331" t="s">
        <v>219</v>
      </c>
      <c r="Q2331" t="s">
        <v>2924</v>
      </c>
      <c r="R2331" t="s">
        <v>19</v>
      </c>
      <c r="S2331" s="17">
        <v>600000</v>
      </c>
      <c r="T2331" t="s">
        <v>53</v>
      </c>
      <c r="U2331" t="s">
        <v>44</v>
      </c>
      <c r="V2331" s="7">
        <v>42518</v>
      </c>
      <c r="W2331">
        <v>11.2</v>
      </c>
      <c r="X2331">
        <v>3127</v>
      </c>
      <c r="Y2331">
        <v>2</v>
      </c>
      <c r="Z2331">
        <v>1</v>
      </c>
      <c r="AA2331">
        <v>1</v>
      </c>
      <c r="AB2331">
        <v>163</v>
      </c>
      <c r="AC2331" s="8">
        <v>-37.8294</v>
      </c>
      <c r="AD2331" s="8">
        <v>145.09129999999999</v>
      </c>
    </row>
    <row r="2332" spans="16:30" x14ac:dyDescent="0.35">
      <c r="P2332" t="s">
        <v>201</v>
      </c>
      <c r="Q2332" t="s">
        <v>2925</v>
      </c>
      <c r="R2332" t="s">
        <v>19</v>
      </c>
      <c r="S2332" s="17">
        <v>1295000</v>
      </c>
      <c r="T2332" t="s">
        <v>20</v>
      </c>
      <c r="U2332" t="s">
        <v>86</v>
      </c>
      <c r="V2332" s="7">
        <v>42959</v>
      </c>
      <c r="W2332">
        <v>8.9</v>
      </c>
      <c r="X2332">
        <v>3084</v>
      </c>
      <c r="Y2332">
        <v>4</v>
      </c>
      <c r="Z2332">
        <v>2</v>
      </c>
      <c r="AA2332">
        <v>2</v>
      </c>
      <c r="AB2332">
        <v>702</v>
      </c>
      <c r="AC2332" s="8">
        <v>-37.732259999999997</v>
      </c>
      <c r="AD2332" s="8">
        <v>145.09854999999999</v>
      </c>
    </row>
    <row r="2333" spans="16:30" x14ac:dyDescent="0.35">
      <c r="P2333" t="s">
        <v>123</v>
      </c>
      <c r="Q2333" t="s">
        <v>956</v>
      </c>
      <c r="R2333" t="s">
        <v>19</v>
      </c>
      <c r="S2333" s="17">
        <v>1750000</v>
      </c>
      <c r="T2333" t="s">
        <v>20</v>
      </c>
      <c r="U2333" t="s">
        <v>44</v>
      </c>
      <c r="V2333" s="7">
        <v>42938</v>
      </c>
      <c r="W2333">
        <v>9.6999999999999993</v>
      </c>
      <c r="X2333">
        <v>3104</v>
      </c>
      <c r="Y2333">
        <v>4</v>
      </c>
      <c r="Z2333">
        <v>1</v>
      </c>
      <c r="AA2333">
        <v>2</v>
      </c>
      <c r="AB2333">
        <v>683</v>
      </c>
      <c r="AC2333" s="8">
        <v>-37.802750000000003</v>
      </c>
      <c r="AD2333" s="8">
        <v>145.08411999999899</v>
      </c>
    </row>
    <row r="2334" spans="16:30" x14ac:dyDescent="0.35">
      <c r="P2334" t="s">
        <v>99</v>
      </c>
      <c r="Q2334" t="s">
        <v>2926</v>
      </c>
      <c r="R2334" t="s">
        <v>19</v>
      </c>
      <c r="S2334" s="17">
        <v>1530000</v>
      </c>
      <c r="T2334" t="s">
        <v>20</v>
      </c>
      <c r="U2334" t="s">
        <v>58</v>
      </c>
      <c r="V2334" s="7">
        <v>42903</v>
      </c>
      <c r="W2334">
        <v>14.2</v>
      </c>
      <c r="X2334">
        <v>3149</v>
      </c>
      <c r="Y2334">
        <v>3</v>
      </c>
      <c r="Z2334">
        <v>1</v>
      </c>
      <c r="AA2334">
        <v>2</v>
      </c>
      <c r="AB2334">
        <v>810</v>
      </c>
      <c r="AC2334" s="8">
        <v>-37.868380000000002</v>
      </c>
      <c r="AD2334" s="8">
        <v>145.14663999999999</v>
      </c>
    </row>
    <row r="2335" spans="16:30" x14ac:dyDescent="0.35">
      <c r="P2335" t="s">
        <v>119</v>
      </c>
      <c r="Q2335" t="s">
        <v>2927</v>
      </c>
      <c r="R2335" t="s">
        <v>19</v>
      </c>
      <c r="S2335" s="17">
        <v>1050000</v>
      </c>
      <c r="T2335" t="s">
        <v>69</v>
      </c>
      <c r="U2335" t="s">
        <v>92</v>
      </c>
      <c r="V2335" s="7">
        <v>42548</v>
      </c>
      <c r="W2335">
        <v>13.8</v>
      </c>
      <c r="X2335">
        <v>3107</v>
      </c>
      <c r="Y2335">
        <v>3</v>
      </c>
      <c r="Z2335">
        <v>1</v>
      </c>
      <c r="AA2335">
        <v>2</v>
      </c>
      <c r="AB2335">
        <v>727</v>
      </c>
      <c r="AC2335" s="8">
        <v>-37.764699999999998</v>
      </c>
      <c r="AD2335" s="8">
        <v>145.10509999999999</v>
      </c>
    </row>
    <row r="2336" spans="16:30" x14ac:dyDescent="0.35">
      <c r="P2336" t="s">
        <v>155</v>
      </c>
      <c r="Q2336" t="s">
        <v>2928</v>
      </c>
      <c r="R2336" t="s">
        <v>26</v>
      </c>
      <c r="S2336" s="17">
        <v>612000</v>
      </c>
      <c r="T2336" t="s">
        <v>20</v>
      </c>
      <c r="U2336" t="s">
        <v>21</v>
      </c>
      <c r="V2336" s="7">
        <v>42504</v>
      </c>
      <c r="W2336">
        <v>2.1</v>
      </c>
      <c r="X2336">
        <v>3205</v>
      </c>
      <c r="Y2336">
        <v>2</v>
      </c>
      <c r="Z2336">
        <v>1</v>
      </c>
      <c r="AA2336">
        <v>1</v>
      </c>
      <c r="AB2336">
        <v>0</v>
      </c>
      <c r="AC2336" s="8">
        <v>-37.834600000000002</v>
      </c>
      <c r="AD2336" s="8">
        <v>144.96729999999999</v>
      </c>
    </row>
    <row r="2337" spans="16:30" x14ac:dyDescent="0.35">
      <c r="P2337" t="s">
        <v>155</v>
      </c>
      <c r="Q2337" t="s">
        <v>2929</v>
      </c>
      <c r="R2337" t="s">
        <v>19</v>
      </c>
      <c r="S2337" s="17">
        <v>970000</v>
      </c>
      <c r="T2337" t="s">
        <v>53</v>
      </c>
      <c r="U2337" t="s">
        <v>27</v>
      </c>
      <c r="V2337" s="7">
        <v>42987</v>
      </c>
      <c r="W2337">
        <v>1.9</v>
      </c>
      <c r="X2337">
        <v>3205</v>
      </c>
      <c r="Y2337">
        <v>2</v>
      </c>
      <c r="Z2337">
        <v>1</v>
      </c>
      <c r="AA2337">
        <v>0</v>
      </c>
      <c r="AB2337">
        <v>82</v>
      </c>
      <c r="AC2337" s="8">
        <v>-37.836060000000003</v>
      </c>
      <c r="AD2337" s="8">
        <v>144.95164</v>
      </c>
    </row>
    <row r="2338" spans="16:30" x14ac:dyDescent="0.35">
      <c r="P2338" t="s">
        <v>171</v>
      </c>
      <c r="Q2338" t="s">
        <v>1055</v>
      </c>
      <c r="R2338" t="s">
        <v>19</v>
      </c>
      <c r="S2338" s="17">
        <v>831000</v>
      </c>
      <c r="T2338" t="s">
        <v>20</v>
      </c>
      <c r="U2338" t="s">
        <v>176</v>
      </c>
      <c r="V2338" s="7">
        <v>42875</v>
      </c>
      <c r="W2338">
        <v>6.4</v>
      </c>
      <c r="X2338">
        <v>3011</v>
      </c>
      <c r="Y2338">
        <v>3</v>
      </c>
      <c r="Z2338">
        <v>1</v>
      </c>
      <c r="AA2338">
        <v>0</v>
      </c>
      <c r="AB2338">
        <v>210</v>
      </c>
      <c r="AC2338" s="8">
        <v>-37.794699999999999</v>
      </c>
      <c r="AD2338" s="8">
        <v>144.8871</v>
      </c>
    </row>
    <row r="2339" spans="16:30" x14ac:dyDescent="0.35">
      <c r="P2339" t="s">
        <v>96</v>
      </c>
      <c r="Q2339" t="s">
        <v>2930</v>
      </c>
      <c r="R2339" t="s">
        <v>19</v>
      </c>
      <c r="S2339" s="17">
        <v>1200000</v>
      </c>
      <c r="T2339" t="s">
        <v>20</v>
      </c>
      <c r="U2339" t="s">
        <v>39</v>
      </c>
      <c r="V2339" s="7">
        <v>42616</v>
      </c>
      <c r="W2339">
        <v>5.5</v>
      </c>
      <c r="X2339">
        <v>3070</v>
      </c>
      <c r="Y2339">
        <v>3</v>
      </c>
      <c r="Z2339">
        <v>1</v>
      </c>
      <c r="AA2339">
        <v>1</v>
      </c>
      <c r="AB2339">
        <v>215</v>
      </c>
      <c r="AC2339" s="8">
        <v>-37.7759</v>
      </c>
      <c r="AD2339" s="8">
        <v>144.99090000000001</v>
      </c>
    </row>
    <row r="2340" spans="16:30" x14ac:dyDescent="0.35">
      <c r="P2340" t="s">
        <v>277</v>
      </c>
      <c r="Q2340" t="s">
        <v>278</v>
      </c>
      <c r="R2340" t="s">
        <v>26</v>
      </c>
      <c r="S2340" s="17">
        <v>472000</v>
      </c>
      <c r="T2340" t="s">
        <v>20</v>
      </c>
      <c r="U2340" t="s">
        <v>61</v>
      </c>
      <c r="V2340" s="7">
        <v>42791</v>
      </c>
      <c r="W2340">
        <v>14.5</v>
      </c>
      <c r="X2340">
        <v>3188</v>
      </c>
      <c r="Y2340">
        <v>2</v>
      </c>
      <c r="Z2340">
        <v>1</v>
      </c>
      <c r="AA2340">
        <v>1</v>
      </c>
      <c r="AB2340">
        <v>215</v>
      </c>
      <c r="AC2340" s="8">
        <v>-37.933</v>
      </c>
      <c r="AD2340" s="8">
        <v>145.03219999999999</v>
      </c>
    </row>
    <row r="2341" spans="16:30" x14ac:dyDescent="0.35">
      <c r="P2341" t="s">
        <v>310</v>
      </c>
      <c r="Q2341" t="s">
        <v>2931</v>
      </c>
      <c r="R2341" t="s">
        <v>26</v>
      </c>
      <c r="S2341" s="17">
        <v>355000</v>
      </c>
      <c r="T2341" t="s">
        <v>20</v>
      </c>
      <c r="U2341" t="s">
        <v>104</v>
      </c>
      <c r="V2341" s="7">
        <v>42637</v>
      </c>
      <c r="W2341">
        <v>6.6</v>
      </c>
      <c r="X2341">
        <v>3011</v>
      </c>
      <c r="Y2341">
        <v>2</v>
      </c>
      <c r="Z2341">
        <v>1</v>
      </c>
      <c r="AA2341">
        <v>1</v>
      </c>
      <c r="AB2341">
        <v>0</v>
      </c>
      <c r="AC2341" s="8">
        <v>-37.806600000000003</v>
      </c>
      <c r="AD2341" s="8">
        <v>144.89709999999999</v>
      </c>
    </row>
    <row r="2342" spans="16:30" x14ac:dyDescent="0.35">
      <c r="P2342" t="s">
        <v>123</v>
      </c>
      <c r="Q2342" t="s">
        <v>2932</v>
      </c>
      <c r="R2342" t="s">
        <v>26</v>
      </c>
      <c r="S2342" s="17">
        <v>1050000</v>
      </c>
      <c r="T2342" t="s">
        <v>20</v>
      </c>
      <c r="U2342" t="s">
        <v>124</v>
      </c>
      <c r="V2342" s="7">
        <v>42651</v>
      </c>
      <c r="W2342">
        <v>9.1999999999999993</v>
      </c>
      <c r="X2342">
        <v>3104</v>
      </c>
      <c r="Y2342">
        <v>3</v>
      </c>
      <c r="Z2342">
        <v>2</v>
      </c>
      <c r="AA2342">
        <v>2</v>
      </c>
      <c r="AB2342">
        <v>244</v>
      </c>
      <c r="AC2342" s="8">
        <v>-37.793300000000002</v>
      </c>
      <c r="AD2342" s="8">
        <v>145.06720000000001</v>
      </c>
    </row>
    <row r="2343" spans="16:30" x14ac:dyDescent="0.35">
      <c r="P2343" t="s">
        <v>63</v>
      </c>
      <c r="Q2343" t="s">
        <v>2933</v>
      </c>
      <c r="R2343" t="s">
        <v>26</v>
      </c>
      <c r="S2343" s="17">
        <v>328000</v>
      </c>
      <c r="T2343" t="s">
        <v>20</v>
      </c>
      <c r="U2343" t="s">
        <v>33</v>
      </c>
      <c r="V2343" s="7">
        <v>42931</v>
      </c>
      <c r="W2343">
        <v>7</v>
      </c>
      <c r="X2343">
        <v>3071</v>
      </c>
      <c r="Y2343">
        <v>1</v>
      </c>
      <c r="Z2343">
        <v>1</v>
      </c>
      <c r="AA2343">
        <v>1</v>
      </c>
      <c r="AB2343">
        <v>1047</v>
      </c>
      <c r="AC2343" s="8">
        <v>-37.761049999999997</v>
      </c>
      <c r="AD2343" s="8">
        <v>144.99531999999999</v>
      </c>
    </row>
    <row r="2344" spans="16:30" x14ac:dyDescent="0.35">
      <c r="P2344" t="s">
        <v>215</v>
      </c>
      <c r="Q2344" t="s">
        <v>2934</v>
      </c>
      <c r="R2344" t="s">
        <v>19</v>
      </c>
      <c r="S2344" s="17">
        <v>1390000</v>
      </c>
      <c r="T2344" t="s">
        <v>20</v>
      </c>
      <c r="U2344" t="s">
        <v>52</v>
      </c>
      <c r="V2344" s="7">
        <v>42924</v>
      </c>
      <c r="W2344">
        <v>14.3</v>
      </c>
      <c r="X2344">
        <v>3109</v>
      </c>
      <c r="Y2344">
        <v>4</v>
      </c>
      <c r="Z2344">
        <v>3</v>
      </c>
      <c r="AA2344">
        <v>2</v>
      </c>
      <c r="AB2344">
        <v>664</v>
      </c>
      <c r="AC2344" s="8">
        <v>-37.778129999999997</v>
      </c>
      <c r="AD2344" s="8">
        <v>145.16558000000001</v>
      </c>
    </row>
    <row r="2345" spans="16:30" x14ac:dyDescent="0.35">
      <c r="P2345" t="s">
        <v>293</v>
      </c>
      <c r="Q2345" t="s">
        <v>378</v>
      </c>
      <c r="R2345" t="s">
        <v>19</v>
      </c>
      <c r="S2345" s="17">
        <v>820000</v>
      </c>
      <c r="T2345" t="s">
        <v>20</v>
      </c>
      <c r="U2345" t="s">
        <v>188</v>
      </c>
      <c r="V2345" s="7">
        <v>42903</v>
      </c>
      <c r="W2345">
        <v>23</v>
      </c>
      <c r="X2345">
        <v>3136</v>
      </c>
      <c r="Y2345">
        <v>4</v>
      </c>
      <c r="Z2345">
        <v>2</v>
      </c>
      <c r="AA2345">
        <v>2</v>
      </c>
      <c r="AB2345">
        <v>841</v>
      </c>
      <c r="AC2345" s="8">
        <v>-37.769170000000003</v>
      </c>
      <c r="AD2345" s="8">
        <v>145.29265000000001</v>
      </c>
    </row>
    <row r="2346" spans="16:30" x14ac:dyDescent="0.35">
      <c r="P2346" t="s">
        <v>505</v>
      </c>
      <c r="Q2346" t="s">
        <v>2935</v>
      </c>
      <c r="R2346" t="s">
        <v>19</v>
      </c>
      <c r="S2346" s="17">
        <v>1908000</v>
      </c>
      <c r="T2346" t="s">
        <v>20</v>
      </c>
      <c r="U2346" t="s">
        <v>39</v>
      </c>
      <c r="V2346" s="7">
        <v>42518</v>
      </c>
      <c r="W2346">
        <v>3.7</v>
      </c>
      <c r="X2346">
        <v>3054</v>
      </c>
      <c r="Y2346">
        <v>4</v>
      </c>
      <c r="Z2346">
        <v>2</v>
      </c>
      <c r="AA2346">
        <v>1</v>
      </c>
      <c r="AB2346">
        <v>256</v>
      </c>
      <c r="AC2346" s="8">
        <v>-37.783299999999997</v>
      </c>
      <c r="AD2346" s="8">
        <v>144.96809999999999</v>
      </c>
    </row>
    <row r="2347" spans="16:30" x14ac:dyDescent="0.35">
      <c r="P2347" t="s">
        <v>131</v>
      </c>
      <c r="Q2347" t="s">
        <v>2936</v>
      </c>
      <c r="R2347" t="s">
        <v>19</v>
      </c>
      <c r="S2347" s="17">
        <v>987000</v>
      </c>
      <c r="T2347" t="s">
        <v>20</v>
      </c>
      <c r="U2347" t="s">
        <v>75</v>
      </c>
      <c r="V2347" s="7">
        <v>42623</v>
      </c>
      <c r="W2347">
        <v>14.6</v>
      </c>
      <c r="X2347">
        <v>3189</v>
      </c>
      <c r="Y2347">
        <v>3</v>
      </c>
      <c r="Z2347">
        <v>1</v>
      </c>
      <c r="AA2347">
        <v>1</v>
      </c>
      <c r="AB2347">
        <v>603</v>
      </c>
      <c r="AC2347" s="8">
        <v>-37.940399999999997</v>
      </c>
      <c r="AD2347" s="8">
        <v>145.04640000000001</v>
      </c>
    </row>
    <row r="2348" spans="16:30" x14ac:dyDescent="0.35">
      <c r="P2348" t="s">
        <v>143</v>
      </c>
      <c r="Q2348" t="s">
        <v>351</v>
      </c>
      <c r="R2348" t="s">
        <v>19</v>
      </c>
      <c r="S2348" s="17">
        <v>1950000</v>
      </c>
      <c r="T2348" t="s">
        <v>20</v>
      </c>
      <c r="U2348" t="s">
        <v>128</v>
      </c>
      <c r="V2348" s="7">
        <v>42868</v>
      </c>
      <c r="W2348">
        <v>9.1999999999999993</v>
      </c>
      <c r="X2348">
        <v>3146</v>
      </c>
      <c r="Y2348">
        <v>5</v>
      </c>
      <c r="Z2348">
        <v>2</v>
      </c>
      <c r="AA2348">
        <v>2</v>
      </c>
      <c r="AB2348">
        <v>794</v>
      </c>
      <c r="AC2348" s="8">
        <v>-37.8508</v>
      </c>
      <c r="AD2348" s="8">
        <v>145.0592</v>
      </c>
    </row>
    <row r="2349" spans="16:30" x14ac:dyDescent="0.35">
      <c r="P2349" t="s">
        <v>208</v>
      </c>
      <c r="Q2349" t="s">
        <v>2937</v>
      </c>
      <c r="R2349" t="s">
        <v>19</v>
      </c>
      <c r="S2349" s="17">
        <v>570000</v>
      </c>
      <c r="T2349" t="s">
        <v>20</v>
      </c>
      <c r="U2349" t="s">
        <v>209</v>
      </c>
      <c r="V2349" s="7">
        <v>42959</v>
      </c>
      <c r="W2349">
        <v>16.3</v>
      </c>
      <c r="X2349">
        <v>3075</v>
      </c>
      <c r="Y2349">
        <v>3</v>
      </c>
      <c r="Z2349">
        <v>1</v>
      </c>
      <c r="AA2349">
        <v>2</v>
      </c>
      <c r="AB2349">
        <v>525</v>
      </c>
      <c r="AC2349" s="8">
        <v>-37.6676</v>
      </c>
      <c r="AD2349" s="8">
        <v>145.00444999999999</v>
      </c>
    </row>
    <row r="2350" spans="16:30" x14ac:dyDescent="0.35">
      <c r="P2350" t="s">
        <v>279</v>
      </c>
      <c r="Q2350" t="s">
        <v>2938</v>
      </c>
      <c r="R2350" t="s">
        <v>19</v>
      </c>
      <c r="S2350" s="17">
        <v>1110000</v>
      </c>
      <c r="T2350" t="s">
        <v>20</v>
      </c>
      <c r="U2350" t="s">
        <v>27</v>
      </c>
      <c r="V2350" s="7">
        <v>42588</v>
      </c>
      <c r="W2350">
        <v>3.3</v>
      </c>
      <c r="X2350">
        <v>3206</v>
      </c>
      <c r="Y2350">
        <v>1</v>
      </c>
      <c r="Z2350">
        <v>1</v>
      </c>
      <c r="AA2350">
        <v>0</v>
      </c>
      <c r="AB2350">
        <v>147</v>
      </c>
      <c r="AC2350" s="8">
        <v>-37.8444</v>
      </c>
      <c r="AD2350" s="8">
        <v>144.94839999999999</v>
      </c>
    </row>
    <row r="2351" spans="16:30" x14ac:dyDescent="0.35">
      <c r="P2351" t="s">
        <v>595</v>
      </c>
      <c r="Q2351" t="s">
        <v>2939</v>
      </c>
      <c r="R2351" t="s">
        <v>19</v>
      </c>
      <c r="S2351" s="17">
        <v>508000</v>
      </c>
      <c r="T2351" t="s">
        <v>20</v>
      </c>
      <c r="U2351" t="s">
        <v>98</v>
      </c>
      <c r="V2351" s="7">
        <v>42945</v>
      </c>
      <c r="W2351">
        <v>28.8</v>
      </c>
      <c r="X2351">
        <v>3177</v>
      </c>
      <c r="Y2351">
        <v>3</v>
      </c>
      <c r="Z2351">
        <v>1</v>
      </c>
      <c r="AA2351">
        <v>2</v>
      </c>
      <c r="AB2351">
        <v>680</v>
      </c>
      <c r="AC2351" s="8">
        <v>-37.995809999999999</v>
      </c>
      <c r="AD2351" s="8">
        <v>145.24098000000001</v>
      </c>
    </row>
    <row r="2352" spans="16:30" x14ac:dyDescent="0.35">
      <c r="P2352" t="s">
        <v>84</v>
      </c>
      <c r="Q2352" t="s">
        <v>2940</v>
      </c>
      <c r="R2352" t="s">
        <v>19</v>
      </c>
      <c r="S2352" s="17">
        <v>2200000</v>
      </c>
      <c r="T2352" t="s">
        <v>20</v>
      </c>
      <c r="U2352" t="s">
        <v>86</v>
      </c>
      <c r="V2352" s="7">
        <v>42686</v>
      </c>
      <c r="W2352">
        <v>9</v>
      </c>
      <c r="X2352">
        <v>3079</v>
      </c>
      <c r="Y2352">
        <v>4</v>
      </c>
      <c r="Z2352">
        <v>2</v>
      </c>
      <c r="AA2352">
        <v>2</v>
      </c>
      <c r="AB2352">
        <v>1004</v>
      </c>
      <c r="AC2352" s="8">
        <v>-37.768900000000002</v>
      </c>
      <c r="AD2352" s="8">
        <v>145.06649999999999</v>
      </c>
    </row>
    <row r="2353" spans="16:30" x14ac:dyDescent="0.35">
      <c r="P2353" t="s">
        <v>123</v>
      </c>
      <c r="Q2353" t="s">
        <v>860</v>
      </c>
      <c r="R2353" t="s">
        <v>19</v>
      </c>
      <c r="S2353" s="17">
        <v>685000</v>
      </c>
      <c r="T2353" t="s">
        <v>69</v>
      </c>
      <c r="U2353" t="s">
        <v>44</v>
      </c>
      <c r="V2353" s="7">
        <v>42512</v>
      </c>
      <c r="W2353">
        <v>9.1999999999999993</v>
      </c>
      <c r="X2353">
        <v>3104</v>
      </c>
      <c r="Y2353">
        <v>2</v>
      </c>
      <c r="Z2353">
        <v>1</v>
      </c>
      <c r="AA2353">
        <v>1</v>
      </c>
      <c r="AB2353">
        <v>177</v>
      </c>
      <c r="AC2353" s="8">
        <v>-37.793500000000002</v>
      </c>
      <c r="AD2353" s="8">
        <v>145.06790000000001</v>
      </c>
    </row>
    <row r="2354" spans="16:30" x14ac:dyDescent="0.35">
      <c r="P2354" t="s">
        <v>119</v>
      </c>
      <c r="Q2354" t="s">
        <v>2941</v>
      </c>
      <c r="R2354" t="s">
        <v>19</v>
      </c>
      <c r="S2354" s="17">
        <v>1210000</v>
      </c>
      <c r="T2354" t="s">
        <v>46</v>
      </c>
      <c r="U2354" t="s">
        <v>52</v>
      </c>
      <c r="V2354" s="7">
        <v>42812</v>
      </c>
      <c r="W2354">
        <v>13.8</v>
      </c>
      <c r="X2354">
        <v>3107</v>
      </c>
      <c r="Y2354">
        <v>3</v>
      </c>
      <c r="Z2354">
        <v>1</v>
      </c>
      <c r="AA2354">
        <v>1</v>
      </c>
      <c r="AB2354">
        <v>794</v>
      </c>
      <c r="AC2354" s="8">
        <v>-37.756900000000002</v>
      </c>
      <c r="AD2354" s="8">
        <v>145.11789999999999</v>
      </c>
    </row>
    <row r="2355" spans="16:30" x14ac:dyDescent="0.35">
      <c r="P2355" t="s">
        <v>119</v>
      </c>
      <c r="Q2355" t="s">
        <v>2942</v>
      </c>
      <c r="R2355" t="s">
        <v>19</v>
      </c>
      <c r="S2355" s="17">
        <v>1101000</v>
      </c>
      <c r="T2355" t="s">
        <v>20</v>
      </c>
      <c r="U2355" t="s">
        <v>52</v>
      </c>
      <c r="V2355" s="7">
        <v>42525</v>
      </c>
      <c r="W2355">
        <v>13.8</v>
      </c>
      <c r="X2355">
        <v>3107</v>
      </c>
      <c r="Y2355">
        <v>3</v>
      </c>
      <c r="Z2355">
        <v>2</v>
      </c>
      <c r="AA2355">
        <v>2</v>
      </c>
      <c r="AB2355">
        <v>643</v>
      </c>
      <c r="AC2355" s="8">
        <v>-37.760199999999998</v>
      </c>
      <c r="AD2355" s="8">
        <v>145.11660000000001</v>
      </c>
    </row>
    <row r="2356" spans="16:30" x14ac:dyDescent="0.35">
      <c r="P2356" t="s">
        <v>425</v>
      </c>
      <c r="Q2356" t="s">
        <v>2943</v>
      </c>
      <c r="R2356" t="s">
        <v>19</v>
      </c>
      <c r="S2356" s="17">
        <v>742000</v>
      </c>
      <c r="T2356" t="s">
        <v>20</v>
      </c>
      <c r="U2356" t="s">
        <v>23</v>
      </c>
      <c r="V2356" s="7">
        <v>42938</v>
      </c>
      <c r="W2356">
        <v>15.4</v>
      </c>
      <c r="X2356">
        <v>3131</v>
      </c>
      <c r="Y2356">
        <v>3</v>
      </c>
      <c r="Z2356">
        <v>1</v>
      </c>
      <c r="AA2356">
        <v>1</v>
      </c>
      <c r="AB2356">
        <v>404</v>
      </c>
      <c r="AC2356" s="8">
        <v>-37.837919999999997</v>
      </c>
      <c r="AD2356" s="8">
        <v>145.16573</v>
      </c>
    </row>
    <row r="2357" spans="16:30" x14ac:dyDescent="0.35">
      <c r="P2357" t="s">
        <v>125</v>
      </c>
      <c r="Q2357" t="s">
        <v>2944</v>
      </c>
      <c r="R2357" t="s">
        <v>19</v>
      </c>
      <c r="S2357" s="17">
        <v>890000</v>
      </c>
      <c r="T2357" t="s">
        <v>69</v>
      </c>
      <c r="U2357" t="s">
        <v>126</v>
      </c>
      <c r="V2357" s="7">
        <v>42791</v>
      </c>
      <c r="W2357">
        <v>8.4</v>
      </c>
      <c r="X2357">
        <v>3015</v>
      </c>
      <c r="Y2357">
        <v>2</v>
      </c>
      <c r="Z2357">
        <v>1</v>
      </c>
      <c r="AA2357">
        <v>0</v>
      </c>
      <c r="AB2357">
        <v>168</v>
      </c>
      <c r="AC2357" s="8">
        <v>-37.847499999999997</v>
      </c>
      <c r="AD2357" s="8">
        <v>144.8897</v>
      </c>
    </row>
    <row r="2358" spans="16:30" x14ac:dyDescent="0.35">
      <c r="P2358" t="s">
        <v>59</v>
      </c>
      <c r="Q2358" t="s">
        <v>2945</v>
      </c>
      <c r="R2358" t="s">
        <v>19</v>
      </c>
      <c r="S2358" s="17">
        <v>2800000</v>
      </c>
      <c r="T2358" t="s">
        <v>20</v>
      </c>
      <c r="U2358" t="s">
        <v>314</v>
      </c>
      <c r="V2358" s="7">
        <v>42616</v>
      </c>
      <c r="W2358">
        <v>13.7</v>
      </c>
      <c r="X2358">
        <v>3188</v>
      </c>
      <c r="Y2358">
        <v>3</v>
      </c>
      <c r="Z2358">
        <v>3</v>
      </c>
      <c r="AA2358">
        <v>2</v>
      </c>
      <c r="AB2358">
        <v>701</v>
      </c>
      <c r="AC2358" s="8">
        <v>-37.941899999999997</v>
      </c>
      <c r="AD2358" s="8">
        <v>145.01519999999999</v>
      </c>
    </row>
    <row r="2359" spans="16:30" x14ac:dyDescent="0.35">
      <c r="P2359" t="s">
        <v>192</v>
      </c>
      <c r="Q2359" t="s">
        <v>2946</v>
      </c>
      <c r="R2359" t="s">
        <v>19</v>
      </c>
      <c r="S2359" s="17">
        <v>2200000</v>
      </c>
      <c r="T2359" t="s">
        <v>46</v>
      </c>
      <c r="U2359" t="s">
        <v>44</v>
      </c>
      <c r="V2359" s="7">
        <v>42658</v>
      </c>
      <c r="W2359">
        <v>6.3</v>
      </c>
      <c r="X2359">
        <v>3143</v>
      </c>
      <c r="Y2359">
        <v>4</v>
      </c>
      <c r="Z2359">
        <v>1</v>
      </c>
      <c r="AA2359">
        <v>2</v>
      </c>
      <c r="AB2359">
        <v>495</v>
      </c>
      <c r="AC2359" s="8">
        <v>-37.8613</v>
      </c>
      <c r="AD2359" s="8">
        <v>145.0264</v>
      </c>
    </row>
    <row r="2360" spans="16:30" x14ac:dyDescent="0.35">
      <c r="P2360" t="s">
        <v>362</v>
      </c>
      <c r="Q2360" t="s">
        <v>2947</v>
      </c>
      <c r="R2360" t="s">
        <v>42</v>
      </c>
      <c r="S2360" s="17">
        <v>1202000</v>
      </c>
      <c r="T2360" t="s">
        <v>20</v>
      </c>
      <c r="U2360" t="s">
        <v>52</v>
      </c>
      <c r="V2360" s="7">
        <v>42903</v>
      </c>
      <c r="W2360">
        <v>12.4</v>
      </c>
      <c r="X2360">
        <v>3108</v>
      </c>
      <c r="Y2360">
        <v>4</v>
      </c>
      <c r="Z2360">
        <v>3</v>
      </c>
      <c r="AA2360">
        <v>0</v>
      </c>
      <c r="AB2360">
        <v>403</v>
      </c>
      <c r="AC2360" s="8">
        <v>-37.777439999999999</v>
      </c>
      <c r="AD2360" s="8">
        <v>145.10416000000001</v>
      </c>
    </row>
    <row r="2361" spans="16:30" x14ac:dyDescent="0.35">
      <c r="P2361" t="s">
        <v>173</v>
      </c>
      <c r="Q2361" t="s">
        <v>2948</v>
      </c>
      <c r="R2361" t="s">
        <v>19</v>
      </c>
      <c r="S2361" s="17">
        <v>510000</v>
      </c>
      <c r="T2361" t="s">
        <v>69</v>
      </c>
      <c r="U2361" t="s">
        <v>124</v>
      </c>
      <c r="V2361" s="7">
        <v>42701</v>
      </c>
      <c r="W2361">
        <v>10.5</v>
      </c>
      <c r="X2361">
        <v>3081</v>
      </c>
      <c r="Y2361">
        <v>2</v>
      </c>
      <c r="Z2361">
        <v>1</v>
      </c>
      <c r="AA2361">
        <v>1</v>
      </c>
      <c r="AB2361">
        <v>174</v>
      </c>
      <c r="AC2361" s="8">
        <v>-37.743299999999998</v>
      </c>
      <c r="AD2361" s="8">
        <v>145.05449999999999</v>
      </c>
    </row>
    <row r="2362" spans="16:30" x14ac:dyDescent="0.35">
      <c r="P2362" t="s">
        <v>145</v>
      </c>
      <c r="Q2362" t="s">
        <v>2949</v>
      </c>
      <c r="R2362" t="s">
        <v>19</v>
      </c>
      <c r="S2362" s="17">
        <v>1675000</v>
      </c>
      <c r="T2362" t="s">
        <v>20</v>
      </c>
      <c r="U2362" t="s">
        <v>44</v>
      </c>
      <c r="V2362" s="7">
        <v>43001</v>
      </c>
      <c r="W2362">
        <v>13.8</v>
      </c>
      <c r="X2362">
        <v>3165</v>
      </c>
      <c r="Y2362">
        <v>4</v>
      </c>
      <c r="Z2362">
        <v>2</v>
      </c>
      <c r="AA2362">
        <v>2</v>
      </c>
      <c r="AB2362">
        <v>400</v>
      </c>
      <c r="AC2362" s="8">
        <v>-37.916080000000001</v>
      </c>
      <c r="AD2362" s="8">
        <v>145.05715000000001</v>
      </c>
    </row>
    <row r="2363" spans="16:30" x14ac:dyDescent="0.35">
      <c r="P2363" t="s">
        <v>123</v>
      </c>
      <c r="Q2363" t="s">
        <v>1084</v>
      </c>
      <c r="R2363" t="s">
        <v>19</v>
      </c>
      <c r="S2363" s="17">
        <v>4000000</v>
      </c>
      <c r="T2363" t="s">
        <v>46</v>
      </c>
      <c r="U2363" t="s">
        <v>27</v>
      </c>
      <c r="V2363" s="7">
        <v>42539</v>
      </c>
      <c r="W2363">
        <v>9.1999999999999993</v>
      </c>
      <c r="X2363">
        <v>3104</v>
      </c>
      <c r="Y2363">
        <v>5</v>
      </c>
      <c r="Z2363">
        <v>5</v>
      </c>
      <c r="AA2363">
        <v>4</v>
      </c>
      <c r="AB2363">
        <v>1364</v>
      </c>
      <c r="AC2363" s="8">
        <v>-37.796100000000003</v>
      </c>
      <c r="AD2363" s="8">
        <v>145.08590000000001</v>
      </c>
    </row>
    <row r="2364" spans="16:30" x14ac:dyDescent="0.35">
      <c r="P2364" t="s">
        <v>129</v>
      </c>
      <c r="Q2364" t="s">
        <v>2950</v>
      </c>
      <c r="R2364" t="s">
        <v>19</v>
      </c>
      <c r="S2364" s="17">
        <v>1100000</v>
      </c>
      <c r="T2364" t="s">
        <v>46</v>
      </c>
      <c r="U2364" t="s">
        <v>118</v>
      </c>
      <c r="V2364" s="7">
        <v>42539</v>
      </c>
      <c r="W2364">
        <v>2.6</v>
      </c>
      <c r="X2364">
        <v>3121</v>
      </c>
      <c r="Y2364">
        <v>3</v>
      </c>
      <c r="Z2364">
        <v>2</v>
      </c>
      <c r="AA2364">
        <v>1</v>
      </c>
      <c r="AB2364">
        <v>66</v>
      </c>
      <c r="AC2364" s="8">
        <v>-37.818100000000001</v>
      </c>
      <c r="AD2364" s="8">
        <v>145.00700000000001</v>
      </c>
    </row>
    <row r="2365" spans="16:30" x14ac:dyDescent="0.35">
      <c r="P2365" t="s">
        <v>76</v>
      </c>
      <c r="Q2365" t="s">
        <v>2951</v>
      </c>
      <c r="R2365" t="s">
        <v>19</v>
      </c>
      <c r="S2365" s="17">
        <v>1425000</v>
      </c>
      <c r="T2365" t="s">
        <v>69</v>
      </c>
      <c r="U2365" t="s">
        <v>78</v>
      </c>
      <c r="V2365" s="7">
        <v>42512</v>
      </c>
      <c r="W2365">
        <v>6.9</v>
      </c>
      <c r="X2365">
        <v>3039</v>
      </c>
      <c r="Y2365">
        <v>3</v>
      </c>
      <c r="Z2365">
        <v>1</v>
      </c>
      <c r="AA2365">
        <v>1</v>
      </c>
      <c r="AB2365">
        <v>526</v>
      </c>
      <c r="AC2365" s="8">
        <v>-37.770099999999999</v>
      </c>
      <c r="AD2365" s="8">
        <v>144.91720000000001</v>
      </c>
    </row>
    <row r="2366" spans="16:30" x14ac:dyDescent="0.35">
      <c r="P2366" t="s">
        <v>80</v>
      </c>
      <c r="Q2366" t="s">
        <v>377</v>
      </c>
      <c r="R2366" t="s">
        <v>19</v>
      </c>
      <c r="S2366" s="17">
        <v>630000</v>
      </c>
      <c r="T2366" t="s">
        <v>20</v>
      </c>
      <c r="U2366" t="s">
        <v>50</v>
      </c>
      <c r="V2366" s="7">
        <v>42483</v>
      </c>
      <c r="W2366">
        <v>9.9</v>
      </c>
      <c r="X2366">
        <v>3044</v>
      </c>
      <c r="Y2366">
        <v>2</v>
      </c>
      <c r="Z2366">
        <v>1</v>
      </c>
      <c r="AA2366">
        <v>1</v>
      </c>
      <c r="AB2366">
        <v>602</v>
      </c>
      <c r="AC2366" s="8">
        <v>-37.723999999999997</v>
      </c>
      <c r="AD2366" s="8">
        <v>144.95009999999999</v>
      </c>
    </row>
    <row r="2367" spans="16:30" x14ac:dyDescent="0.35">
      <c r="P2367" t="s">
        <v>59</v>
      </c>
      <c r="Q2367" t="s">
        <v>2952</v>
      </c>
      <c r="R2367" t="s">
        <v>19</v>
      </c>
      <c r="S2367" s="17">
        <v>1620000</v>
      </c>
      <c r="T2367" t="s">
        <v>20</v>
      </c>
      <c r="U2367" t="s">
        <v>75</v>
      </c>
      <c r="V2367" s="7">
        <v>42868</v>
      </c>
      <c r="W2367">
        <v>13.7</v>
      </c>
      <c r="X2367">
        <v>3188</v>
      </c>
      <c r="Y2367">
        <v>3</v>
      </c>
      <c r="Z2367">
        <v>2</v>
      </c>
      <c r="AA2367">
        <v>2</v>
      </c>
      <c r="AB2367">
        <v>699</v>
      </c>
      <c r="AC2367" s="8">
        <v>-37.945300000000003</v>
      </c>
      <c r="AD2367" s="8">
        <v>145.01759999999999</v>
      </c>
    </row>
    <row r="2368" spans="16:30" x14ac:dyDescent="0.35">
      <c r="P2368" t="s">
        <v>154</v>
      </c>
      <c r="Q2368" t="s">
        <v>776</v>
      </c>
      <c r="R2368" t="s">
        <v>19</v>
      </c>
      <c r="S2368" s="17">
        <v>1630000</v>
      </c>
      <c r="T2368" t="s">
        <v>20</v>
      </c>
      <c r="U2368" t="s">
        <v>157</v>
      </c>
      <c r="V2368" s="7">
        <v>42854</v>
      </c>
      <c r="W2368">
        <v>4.0999999999999996</v>
      </c>
      <c r="X2368">
        <v>3206</v>
      </c>
      <c r="Y2368">
        <v>3</v>
      </c>
      <c r="Z2368">
        <v>1</v>
      </c>
      <c r="AA2368">
        <v>0</v>
      </c>
      <c r="AB2368">
        <v>143</v>
      </c>
      <c r="AC2368" s="8">
        <v>-37.848399999999998</v>
      </c>
      <c r="AD2368" s="8">
        <v>144.96299999999999</v>
      </c>
    </row>
    <row r="2369" spans="16:30" x14ac:dyDescent="0.35">
      <c r="P2369" t="s">
        <v>535</v>
      </c>
      <c r="Q2369" t="s">
        <v>2953</v>
      </c>
      <c r="R2369" t="s">
        <v>19</v>
      </c>
      <c r="S2369" s="17">
        <v>1320000</v>
      </c>
      <c r="T2369" t="s">
        <v>20</v>
      </c>
      <c r="U2369" t="s">
        <v>107</v>
      </c>
      <c r="V2369" s="7">
        <v>42931</v>
      </c>
      <c r="W2369">
        <v>14.7</v>
      </c>
      <c r="X2369">
        <v>3151</v>
      </c>
      <c r="Y2369">
        <v>3</v>
      </c>
      <c r="Z2369">
        <v>1</v>
      </c>
      <c r="AA2369">
        <v>1</v>
      </c>
      <c r="AB2369">
        <v>620</v>
      </c>
      <c r="AC2369" s="8">
        <v>-37.85436</v>
      </c>
      <c r="AD2369" s="8">
        <v>145.13827000000001</v>
      </c>
    </row>
    <row r="2370" spans="16:30" x14ac:dyDescent="0.35">
      <c r="P2370" t="s">
        <v>138</v>
      </c>
      <c r="Q2370" t="s">
        <v>2954</v>
      </c>
      <c r="R2370" t="s">
        <v>19</v>
      </c>
      <c r="S2370" s="17">
        <v>840000</v>
      </c>
      <c r="T2370" t="s">
        <v>46</v>
      </c>
      <c r="U2370" t="s">
        <v>61</v>
      </c>
      <c r="V2370" s="7">
        <v>43001</v>
      </c>
      <c r="W2370">
        <v>6.4</v>
      </c>
      <c r="X2370">
        <v>3012</v>
      </c>
      <c r="Y2370">
        <v>3</v>
      </c>
      <c r="Z2370">
        <v>1</v>
      </c>
      <c r="AA2370">
        <v>3</v>
      </c>
      <c r="AB2370">
        <v>336</v>
      </c>
      <c r="AC2370" s="8">
        <v>-37.796129999999998</v>
      </c>
      <c r="AD2370" s="8">
        <v>144.86741999999899</v>
      </c>
    </row>
    <row r="2371" spans="16:30" x14ac:dyDescent="0.35">
      <c r="P2371" t="s">
        <v>150</v>
      </c>
      <c r="Q2371" t="s">
        <v>2955</v>
      </c>
      <c r="R2371" t="s">
        <v>19</v>
      </c>
      <c r="S2371" s="17">
        <v>651000</v>
      </c>
      <c r="T2371" t="s">
        <v>69</v>
      </c>
      <c r="U2371" t="s">
        <v>58</v>
      </c>
      <c r="V2371" s="7">
        <v>42588</v>
      </c>
      <c r="W2371">
        <v>11.2</v>
      </c>
      <c r="X2371">
        <v>3073</v>
      </c>
      <c r="Y2371">
        <v>3</v>
      </c>
      <c r="Z2371">
        <v>2</v>
      </c>
      <c r="AA2371">
        <v>3</v>
      </c>
      <c r="AB2371">
        <v>649</v>
      </c>
      <c r="AC2371" s="8">
        <v>-37.704999999999998</v>
      </c>
      <c r="AD2371" s="8">
        <v>145.02160000000001</v>
      </c>
    </row>
    <row r="2372" spans="16:30" x14ac:dyDescent="0.35">
      <c r="P2372" t="s">
        <v>277</v>
      </c>
      <c r="Q2372" t="s">
        <v>2956</v>
      </c>
      <c r="R2372" t="s">
        <v>26</v>
      </c>
      <c r="S2372" s="17">
        <v>400000</v>
      </c>
      <c r="T2372" t="s">
        <v>20</v>
      </c>
      <c r="U2372" t="s">
        <v>21</v>
      </c>
      <c r="V2372" s="7">
        <v>42798</v>
      </c>
      <c r="W2372">
        <v>14.5</v>
      </c>
      <c r="X2372">
        <v>3188</v>
      </c>
      <c r="Y2372">
        <v>2</v>
      </c>
      <c r="Z2372">
        <v>1</v>
      </c>
      <c r="AA2372">
        <v>1</v>
      </c>
      <c r="AB2372">
        <v>0</v>
      </c>
      <c r="AC2372" s="8">
        <v>-37.936700000000002</v>
      </c>
      <c r="AD2372" s="8">
        <v>145.03219999999999</v>
      </c>
    </row>
    <row r="2373" spans="16:30" x14ac:dyDescent="0.35">
      <c r="P2373" t="s">
        <v>401</v>
      </c>
      <c r="Q2373" t="s">
        <v>2957</v>
      </c>
      <c r="R2373" t="s">
        <v>19</v>
      </c>
      <c r="S2373" s="17">
        <v>850000</v>
      </c>
      <c r="T2373" t="s">
        <v>46</v>
      </c>
      <c r="U2373" t="s">
        <v>118</v>
      </c>
      <c r="V2373" s="7">
        <v>42798</v>
      </c>
      <c r="W2373">
        <v>2.5</v>
      </c>
      <c r="X2373">
        <v>3067</v>
      </c>
      <c r="Y2373">
        <v>3</v>
      </c>
      <c r="Z2373">
        <v>2</v>
      </c>
      <c r="AA2373">
        <v>1</v>
      </c>
      <c r="AB2373">
        <v>94</v>
      </c>
      <c r="AC2373" s="8">
        <v>-37.796900000000001</v>
      </c>
      <c r="AD2373" s="8">
        <v>144.99690000000001</v>
      </c>
    </row>
    <row r="2374" spans="16:30" x14ac:dyDescent="0.35">
      <c r="P2374" t="s">
        <v>110</v>
      </c>
      <c r="Q2374" t="s">
        <v>303</v>
      </c>
      <c r="R2374" t="s">
        <v>19</v>
      </c>
      <c r="S2374" s="17">
        <v>1080000</v>
      </c>
      <c r="T2374" t="s">
        <v>46</v>
      </c>
      <c r="U2374" t="s">
        <v>179</v>
      </c>
      <c r="V2374" s="7">
        <v>42630</v>
      </c>
      <c r="W2374">
        <v>8.8000000000000007</v>
      </c>
      <c r="X2374">
        <v>3072</v>
      </c>
      <c r="Y2374">
        <v>3</v>
      </c>
      <c r="Z2374">
        <v>1</v>
      </c>
      <c r="AA2374">
        <v>1</v>
      </c>
      <c r="AB2374">
        <v>487</v>
      </c>
      <c r="AC2374" s="8">
        <v>-37.751100000000001</v>
      </c>
      <c r="AD2374" s="8">
        <v>144.9907</v>
      </c>
    </row>
    <row r="2375" spans="16:30" x14ac:dyDescent="0.35">
      <c r="P2375" t="s">
        <v>125</v>
      </c>
      <c r="Q2375" t="s">
        <v>2958</v>
      </c>
      <c r="R2375" t="s">
        <v>19</v>
      </c>
      <c r="S2375" s="17">
        <v>993000</v>
      </c>
      <c r="T2375" t="s">
        <v>69</v>
      </c>
      <c r="U2375" t="s">
        <v>126</v>
      </c>
      <c r="V2375" s="7">
        <v>42512</v>
      </c>
      <c r="W2375">
        <v>8.4</v>
      </c>
      <c r="X2375">
        <v>3015</v>
      </c>
      <c r="Y2375">
        <v>3</v>
      </c>
      <c r="Z2375">
        <v>2</v>
      </c>
      <c r="AA2375">
        <v>2</v>
      </c>
      <c r="AB2375">
        <v>348</v>
      </c>
      <c r="AC2375" s="8">
        <v>-37.843499999999999</v>
      </c>
      <c r="AD2375" s="8">
        <v>144.87880000000001</v>
      </c>
    </row>
    <row r="2376" spans="16:30" x14ac:dyDescent="0.35">
      <c r="P2376" t="s">
        <v>143</v>
      </c>
      <c r="Q2376" t="s">
        <v>936</v>
      </c>
      <c r="R2376" t="s">
        <v>19</v>
      </c>
      <c r="S2376" s="17">
        <v>2950000</v>
      </c>
      <c r="T2376" t="s">
        <v>20</v>
      </c>
      <c r="U2376" t="s">
        <v>185</v>
      </c>
      <c r="V2376" s="7">
        <v>42701</v>
      </c>
      <c r="W2376">
        <v>9.1999999999999993</v>
      </c>
      <c r="X2376">
        <v>3146</v>
      </c>
      <c r="Y2376">
        <v>4</v>
      </c>
      <c r="Z2376">
        <v>2</v>
      </c>
      <c r="AA2376">
        <v>2</v>
      </c>
      <c r="AB2376">
        <v>1485</v>
      </c>
      <c r="AC2376" s="8">
        <v>-37.850900000000003</v>
      </c>
      <c r="AD2376" s="8">
        <v>145.0856</v>
      </c>
    </row>
    <row r="2377" spans="16:30" x14ac:dyDescent="0.35">
      <c r="P2377" t="s">
        <v>276</v>
      </c>
      <c r="Q2377" t="s">
        <v>2959</v>
      </c>
      <c r="R2377" t="s">
        <v>19</v>
      </c>
      <c r="S2377" s="17">
        <v>1415000</v>
      </c>
      <c r="T2377" t="s">
        <v>69</v>
      </c>
      <c r="U2377" t="s">
        <v>396</v>
      </c>
      <c r="V2377" s="7">
        <v>42882</v>
      </c>
      <c r="W2377">
        <v>21.5</v>
      </c>
      <c r="X2377">
        <v>3195</v>
      </c>
      <c r="Y2377">
        <v>3</v>
      </c>
      <c r="Z2377">
        <v>1</v>
      </c>
      <c r="AA2377">
        <v>2</v>
      </c>
      <c r="AB2377">
        <v>545</v>
      </c>
      <c r="AC2377" s="8">
        <v>-37.998269999999998</v>
      </c>
      <c r="AD2377" s="8">
        <v>145.07497000000001</v>
      </c>
    </row>
    <row r="2378" spans="16:30" x14ac:dyDescent="0.35">
      <c r="P2378" t="s">
        <v>67</v>
      </c>
      <c r="Q2378" t="s">
        <v>2960</v>
      </c>
      <c r="R2378" t="s">
        <v>19</v>
      </c>
      <c r="S2378" s="17">
        <v>1315000</v>
      </c>
      <c r="T2378" t="s">
        <v>20</v>
      </c>
      <c r="U2378" t="s">
        <v>39</v>
      </c>
      <c r="V2378" s="7">
        <v>42889</v>
      </c>
      <c r="W2378">
        <v>5.2</v>
      </c>
      <c r="X2378">
        <v>3056</v>
      </c>
      <c r="Y2378">
        <v>2</v>
      </c>
      <c r="Z2378">
        <v>1</v>
      </c>
      <c r="AA2378">
        <v>1</v>
      </c>
      <c r="AB2378">
        <v>234</v>
      </c>
      <c r="AC2378" s="8">
        <v>-37.775390000000002</v>
      </c>
      <c r="AD2378" s="8">
        <v>144.95576</v>
      </c>
    </row>
    <row r="2379" spans="16:30" x14ac:dyDescent="0.35">
      <c r="P2379" t="s">
        <v>125</v>
      </c>
      <c r="Q2379" t="s">
        <v>2961</v>
      </c>
      <c r="R2379" t="s">
        <v>19</v>
      </c>
      <c r="S2379" s="17">
        <v>1000000</v>
      </c>
      <c r="T2379" t="s">
        <v>20</v>
      </c>
      <c r="U2379" t="s">
        <v>392</v>
      </c>
      <c r="V2379" s="7">
        <v>42924</v>
      </c>
      <c r="W2379">
        <v>6.2</v>
      </c>
      <c r="X2379">
        <v>3015</v>
      </c>
      <c r="Y2379">
        <v>3</v>
      </c>
      <c r="Z2379">
        <v>1</v>
      </c>
      <c r="AA2379">
        <v>2</v>
      </c>
      <c r="AB2379">
        <v>366</v>
      </c>
      <c r="AC2379" s="8">
        <v>-37.84346</v>
      </c>
      <c r="AD2379" s="8">
        <v>144.88946999999999</v>
      </c>
    </row>
    <row r="2380" spans="16:30" x14ac:dyDescent="0.35">
      <c r="P2380" t="s">
        <v>84</v>
      </c>
      <c r="Q2380" t="s">
        <v>2962</v>
      </c>
      <c r="R2380" t="s">
        <v>19</v>
      </c>
      <c r="S2380" s="17">
        <v>1740000</v>
      </c>
      <c r="T2380" t="s">
        <v>20</v>
      </c>
      <c r="U2380" t="s">
        <v>86</v>
      </c>
      <c r="V2380" s="7">
        <v>42681</v>
      </c>
      <c r="W2380">
        <v>9</v>
      </c>
      <c r="X2380">
        <v>3079</v>
      </c>
      <c r="Y2380">
        <v>4</v>
      </c>
      <c r="Z2380">
        <v>3</v>
      </c>
      <c r="AA2380">
        <v>3</v>
      </c>
      <c r="AB2380">
        <v>948</v>
      </c>
      <c r="AC2380" s="8">
        <v>-37.7759</v>
      </c>
      <c r="AD2380" s="8">
        <v>145.06299999999999</v>
      </c>
    </row>
    <row r="2381" spans="16:30" x14ac:dyDescent="0.35">
      <c r="P2381" t="s">
        <v>265</v>
      </c>
      <c r="Q2381" t="s">
        <v>2963</v>
      </c>
      <c r="R2381" t="s">
        <v>19</v>
      </c>
      <c r="S2381" s="17">
        <v>1223000</v>
      </c>
      <c r="T2381" t="s">
        <v>20</v>
      </c>
      <c r="U2381" t="s">
        <v>58</v>
      </c>
      <c r="V2381" s="7">
        <v>42882</v>
      </c>
      <c r="W2381">
        <v>16.7</v>
      </c>
      <c r="X2381">
        <v>3150</v>
      </c>
      <c r="Y2381">
        <v>5</v>
      </c>
      <c r="Z2381">
        <v>3</v>
      </c>
      <c r="AA2381">
        <v>2</v>
      </c>
      <c r="AB2381">
        <v>762</v>
      </c>
      <c r="AC2381" s="8">
        <v>-37.911990000000003</v>
      </c>
      <c r="AD2381" s="8">
        <v>145.18419</v>
      </c>
    </row>
    <row r="2382" spans="16:30" x14ac:dyDescent="0.35">
      <c r="P2382" t="s">
        <v>257</v>
      </c>
      <c r="Q2382" t="s">
        <v>2964</v>
      </c>
      <c r="R2382" t="s">
        <v>26</v>
      </c>
      <c r="S2382" s="17">
        <v>290000</v>
      </c>
      <c r="T2382" t="s">
        <v>53</v>
      </c>
      <c r="U2382" t="s">
        <v>258</v>
      </c>
      <c r="V2382" s="7">
        <v>42701</v>
      </c>
      <c r="W2382">
        <v>9.3000000000000007</v>
      </c>
      <c r="X2382">
        <v>3162</v>
      </c>
      <c r="Y2382">
        <v>1</v>
      </c>
      <c r="Z2382">
        <v>1</v>
      </c>
      <c r="AA2382">
        <v>1</v>
      </c>
      <c r="AB2382">
        <v>0</v>
      </c>
      <c r="AC2382" s="8">
        <v>-37.894300000000001</v>
      </c>
      <c r="AD2382" s="8">
        <v>145.0145</v>
      </c>
    </row>
    <row r="2383" spans="16:30" x14ac:dyDescent="0.35">
      <c r="P2383" t="s">
        <v>346</v>
      </c>
      <c r="Q2383" t="s">
        <v>2965</v>
      </c>
      <c r="R2383" t="s">
        <v>19</v>
      </c>
      <c r="S2383" s="17">
        <v>787000</v>
      </c>
      <c r="T2383" t="s">
        <v>20</v>
      </c>
      <c r="U2383" t="s">
        <v>23</v>
      </c>
      <c r="V2383" s="7">
        <v>42889</v>
      </c>
      <c r="W2383">
        <v>10.5</v>
      </c>
      <c r="X2383">
        <v>3020</v>
      </c>
      <c r="Y2383">
        <v>3</v>
      </c>
      <c r="Z2383">
        <v>1</v>
      </c>
      <c r="AA2383">
        <v>3</v>
      </c>
      <c r="AB2383">
        <v>716</v>
      </c>
      <c r="AC2383" s="8">
        <v>-37.779170000000001</v>
      </c>
      <c r="AD2383" s="8">
        <v>144.81406999999999</v>
      </c>
    </row>
    <row r="2384" spans="16:30" x14ac:dyDescent="0.35">
      <c r="P2384" t="s">
        <v>71</v>
      </c>
      <c r="Q2384" t="s">
        <v>2966</v>
      </c>
      <c r="R2384" t="s">
        <v>19</v>
      </c>
      <c r="S2384" s="17">
        <v>2775000</v>
      </c>
      <c r="T2384" t="s">
        <v>46</v>
      </c>
      <c r="U2384" t="s">
        <v>27</v>
      </c>
      <c r="V2384" s="7">
        <v>42882</v>
      </c>
      <c r="W2384">
        <v>5.9</v>
      </c>
      <c r="X2384">
        <v>3144</v>
      </c>
      <c r="Y2384">
        <v>4</v>
      </c>
      <c r="Z2384">
        <v>2</v>
      </c>
      <c r="AA2384">
        <v>2</v>
      </c>
      <c r="AB2384">
        <v>510</v>
      </c>
      <c r="AC2384" s="8">
        <v>-37.863</v>
      </c>
      <c r="AD2384" s="8">
        <v>145.03945999999999</v>
      </c>
    </row>
    <row r="2385" spans="16:30" x14ac:dyDescent="0.35">
      <c r="P2385" t="s">
        <v>101</v>
      </c>
      <c r="Q2385" t="s">
        <v>2967</v>
      </c>
      <c r="R2385" t="s">
        <v>19</v>
      </c>
      <c r="S2385" s="17">
        <v>1445000</v>
      </c>
      <c r="T2385" t="s">
        <v>20</v>
      </c>
      <c r="U2385" t="s">
        <v>44</v>
      </c>
      <c r="V2385" s="7">
        <v>42476</v>
      </c>
      <c r="W2385">
        <v>11</v>
      </c>
      <c r="X2385">
        <v>3147</v>
      </c>
      <c r="Y2385">
        <v>2</v>
      </c>
      <c r="Z2385">
        <v>1</v>
      </c>
      <c r="AA2385">
        <v>2</v>
      </c>
      <c r="AB2385">
        <v>704</v>
      </c>
      <c r="AC2385" s="8">
        <v>-37.874499999999998</v>
      </c>
      <c r="AD2385" s="8">
        <v>145.07380000000001</v>
      </c>
    </row>
    <row r="2386" spans="16:30" x14ac:dyDescent="0.35">
      <c r="P2386" t="s">
        <v>222</v>
      </c>
      <c r="Q2386" t="s">
        <v>2968</v>
      </c>
      <c r="R2386" t="s">
        <v>19</v>
      </c>
      <c r="S2386" s="17">
        <v>1015000</v>
      </c>
      <c r="T2386" t="s">
        <v>69</v>
      </c>
      <c r="U2386" t="s">
        <v>657</v>
      </c>
      <c r="V2386" s="7">
        <v>42945</v>
      </c>
      <c r="W2386">
        <v>28.5</v>
      </c>
      <c r="X2386">
        <v>3802</v>
      </c>
      <c r="Y2386">
        <v>5</v>
      </c>
      <c r="Z2386">
        <v>2</v>
      </c>
      <c r="AA2386">
        <v>2</v>
      </c>
      <c r="AB2386">
        <v>836</v>
      </c>
      <c r="AC2386" s="8">
        <v>-37.988729999999997</v>
      </c>
      <c r="AD2386" s="8">
        <v>145.27019000000001</v>
      </c>
    </row>
    <row r="2387" spans="16:30" x14ac:dyDescent="0.35">
      <c r="P2387" t="s">
        <v>162</v>
      </c>
      <c r="Q2387" t="s">
        <v>2969</v>
      </c>
      <c r="R2387" t="s">
        <v>19</v>
      </c>
      <c r="S2387" s="17">
        <v>830000</v>
      </c>
      <c r="T2387" t="s">
        <v>20</v>
      </c>
      <c r="U2387" t="s">
        <v>52</v>
      </c>
      <c r="V2387" s="7">
        <v>42476</v>
      </c>
      <c r="W2387">
        <v>13.5</v>
      </c>
      <c r="X2387">
        <v>3042</v>
      </c>
      <c r="Y2387">
        <v>3</v>
      </c>
      <c r="Z2387">
        <v>1</v>
      </c>
      <c r="AA2387">
        <v>2</v>
      </c>
      <c r="AB2387">
        <v>971</v>
      </c>
      <c r="AC2387" s="8">
        <v>-37.718600000000002</v>
      </c>
      <c r="AD2387" s="8">
        <v>144.876</v>
      </c>
    </row>
    <row r="2388" spans="16:30" x14ac:dyDescent="0.35">
      <c r="P2388" t="s">
        <v>72</v>
      </c>
      <c r="Q2388" t="s">
        <v>2970</v>
      </c>
      <c r="R2388" t="s">
        <v>19</v>
      </c>
      <c r="S2388" s="17">
        <v>1421000</v>
      </c>
      <c r="T2388" t="s">
        <v>20</v>
      </c>
      <c r="U2388" t="s">
        <v>118</v>
      </c>
      <c r="V2388" s="7">
        <v>42497</v>
      </c>
      <c r="W2388">
        <v>3.8</v>
      </c>
      <c r="X2388">
        <v>3207</v>
      </c>
      <c r="Y2388">
        <v>3</v>
      </c>
      <c r="Z2388">
        <v>2</v>
      </c>
      <c r="AA2388">
        <v>1</v>
      </c>
      <c r="AB2388">
        <v>215</v>
      </c>
      <c r="AC2388" s="8">
        <v>-37.839300000000001</v>
      </c>
      <c r="AD2388" s="8">
        <v>144.93360000000001</v>
      </c>
    </row>
    <row r="2389" spans="16:30" x14ac:dyDescent="0.35">
      <c r="P2389" t="s">
        <v>108</v>
      </c>
      <c r="Q2389" t="s">
        <v>2971</v>
      </c>
      <c r="R2389" t="s">
        <v>19</v>
      </c>
      <c r="S2389" s="17">
        <v>715000</v>
      </c>
      <c r="T2389" t="s">
        <v>20</v>
      </c>
      <c r="U2389" t="s">
        <v>190</v>
      </c>
      <c r="V2389" s="7">
        <v>42610</v>
      </c>
      <c r="W2389">
        <v>13.5</v>
      </c>
      <c r="X2389">
        <v>3020</v>
      </c>
      <c r="Y2389">
        <v>4</v>
      </c>
      <c r="Z2389">
        <v>2</v>
      </c>
      <c r="AA2389">
        <v>2</v>
      </c>
      <c r="AB2389">
        <v>654</v>
      </c>
      <c r="AC2389" s="8">
        <v>-37.790700000000001</v>
      </c>
      <c r="AD2389" s="8">
        <v>144.821</v>
      </c>
    </row>
    <row r="2390" spans="16:30" x14ac:dyDescent="0.35">
      <c r="P2390" t="s">
        <v>192</v>
      </c>
      <c r="Q2390" t="s">
        <v>2972</v>
      </c>
      <c r="R2390" t="s">
        <v>26</v>
      </c>
      <c r="S2390" s="17">
        <v>700000</v>
      </c>
      <c r="T2390" t="s">
        <v>53</v>
      </c>
      <c r="U2390" t="s">
        <v>44</v>
      </c>
      <c r="V2390" s="7">
        <v>42525</v>
      </c>
      <c r="W2390">
        <v>6.3</v>
      </c>
      <c r="X2390">
        <v>3143</v>
      </c>
      <c r="Y2390">
        <v>2</v>
      </c>
      <c r="Z2390">
        <v>1</v>
      </c>
      <c r="AA2390">
        <v>2</v>
      </c>
      <c r="AB2390">
        <v>0</v>
      </c>
      <c r="AC2390" s="8">
        <v>-37.855200000000004</v>
      </c>
      <c r="AD2390" s="8">
        <v>145.01599999999999</v>
      </c>
    </row>
    <row r="2391" spans="16:30" x14ac:dyDescent="0.35">
      <c r="P2391" t="s">
        <v>99</v>
      </c>
      <c r="Q2391" t="s">
        <v>2973</v>
      </c>
      <c r="R2391" t="s">
        <v>19</v>
      </c>
      <c r="S2391" s="17">
        <v>1615000</v>
      </c>
      <c r="T2391" t="s">
        <v>20</v>
      </c>
      <c r="U2391" t="s">
        <v>258</v>
      </c>
      <c r="V2391" s="7">
        <v>42882</v>
      </c>
      <c r="W2391">
        <v>14.2</v>
      </c>
      <c r="X2391">
        <v>3149</v>
      </c>
      <c r="Y2391">
        <v>3</v>
      </c>
      <c r="Z2391">
        <v>1</v>
      </c>
      <c r="AA2391">
        <v>2</v>
      </c>
      <c r="AB2391">
        <v>1321</v>
      </c>
      <c r="AC2391" s="8">
        <v>-37.885689999999997</v>
      </c>
      <c r="AD2391" s="8">
        <v>145.1438</v>
      </c>
    </row>
    <row r="2392" spans="16:30" x14ac:dyDescent="0.35">
      <c r="P2392" t="s">
        <v>105</v>
      </c>
      <c r="Q2392" t="s">
        <v>2974</v>
      </c>
      <c r="R2392" t="s">
        <v>26</v>
      </c>
      <c r="S2392" s="17">
        <v>509000</v>
      </c>
      <c r="T2392" t="s">
        <v>20</v>
      </c>
      <c r="U2392" t="s">
        <v>23</v>
      </c>
      <c r="V2392" s="7">
        <v>42616</v>
      </c>
      <c r="W2392">
        <v>6.1</v>
      </c>
      <c r="X2392">
        <v>3182</v>
      </c>
      <c r="Y2392">
        <v>2</v>
      </c>
      <c r="Z2392">
        <v>1</v>
      </c>
      <c r="AA2392">
        <v>1</v>
      </c>
      <c r="AB2392">
        <v>0</v>
      </c>
      <c r="AC2392" s="8">
        <v>-37.867899999999999</v>
      </c>
      <c r="AD2392" s="8">
        <v>144.9813</v>
      </c>
    </row>
    <row r="2393" spans="16:30" x14ac:dyDescent="0.35">
      <c r="P2393" t="s">
        <v>194</v>
      </c>
      <c r="Q2393" t="s">
        <v>2975</v>
      </c>
      <c r="R2393" t="s">
        <v>19</v>
      </c>
      <c r="S2393" s="17">
        <v>607500</v>
      </c>
      <c r="T2393" t="s">
        <v>20</v>
      </c>
      <c r="U2393" t="s">
        <v>190</v>
      </c>
      <c r="V2393" s="7">
        <v>42539</v>
      </c>
      <c r="W2393">
        <v>12.6</v>
      </c>
      <c r="X2393">
        <v>3020</v>
      </c>
      <c r="Y2393">
        <v>3</v>
      </c>
      <c r="Z2393">
        <v>1</v>
      </c>
      <c r="AA2393">
        <v>2</v>
      </c>
      <c r="AB2393">
        <v>487</v>
      </c>
      <c r="AC2393" s="8">
        <v>-37.7883</v>
      </c>
      <c r="AD2393" s="8">
        <v>144.84389999999999</v>
      </c>
    </row>
    <row r="2394" spans="16:30" x14ac:dyDescent="0.35">
      <c r="P2394" t="s">
        <v>290</v>
      </c>
      <c r="Q2394" t="s">
        <v>2976</v>
      </c>
      <c r="R2394" t="s">
        <v>19</v>
      </c>
      <c r="S2394" s="17">
        <v>1325000</v>
      </c>
      <c r="T2394" t="s">
        <v>46</v>
      </c>
      <c r="U2394" t="s">
        <v>44</v>
      </c>
      <c r="V2394" s="7">
        <v>42994</v>
      </c>
      <c r="W2394">
        <v>7.3</v>
      </c>
      <c r="X2394">
        <v>3102</v>
      </c>
      <c r="Y2394">
        <v>2</v>
      </c>
      <c r="Z2394">
        <v>1</v>
      </c>
      <c r="AA2394">
        <v>2</v>
      </c>
      <c r="AB2394">
        <v>422</v>
      </c>
      <c r="AC2394" s="8">
        <v>-37.799379999999999</v>
      </c>
      <c r="AD2394" s="8">
        <v>145.05662000000001</v>
      </c>
    </row>
    <row r="2395" spans="16:30" x14ac:dyDescent="0.35">
      <c r="P2395" t="s">
        <v>76</v>
      </c>
      <c r="Q2395" t="s">
        <v>2977</v>
      </c>
      <c r="R2395" t="s">
        <v>19</v>
      </c>
      <c r="S2395" s="17">
        <v>1170000</v>
      </c>
      <c r="T2395" t="s">
        <v>20</v>
      </c>
      <c r="U2395" t="s">
        <v>1030</v>
      </c>
      <c r="V2395" s="7">
        <v>42651</v>
      </c>
      <c r="W2395">
        <v>6.9</v>
      </c>
      <c r="X2395">
        <v>3039</v>
      </c>
      <c r="Y2395">
        <v>3</v>
      </c>
      <c r="Z2395">
        <v>1</v>
      </c>
      <c r="AA2395">
        <v>1</v>
      </c>
      <c r="AB2395">
        <v>443</v>
      </c>
      <c r="AC2395" s="8">
        <v>-37.758499999999998</v>
      </c>
      <c r="AD2395" s="8">
        <v>144.928</v>
      </c>
    </row>
    <row r="2396" spans="16:30" x14ac:dyDescent="0.35">
      <c r="P2396" t="s">
        <v>68</v>
      </c>
      <c r="Q2396" t="s">
        <v>2978</v>
      </c>
      <c r="R2396" t="s">
        <v>26</v>
      </c>
      <c r="S2396" s="17">
        <v>560000</v>
      </c>
      <c r="T2396" t="s">
        <v>20</v>
      </c>
      <c r="U2396" t="s">
        <v>44</v>
      </c>
      <c r="V2396" s="7">
        <v>42959</v>
      </c>
      <c r="W2396">
        <v>2</v>
      </c>
      <c r="X2396">
        <v>3066</v>
      </c>
      <c r="Y2396">
        <v>2</v>
      </c>
      <c r="Z2396">
        <v>1</v>
      </c>
      <c r="AA2396">
        <v>1</v>
      </c>
      <c r="AB2396">
        <v>0</v>
      </c>
      <c r="AC2396" s="8">
        <v>-37.79627</v>
      </c>
      <c r="AD2396" s="8">
        <v>144.99229</v>
      </c>
    </row>
    <row r="2397" spans="16:30" x14ac:dyDescent="0.35">
      <c r="P2397" t="s">
        <v>279</v>
      </c>
      <c r="Q2397" t="s">
        <v>2979</v>
      </c>
      <c r="R2397" t="s">
        <v>26</v>
      </c>
      <c r="S2397" s="17">
        <v>442500</v>
      </c>
      <c r="T2397" t="s">
        <v>20</v>
      </c>
      <c r="U2397" t="s">
        <v>27</v>
      </c>
      <c r="V2397" s="7">
        <v>42791</v>
      </c>
      <c r="W2397">
        <v>3.3</v>
      </c>
      <c r="X2397">
        <v>3206</v>
      </c>
      <c r="Y2397">
        <v>1</v>
      </c>
      <c r="Z2397">
        <v>1</v>
      </c>
      <c r="AA2397">
        <v>0</v>
      </c>
      <c r="AB2397">
        <v>0</v>
      </c>
      <c r="AC2397" s="8">
        <v>-37.842100000000002</v>
      </c>
      <c r="AD2397" s="8">
        <v>144.95169999999999</v>
      </c>
    </row>
    <row r="2398" spans="16:30" x14ac:dyDescent="0.35">
      <c r="P2398" t="s">
        <v>171</v>
      </c>
      <c r="Q2398" t="s">
        <v>2980</v>
      </c>
      <c r="R2398" t="s">
        <v>19</v>
      </c>
      <c r="S2398" s="17">
        <v>878000</v>
      </c>
      <c r="T2398" t="s">
        <v>69</v>
      </c>
      <c r="U2398" t="s">
        <v>176</v>
      </c>
      <c r="V2398" s="7">
        <v>42931</v>
      </c>
      <c r="W2398">
        <v>5.0999999999999996</v>
      </c>
      <c r="X2398">
        <v>3011</v>
      </c>
      <c r="Y2398">
        <v>3</v>
      </c>
      <c r="Z2398">
        <v>2</v>
      </c>
      <c r="AA2398">
        <v>2</v>
      </c>
      <c r="AB2398">
        <v>163</v>
      </c>
      <c r="AC2398" s="8">
        <v>-37.800690000000003</v>
      </c>
      <c r="AD2398" s="8">
        <v>144.88199</v>
      </c>
    </row>
    <row r="2399" spans="16:30" x14ac:dyDescent="0.35">
      <c r="P2399" t="s">
        <v>136</v>
      </c>
      <c r="Q2399" t="s">
        <v>2981</v>
      </c>
      <c r="R2399" t="s">
        <v>19</v>
      </c>
      <c r="S2399" s="17">
        <v>840000</v>
      </c>
      <c r="T2399" t="s">
        <v>20</v>
      </c>
      <c r="U2399" t="s">
        <v>122</v>
      </c>
      <c r="V2399" s="7">
        <v>42610</v>
      </c>
      <c r="W2399">
        <v>7</v>
      </c>
      <c r="X2399">
        <v>3013</v>
      </c>
      <c r="Y2399">
        <v>4</v>
      </c>
      <c r="Z2399">
        <v>1</v>
      </c>
      <c r="AA2399">
        <v>1</v>
      </c>
      <c r="AB2399">
        <v>470</v>
      </c>
      <c r="AC2399" s="8">
        <v>-37.822000000000003</v>
      </c>
      <c r="AD2399" s="8">
        <v>144.8904</v>
      </c>
    </row>
    <row r="2400" spans="16:30" x14ac:dyDescent="0.35">
      <c r="P2400" t="s">
        <v>260</v>
      </c>
      <c r="Q2400" t="s">
        <v>2982</v>
      </c>
      <c r="R2400" t="s">
        <v>19</v>
      </c>
      <c r="S2400" s="17">
        <v>620000</v>
      </c>
      <c r="T2400" t="s">
        <v>53</v>
      </c>
      <c r="U2400" t="s">
        <v>86</v>
      </c>
      <c r="V2400" s="7">
        <v>42714</v>
      </c>
      <c r="W2400">
        <v>11.4</v>
      </c>
      <c r="X2400">
        <v>3084</v>
      </c>
      <c r="Y2400">
        <v>3</v>
      </c>
      <c r="Z2400">
        <v>1</v>
      </c>
      <c r="AA2400">
        <v>0</v>
      </c>
      <c r="AB2400">
        <v>454</v>
      </c>
      <c r="AC2400" s="8">
        <v>-37.744900000000001</v>
      </c>
      <c r="AD2400" s="8">
        <v>145.072</v>
      </c>
    </row>
    <row r="2401" spans="16:30" x14ac:dyDescent="0.35">
      <c r="P2401" t="s">
        <v>208</v>
      </c>
      <c r="Q2401" t="s">
        <v>2983</v>
      </c>
      <c r="R2401" t="s">
        <v>19</v>
      </c>
      <c r="S2401" s="17">
        <v>625000</v>
      </c>
      <c r="T2401" t="s">
        <v>20</v>
      </c>
      <c r="U2401" t="s">
        <v>209</v>
      </c>
      <c r="V2401" s="7">
        <v>42973</v>
      </c>
      <c r="W2401">
        <v>16.3</v>
      </c>
      <c r="X2401">
        <v>3075</v>
      </c>
      <c r="Y2401">
        <v>3</v>
      </c>
      <c r="Z2401">
        <v>1</v>
      </c>
      <c r="AA2401">
        <v>2</v>
      </c>
      <c r="AB2401">
        <v>542</v>
      </c>
      <c r="AC2401" s="8">
        <v>-37.663739999999997</v>
      </c>
      <c r="AD2401" s="8">
        <v>144.99870999999999</v>
      </c>
    </row>
    <row r="2402" spans="16:30" x14ac:dyDescent="0.35">
      <c r="P2402" t="s">
        <v>332</v>
      </c>
      <c r="Q2402" t="s">
        <v>2984</v>
      </c>
      <c r="R2402" t="s">
        <v>19</v>
      </c>
      <c r="S2402" s="17">
        <v>1250000</v>
      </c>
      <c r="T2402" t="s">
        <v>20</v>
      </c>
      <c r="U2402" t="s">
        <v>86</v>
      </c>
      <c r="V2402" s="7">
        <v>42959</v>
      </c>
      <c r="W2402">
        <v>8.9</v>
      </c>
      <c r="X2402">
        <v>3084</v>
      </c>
      <c r="Y2402">
        <v>3</v>
      </c>
      <c r="Z2402">
        <v>1</v>
      </c>
      <c r="AA2402">
        <v>0</v>
      </c>
      <c r="AB2402">
        <v>668</v>
      </c>
      <c r="AC2402" s="8">
        <v>-37.752119999999998</v>
      </c>
      <c r="AD2402" s="8">
        <v>145.05945</v>
      </c>
    </row>
    <row r="2403" spans="16:30" x14ac:dyDescent="0.35">
      <c r="P2403" t="s">
        <v>123</v>
      </c>
      <c r="Q2403" t="s">
        <v>1090</v>
      </c>
      <c r="R2403" t="s">
        <v>19</v>
      </c>
      <c r="S2403" s="17">
        <v>1920000</v>
      </c>
      <c r="T2403" t="s">
        <v>20</v>
      </c>
      <c r="U2403" t="s">
        <v>27</v>
      </c>
      <c r="V2403" s="7">
        <v>42701</v>
      </c>
      <c r="W2403">
        <v>9.1999999999999993</v>
      </c>
      <c r="X2403">
        <v>3104</v>
      </c>
      <c r="Y2403">
        <v>5</v>
      </c>
      <c r="Z2403">
        <v>3</v>
      </c>
      <c r="AA2403">
        <v>2</v>
      </c>
      <c r="AB2403">
        <v>900</v>
      </c>
      <c r="AC2403" s="8">
        <v>-37.786799999999999</v>
      </c>
      <c r="AD2403" s="8">
        <v>145.0677</v>
      </c>
    </row>
    <row r="2404" spans="16:30" x14ac:dyDescent="0.35">
      <c r="P2404" t="s">
        <v>81</v>
      </c>
      <c r="Q2404" t="s">
        <v>2985</v>
      </c>
      <c r="R2404" t="s">
        <v>26</v>
      </c>
      <c r="S2404" s="17">
        <v>820000</v>
      </c>
      <c r="T2404" t="s">
        <v>20</v>
      </c>
      <c r="U2404" t="s">
        <v>39</v>
      </c>
      <c r="V2404" s="7">
        <v>42610</v>
      </c>
      <c r="W2404">
        <v>8</v>
      </c>
      <c r="X2404">
        <v>3040</v>
      </c>
      <c r="Y2404">
        <v>3</v>
      </c>
      <c r="Z2404">
        <v>1</v>
      </c>
      <c r="AA2404">
        <v>1</v>
      </c>
      <c r="AB2404">
        <v>0</v>
      </c>
      <c r="AC2404" s="8">
        <v>-37.752000000000002</v>
      </c>
      <c r="AD2404" s="8">
        <v>144.90790000000001</v>
      </c>
    </row>
    <row r="2405" spans="16:30" x14ac:dyDescent="0.35">
      <c r="P2405" t="s">
        <v>48</v>
      </c>
      <c r="Q2405" t="s">
        <v>49</v>
      </c>
      <c r="R2405" t="s">
        <v>19</v>
      </c>
      <c r="S2405" s="17">
        <v>645000</v>
      </c>
      <c r="T2405" t="s">
        <v>20</v>
      </c>
      <c r="U2405" t="s">
        <v>50</v>
      </c>
      <c r="V2405" s="7">
        <v>42917</v>
      </c>
      <c r="W2405">
        <v>14.7</v>
      </c>
      <c r="X2405">
        <v>3030</v>
      </c>
      <c r="Y2405">
        <v>4</v>
      </c>
      <c r="Z2405">
        <v>2</v>
      </c>
      <c r="AA2405">
        <v>2</v>
      </c>
      <c r="AB2405">
        <v>702</v>
      </c>
      <c r="AC2405" s="8">
        <v>-37.896700000000003</v>
      </c>
      <c r="AD2405" s="8">
        <v>144.65263999999999</v>
      </c>
    </row>
    <row r="2406" spans="16:30" x14ac:dyDescent="0.35">
      <c r="P2406" t="s">
        <v>90</v>
      </c>
      <c r="Q2406" t="s">
        <v>2986</v>
      </c>
      <c r="R2406" t="s">
        <v>19</v>
      </c>
      <c r="S2406" s="17">
        <v>948000</v>
      </c>
      <c r="T2406" t="s">
        <v>20</v>
      </c>
      <c r="U2406" t="s">
        <v>58</v>
      </c>
      <c r="V2406" s="7">
        <v>42686</v>
      </c>
      <c r="W2406">
        <v>13.1</v>
      </c>
      <c r="X2406">
        <v>3128</v>
      </c>
      <c r="Y2406">
        <v>3</v>
      </c>
      <c r="Z2406">
        <v>1</v>
      </c>
      <c r="AA2406">
        <v>2</v>
      </c>
      <c r="AB2406">
        <v>384</v>
      </c>
      <c r="AC2406" s="8">
        <v>-37.816699999999997</v>
      </c>
      <c r="AD2406" s="8">
        <v>145.13730000000001</v>
      </c>
    </row>
    <row r="2407" spans="16:30" x14ac:dyDescent="0.35">
      <c r="P2407" t="s">
        <v>145</v>
      </c>
      <c r="Q2407" t="s">
        <v>2987</v>
      </c>
      <c r="R2407" t="s">
        <v>19</v>
      </c>
      <c r="S2407" s="17">
        <v>880000</v>
      </c>
      <c r="T2407" t="s">
        <v>46</v>
      </c>
      <c r="U2407" t="s">
        <v>23</v>
      </c>
      <c r="V2407" s="7">
        <v>42504</v>
      </c>
      <c r="W2407">
        <v>13.9</v>
      </c>
      <c r="X2407">
        <v>3165</v>
      </c>
      <c r="Y2407">
        <v>2</v>
      </c>
      <c r="Z2407">
        <v>1</v>
      </c>
      <c r="AA2407">
        <v>3</v>
      </c>
      <c r="AB2407">
        <v>660</v>
      </c>
      <c r="AC2407" s="8">
        <v>-37.917299999999997</v>
      </c>
      <c r="AD2407" s="8">
        <v>145.07419999999999</v>
      </c>
    </row>
    <row r="2408" spans="16:30" x14ac:dyDescent="0.35">
      <c r="P2408" t="s">
        <v>31</v>
      </c>
      <c r="Q2408" t="s">
        <v>2988</v>
      </c>
      <c r="R2408" t="s">
        <v>19</v>
      </c>
      <c r="S2408" s="17">
        <v>1430000</v>
      </c>
      <c r="T2408" t="s">
        <v>20</v>
      </c>
      <c r="U2408" t="s">
        <v>58</v>
      </c>
      <c r="V2408" s="7">
        <v>42512</v>
      </c>
      <c r="W2408">
        <v>11.4</v>
      </c>
      <c r="X2408">
        <v>3163</v>
      </c>
      <c r="Y2408">
        <v>3</v>
      </c>
      <c r="Z2408">
        <v>2</v>
      </c>
      <c r="AA2408">
        <v>2</v>
      </c>
      <c r="AB2408">
        <v>603</v>
      </c>
      <c r="AC2408" s="8">
        <v>-37.902299999999997</v>
      </c>
      <c r="AD2408" s="8">
        <v>145.05680000000001</v>
      </c>
    </row>
    <row r="2409" spans="16:30" x14ac:dyDescent="0.35">
      <c r="P2409" t="s">
        <v>123</v>
      </c>
      <c r="Q2409" t="s">
        <v>2989</v>
      </c>
      <c r="R2409" t="s">
        <v>19</v>
      </c>
      <c r="S2409" s="17">
        <v>1600000</v>
      </c>
      <c r="T2409" t="s">
        <v>53</v>
      </c>
      <c r="U2409" t="s">
        <v>27</v>
      </c>
      <c r="V2409" s="7">
        <v>42604</v>
      </c>
      <c r="W2409">
        <v>9.1999999999999993</v>
      </c>
      <c r="X2409">
        <v>3104</v>
      </c>
      <c r="Y2409">
        <v>3</v>
      </c>
      <c r="Z2409">
        <v>2</v>
      </c>
      <c r="AA2409">
        <v>2</v>
      </c>
      <c r="AB2409">
        <v>760</v>
      </c>
      <c r="AC2409" s="8">
        <v>-37.786700000000003</v>
      </c>
      <c r="AD2409" s="8">
        <v>145.0797</v>
      </c>
    </row>
    <row r="2410" spans="16:30" x14ac:dyDescent="0.35">
      <c r="P2410" t="s">
        <v>129</v>
      </c>
      <c r="Q2410" t="s">
        <v>2990</v>
      </c>
      <c r="R2410" t="s">
        <v>19</v>
      </c>
      <c r="S2410" s="17">
        <v>1405000</v>
      </c>
      <c r="T2410" t="s">
        <v>20</v>
      </c>
      <c r="U2410" t="s">
        <v>95</v>
      </c>
      <c r="V2410" s="7">
        <v>42701</v>
      </c>
      <c r="W2410">
        <v>2.6</v>
      </c>
      <c r="X2410">
        <v>3121</v>
      </c>
      <c r="Y2410">
        <v>3</v>
      </c>
      <c r="Z2410">
        <v>1</v>
      </c>
      <c r="AA2410">
        <v>2</v>
      </c>
      <c r="AB2410">
        <v>212</v>
      </c>
      <c r="AC2410" s="8">
        <v>-37.830199999999998</v>
      </c>
      <c r="AD2410" s="8">
        <v>144.99930000000001</v>
      </c>
    </row>
    <row r="2411" spans="16:30" x14ac:dyDescent="0.35">
      <c r="P2411" t="s">
        <v>24</v>
      </c>
      <c r="Q2411" t="s">
        <v>2991</v>
      </c>
      <c r="R2411" t="s">
        <v>26</v>
      </c>
      <c r="S2411" s="17">
        <v>685000</v>
      </c>
      <c r="T2411" t="s">
        <v>20</v>
      </c>
      <c r="U2411" t="s">
        <v>23</v>
      </c>
      <c r="V2411" s="7">
        <v>42875</v>
      </c>
      <c r="W2411">
        <v>4.5</v>
      </c>
      <c r="X2411">
        <v>3181</v>
      </c>
      <c r="Y2411">
        <v>2</v>
      </c>
      <c r="Z2411">
        <v>1</v>
      </c>
      <c r="AA2411">
        <v>1</v>
      </c>
      <c r="AB2411">
        <v>8220</v>
      </c>
      <c r="AC2411" s="8">
        <v>-37.8508</v>
      </c>
      <c r="AD2411" s="8">
        <v>144.98740000000001</v>
      </c>
    </row>
    <row r="2412" spans="16:30" x14ac:dyDescent="0.35">
      <c r="P2412" t="s">
        <v>606</v>
      </c>
      <c r="Q2412" t="s">
        <v>2992</v>
      </c>
      <c r="R2412" t="s">
        <v>19</v>
      </c>
      <c r="S2412" s="17">
        <v>850000</v>
      </c>
      <c r="T2412" t="s">
        <v>46</v>
      </c>
      <c r="U2412" t="s">
        <v>482</v>
      </c>
      <c r="V2412" s="7">
        <v>42945</v>
      </c>
      <c r="W2412">
        <v>18</v>
      </c>
      <c r="X2412">
        <v>3095</v>
      </c>
      <c r="Y2412">
        <v>4</v>
      </c>
      <c r="Z2412">
        <v>2</v>
      </c>
      <c r="AA2412">
        <v>2</v>
      </c>
      <c r="AB2412">
        <v>688</v>
      </c>
      <c r="AC2412" s="8">
        <v>-37.703380000000003</v>
      </c>
      <c r="AD2412" s="8">
        <v>145.13329999999999</v>
      </c>
    </row>
    <row r="2413" spans="16:30" x14ac:dyDescent="0.35">
      <c r="P2413" t="s">
        <v>129</v>
      </c>
      <c r="Q2413" t="s">
        <v>2993</v>
      </c>
      <c r="R2413" t="s">
        <v>26</v>
      </c>
      <c r="S2413" s="17">
        <v>500000</v>
      </c>
      <c r="T2413" t="s">
        <v>53</v>
      </c>
      <c r="U2413" t="s">
        <v>47</v>
      </c>
      <c r="V2413" s="7">
        <v>42861</v>
      </c>
      <c r="W2413">
        <v>2.6</v>
      </c>
      <c r="X2413">
        <v>3121</v>
      </c>
      <c r="Y2413">
        <v>1</v>
      </c>
      <c r="Z2413">
        <v>1</v>
      </c>
      <c r="AA2413">
        <v>1</v>
      </c>
      <c r="AB2413">
        <v>2044</v>
      </c>
      <c r="AC2413" s="8">
        <v>-37.817</v>
      </c>
      <c r="AD2413" s="8">
        <v>144.99549999999999</v>
      </c>
    </row>
    <row r="2414" spans="16:30" x14ac:dyDescent="0.35">
      <c r="P2414" t="s">
        <v>136</v>
      </c>
      <c r="Q2414" t="s">
        <v>2994</v>
      </c>
      <c r="R2414" t="s">
        <v>19</v>
      </c>
      <c r="S2414" s="17">
        <v>1285000</v>
      </c>
      <c r="T2414" t="s">
        <v>69</v>
      </c>
      <c r="U2414" t="s">
        <v>122</v>
      </c>
      <c r="V2414" s="7">
        <v>42973</v>
      </c>
      <c r="W2414">
        <v>6.3</v>
      </c>
      <c r="X2414">
        <v>3013</v>
      </c>
      <c r="Y2414">
        <v>4</v>
      </c>
      <c r="Z2414">
        <v>1</v>
      </c>
      <c r="AA2414">
        <v>1</v>
      </c>
      <c r="AB2414">
        <v>362</v>
      </c>
      <c r="AC2414" s="8">
        <v>-37.811880000000002</v>
      </c>
      <c r="AD2414" s="8">
        <v>144.88449</v>
      </c>
    </row>
    <row r="2415" spans="16:30" x14ac:dyDescent="0.35">
      <c r="P2415" t="s">
        <v>319</v>
      </c>
      <c r="Q2415" t="s">
        <v>2995</v>
      </c>
      <c r="R2415" t="s">
        <v>26</v>
      </c>
      <c r="S2415" s="17">
        <v>555000</v>
      </c>
      <c r="T2415" t="s">
        <v>46</v>
      </c>
      <c r="U2415" t="s">
        <v>185</v>
      </c>
      <c r="V2415" s="7">
        <v>42610</v>
      </c>
      <c r="W2415">
        <v>5.0999999999999996</v>
      </c>
      <c r="X2415">
        <v>3181</v>
      </c>
      <c r="Y2415">
        <v>2</v>
      </c>
      <c r="Z2415">
        <v>1</v>
      </c>
      <c r="AA2415">
        <v>1</v>
      </c>
      <c r="AB2415">
        <v>0</v>
      </c>
      <c r="AC2415" s="8">
        <v>-37.858499999999999</v>
      </c>
      <c r="AD2415" s="8">
        <v>145.00040000000001</v>
      </c>
    </row>
    <row r="2416" spans="16:30" x14ac:dyDescent="0.35">
      <c r="P2416" t="s">
        <v>93</v>
      </c>
      <c r="Q2416" t="s">
        <v>1020</v>
      </c>
      <c r="R2416" t="s">
        <v>19</v>
      </c>
      <c r="S2416" s="17">
        <v>588000</v>
      </c>
      <c r="T2416" t="s">
        <v>20</v>
      </c>
      <c r="U2416" t="s">
        <v>50</v>
      </c>
      <c r="V2416" s="7">
        <v>42658</v>
      </c>
      <c r="W2416">
        <v>13</v>
      </c>
      <c r="X2416">
        <v>3046</v>
      </c>
      <c r="Y2416">
        <v>3</v>
      </c>
      <c r="Z2416">
        <v>1</v>
      </c>
      <c r="AA2416">
        <v>1</v>
      </c>
      <c r="AB2416">
        <v>616</v>
      </c>
      <c r="AC2416" s="8">
        <v>-37.7029</v>
      </c>
      <c r="AD2416" s="8">
        <v>144.90530000000001</v>
      </c>
    </row>
    <row r="2417" spans="16:30" x14ac:dyDescent="0.35">
      <c r="P2417" t="s">
        <v>196</v>
      </c>
      <c r="Q2417" t="s">
        <v>666</v>
      </c>
      <c r="R2417" t="s">
        <v>26</v>
      </c>
      <c r="S2417" s="17">
        <v>545000</v>
      </c>
      <c r="T2417" t="s">
        <v>20</v>
      </c>
      <c r="U2417" t="s">
        <v>44</v>
      </c>
      <c r="V2417" s="7">
        <v>42714</v>
      </c>
      <c r="W2417">
        <v>4.5999999999999996</v>
      </c>
      <c r="X2417">
        <v>3122</v>
      </c>
      <c r="Y2417">
        <v>2</v>
      </c>
      <c r="Z2417">
        <v>1</v>
      </c>
      <c r="AA2417">
        <v>1</v>
      </c>
      <c r="AB2417">
        <v>0</v>
      </c>
      <c r="AC2417" s="8">
        <v>-37.825800000000001</v>
      </c>
      <c r="AD2417" s="8">
        <v>145.0446</v>
      </c>
    </row>
    <row r="2418" spans="16:30" x14ac:dyDescent="0.35">
      <c r="P2418" t="s">
        <v>36</v>
      </c>
      <c r="Q2418" t="s">
        <v>2996</v>
      </c>
      <c r="R2418" t="s">
        <v>26</v>
      </c>
      <c r="S2418" s="17">
        <v>501000</v>
      </c>
      <c r="T2418" t="s">
        <v>69</v>
      </c>
      <c r="U2418" t="s">
        <v>44</v>
      </c>
      <c r="V2418" s="7">
        <v>42945</v>
      </c>
      <c r="W2418">
        <v>3.4</v>
      </c>
      <c r="X2418">
        <v>3031</v>
      </c>
      <c r="Y2418">
        <v>2</v>
      </c>
      <c r="Z2418">
        <v>1</v>
      </c>
      <c r="AA2418">
        <v>1</v>
      </c>
      <c r="AB2418">
        <v>3957</v>
      </c>
      <c r="AC2418" s="8">
        <v>-37.797409999999999</v>
      </c>
      <c r="AD2418" s="8">
        <v>144.92614</v>
      </c>
    </row>
    <row r="2419" spans="16:30" x14ac:dyDescent="0.35">
      <c r="P2419" t="s">
        <v>150</v>
      </c>
      <c r="Q2419" t="s">
        <v>2997</v>
      </c>
      <c r="R2419" t="s">
        <v>19</v>
      </c>
      <c r="S2419" s="17">
        <v>780000</v>
      </c>
      <c r="T2419" t="s">
        <v>46</v>
      </c>
      <c r="U2419" t="s">
        <v>52</v>
      </c>
      <c r="V2419" s="7">
        <v>42903</v>
      </c>
      <c r="W2419">
        <v>12</v>
      </c>
      <c r="X2419">
        <v>3073</v>
      </c>
      <c r="Y2419">
        <v>3</v>
      </c>
      <c r="Z2419">
        <v>1</v>
      </c>
      <c r="AA2419">
        <v>2</v>
      </c>
      <c r="AB2419">
        <v>893</v>
      </c>
      <c r="AC2419" s="8">
        <v>-37.699640000000002</v>
      </c>
      <c r="AD2419" s="8">
        <v>145.00944999999999</v>
      </c>
    </row>
    <row r="2420" spans="16:30" x14ac:dyDescent="0.35">
      <c r="P2420" t="s">
        <v>334</v>
      </c>
      <c r="Q2420" t="s">
        <v>2998</v>
      </c>
      <c r="R2420" t="s">
        <v>19</v>
      </c>
      <c r="S2420" s="17">
        <v>770000</v>
      </c>
      <c r="T2420" t="s">
        <v>20</v>
      </c>
      <c r="U2420" t="s">
        <v>177</v>
      </c>
      <c r="V2420" s="7">
        <v>42630</v>
      </c>
      <c r="W2420">
        <v>11.5</v>
      </c>
      <c r="X2420">
        <v>3046</v>
      </c>
      <c r="Y2420">
        <v>3</v>
      </c>
      <c r="Z2420">
        <v>2</v>
      </c>
      <c r="AA2420">
        <v>2</v>
      </c>
      <c r="AB2420">
        <v>382</v>
      </c>
      <c r="AC2420" s="8">
        <v>-37.715200000000003</v>
      </c>
      <c r="AD2420" s="8">
        <v>144.91650000000001</v>
      </c>
    </row>
    <row r="2421" spans="16:30" x14ac:dyDescent="0.35">
      <c r="P2421" t="s">
        <v>63</v>
      </c>
      <c r="Q2421" t="s">
        <v>2999</v>
      </c>
      <c r="R2421" t="s">
        <v>19</v>
      </c>
      <c r="S2421" s="17">
        <v>970000</v>
      </c>
      <c r="T2421" t="s">
        <v>20</v>
      </c>
      <c r="U2421" t="s">
        <v>52</v>
      </c>
      <c r="V2421" s="7">
        <v>42533</v>
      </c>
      <c r="W2421">
        <v>6.5</v>
      </c>
      <c r="X2421">
        <v>3071</v>
      </c>
      <c r="Y2421">
        <v>2</v>
      </c>
      <c r="Z2421">
        <v>1</v>
      </c>
      <c r="AA2421">
        <v>3</v>
      </c>
      <c r="AB2421">
        <v>491</v>
      </c>
      <c r="AC2421" s="8">
        <v>-37.763300000000001</v>
      </c>
      <c r="AD2421" s="8">
        <v>145.01689999999999</v>
      </c>
    </row>
    <row r="2422" spans="16:30" x14ac:dyDescent="0.35">
      <c r="P2422" t="s">
        <v>276</v>
      </c>
      <c r="Q2422" t="s">
        <v>3000</v>
      </c>
      <c r="R2422" t="s">
        <v>19</v>
      </c>
      <c r="S2422" s="17">
        <v>1320000</v>
      </c>
      <c r="T2422" t="s">
        <v>20</v>
      </c>
      <c r="U2422" t="s">
        <v>61</v>
      </c>
      <c r="V2422" s="7">
        <v>42981</v>
      </c>
      <c r="W2422">
        <v>21.5</v>
      </c>
      <c r="X2422">
        <v>3195</v>
      </c>
      <c r="Y2422">
        <v>4</v>
      </c>
      <c r="Z2422">
        <v>2</v>
      </c>
      <c r="AA2422">
        <v>5</v>
      </c>
      <c r="AB2422">
        <v>600</v>
      </c>
      <c r="AC2422" s="8">
        <v>-37.998060000000002</v>
      </c>
      <c r="AD2422" s="8">
        <v>145.08829</v>
      </c>
    </row>
    <row r="2423" spans="16:30" x14ac:dyDescent="0.35">
      <c r="P2423" t="s">
        <v>100</v>
      </c>
      <c r="Q2423" t="s">
        <v>3001</v>
      </c>
      <c r="R2423" t="s">
        <v>19</v>
      </c>
      <c r="S2423" s="17">
        <v>1210000</v>
      </c>
      <c r="T2423" t="s">
        <v>20</v>
      </c>
      <c r="U2423" t="s">
        <v>39</v>
      </c>
      <c r="V2423" s="7">
        <v>42623</v>
      </c>
      <c r="W2423">
        <v>7.8</v>
      </c>
      <c r="X2423">
        <v>3058</v>
      </c>
      <c r="Y2423">
        <v>3</v>
      </c>
      <c r="Z2423">
        <v>1</v>
      </c>
      <c r="AA2423">
        <v>1</v>
      </c>
      <c r="AB2423">
        <v>379</v>
      </c>
      <c r="AC2423" s="8">
        <v>-37.754399999999997</v>
      </c>
      <c r="AD2423" s="8">
        <v>144.97640000000001</v>
      </c>
    </row>
    <row r="2424" spans="16:30" x14ac:dyDescent="0.35">
      <c r="P2424" t="s">
        <v>171</v>
      </c>
      <c r="Q2424" t="s">
        <v>3002</v>
      </c>
      <c r="R2424" t="s">
        <v>19</v>
      </c>
      <c r="S2424" s="17">
        <v>755000</v>
      </c>
      <c r="T2424" t="s">
        <v>46</v>
      </c>
      <c r="U2424" t="s">
        <v>23</v>
      </c>
      <c r="V2424" s="7">
        <v>42973</v>
      </c>
      <c r="W2424">
        <v>5.0999999999999996</v>
      </c>
      <c r="X2424">
        <v>3011</v>
      </c>
      <c r="Y2424">
        <v>3</v>
      </c>
      <c r="Z2424">
        <v>1</v>
      </c>
      <c r="AA2424">
        <v>2</v>
      </c>
      <c r="AB2424">
        <v>334</v>
      </c>
      <c r="AC2424" s="8">
        <v>-37.797699999999999</v>
      </c>
      <c r="AD2424" s="8">
        <v>144.90397999999999</v>
      </c>
    </row>
    <row r="2425" spans="16:30" x14ac:dyDescent="0.35">
      <c r="P2425" t="s">
        <v>70</v>
      </c>
      <c r="Q2425" t="s">
        <v>3003</v>
      </c>
      <c r="R2425" t="s">
        <v>26</v>
      </c>
      <c r="S2425" s="17">
        <v>910000</v>
      </c>
      <c r="T2425" t="s">
        <v>20</v>
      </c>
      <c r="U2425" t="s">
        <v>126</v>
      </c>
      <c r="V2425" s="7">
        <v>42610</v>
      </c>
      <c r="W2425">
        <v>3.3</v>
      </c>
      <c r="X2425">
        <v>3141</v>
      </c>
      <c r="Y2425">
        <v>2</v>
      </c>
      <c r="Z2425">
        <v>0</v>
      </c>
      <c r="AA2425">
        <v>0</v>
      </c>
      <c r="AB2425">
        <v>0</v>
      </c>
      <c r="AC2425" s="8">
        <v>-37.835700000000003</v>
      </c>
      <c r="AD2425" s="8">
        <v>144.98589999999999</v>
      </c>
    </row>
    <row r="2426" spans="16:30" x14ac:dyDescent="0.35">
      <c r="P2426" t="s">
        <v>194</v>
      </c>
      <c r="Q2426" t="s">
        <v>3004</v>
      </c>
      <c r="R2426" t="s">
        <v>19</v>
      </c>
      <c r="S2426" s="17">
        <v>610000</v>
      </c>
      <c r="T2426" t="s">
        <v>20</v>
      </c>
      <c r="U2426" t="s">
        <v>52</v>
      </c>
      <c r="V2426" s="7">
        <v>42476</v>
      </c>
      <c r="W2426">
        <v>12.6</v>
      </c>
      <c r="X2426">
        <v>3020</v>
      </c>
      <c r="Y2426">
        <v>3</v>
      </c>
      <c r="Z2426">
        <v>1</v>
      </c>
      <c r="AA2426">
        <v>0</v>
      </c>
      <c r="AB2426">
        <v>705</v>
      </c>
      <c r="AC2426" s="8">
        <v>-37.8005</v>
      </c>
      <c r="AD2426" s="8">
        <v>144.822</v>
      </c>
    </row>
    <row r="2427" spans="16:30" x14ac:dyDescent="0.35">
      <c r="P2427" t="s">
        <v>289</v>
      </c>
      <c r="Q2427" t="s">
        <v>1089</v>
      </c>
      <c r="R2427" t="s">
        <v>26</v>
      </c>
      <c r="S2427" s="17">
        <v>392250</v>
      </c>
      <c r="T2427" t="s">
        <v>20</v>
      </c>
      <c r="U2427" t="s">
        <v>179</v>
      </c>
      <c r="V2427" s="7">
        <v>42924</v>
      </c>
      <c r="W2427">
        <v>19.600000000000001</v>
      </c>
      <c r="X2427">
        <v>3076</v>
      </c>
      <c r="Y2427">
        <v>3</v>
      </c>
      <c r="Z2427">
        <v>1</v>
      </c>
      <c r="AA2427">
        <v>1</v>
      </c>
      <c r="AB2427">
        <v>227</v>
      </c>
      <c r="AC2427" s="8">
        <v>-37.648359999999997</v>
      </c>
      <c r="AD2427" s="8">
        <v>145.03138999999999</v>
      </c>
    </row>
    <row r="2428" spans="16:30" x14ac:dyDescent="0.35">
      <c r="P2428" t="s">
        <v>198</v>
      </c>
      <c r="Q2428" t="s">
        <v>3005</v>
      </c>
      <c r="R2428" t="s">
        <v>19</v>
      </c>
      <c r="S2428" s="17">
        <v>1016000</v>
      </c>
      <c r="T2428" t="s">
        <v>20</v>
      </c>
      <c r="U2428" t="s">
        <v>226</v>
      </c>
      <c r="V2428" s="7">
        <v>42959</v>
      </c>
      <c r="W2428">
        <v>8.1999999999999993</v>
      </c>
      <c r="X2428">
        <v>3041</v>
      </c>
      <c r="Y2428">
        <v>3</v>
      </c>
      <c r="Z2428">
        <v>2</v>
      </c>
      <c r="AA2428">
        <v>1</v>
      </c>
      <c r="AB2428">
        <v>304</v>
      </c>
      <c r="AC2428" s="8">
        <v>-37.734560000000002</v>
      </c>
      <c r="AD2428" s="8">
        <v>144.91521</v>
      </c>
    </row>
    <row r="2429" spans="16:30" x14ac:dyDescent="0.35">
      <c r="P2429" t="s">
        <v>215</v>
      </c>
      <c r="Q2429" t="s">
        <v>3006</v>
      </c>
      <c r="R2429" t="s">
        <v>19</v>
      </c>
      <c r="S2429" s="17">
        <v>1360000</v>
      </c>
      <c r="T2429" t="s">
        <v>20</v>
      </c>
      <c r="U2429" t="s">
        <v>44</v>
      </c>
      <c r="V2429" s="7">
        <v>42882</v>
      </c>
      <c r="W2429">
        <v>14.3</v>
      </c>
      <c r="X2429">
        <v>3109</v>
      </c>
      <c r="Y2429">
        <v>3</v>
      </c>
      <c r="Z2429">
        <v>2</v>
      </c>
      <c r="AA2429">
        <v>2</v>
      </c>
      <c r="AB2429">
        <v>402</v>
      </c>
      <c r="AC2429" s="8">
        <v>-37.794080000000001</v>
      </c>
      <c r="AD2429" s="8">
        <v>145.16352000000001</v>
      </c>
    </row>
    <row r="2430" spans="16:30" x14ac:dyDescent="0.35">
      <c r="P2430" t="s">
        <v>464</v>
      </c>
      <c r="Q2430" t="s">
        <v>878</v>
      </c>
      <c r="R2430" t="s">
        <v>19</v>
      </c>
      <c r="S2430" s="17">
        <v>810000</v>
      </c>
      <c r="T2430" t="s">
        <v>69</v>
      </c>
      <c r="U2430" t="s">
        <v>35</v>
      </c>
      <c r="V2430" s="7">
        <v>42959</v>
      </c>
      <c r="W2430">
        <v>15.5</v>
      </c>
      <c r="X2430">
        <v>3028</v>
      </c>
      <c r="Y2430">
        <v>4</v>
      </c>
      <c r="Z2430">
        <v>2</v>
      </c>
      <c r="AA2430">
        <v>2</v>
      </c>
      <c r="AB2430">
        <v>749</v>
      </c>
      <c r="AC2430" s="8">
        <v>-37.884129999999999</v>
      </c>
      <c r="AD2430" s="8">
        <v>144.79033000000001</v>
      </c>
    </row>
    <row r="2431" spans="16:30" x14ac:dyDescent="0.35">
      <c r="P2431" t="s">
        <v>173</v>
      </c>
      <c r="Q2431" t="s">
        <v>3007</v>
      </c>
      <c r="R2431" t="s">
        <v>19</v>
      </c>
      <c r="S2431" s="17">
        <v>1645000</v>
      </c>
      <c r="T2431" t="s">
        <v>46</v>
      </c>
      <c r="U2431" t="s">
        <v>124</v>
      </c>
      <c r="V2431" s="7">
        <v>42959</v>
      </c>
      <c r="W2431">
        <v>8.8000000000000007</v>
      </c>
      <c r="X2431">
        <v>3081</v>
      </c>
      <c r="Y2431">
        <v>4</v>
      </c>
      <c r="Z2431">
        <v>2</v>
      </c>
      <c r="AA2431">
        <v>4</v>
      </c>
      <c r="AB2431">
        <v>596</v>
      </c>
      <c r="AC2431" s="8">
        <v>-37.750079999999997</v>
      </c>
      <c r="AD2431" s="8">
        <v>145.05051</v>
      </c>
    </row>
    <row r="2432" spans="16:30" x14ac:dyDescent="0.35">
      <c r="P2432" t="s">
        <v>356</v>
      </c>
      <c r="Q2432" t="s">
        <v>3008</v>
      </c>
      <c r="R2432" t="s">
        <v>19</v>
      </c>
      <c r="S2432" s="17">
        <v>864000</v>
      </c>
      <c r="T2432" t="s">
        <v>20</v>
      </c>
      <c r="U2432" t="s">
        <v>39</v>
      </c>
      <c r="V2432" s="7">
        <v>42525</v>
      </c>
      <c r="W2432">
        <v>9.1999999999999993</v>
      </c>
      <c r="X2432">
        <v>3058</v>
      </c>
      <c r="Y2432">
        <v>3</v>
      </c>
      <c r="Z2432">
        <v>1</v>
      </c>
      <c r="AA2432">
        <v>2</v>
      </c>
      <c r="AB2432">
        <v>565</v>
      </c>
      <c r="AC2432" s="8">
        <v>-37.728299999999997</v>
      </c>
      <c r="AD2432" s="8">
        <v>144.96899999999999</v>
      </c>
    </row>
    <row r="2433" spans="16:30" x14ac:dyDescent="0.35">
      <c r="P2433" t="s">
        <v>129</v>
      </c>
      <c r="Q2433" t="s">
        <v>3009</v>
      </c>
      <c r="R2433" t="s">
        <v>19</v>
      </c>
      <c r="S2433" s="17">
        <v>777500</v>
      </c>
      <c r="T2433" t="s">
        <v>46</v>
      </c>
      <c r="U2433" t="s">
        <v>23</v>
      </c>
      <c r="V2433" s="7">
        <v>42504</v>
      </c>
      <c r="W2433">
        <v>2.6</v>
      </c>
      <c r="X2433">
        <v>3121</v>
      </c>
      <c r="Y2433">
        <v>2</v>
      </c>
      <c r="Z2433">
        <v>1</v>
      </c>
      <c r="AA2433">
        <v>1</v>
      </c>
      <c r="AB2433">
        <v>151</v>
      </c>
      <c r="AC2433" s="8">
        <v>-37.817100000000003</v>
      </c>
      <c r="AD2433" s="8">
        <v>145.00899999999999</v>
      </c>
    </row>
    <row r="2434" spans="16:30" x14ac:dyDescent="0.35">
      <c r="P2434" t="s">
        <v>162</v>
      </c>
      <c r="Q2434" t="s">
        <v>3010</v>
      </c>
      <c r="R2434" t="s">
        <v>42</v>
      </c>
      <c r="S2434" s="17">
        <v>450000</v>
      </c>
      <c r="T2434" t="s">
        <v>20</v>
      </c>
      <c r="U2434" t="s">
        <v>52</v>
      </c>
      <c r="V2434" s="7">
        <v>42497</v>
      </c>
      <c r="W2434">
        <v>13.5</v>
      </c>
      <c r="X2434">
        <v>3042</v>
      </c>
      <c r="Y2434">
        <v>2</v>
      </c>
      <c r="Z2434">
        <v>1</v>
      </c>
      <c r="AA2434">
        <v>1</v>
      </c>
      <c r="AB2434">
        <v>110</v>
      </c>
      <c r="AC2434" s="8">
        <v>-37.721600000000002</v>
      </c>
      <c r="AD2434" s="8">
        <v>144.87100000000001</v>
      </c>
    </row>
    <row r="2435" spans="16:30" x14ac:dyDescent="0.35">
      <c r="P2435" t="s">
        <v>24</v>
      </c>
      <c r="Q2435" t="s">
        <v>3011</v>
      </c>
      <c r="R2435" t="s">
        <v>19</v>
      </c>
      <c r="S2435" s="17">
        <v>1303000</v>
      </c>
      <c r="T2435" t="s">
        <v>20</v>
      </c>
      <c r="U2435" t="s">
        <v>774</v>
      </c>
      <c r="V2435" s="7">
        <v>42497</v>
      </c>
      <c r="W2435">
        <v>4.5</v>
      </c>
      <c r="X2435">
        <v>3181</v>
      </c>
      <c r="Y2435">
        <v>2</v>
      </c>
      <c r="Z2435">
        <v>1</v>
      </c>
      <c r="AA2435">
        <v>0</v>
      </c>
      <c r="AB2435">
        <v>288</v>
      </c>
      <c r="AC2435" s="8">
        <v>-37.851199999999999</v>
      </c>
      <c r="AD2435" s="8">
        <v>145.00530000000001</v>
      </c>
    </row>
    <row r="2436" spans="16:30" x14ac:dyDescent="0.35">
      <c r="P2436" t="s">
        <v>173</v>
      </c>
      <c r="Q2436" t="s">
        <v>259</v>
      </c>
      <c r="R2436" t="s">
        <v>26</v>
      </c>
      <c r="S2436" s="17">
        <v>605000</v>
      </c>
      <c r="T2436" t="s">
        <v>20</v>
      </c>
      <c r="U2436" t="s">
        <v>179</v>
      </c>
      <c r="V2436" s="7">
        <v>42693</v>
      </c>
      <c r="W2436">
        <v>10.5</v>
      </c>
      <c r="X2436">
        <v>3081</v>
      </c>
      <c r="Y2436">
        <v>2</v>
      </c>
      <c r="Z2436">
        <v>1</v>
      </c>
      <c r="AA2436">
        <v>1</v>
      </c>
      <c r="AB2436">
        <v>166</v>
      </c>
      <c r="AC2436" s="8">
        <v>-37.741599999999998</v>
      </c>
      <c r="AD2436" s="8">
        <v>145.05670000000001</v>
      </c>
    </row>
    <row r="2437" spans="16:30" x14ac:dyDescent="0.35">
      <c r="P2437" t="s">
        <v>129</v>
      </c>
      <c r="Q2437" t="s">
        <v>3012</v>
      </c>
      <c r="R2437" t="s">
        <v>26</v>
      </c>
      <c r="S2437" s="17">
        <v>500000</v>
      </c>
      <c r="T2437" t="s">
        <v>53</v>
      </c>
      <c r="U2437" t="s">
        <v>44</v>
      </c>
      <c r="V2437" s="7">
        <v>42833</v>
      </c>
      <c r="W2437">
        <v>2.6</v>
      </c>
      <c r="X2437">
        <v>3121</v>
      </c>
      <c r="Y2437">
        <v>2</v>
      </c>
      <c r="Z2437">
        <v>1</v>
      </c>
      <c r="AA2437">
        <v>1</v>
      </c>
      <c r="AB2437">
        <v>0</v>
      </c>
      <c r="AC2437" s="8">
        <v>-37.817500000000003</v>
      </c>
      <c r="AD2437" s="8">
        <v>144.9974</v>
      </c>
    </row>
    <row r="2438" spans="16:30" x14ac:dyDescent="0.35">
      <c r="P2438" t="s">
        <v>386</v>
      </c>
      <c r="Q2438" t="s">
        <v>3013</v>
      </c>
      <c r="R2438" t="s">
        <v>19</v>
      </c>
      <c r="S2438" s="17">
        <v>910000</v>
      </c>
      <c r="T2438" t="s">
        <v>20</v>
      </c>
      <c r="U2438" t="s">
        <v>58</v>
      </c>
      <c r="V2438" s="7">
        <v>42994</v>
      </c>
      <c r="W2438">
        <v>38</v>
      </c>
      <c r="X2438">
        <v>3199</v>
      </c>
      <c r="Y2438">
        <v>2</v>
      </c>
      <c r="Z2438">
        <v>1</v>
      </c>
      <c r="AA2438">
        <v>2</v>
      </c>
      <c r="AB2438">
        <v>894</v>
      </c>
      <c r="AC2438" s="8">
        <v>-38.161850000000001</v>
      </c>
      <c r="AD2438" s="8">
        <v>145.10975999999999</v>
      </c>
    </row>
    <row r="2439" spans="16:30" x14ac:dyDescent="0.35">
      <c r="P2439" t="s">
        <v>219</v>
      </c>
      <c r="Q2439" t="s">
        <v>3014</v>
      </c>
      <c r="R2439" t="s">
        <v>26</v>
      </c>
      <c r="S2439" s="17">
        <v>745000</v>
      </c>
      <c r="T2439" t="s">
        <v>20</v>
      </c>
      <c r="U2439" t="s">
        <v>44</v>
      </c>
      <c r="V2439" s="7">
        <v>42798</v>
      </c>
      <c r="W2439">
        <v>11.2</v>
      </c>
      <c r="X2439">
        <v>3127</v>
      </c>
      <c r="Y2439">
        <v>2</v>
      </c>
      <c r="Z2439">
        <v>1</v>
      </c>
      <c r="AA2439">
        <v>1</v>
      </c>
      <c r="AB2439">
        <v>161</v>
      </c>
      <c r="AC2439" s="8">
        <v>-37.832700000000003</v>
      </c>
      <c r="AD2439" s="8">
        <v>145.10599999999999</v>
      </c>
    </row>
    <row r="2440" spans="16:30" x14ac:dyDescent="0.35">
      <c r="P2440" t="s">
        <v>31</v>
      </c>
      <c r="Q2440" t="s">
        <v>323</v>
      </c>
      <c r="R2440" t="s">
        <v>26</v>
      </c>
      <c r="S2440" s="17">
        <v>525000</v>
      </c>
      <c r="T2440" t="s">
        <v>69</v>
      </c>
      <c r="U2440" t="s">
        <v>23</v>
      </c>
      <c r="V2440" s="7">
        <v>42525</v>
      </c>
      <c r="W2440">
        <v>11.4</v>
      </c>
      <c r="X2440">
        <v>3163</v>
      </c>
      <c r="Y2440">
        <v>2</v>
      </c>
      <c r="Z2440">
        <v>1</v>
      </c>
      <c r="AA2440">
        <v>2</v>
      </c>
      <c r="AB2440">
        <v>0</v>
      </c>
      <c r="AC2440" s="8">
        <v>-37.889299999999999</v>
      </c>
      <c r="AD2440" s="8">
        <v>145.05889999999999</v>
      </c>
    </row>
    <row r="2441" spans="16:30" x14ac:dyDescent="0.35">
      <c r="P2441" t="s">
        <v>154</v>
      </c>
      <c r="Q2441" t="s">
        <v>3015</v>
      </c>
      <c r="R2441" t="s">
        <v>26</v>
      </c>
      <c r="S2441" s="17">
        <v>700000</v>
      </c>
      <c r="T2441" t="s">
        <v>69</v>
      </c>
      <c r="U2441" t="s">
        <v>21</v>
      </c>
      <c r="V2441" s="7">
        <v>42476</v>
      </c>
      <c r="W2441">
        <v>4.0999999999999996</v>
      </c>
      <c r="X2441">
        <v>3206</v>
      </c>
      <c r="Y2441">
        <v>2</v>
      </c>
      <c r="Z2441">
        <v>1</v>
      </c>
      <c r="AA2441">
        <v>1</v>
      </c>
      <c r="AB2441">
        <v>0</v>
      </c>
      <c r="AC2441" s="8">
        <v>-37.855600000000003</v>
      </c>
      <c r="AD2441" s="8">
        <v>144.96690000000001</v>
      </c>
    </row>
    <row r="2442" spans="16:30" x14ac:dyDescent="0.35">
      <c r="P2442" t="s">
        <v>67</v>
      </c>
      <c r="Q2442" t="s">
        <v>3016</v>
      </c>
      <c r="R2442" t="s">
        <v>42</v>
      </c>
      <c r="S2442" s="17">
        <v>625000</v>
      </c>
      <c r="T2442" t="s">
        <v>46</v>
      </c>
      <c r="U2442" t="s">
        <v>44</v>
      </c>
      <c r="V2442" s="7">
        <v>42539</v>
      </c>
      <c r="W2442">
        <v>5.2</v>
      </c>
      <c r="X2442">
        <v>3056</v>
      </c>
      <c r="Y2442">
        <v>1</v>
      </c>
      <c r="Z2442">
        <v>1</v>
      </c>
      <c r="AA2442">
        <v>1</v>
      </c>
      <c r="AB2442">
        <v>82</v>
      </c>
      <c r="AC2442" s="8">
        <v>-37.766100000000002</v>
      </c>
      <c r="AD2442" s="8">
        <v>144.9614</v>
      </c>
    </row>
    <row r="2443" spans="16:30" x14ac:dyDescent="0.35">
      <c r="P2443" t="s">
        <v>346</v>
      </c>
      <c r="Q2443" t="s">
        <v>3017</v>
      </c>
      <c r="R2443" t="s">
        <v>19</v>
      </c>
      <c r="S2443" s="17">
        <v>730000</v>
      </c>
      <c r="T2443" t="s">
        <v>20</v>
      </c>
      <c r="U2443" t="s">
        <v>237</v>
      </c>
      <c r="V2443" s="7">
        <v>42798</v>
      </c>
      <c r="W2443">
        <v>13.9</v>
      </c>
      <c r="X2443">
        <v>3020</v>
      </c>
      <c r="Y2443">
        <v>2</v>
      </c>
      <c r="Z2443">
        <v>1</v>
      </c>
      <c r="AA2443">
        <v>0</v>
      </c>
      <c r="AB2443">
        <v>697</v>
      </c>
      <c r="AC2443" s="8">
        <v>-37.777799999999999</v>
      </c>
      <c r="AD2443" s="8">
        <v>144.81799999999899</v>
      </c>
    </row>
    <row r="2444" spans="16:30" x14ac:dyDescent="0.35">
      <c r="P2444" t="s">
        <v>121</v>
      </c>
      <c r="Q2444" t="s">
        <v>833</v>
      </c>
      <c r="R2444" t="s">
        <v>19</v>
      </c>
      <c r="S2444" s="17">
        <v>865000</v>
      </c>
      <c r="T2444" t="s">
        <v>69</v>
      </c>
      <c r="U2444" t="s">
        <v>176</v>
      </c>
      <c r="V2444" s="7">
        <v>42610</v>
      </c>
      <c r="W2444">
        <v>9.1999999999999993</v>
      </c>
      <c r="X2444">
        <v>3012</v>
      </c>
      <c r="Y2444">
        <v>3</v>
      </c>
      <c r="Z2444">
        <v>1</v>
      </c>
      <c r="AA2444">
        <v>3</v>
      </c>
      <c r="AB2444">
        <v>381</v>
      </c>
      <c r="AC2444" s="8">
        <v>-37.787399999999998</v>
      </c>
      <c r="AD2444" s="8">
        <v>144.87629999999999</v>
      </c>
    </row>
    <row r="2445" spans="16:30" x14ac:dyDescent="0.35">
      <c r="P2445" t="s">
        <v>2519</v>
      </c>
      <c r="Q2445" t="s">
        <v>3018</v>
      </c>
      <c r="R2445" t="s">
        <v>19</v>
      </c>
      <c r="S2445" s="17">
        <v>826000</v>
      </c>
      <c r="T2445" t="s">
        <v>20</v>
      </c>
      <c r="U2445" t="s">
        <v>1652</v>
      </c>
      <c r="V2445" s="7">
        <v>42931</v>
      </c>
      <c r="W2445">
        <v>21.1</v>
      </c>
      <c r="X2445">
        <v>3113</v>
      </c>
      <c r="Y2445">
        <v>3</v>
      </c>
      <c r="Z2445">
        <v>2</v>
      </c>
      <c r="AA2445">
        <v>0</v>
      </c>
      <c r="AB2445">
        <v>830</v>
      </c>
      <c r="AC2445" s="8">
        <v>-37.750790000000002</v>
      </c>
      <c r="AD2445" s="8">
        <v>145.20616999999999</v>
      </c>
    </row>
    <row r="2446" spans="16:30" x14ac:dyDescent="0.35">
      <c r="P2446" t="s">
        <v>356</v>
      </c>
      <c r="Q2446" t="s">
        <v>3019</v>
      </c>
      <c r="R2446" t="s">
        <v>19</v>
      </c>
      <c r="S2446" s="17">
        <v>750000</v>
      </c>
      <c r="T2446" t="s">
        <v>20</v>
      </c>
      <c r="U2446" t="s">
        <v>23</v>
      </c>
      <c r="V2446" s="7">
        <v>42812</v>
      </c>
      <c r="W2446">
        <v>9.1999999999999993</v>
      </c>
      <c r="X2446">
        <v>3058</v>
      </c>
      <c r="Y2446">
        <v>3</v>
      </c>
      <c r="Z2446">
        <v>2</v>
      </c>
      <c r="AA2446">
        <v>2</v>
      </c>
      <c r="AB2446">
        <v>310</v>
      </c>
      <c r="AC2446" s="8">
        <v>-37.730499999999999</v>
      </c>
      <c r="AD2446" s="8">
        <v>144.98089999999999</v>
      </c>
    </row>
    <row r="2447" spans="16:30" x14ac:dyDescent="0.35">
      <c r="P2447" t="s">
        <v>229</v>
      </c>
      <c r="Q2447" t="s">
        <v>3020</v>
      </c>
      <c r="R2447" t="s">
        <v>26</v>
      </c>
      <c r="S2447" s="17">
        <v>490000</v>
      </c>
      <c r="T2447" t="s">
        <v>20</v>
      </c>
      <c r="U2447" t="s">
        <v>23</v>
      </c>
      <c r="V2447" s="7">
        <v>42931</v>
      </c>
      <c r="W2447">
        <v>2.1</v>
      </c>
      <c r="X2447">
        <v>3065</v>
      </c>
      <c r="Y2447">
        <v>1</v>
      </c>
      <c r="Z2447">
        <v>1</v>
      </c>
      <c r="AA2447">
        <v>1</v>
      </c>
      <c r="AB2447">
        <v>0</v>
      </c>
      <c r="AC2447" s="8">
        <v>-37.80348</v>
      </c>
      <c r="AD2447" s="8">
        <v>144.98256999999899</v>
      </c>
    </row>
    <row r="2448" spans="16:30" x14ac:dyDescent="0.35">
      <c r="P2448" t="s">
        <v>595</v>
      </c>
      <c r="Q2448" t="s">
        <v>3021</v>
      </c>
      <c r="R2448" t="s">
        <v>19</v>
      </c>
      <c r="S2448" s="17">
        <v>531000</v>
      </c>
      <c r="T2448" t="s">
        <v>69</v>
      </c>
      <c r="U2448" t="s">
        <v>1371</v>
      </c>
      <c r="V2448" s="7">
        <v>42994</v>
      </c>
      <c r="W2448">
        <v>28.8</v>
      </c>
      <c r="X2448">
        <v>3177</v>
      </c>
      <c r="Y2448">
        <v>3</v>
      </c>
      <c r="Z2448">
        <v>1</v>
      </c>
      <c r="AA2448">
        <v>5</v>
      </c>
      <c r="AB2448">
        <v>586</v>
      </c>
      <c r="AC2448" s="8">
        <v>-37.991610000000001</v>
      </c>
      <c r="AD2448" s="8">
        <v>145.23277999999999</v>
      </c>
    </row>
    <row r="2449" spans="16:30" x14ac:dyDescent="0.35">
      <c r="P2449" t="s">
        <v>150</v>
      </c>
      <c r="Q2449" t="s">
        <v>3022</v>
      </c>
      <c r="R2449" t="s">
        <v>19</v>
      </c>
      <c r="S2449" s="17">
        <v>810000</v>
      </c>
      <c r="T2449" t="s">
        <v>20</v>
      </c>
      <c r="U2449" t="s">
        <v>52</v>
      </c>
      <c r="V2449" s="7">
        <v>42798</v>
      </c>
      <c r="W2449">
        <v>11.2</v>
      </c>
      <c r="X2449">
        <v>3073</v>
      </c>
      <c r="Y2449">
        <v>2</v>
      </c>
      <c r="Z2449">
        <v>1</v>
      </c>
      <c r="AA2449">
        <v>2</v>
      </c>
      <c r="AB2449">
        <v>950</v>
      </c>
      <c r="AC2449" s="8">
        <v>-37.701999999999998</v>
      </c>
      <c r="AD2449" s="8">
        <v>145.00710000000001</v>
      </c>
    </row>
    <row r="2450" spans="16:30" x14ac:dyDescent="0.35">
      <c r="P2450" t="s">
        <v>155</v>
      </c>
      <c r="Q2450" t="s">
        <v>3023</v>
      </c>
      <c r="R2450" t="s">
        <v>42</v>
      </c>
      <c r="S2450" s="17">
        <v>1750000</v>
      </c>
      <c r="T2450" t="s">
        <v>53</v>
      </c>
      <c r="U2450" t="s">
        <v>21</v>
      </c>
      <c r="V2450" s="7">
        <v>42959</v>
      </c>
      <c r="W2450">
        <v>1.9</v>
      </c>
      <c r="X2450">
        <v>3205</v>
      </c>
      <c r="Y2450">
        <v>3</v>
      </c>
      <c r="Z2450">
        <v>3</v>
      </c>
      <c r="AA2450">
        <v>2</v>
      </c>
      <c r="AB2450">
        <v>100</v>
      </c>
      <c r="AC2450" s="8">
        <v>-37.834530000000001</v>
      </c>
      <c r="AD2450" s="8">
        <v>144.95782</v>
      </c>
    </row>
    <row r="2451" spans="16:30" x14ac:dyDescent="0.35">
      <c r="P2451" t="s">
        <v>64</v>
      </c>
      <c r="Q2451" t="s">
        <v>1006</v>
      </c>
      <c r="R2451" t="s">
        <v>19</v>
      </c>
      <c r="S2451" s="17">
        <v>1210000</v>
      </c>
      <c r="T2451" t="s">
        <v>20</v>
      </c>
      <c r="U2451" t="s">
        <v>39</v>
      </c>
      <c r="V2451" s="7">
        <v>42987</v>
      </c>
      <c r="W2451">
        <v>11.7</v>
      </c>
      <c r="X2451">
        <v>3033</v>
      </c>
      <c r="Y2451">
        <v>4</v>
      </c>
      <c r="Z2451">
        <v>4</v>
      </c>
      <c r="AA2451">
        <v>3</v>
      </c>
      <c r="AB2451">
        <v>429</v>
      </c>
      <c r="AC2451" s="8">
        <v>-37.748719999999999</v>
      </c>
      <c r="AD2451" s="8">
        <v>144.87558000000001</v>
      </c>
    </row>
    <row r="2452" spans="16:30" x14ac:dyDescent="0.35">
      <c r="P2452" t="s">
        <v>136</v>
      </c>
      <c r="Q2452" t="s">
        <v>437</v>
      </c>
      <c r="R2452" t="s">
        <v>26</v>
      </c>
      <c r="S2452" s="17">
        <v>440000</v>
      </c>
      <c r="T2452" t="s">
        <v>20</v>
      </c>
      <c r="U2452" t="s">
        <v>23</v>
      </c>
      <c r="V2452" s="7">
        <v>42924</v>
      </c>
      <c r="W2452">
        <v>6.3</v>
      </c>
      <c r="X2452">
        <v>3013</v>
      </c>
      <c r="Y2452">
        <v>2</v>
      </c>
      <c r="Z2452">
        <v>1</v>
      </c>
      <c r="AA2452">
        <v>1</v>
      </c>
      <c r="AB2452">
        <v>100</v>
      </c>
      <c r="AC2452" s="8">
        <v>-37.823560000000001</v>
      </c>
      <c r="AD2452" s="8">
        <v>144.88191</v>
      </c>
    </row>
    <row r="2453" spans="16:30" x14ac:dyDescent="0.35">
      <c r="P2453" t="s">
        <v>67</v>
      </c>
      <c r="Q2453" t="s">
        <v>1024</v>
      </c>
      <c r="R2453" t="s">
        <v>26</v>
      </c>
      <c r="S2453" s="17">
        <v>440000</v>
      </c>
      <c r="T2453" t="s">
        <v>20</v>
      </c>
      <c r="U2453" t="s">
        <v>39</v>
      </c>
      <c r="V2453" s="7">
        <v>42604</v>
      </c>
      <c r="W2453">
        <v>5.2</v>
      </c>
      <c r="X2453">
        <v>3056</v>
      </c>
      <c r="Y2453">
        <v>1</v>
      </c>
      <c r="Z2453">
        <v>1</v>
      </c>
      <c r="AA2453">
        <v>1</v>
      </c>
      <c r="AB2453">
        <v>0</v>
      </c>
      <c r="AC2453" s="8">
        <v>-37.776899999999998</v>
      </c>
      <c r="AD2453" s="8">
        <v>144.95230000000001</v>
      </c>
    </row>
    <row r="2454" spans="16:30" x14ac:dyDescent="0.35">
      <c r="P2454" t="s">
        <v>62</v>
      </c>
      <c r="Q2454" t="s">
        <v>789</v>
      </c>
      <c r="R2454" t="s">
        <v>26</v>
      </c>
      <c r="S2454" s="17">
        <v>445000</v>
      </c>
      <c r="T2454" t="s">
        <v>20</v>
      </c>
      <c r="U2454" t="s">
        <v>44</v>
      </c>
      <c r="V2454" s="7">
        <v>42548</v>
      </c>
      <c r="W2454">
        <v>4.5</v>
      </c>
      <c r="X2454">
        <v>3057</v>
      </c>
      <c r="Y2454">
        <v>2</v>
      </c>
      <c r="Z2454">
        <v>1</v>
      </c>
      <c r="AA2454">
        <v>1</v>
      </c>
      <c r="AB2454">
        <v>0</v>
      </c>
      <c r="AC2454" s="8">
        <v>-37.768500000000003</v>
      </c>
      <c r="AD2454" s="8">
        <v>144.97239999999999</v>
      </c>
    </row>
    <row r="2455" spans="16:30" x14ac:dyDescent="0.35">
      <c r="P2455" t="s">
        <v>83</v>
      </c>
      <c r="Q2455" t="s">
        <v>3024</v>
      </c>
      <c r="R2455" t="s">
        <v>19</v>
      </c>
      <c r="S2455" s="17">
        <v>1330000</v>
      </c>
      <c r="T2455" t="s">
        <v>20</v>
      </c>
      <c r="U2455" t="s">
        <v>78</v>
      </c>
      <c r="V2455" s="7">
        <v>42707</v>
      </c>
      <c r="W2455">
        <v>11.2</v>
      </c>
      <c r="X2455">
        <v>3042</v>
      </c>
      <c r="Y2455">
        <v>1</v>
      </c>
      <c r="Z2455">
        <v>1</v>
      </c>
      <c r="AA2455">
        <v>1</v>
      </c>
      <c r="AB2455">
        <v>846</v>
      </c>
      <c r="AC2455" s="8">
        <v>-37.746699999999997</v>
      </c>
      <c r="AD2455" s="8">
        <v>144.88720000000001</v>
      </c>
    </row>
    <row r="2456" spans="16:30" x14ac:dyDescent="0.35">
      <c r="P2456" t="s">
        <v>123</v>
      </c>
      <c r="Q2456" t="s">
        <v>3025</v>
      </c>
      <c r="R2456" t="s">
        <v>26</v>
      </c>
      <c r="S2456" s="17">
        <v>700000</v>
      </c>
      <c r="T2456" t="s">
        <v>20</v>
      </c>
      <c r="U2456" t="s">
        <v>27</v>
      </c>
      <c r="V2456" s="7">
        <v>42868</v>
      </c>
      <c r="W2456">
        <v>9.1999999999999993</v>
      </c>
      <c r="X2456">
        <v>3104</v>
      </c>
      <c r="Y2456">
        <v>3</v>
      </c>
      <c r="Z2456">
        <v>1</v>
      </c>
      <c r="AA2456">
        <v>1</v>
      </c>
      <c r="AB2456">
        <v>350</v>
      </c>
      <c r="AC2456" s="8">
        <v>-37.786200000000001</v>
      </c>
      <c r="AD2456" s="8">
        <v>145.07390000000001</v>
      </c>
    </row>
    <row r="2457" spans="16:30" x14ac:dyDescent="0.35">
      <c r="P2457" t="s">
        <v>125</v>
      </c>
      <c r="Q2457" t="s">
        <v>823</v>
      </c>
      <c r="R2457" t="s">
        <v>42</v>
      </c>
      <c r="S2457" s="17">
        <v>730000</v>
      </c>
      <c r="T2457" t="s">
        <v>20</v>
      </c>
      <c r="U2457" t="s">
        <v>126</v>
      </c>
      <c r="V2457" s="7">
        <v>42959</v>
      </c>
      <c r="W2457">
        <v>6.2</v>
      </c>
      <c r="X2457">
        <v>3015</v>
      </c>
      <c r="Y2457">
        <v>3</v>
      </c>
      <c r="Z2457">
        <v>2</v>
      </c>
      <c r="AA2457">
        <v>2</v>
      </c>
      <c r="AB2457">
        <v>200</v>
      </c>
      <c r="AC2457" s="8">
        <v>-37.85134</v>
      </c>
      <c r="AD2457" s="8">
        <v>144.88636</v>
      </c>
    </row>
    <row r="2458" spans="16:30" x14ac:dyDescent="0.35">
      <c r="P2458" t="s">
        <v>621</v>
      </c>
      <c r="Q2458" t="s">
        <v>1028</v>
      </c>
      <c r="R2458" t="s">
        <v>19</v>
      </c>
      <c r="S2458" s="17">
        <v>910000</v>
      </c>
      <c r="T2458" t="s">
        <v>20</v>
      </c>
      <c r="U2458" t="s">
        <v>92</v>
      </c>
      <c r="V2458" s="7">
        <v>42938</v>
      </c>
      <c r="W2458">
        <v>19.899999999999999</v>
      </c>
      <c r="X2458">
        <v>3134</v>
      </c>
      <c r="Y2458">
        <v>3</v>
      </c>
      <c r="Z2458">
        <v>2</v>
      </c>
      <c r="AA2458">
        <v>2</v>
      </c>
      <c r="AB2458">
        <v>651</v>
      </c>
      <c r="AC2458" s="8">
        <v>-37.796379999999999</v>
      </c>
      <c r="AD2458" s="8">
        <v>145.24268000000001</v>
      </c>
    </row>
    <row r="2459" spans="16:30" x14ac:dyDescent="0.35">
      <c r="P2459" t="s">
        <v>213</v>
      </c>
      <c r="Q2459" t="s">
        <v>3026</v>
      </c>
      <c r="R2459" t="s">
        <v>19</v>
      </c>
      <c r="S2459" s="17">
        <v>650000</v>
      </c>
      <c r="T2459" t="s">
        <v>69</v>
      </c>
      <c r="U2459" t="s">
        <v>214</v>
      </c>
      <c r="V2459" s="7">
        <v>42658</v>
      </c>
      <c r="W2459">
        <v>10.5</v>
      </c>
      <c r="X2459">
        <v>3034</v>
      </c>
      <c r="Y2459">
        <v>3</v>
      </c>
      <c r="Z2459">
        <v>1</v>
      </c>
      <c r="AA2459">
        <v>3</v>
      </c>
      <c r="AB2459">
        <v>574</v>
      </c>
      <c r="AC2459" s="8">
        <v>-37.762700000000002</v>
      </c>
      <c r="AD2459" s="8">
        <v>144.857</v>
      </c>
    </row>
    <row r="2460" spans="16:30" x14ac:dyDescent="0.35">
      <c r="P2460" t="s">
        <v>146</v>
      </c>
      <c r="Q2460" t="s">
        <v>712</v>
      </c>
      <c r="R2460" t="s">
        <v>19</v>
      </c>
      <c r="S2460" s="17">
        <v>635000</v>
      </c>
      <c r="T2460" t="s">
        <v>20</v>
      </c>
      <c r="U2460" t="s">
        <v>104</v>
      </c>
      <c r="V2460" s="7">
        <v>42504</v>
      </c>
      <c r="W2460">
        <v>13.8</v>
      </c>
      <c r="X2460">
        <v>3018</v>
      </c>
      <c r="Y2460">
        <v>3</v>
      </c>
      <c r="Z2460">
        <v>1</v>
      </c>
      <c r="AA2460">
        <v>4</v>
      </c>
      <c r="AB2460">
        <v>625</v>
      </c>
      <c r="AC2460" s="8">
        <v>-37.8611</v>
      </c>
      <c r="AD2460" s="8">
        <v>144.81139999999999</v>
      </c>
    </row>
    <row r="2461" spans="16:30" x14ac:dyDescent="0.35">
      <c r="P2461" t="s">
        <v>3027</v>
      </c>
      <c r="Q2461" t="s">
        <v>3028</v>
      </c>
      <c r="R2461" t="s">
        <v>19</v>
      </c>
      <c r="S2461" s="17">
        <v>696000</v>
      </c>
      <c r="T2461" t="s">
        <v>20</v>
      </c>
      <c r="U2461" t="s">
        <v>124</v>
      </c>
      <c r="V2461" s="7">
        <v>42945</v>
      </c>
      <c r="W2461">
        <v>26.5</v>
      </c>
      <c r="X2461">
        <v>3138</v>
      </c>
      <c r="Y2461">
        <v>3</v>
      </c>
      <c r="Z2461">
        <v>1</v>
      </c>
      <c r="AA2461">
        <v>2</v>
      </c>
      <c r="AB2461">
        <v>886</v>
      </c>
      <c r="AC2461" s="8">
        <v>-37.775300000000001</v>
      </c>
      <c r="AD2461" s="8">
        <v>145.31265999999999</v>
      </c>
    </row>
    <row r="2462" spans="16:30" x14ac:dyDescent="0.35">
      <c r="P2462" t="s">
        <v>145</v>
      </c>
      <c r="Q2462" t="s">
        <v>3029</v>
      </c>
      <c r="R2462" t="s">
        <v>19</v>
      </c>
      <c r="S2462" s="17">
        <v>1020000</v>
      </c>
      <c r="T2462" t="s">
        <v>20</v>
      </c>
      <c r="U2462" t="s">
        <v>314</v>
      </c>
      <c r="V2462" s="7">
        <v>42701</v>
      </c>
      <c r="W2462">
        <v>13.9</v>
      </c>
      <c r="X2462">
        <v>3165</v>
      </c>
      <c r="Y2462">
        <v>3</v>
      </c>
      <c r="Z2462">
        <v>1</v>
      </c>
      <c r="AA2462">
        <v>2</v>
      </c>
      <c r="AB2462">
        <v>596</v>
      </c>
      <c r="AC2462" s="8">
        <v>-37.9251</v>
      </c>
      <c r="AD2462" s="8">
        <v>145.0771</v>
      </c>
    </row>
    <row r="2463" spans="16:30" x14ac:dyDescent="0.35">
      <c r="P2463" t="s">
        <v>48</v>
      </c>
      <c r="Q2463" t="s">
        <v>922</v>
      </c>
      <c r="R2463" t="s">
        <v>19</v>
      </c>
      <c r="S2463" s="17">
        <v>484000</v>
      </c>
      <c r="T2463" t="s">
        <v>20</v>
      </c>
      <c r="U2463" t="s">
        <v>23</v>
      </c>
      <c r="V2463" s="7">
        <v>42924</v>
      </c>
      <c r="W2463">
        <v>14.7</v>
      </c>
      <c r="X2463">
        <v>3030</v>
      </c>
      <c r="Y2463">
        <v>3</v>
      </c>
      <c r="Z2463">
        <v>1</v>
      </c>
      <c r="AA2463">
        <v>0</v>
      </c>
      <c r="AB2463">
        <v>531</v>
      </c>
      <c r="AC2463" s="8">
        <v>-37.889960000000002</v>
      </c>
      <c r="AD2463" s="8">
        <v>144.65526</v>
      </c>
    </row>
    <row r="2464" spans="16:30" x14ac:dyDescent="0.35">
      <c r="P2464" t="s">
        <v>67</v>
      </c>
      <c r="Q2464" t="s">
        <v>3030</v>
      </c>
      <c r="R2464" t="s">
        <v>19</v>
      </c>
      <c r="S2464" s="17">
        <v>1175000</v>
      </c>
      <c r="T2464" t="s">
        <v>46</v>
      </c>
      <c r="U2464" t="s">
        <v>44</v>
      </c>
      <c r="V2464" s="7">
        <v>42701</v>
      </c>
      <c r="W2464">
        <v>5.2</v>
      </c>
      <c r="X2464">
        <v>3056</v>
      </c>
      <c r="Y2464">
        <v>4</v>
      </c>
      <c r="Z2464">
        <v>1</v>
      </c>
      <c r="AA2464">
        <v>2</v>
      </c>
      <c r="AB2464">
        <v>319</v>
      </c>
      <c r="AC2464" s="8">
        <v>-37.776299999999999</v>
      </c>
      <c r="AD2464" s="8">
        <v>144.95490000000001</v>
      </c>
    </row>
    <row r="2465" spans="16:30" x14ac:dyDescent="0.35">
      <c r="P2465" t="s">
        <v>306</v>
      </c>
      <c r="Q2465" t="s">
        <v>3031</v>
      </c>
      <c r="R2465" t="s">
        <v>19</v>
      </c>
      <c r="S2465" s="17">
        <v>1900000</v>
      </c>
      <c r="T2465" t="s">
        <v>20</v>
      </c>
      <c r="U2465" t="s">
        <v>27</v>
      </c>
      <c r="V2465" s="7">
        <v>42588</v>
      </c>
      <c r="W2465">
        <v>11.2</v>
      </c>
      <c r="X2465">
        <v>3186</v>
      </c>
      <c r="Y2465">
        <v>3</v>
      </c>
      <c r="Z2465">
        <v>0</v>
      </c>
      <c r="AA2465">
        <v>0</v>
      </c>
      <c r="AB2465">
        <v>0</v>
      </c>
      <c r="AC2465" s="8">
        <v>-37.930100000000003</v>
      </c>
      <c r="AD2465" s="8">
        <v>144.99350000000001</v>
      </c>
    </row>
    <row r="2466" spans="16:30" x14ac:dyDescent="0.35">
      <c r="P2466" t="s">
        <v>83</v>
      </c>
      <c r="Q2466" t="s">
        <v>3032</v>
      </c>
      <c r="R2466" t="s">
        <v>19</v>
      </c>
      <c r="S2466" s="17">
        <v>1020000</v>
      </c>
      <c r="T2466" t="s">
        <v>20</v>
      </c>
      <c r="U2466" t="s">
        <v>52</v>
      </c>
      <c r="V2466" s="7">
        <v>42791</v>
      </c>
      <c r="W2466">
        <v>11.2</v>
      </c>
      <c r="X2466">
        <v>3042</v>
      </c>
      <c r="Y2466">
        <v>3</v>
      </c>
      <c r="Z2466">
        <v>1</v>
      </c>
      <c r="AA2466">
        <v>1</v>
      </c>
      <c r="AB2466">
        <v>650</v>
      </c>
      <c r="AC2466" s="8">
        <v>-37.735199999999999</v>
      </c>
      <c r="AD2466" s="8">
        <v>144.8845</v>
      </c>
    </row>
    <row r="2467" spans="16:30" x14ac:dyDescent="0.35">
      <c r="P2467" t="s">
        <v>117</v>
      </c>
      <c r="Q2467" t="s">
        <v>3033</v>
      </c>
      <c r="R2467" t="s">
        <v>19</v>
      </c>
      <c r="S2467" s="17">
        <v>1605000</v>
      </c>
      <c r="T2467" t="s">
        <v>20</v>
      </c>
      <c r="U2467" t="s">
        <v>118</v>
      </c>
      <c r="V2467" s="7">
        <v>42701</v>
      </c>
      <c r="W2467">
        <v>8.5</v>
      </c>
      <c r="X2467">
        <v>3185</v>
      </c>
      <c r="Y2467">
        <v>3</v>
      </c>
      <c r="Z2467">
        <v>1</v>
      </c>
      <c r="AA2467">
        <v>1</v>
      </c>
      <c r="AB2467">
        <v>418</v>
      </c>
      <c r="AC2467" s="8">
        <v>-37.883099999999999</v>
      </c>
      <c r="AD2467" s="8">
        <v>145.0153</v>
      </c>
    </row>
    <row r="2468" spans="16:30" x14ac:dyDescent="0.35">
      <c r="P2468" t="s">
        <v>154</v>
      </c>
      <c r="Q2468" t="s">
        <v>3034</v>
      </c>
      <c r="R2468" t="s">
        <v>26</v>
      </c>
      <c r="S2468" s="17">
        <v>400000</v>
      </c>
      <c r="T2468" t="s">
        <v>20</v>
      </c>
      <c r="U2468" t="s">
        <v>88</v>
      </c>
      <c r="V2468" s="7">
        <v>42651</v>
      </c>
      <c r="W2468">
        <v>4.0999999999999996</v>
      </c>
      <c r="X2468">
        <v>3206</v>
      </c>
      <c r="Y2468">
        <v>1</v>
      </c>
      <c r="Z2468">
        <v>1</v>
      </c>
      <c r="AA2468">
        <v>1</v>
      </c>
      <c r="AB2468">
        <v>0</v>
      </c>
      <c r="AC2468" s="8">
        <v>-37.852200000000003</v>
      </c>
      <c r="AD2468" s="8">
        <v>144.96780000000001</v>
      </c>
    </row>
    <row r="2469" spans="16:30" x14ac:dyDescent="0.35">
      <c r="P2469" t="s">
        <v>132</v>
      </c>
      <c r="Q2469" t="s">
        <v>3035</v>
      </c>
      <c r="R2469" t="s">
        <v>42</v>
      </c>
      <c r="S2469" s="17">
        <v>745500</v>
      </c>
      <c r="T2469" t="s">
        <v>20</v>
      </c>
      <c r="U2469" t="s">
        <v>75</v>
      </c>
      <c r="V2469" s="7">
        <v>42581</v>
      </c>
      <c r="W2469">
        <v>12.1</v>
      </c>
      <c r="X2469">
        <v>3163</v>
      </c>
      <c r="Y2469">
        <v>2</v>
      </c>
      <c r="Z2469">
        <v>1</v>
      </c>
      <c r="AA2469">
        <v>1</v>
      </c>
      <c r="AB2469">
        <v>186</v>
      </c>
      <c r="AC2469" s="8">
        <v>-37.8947</v>
      </c>
      <c r="AD2469" s="8">
        <v>145.07220000000001</v>
      </c>
    </row>
    <row r="2470" spans="16:30" x14ac:dyDescent="0.35">
      <c r="P2470" t="s">
        <v>213</v>
      </c>
      <c r="Q2470" t="s">
        <v>3036</v>
      </c>
      <c r="R2470" t="s">
        <v>19</v>
      </c>
      <c r="S2470" s="17">
        <v>773000</v>
      </c>
      <c r="T2470" t="s">
        <v>20</v>
      </c>
      <c r="U2470" t="s">
        <v>214</v>
      </c>
      <c r="V2470" s="7">
        <v>42910</v>
      </c>
      <c r="W2470">
        <v>9.5</v>
      </c>
      <c r="X2470">
        <v>3034</v>
      </c>
      <c r="Y2470">
        <v>4</v>
      </c>
      <c r="Z2470">
        <v>2</v>
      </c>
      <c r="AA2470">
        <v>2</v>
      </c>
      <c r="AB2470">
        <v>344</v>
      </c>
      <c r="AC2470" s="8">
        <v>-37.758609999999997</v>
      </c>
      <c r="AD2470" s="8">
        <v>144.86687000000001</v>
      </c>
    </row>
    <row r="2471" spans="16:30" x14ac:dyDescent="0.35">
      <c r="P2471" t="s">
        <v>51</v>
      </c>
      <c r="Q2471" t="s">
        <v>3037</v>
      </c>
      <c r="R2471" t="s">
        <v>19</v>
      </c>
      <c r="S2471" s="17">
        <v>650500</v>
      </c>
      <c r="T2471" t="s">
        <v>69</v>
      </c>
      <c r="U2471" t="s">
        <v>50</v>
      </c>
      <c r="V2471" s="7">
        <v>42917</v>
      </c>
      <c r="W2471">
        <v>18</v>
      </c>
      <c r="X2471">
        <v>3037</v>
      </c>
      <c r="Y2471">
        <v>5</v>
      </c>
      <c r="Z2471">
        <v>2</v>
      </c>
      <c r="AA2471">
        <v>2</v>
      </c>
      <c r="AB2471">
        <v>615</v>
      </c>
      <c r="AC2471" s="8">
        <v>-37.684550000000002</v>
      </c>
      <c r="AD2471" s="8">
        <v>144.73272</v>
      </c>
    </row>
    <row r="2472" spans="16:30" x14ac:dyDescent="0.35">
      <c r="P2472" t="s">
        <v>345</v>
      </c>
      <c r="Q2472" t="s">
        <v>3038</v>
      </c>
      <c r="R2472" t="s">
        <v>19</v>
      </c>
      <c r="S2472" s="17">
        <v>508000</v>
      </c>
      <c r="T2472" t="s">
        <v>20</v>
      </c>
      <c r="U2472" t="s">
        <v>179</v>
      </c>
      <c r="V2472" s="7">
        <v>42931</v>
      </c>
      <c r="W2472">
        <v>15.3</v>
      </c>
      <c r="X2472">
        <v>3074</v>
      </c>
      <c r="Y2472">
        <v>3</v>
      </c>
      <c r="Z2472">
        <v>2</v>
      </c>
      <c r="AA2472">
        <v>1</v>
      </c>
      <c r="AB2472">
        <v>189</v>
      </c>
      <c r="AC2472" s="8">
        <v>-37.68159</v>
      </c>
      <c r="AD2472" s="8">
        <v>145.03710000000001</v>
      </c>
    </row>
    <row r="2473" spans="16:30" x14ac:dyDescent="0.35">
      <c r="P2473" t="s">
        <v>621</v>
      </c>
      <c r="Q2473" t="s">
        <v>622</v>
      </c>
      <c r="R2473" t="s">
        <v>19</v>
      </c>
      <c r="S2473" s="17">
        <v>1120000</v>
      </c>
      <c r="T2473" t="s">
        <v>20</v>
      </c>
      <c r="U2473" t="s">
        <v>623</v>
      </c>
      <c r="V2473" s="7">
        <v>42981</v>
      </c>
      <c r="W2473">
        <v>19.899999999999999</v>
      </c>
      <c r="X2473">
        <v>3134</v>
      </c>
      <c r="Y2473">
        <v>3</v>
      </c>
      <c r="Z2473">
        <v>1</v>
      </c>
      <c r="AA2473">
        <v>2</v>
      </c>
      <c r="AB2473">
        <v>669</v>
      </c>
      <c r="AC2473" s="8">
        <v>-37.821359999999999</v>
      </c>
      <c r="AD2473" s="8">
        <v>145.22496999999899</v>
      </c>
    </row>
    <row r="2474" spans="16:30" x14ac:dyDescent="0.35">
      <c r="P2474" t="s">
        <v>230</v>
      </c>
      <c r="Q2474" t="s">
        <v>1022</v>
      </c>
      <c r="R2474" t="s">
        <v>26</v>
      </c>
      <c r="S2474" s="17">
        <v>775000</v>
      </c>
      <c r="T2474" t="s">
        <v>20</v>
      </c>
      <c r="U2474" t="s">
        <v>75</v>
      </c>
      <c r="V2474" s="7">
        <v>42681</v>
      </c>
      <c r="W2474">
        <v>10.7</v>
      </c>
      <c r="X2474">
        <v>3187</v>
      </c>
      <c r="Y2474">
        <v>2</v>
      </c>
      <c r="Z2474">
        <v>1</v>
      </c>
      <c r="AA2474">
        <v>1</v>
      </c>
      <c r="AB2474">
        <v>112</v>
      </c>
      <c r="AC2474" s="8">
        <v>-37.930599999999998</v>
      </c>
      <c r="AD2474" s="8">
        <v>145.0284</v>
      </c>
    </row>
    <row r="2475" spans="16:30" x14ac:dyDescent="0.35">
      <c r="P2475" t="s">
        <v>829</v>
      </c>
      <c r="Q2475" t="s">
        <v>830</v>
      </c>
      <c r="R2475" t="s">
        <v>19</v>
      </c>
      <c r="S2475" s="17">
        <v>1016000</v>
      </c>
      <c r="T2475" t="s">
        <v>20</v>
      </c>
      <c r="U2475" t="s">
        <v>333</v>
      </c>
      <c r="V2475" s="7">
        <v>42924</v>
      </c>
      <c r="W2475">
        <v>20.8</v>
      </c>
      <c r="X2475">
        <v>3171</v>
      </c>
      <c r="Y2475">
        <v>3</v>
      </c>
      <c r="Z2475">
        <v>1</v>
      </c>
      <c r="AA2475">
        <v>2</v>
      </c>
      <c r="AB2475">
        <v>572</v>
      </c>
      <c r="AC2475" s="8">
        <v>-37.956119999999999</v>
      </c>
      <c r="AD2475" s="8">
        <v>145.14940000000001</v>
      </c>
    </row>
    <row r="2476" spans="16:30" x14ac:dyDescent="0.35">
      <c r="P2476" t="s">
        <v>191</v>
      </c>
      <c r="Q2476" t="s">
        <v>3039</v>
      </c>
      <c r="R2476" t="s">
        <v>26</v>
      </c>
      <c r="S2476" s="17">
        <v>470000</v>
      </c>
      <c r="T2476" t="s">
        <v>69</v>
      </c>
      <c r="U2476" t="s">
        <v>78</v>
      </c>
      <c r="V2476" s="7">
        <v>42577</v>
      </c>
      <c r="W2476">
        <v>12.4</v>
      </c>
      <c r="X2476">
        <v>3060</v>
      </c>
      <c r="Y2476">
        <v>3</v>
      </c>
      <c r="Z2476">
        <v>0</v>
      </c>
      <c r="AA2476">
        <v>0</v>
      </c>
      <c r="AB2476">
        <v>261</v>
      </c>
      <c r="AC2476" s="8">
        <v>-37.715800000000002</v>
      </c>
      <c r="AD2476" s="8">
        <v>144.97219999999999</v>
      </c>
    </row>
    <row r="2477" spans="16:30" x14ac:dyDescent="0.35">
      <c r="P2477" t="s">
        <v>132</v>
      </c>
      <c r="Q2477" t="s">
        <v>292</v>
      </c>
      <c r="R2477" t="s">
        <v>42</v>
      </c>
      <c r="S2477" s="17">
        <v>470000</v>
      </c>
      <c r="T2477" t="s">
        <v>20</v>
      </c>
      <c r="U2477" t="s">
        <v>231</v>
      </c>
      <c r="V2477" s="7">
        <v>42882</v>
      </c>
      <c r="W2477">
        <v>10.1</v>
      </c>
      <c r="X2477">
        <v>3163</v>
      </c>
      <c r="Y2477">
        <v>1</v>
      </c>
      <c r="Z2477">
        <v>1</v>
      </c>
      <c r="AA2477">
        <v>1</v>
      </c>
      <c r="AB2477">
        <v>0</v>
      </c>
      <c r="AC2477" s="8">
        <v>-37.890180000000001</v>
      </c>
      <c r="AD2477" s="8">
        <v>145.06864999999999</v>
      </c>
    </row>
    <row r="2478" spans="16:30" x14ac:dyDescent="0.35">
      <c r="P2478" t="s">
        <v>388</v>
      </c>
      <c r="Q2478" t="s">
        <v>573</v>
      </c>
      <c r="R2478" t="s">
        <v>19</v>
      </c>
      <c r="S2478" s="17">
        <v>1250000</v>
      </c>
      <c r="T2478" t="s">
        <v>20</v>
      </c>
      <c r="U2478" t="s">
        <v>107</v>
      </c>
      <c r="V2478" s="7">
        <v>42945</v>
      </c>
      <c r="W2478">
        <v>15.5</v>
      </c>
      <c r="X2478">
        <v>3167</v>
      </c>
      <c r="Y2478">
        <v>3</v>
      </c>
      <c r="Z2478">
        <v>1</v>
      </c>
      <c r="AA2478">
        <v>2</v>
      </c>
      <c r="AB2478">
        <v>680</v>
      </c>
      <c r="AC2478" s="8">
        <v>-37.912300000000002</v>
      </c>
      <c r="AD2478" s="8">
        <v>145.09736999999899</v>
      </c>
    </row>
    <row r="2479" spans="16:30" x14ac:dyDescent="0.35">
      <c r="P2479" t="s">
        <v>139</v>
      </c>
      <c r="Q2479" t="s">
        <v>3040</v>
      </c>
      <c r="R2479" t="s">
        <v>26</v>
      </c>
      <c r="S2479" s="17">
        <v>591000</v>
      </c>
      <c r="T2479" t="s">
        <v>46</v>
      </c>
      <c r="U2479" t="s">
        <v>44</v>
      </c>
      <c r="V2479" s="7">
        <v>42504</v>
      </c>
      <c r="W2479">
        <v>7.8</v>
      </c>
      <c r="X2479">
        <v>3124</v>
      </c>
      <c r="Y2479">
        <v>3</v>
      </c>
      <c r="Z2479">
        <v>1</v>
      </c>
      <c r="AA2479">
        <v>1</v>
      </c>
      <c r="AB2479">
        <v>0</v>
      </c>
      <c r="AC2479" s="8">
        <v>-37.825499999999998</v>
      </c>
      <c r="AD2479" s="8">
        <v>145.0592</v>
      </c>
    </row>
    <row r="2480" spans="16:30" x14ac:dyDescent="0.35">
      <c r="P2480" t="s">
        <v>111</v>
      </c>
      <c r="Q2480" t="s">
        <v>3041</v>
      </c>
      <c r="R2480" t="s">
        <v>19</v>
      </c>
      <c r="S2480" s="17">
        <v>2580000</v>
      </c>
      <c r="T2480" t="s">
        <v>46</v>
      </c>
      <c r="U2480" t="s">
        <v>27</v>
      </c>
      <c r="V2480" s="7">
        <v>43001</v>
      </c>
      <c r="W2480">
        <v>7.9</v>
      </c>
      <c r="X2480">
        <v>3103</v>
      </c>
      <c r="Y2480">
        <v>5</v>
      </c>
      <c r="Z2480">
        <v>5</v>
      </c>
      <c r="AA2480">
        <v>2</v>
      </c>
      <c r="AB2480">
        <v>621</v>
      </c>
      <c r="AC2480" s="8">
        <v>-37.801990000000004</v>
      </c>
      <c r="AD2480" s="8">
        <v>145.06486000000001</v>
      </c>
    </row>
    <row r="2481" spans="16:30" x14ac:dyDescent="0.35">
      <c r="P2481" t="s">
        <v>181</v>
      </c>
      <c r="Q2481" t="s">
        <v>3042</v>
      </c>
      <c r="R2481" t="s">
        <v>19</v>
      </c>
      <c r="S2481" s="17">
        <v>1601000</v>
      </c>
      <c r="T2481" t="s">
        <v>20</v>
      </c>
      <c r="U2481" t="s">
        <v>107</v>
      </c>
      <c r="V2481" s="7">
        <v>42854</v>
      </c>
      <c r="W2481">
        <v>11.7</v>
      </c>
      <c r="X2481">
        <v>3125</v>
      </c>
      <c r="Y2481">
        <v>4</v>
      </c>
      <c r="Z2481">
        <v>2</v>
      </c>
      <c r="AA2481">
        <v>1</v>
      </c>
      <c r="AB2481">
        <v>863</v>
      </c>
      <c r="AC2481" s="8">
        <v>-37.853900000000003</v>
      </c>
      <c r="AD2481" s="8">
        <v>145.11269999999999</v>
      </c>
    </row>
    <row r="2482" spans="16:30" x14ac:dyDescent="0.35">
      <c r="P2482" t="s">
        <v>64</v>
      </c>
      <c r="Q2482" t="s">
        <v>735</v>
      </c>
      <c r="R2482" t="s">
        <v>19</v>
      </c>
      <c r="S2482" s="17">
        <v>720000</v>
      </c>
      <c r="T2482" t="s">
        <v>69</v>
      </c>
      <c r="U2482" t="s">
        <v>78</v>
      </c>
      <c r="V2482" s="7">
        <v>42637</v>
      </c>
      <c r="W2482">
        <v>12.8</v>
      </c>
      <c r="X2482">
        <v>3033</v>
      </c>
      <c r="Y2482">
        <v>3</v>
      </c>
      <c r="Z2482">
        <v>1</v>
      </c>
      <c r="AA2482">
        <v>2</v>
      </c>
      <c r="AB2482">
        <v>639</v>
      </c>
      <c r="AC2482" s="8">
        <v>-37.733400000000003</v>
      </c>
      <c r="AD2482" s="8">
        <v>144.8638</v>
      </c>
    </row>
    <row r="2483" spans="16:30" x14ac:dyDescent="0.35">
      <c r="P2483" t="s">
        <v>143</v>
      </c>
      <c r="Q2483" t="s">
        <v>3043</v>
      </c>
      <c r="R2483" t="s">
        <v>19</v>
      </c>
      <c r="S2483" s="17">
        <v>1601000</v>
      </c>
      <c r="T2483" t="s">
        <v>20</v>
      </c>
      <c r="U2483" t="s">
        <v>27</v>
      </c>
      <c r="V2483" s="7">
        <v>42875</v>
      </c>
      <c r="W2483">
        <v>9.1999999999999993</v>
      </c>
      <c r="X2483">
        <v>3146</v>
      </c>
      <c r="Y2483">
        <v>3</v>
      </c>
      <c r="Z2483">
        <v>1</v>
      </c>
      <c r="AA2483">
        <v>2</v>
      </c>
      <c r="AB2483">
        <v>453</v>
      </c>
      <c r="AC2483" s="8">
        <v>-37.848700000000001</v>
      </c>
      <c r="AD2483" s="8">
        <v>145.0592</v>
      </c>
    </row>
    <row r="2484" spans="16:30" x14ac:dyDescent="0.35">
      <c r="P2484" t="s">
        <v>173</v>
      </c>
      <c r="Q2484" t="s">
        <v>3044</v>
      </c>
      <c r="R2484" t="s">
        <v>42</v>
      </c>
      <c r="S2484" s="17">
        <v>680000</v>
      </c>
      <c r="T2484" t="s">
        <v>20</v>
      </c>
      <c r="U2484" t="s">
        <v>44</v>
      </c>
      <c r="V2484" s="7">
        <v>42882</v>
      </c>
      <c r="W2484">
        <v>8.8000000000000007</v>
      </c>
      <c r="X2484">
        <v>3081</v>
      </c>
      <c r="Y2484">
        <v>2</v>
      </c>
      <c r="Z2484">
        <v>1</v>
      </c>
      <c r="AA2484">
        <v>1</v>
      </c>
      <c r="AB2484">
        <v>129</v>
      </c>
      <c r="AC2484" s="8">
        <v>-37.749310000000001</v>
      </c>
      <c r="AD2484" s="8">
        <v>145.05504999999999</v>
      </c>
    </row>
    <row r="2485" spans="16:30" x14ac:dyDescent="0.35">
      <c r="P2485" t="s">
        <v>287</v>
      </c>
      <c r="Q2485" t="s">
        <v>3045</v>
      </c>
      <c r="R2485" t="s">
        <v>19</v>
      </c>
      <c r="S2485" s="17">
        <v>922000</v>
      </c>
      <c r="T2485" t="s">
        <v>20</v>
      </c>
      <c r="U2485" t="s">
        <v>204</v>
      </c>
      <c r="V2485" s="7">
        <v>42994</v>
      </c>
      <c r="W2485">
        <v>16.100000000000001</v>
      </c>
      <c r="X2485">
        <v>3088</v>
      </c>
      <c r="Y2485">
        <v>3</v>
      </c>
      <c r="Z2485">
        <v>2</v>
      </c>
      <c r="AA2485">
        <v>2</v>
      </c>
      <c r="AB2485">
        <v>587</v>
      </c>
      <c r="AC2485" s="8">
        <v>-37.685690000000001</v>
      </c>
      <c r="AD2485" s="8">
        <v>145.10901999999999</v>
      </c>
    </row>
    <row r="2486" spans="16:30" x14ac:dyDescent="0.35">
      <c r="P2486" t="s">
        <v>31</v>
      </c>
      <c r="Q2486" t="s">
        <v>3046</v>
      </c>
      <c r="R2486" t="s">
        <v>26</v>
      </c>
      <c r="S2486" s="17">
        <v>920000</v>
      </c>
      <c r="T2486" t="s">
        <v>69</v>
      </c>
      <c r="U2486" t="s">
        <v>33</v>
      </c>
      <c r="V2486" s="7">
        <v>42630</v>
      </c>
      <c r="W2486">
        <v>11.4</v>
      </c>
      <c r="X2486">
        <v>3163</v>
      </c>
      <c r="Y2486">
        <v>3</v>
      </c>
      <c r="Z2486">
        <v>2</v>
      </c>
      <c r="AA2486">
        <v>1</v>
      </c>
      <c r="AB2486">
        <v>283</v>
      </c>
      <c r="AC2486" s="8">
        <v>-37.897399999999998</v>
      </c>
      <c r="AD2486" s="8">
        <v>145.06219999999999</v>
      </c>
    </row>
    <row r="2487" spans="16:30" x14ac:dyDescent="0.35">
      <c r="P2487" t="s">
        <v>401</v>
      </c>
      <c r="Q2487" t="s">
        <v>3047</v>
      </c>
      <c r="R2487" t="s">
        <v>19</v>
      </c>
      <c r="S2487" s="17">
        <v>1315000</v>
      </c>
      <c r="T2487" t="s">
        <v>20</v>
      </c>
      <c r="U2487" t="s">
        <v>27</v>
      </c>
      <c r="V2487" s="7">
        <v>42693</v>
      </c>
      <c r="W2487">
        <v>2.5</v>
      </c>
      <c r="X2487">
        <v>3067</v>
      </c>
      <c r="Y2487">
        <v>2</v>
      </c>
      <c r="Z2487">
        <v>1</v>
      </c>
      <c r="AA2487">
        <v>0</v>
      </c>
      <c r="AB2487">
        <v>147</v>
      </c>
      <c r="AC2487" s="8">
        <v>-37.808</v>
      </c>
      <c r="AD2487" s="8">
        <v>144.994</v>
      </c>
    </row>
    <row r="2488" spans="16:30" x14ac:dyDescent="0.35">
      <c r="P2488" t="s">
        <v>125</v>
      </c>
      <c r="Q2488" t="s">
        <v>3048</v>
      </c>
      <c r="R2488" t="s">
        <v>19</v>
      </c>
      <c r="S2488" s="17">
        <v>1005000</v>
      </c>
      <c r="T2488" t="s">
        <v>20</v>
      </c>
      <c r="U2488" t="s">
        <v>104</v>
      </c>
      <c r="V2488" s="7">
        <v>42903</v>
      </c>
      <c r="W2488">
        <v>6.2</v>
      </c>
      <c r="X2488">
        <v>3015</v>
      </c>
      <c r="Y2488">
        <v>4</v>
      </c>
      <c r="Z2488">
        <v>1</v>
      </c>
      <c r="AA2488">
        <v>1</v>
      </c>
      <c r="AB2488">
        <v>390</v>
      </c>
      <c r="AC2488" s="8">
        <v>-37.842829999999999</v>
      </c>
      <c r="AD2488" s="8">
        <v>144.87958999999901</v>
      </c>
    </row>
    <row r="2489" spans="16:30" x14ac:dyDescent="0.35">
      <c r="P2489" t="s">
        <v>869</v>
      </c>
      <c r="Q2489" t="s">
        <v>891</v>
      </c>
      <c r="R2489" t="s">
        <v>26</v>
      </c>
      <c r="S2489" s="17">
        <v>670000</v>
      </c>
      <c r="T2489" t="s">
        <v>20</v>
      </c>
      <c r="U2489" t="s">
        <v>580</v>
      </c>
      <c r="V2489" s="7">
        <v>42924</v>
      </c>
      <c r="W2489">
        <v>3.1</v>
      </c>
      <c r="X2489">
        <v>3003</v>
      </c>
      <c r="Y2489">
        <v>2</v>
      </c>
      <c r="Z2489">
        <v>1</v>
      </c>
      <c r="AA2489">
        <v>1</v>
      </c>
      <c r="AB2489">
        <v>17</v>
      </c>
      <c r="AC2489" s="8">
        <v>-37.811799999999998</v>
      </c>
      <c r="AD2489" s="8">
        <v>144.95258999999999</v>
      </c>
    </row>
    <row r="2490" spans="16:30" x14ac:dyDescent="0.35">
      <c r="P2490" t="s">
        <v>111</v>
      </c>
      <c r="Q2490" t="s">
        <v>3049</v>
      </c>
      <c r="R2490" t="s">
        <v>19</v>
      </c>
      <c r="S2490" s="17">
        <v>2550000</v>
      </c>
      <c r="T2490" t="s">
        <v>20</v>
      </c>
      <c r="U2490" t="s">
        <v>27</v>
      </c>
      <c r="V2490" s="7">
        <v>42714</v>
      </c>
      <c r="W2490">
        <v>9.6999999999999993</v>
      </c>
      <c r="X2490">
        <v>3103</v>
      </c>
      <c r="Y2490">
        <v>5</v>
      </c>
      <c r="Z2490">
        <v>3</v>
      </c>
      <c r="AA2490">
        <v>2</v>
      </c>
      <c r="AB2490">
        <v>642</v>
      </c>
      <c r="AC2490" s="8">
        <v>-37.809600000000003</v>
      </c>
      <c r="AD2490" s="8">
        <v>145.0735</v>
      </c>
    </row>
    <row r="2491" spans="16:30" x14ac:dyDescent="0.35">
      <c r="P2491" t="s">
        <v>286</v>
      </c>
      <c r="Q2491" t="s">
        <v>1050</v>
      </c>
      <c r="R2491" t="s">
        <v>26</v>
      </c>
      <c r="S2491" s="17">
        <v>625000</v>
      </c>
      <c r="T2491" t="s">
        <v>20</v>
      </c>
      <c r="U2491" t="s">
        <v>23</v>
      </c>
      <c r="V2491" s="7">
        <v>42959</v>
      </c>
      <c r="W2491">
        <v>0.7</v>
      </c>
      <c r="X2491">
        <v>3006</v>
      </c>
      <c r="Y2491">
        <v>2</v>
      </c>
      <c r="Z2491">
        <v>1</v>
      </c>
      <c r="AA2491">
        <v>1</v>
      </c>
      <c r="AB2491">
        <v>0</v>
      </c>
      <c r="AC2491" s="8">
        <v>-37.828099999999999</v>
      </c>
      <c r="AD2491" s="8">
        <v>144.96627000000001</v>
      </c>
    </row>
    <row r="2492" spans="16:30" x14ac:dyDescent="0.35">
      <c r="P2492" t="s">
        <v>491</v>
      </c>
      <c r="Q2492" t="s">
        <v>3050</v>
      </c>
      <c r="R2492" t="s">
        <v>19</v>
      </c>
      <c r="S2492" s="17">
        <v>1030000</v>
      </c>
      <c r="T2492" t="s">
        <v>69</v>
      </c>
      <c r="U2492" t="s">
        <v>147</v>
      </c>
      <c r="V2492" s="7">
        <v>42512</v>
      </c>
      <c r="W2492">
        <v>9.1</v>
      </c>
      <c r="X2492">
        <v>3015</v>
      </c>
      <c r="Y2492">
        <v>0</v>
      </c>
      <c r="Z2492">
        <v>1</v>
      </c>
      <c r="AA2492">
        <v>1</v>
      </c>
      <c r="AB2492">
        <v>224</v>
      </c>
      <c r="AC2492" s="8">
        <v>-37.829799999999999</v>
      </c>
      <c r="AD2492" s="8">
        <v>144.86789999999999</v>
      </c>
    </row>
    <row r="2493" spans="16:30" x14ac:dyDescent="0.35">
      <c r="P2493" t="s">
        <v>81</v>
      </c>
      <c r="Q2493" t="s">
        <v>3051</v>
      </c>
      <c r="R2493" t="s">
        <v>26</v>
      </c>
      <c r="S2493" s="17">
        <v>370000</v>
      </c>
      <c r="T2493" t="s">
        <v>46</v>
      </c>
      <c r="U2493" t="s">
        <v>61</v>
      </c>
      <c r="V2493" s="7">
        <v>42681</v>
      </c>
      <c r="W2493">
        <v>8</v>
      </c>
      <c r="X2493">
        <v>3040</v>
      </c>
      <c r="Y2493">
        <v>2</v>
      </c>
      <c r="Z2493">
        <v>1</v>
      </c>
      <c r="AA2493">
        <v>3</v>
      </c>
      <c r="AB2493">
        <v>0</v>
      </c>
      <c r="AC2493" s="8">
        <v>-37.756900000000002</v>
      </c>
      <c r="AD2493" s="8">
        <v>144.9256</v>
      </c>
    </row>
    <row r="2494" spans="16:30" x14ac:dyDescent="0.35">
      <c r="P2494" t="s">
        <v>123</v>
      </c>
      <c r="Q2494" t="s">
        <v>275</v>
      </c>
      <c r="R2494" t="s">
        <v>19</v>
      </c>
      <c r="S2494" s="17">
        <v>1950000</v>
      </c>
      <c r="T2494" t="s">
        <v>20</v>
      </c>
      <c r="U2494" t="s">
        <v>124</v>
      </c>
      <c r="V2494" s="7">
        <v>42504</v>
      </c>
      <c r="W2494">
        <v>9.1999999999999993</v>
      </c>
      <c r="X2494">
        <v>3104</v>
      </c>
      <c r="Y2494">
        <v>3</v>
      </c>
      <c r="Z2494">
        <v>3</v>
      </c>
      <c r="AA2494">
        <v>2</v>
      </c>
      <c r="AB2494">
        <v>665</v>
      </c>
      <c r="AC2494" s="8">
        <v>-37.788899999999998</v>
      </c>
      <c r="AD2494" s="8">
        <v>145.09039999999999</v>
      </c>
    </row>
    <row r="2495" spans="16:30" x14ac:dyDescent="0.35">
      <c r="P2495" t="s">
        <v>142</v>
      </c>
      <c r="Q2495" t="s">
        <v>3052</v>
      </c>
      <c r="R2495" t="s">
        <v>19</v>
      </c>
      <c r="S2495" s="17">
        <v>1470000</v>
      </c>
      <c r="T2495" t="s">
        <v>53</v>
      </c>
      <c r="U2495" t="s">
        <v>86</v>
      </c>
      <c r="V2495" s="7">
        <v>42658</v>
      </c>
      <c r="W2495">
        <v>7.9</v>
      </c>
      <c r="X2495">
        <v>3079</v>
      </c>
      <c r="Y2495">
        <v>4</v>
      </c>
      <c r="Z2495">
        <v>2</v>
      </c>
      <c r="AA2495">
        <v>1</v>
      </c>
      <c r="AB2495">
        <v>694</v>
      </c>
      <c r="AC2495" s="8">
        <v>-37.756500000000003</v>
      </c>
      <c r="AD2495" s="8">
        <v>145.0506</v>
      </c>
    </row>
    <row r="2496" spans="16:30" x14ac:dyDescent="0.35">
      <c r="P2496" t="s">
        <v>105</v>
      </c>
      <c r="Q2496" t="s">
        <v>3053</v>
      </c>
      <c r="R2496" t="s">
        <v>19</v>
      </c>
      <c r="S2496" s="17">
        <v>1225000</v>
      </c>
      <c r="T2496" t="s">
        <v>20</v>
      </c>
      <c r="U2496" t="s">
        <v>107</v>
      </c>
      <c r="V2496" s="7">
        <v>42610</v>
      </c>
      <c r="W2496">
        <v>6.1</v>
      </c>
      <c r="X2496">
        <v>3182</v>
      </c>
      <c r="Y2496">
        <v>3</v>
      </c>
      <c r="Z2496">
        <v>1</v>
      </c>
      <c r="AA2496">
        <v>1</v>
      </c>
      <c r="AB2496">
        <v>248</v>
      </c>
      <c r="AC2496" s="8">
        <v>-37.871400000000001</v>
      </c>
      <c r="AD2496" s="8">
        <v>144.9802</v>
      </c>
    </row>
    <row r="2497" spans="16:30" x14ac:dyDescent="0.35">
      <c r="P2497" t="s">
        <v>114</v>
      </c>
      <c r="Q2497" t="s">
        <v>3054</v>
      </c>
      <c r="R2497" t="s">
        <v>19</v>
      </c>
      <c r="S2497" s="17">
        <v>480000</v>
      </c>
      <c r="T2497" t="s">
        <v>46</v>
      </c>
      <c r="U2497" t="s">
        <v>190</v>
      </c>
      <c r="V2497" s="7">
        <v>42588</v>
      </c>
      <c r="W2497">
        <v>13.3</v>
      </c>
      <c r="X2497">
        <v>3020</v>
      </c>
      <c r="Y2497">
        <v>3</v>
      </c>
      <c r="Z2497">
        <v>1</v>
      </c>
      <c r="AA2497">
        <v>2</v>
      </c>
      <c r="AB2497">
        <v>546</v>
      </c>
      <c r="AC2497" s="8">
        <v>-37.755499999999998</v>
      </c>
      <c r="AD2497" s="8">
        <v>144.8295</v>
      </c>
    </row>
    <row r="2498" spans="16:30" x14ac:dyDescent="0.35">
      <c r="P2498" t="s">
        <v>1630</v>
      </c>
      <c r="Q2498" t="s">
        <v>3055</v>
      </c>
      <c r="R2498" t="s">
        <v>19</v>
      </c>
      <c r="S2498" s="17">
        <v>477000</v>
      </c>
      <c r="T2498" t="s">
        <v>20</v>
      </c>
      <c r="U2498" t="s">
        <v>58</v>
      </c>
      <c r="V2498" s="7">
        <v>42924</v>
      </c>
      <c r="W2498">
        <v>27</v>
      </c>
      <c r="X2498">
        <v>3154</v>
      </c>
      <c r="Y2498">
        <v>3</v>
      </c>
      <c r="Z2498">
        <v>1</v>
      </c>
      <c r="AA2498">
        <v>1</v>
      </c>
      <c r="AB2498">
        <v>518</v>
      </c>
      <c r="AC2498" s="8">
        <v>-37.85971</v>
      </c>
      <c r="AD2498" s="8">
        <v>145.31036</v>
      </c>
    </row>
    <row r="2499" spans="16:30" x14ac:dyDescent="0.35">
      <c r="P2499" t="s">
        <v>356</v>
      </c>
      <c r="Q2499" t="s">
        <v>3056</v>
      </c>
      <c r="R2499" t="s">
        <v>19</v>
      </c>
      <c r="S2499" s="17">
        <v>707000</v>
      </c>
      <c r="T2499" t="s">
        <v>20</v>
      </c>
      <c r="U2499" t="s">
        <v>78</v>
      </c>
      <c r="V2499" s="7">
        <v>42595</v>
      </c>
      <c r="W2499">
        <v>9.1999999999999993</v>
      </c>
      <c r="X2499">
        <v>3058</v>
      </c>
      <c r="Y2499">
        <v>3</v>
      </c>
      <c r="Z2499">
        <v>2</v>
      </c>
      <c r="AA2499">
        <v>3</v>
      </c>
      <c r="AB2499">
        <v>556</v>
      </c>
      <c r="AC2499" s="8">
        <v>-37.730499999999999</v>
      </c>
      <c r="AD2499" s="8">
        <v>144.9605</v>
      </c>
    </row>
    <row r="2500" spans="16:30" x14ac:dyDescent="0.35">
      <c r="P2500" t="s">
        <v>56</v>
      </c>
      <c r="Q2500" t="s">
        <v>3057</v>
      </c>
      <c r="R2500" t="s">
        <v>42</v>
      </c>
      <c r="S2500" s="17">
        <v>1105000</v>
      </c>
      <c r="T2500" t="s">
        <v>20</v>
      </c>
      <c r="U2500" t="s">
        <v>61</v>
      </c>
      <c r="V2500" s="7">
        <v>42868</v>
      </c>
      <c r="W2500">
        <v>13</v>
      </c>
      <c r="X2500">
        <v>3204</v>
      </c>
      <c r="Y2500">
        <v>4</v>
      </c>
      <c r="Z2500">
        <v>2</v>
      </c>
      <c r="AA2500">
        <v>1</v>
      </c>
      <c r="AB2500">
        <v>207</v>
      </c>
      <c r="AC2500" s="8">
        <v>-37.915599999999998</v>
      </c>
      <c r="AD2500" s="8">
        <v>145.03550000000001</v>
      </c>
    </row>
    <row r="2501" spans="16:30" x14ac:dyDescent="0.35">
      <c r="P2501" t="s">
        <v>62</v>
      </c>
      <c r="Q2501" t="s">
        <v>3058</v>
      </c>
      <c r="R2501" t="s">
        <v>19</v>
      </c>
      <c r="S2501" s="17">
        <v>1210000</v>
      </c>
      <c r="T2501" t="s">
        <v>20</v>
      </c>
      <c r="U2501" t="s">
        <v>118</v>
      </c>
      <c r="V2501" s="7">
        <v>42882</v>
      </c>
      <c r="W2501">
        <v>4</v>
      </c>
      <c r="X2501">
        <v>3057</v>
      </c>
      <c r="Y2501">
        <v>4</v>
      </c>
      <c r="Z2501">
        <v>2</v>
      </c>
      <c r="AA2501">
        <v>2</v>
      </c>
      <c r="AB2501">
        <v>425</v>
      </c>
      <c r="AC2501" s="8">
        <v>-37.762619999999998</v>
      </c>
      <c r="AD2501" s="8">
        <v>144.97732999999999</v>
      </c>
    </row>
    <row r="2502" spans="16:30" x14ac:dyDescent="0.35">
      <c r="P2502" t="s">
        <v>31</v>
      </c>
      <c r="Q2502" t="s">
        <v>3059</v>
      </c>
      <c r="R2502" t="s">
        <v>26</v>
      </c>
      <c r="S2502" s="17">
        <v>415000</v>
      </c>
      <c r="T2502" t="s">
        <v>20</v>
      </c>
      <c r="U2502" t="s">
        <v>23</v>
      </c>
      <c r="V2502" s="7">
        <v>42539</v>
      </c>
      <c r="W2502">
        <v>11.4</v>
      </c>
      <c r="X2502">
        <v>3163</v>
      </c>
      <c r="Y2502">
        <v>2</v>
      </c>
      <c r="Z2502">
        <v>1</v>
      </c>
      <c r="AA2502">
        <v>1</v>
      </c>
      <c r="AB2502">
        <v>0</v>
      </c>
      <c r="AC2502" s="8">
        <v>-37.8889</v>
      </c>
      <c r="AD2502" s="8">
        <v>145.048</v>
      </c>
    </row>
    <row r="2503" spans="16:30" x14ac:dyDescent="0.35">
      <c r="P2503" t="s">
        <v>123</v>
      </c>
      <c r="Q2503" t="s">
        <v>3060</v>
      </c>
      <c r="R2503" t="s">
        <v>19</v>
      </c>
      <c r="S2503" s="17">
        <v>980000</v>
      </c>
      <c r="T2503" t="s">
        <v>69</v>
      </c>
      <c r="U2503" t="s">
        <v>124</v>
      </c>
      <c r="V2503" s="7">
        <v>42504</v>
      </c>
      <c r="W2503">
        <v>9.1999999999999993</v>
      </c>
      <c r="X2503">
        <v>3104</v>
      </c>
      <c r="Y2503">
        <v>3</v>
      </c>
      <c r="Z2503">
        <v>1</v>
      </c>
      <c r="AA2503">
        <v>1</v>
      </c>
      <c r="AB2503">
        <v>542</v>
      </c>
      <c r="AC2503" s="8">
        <v>-37.783200000000001</v>
      </c>
      <c r="AD2503" s="8">
        <v>145.0779</v>
      </c>
    </row>
    <row r="2504" spans="16:30" x14ac:dyDescent="0.35">
      <c r="P2504" t="s">
        <v>108</v>
      </c>
      <c r="Q2504" t="s">
        <v>3061</v>
      </c>
      <c r="R2504" t="s">
        <v>19</v>
      </c>
      <c r="S2504" s="17">
        <v>682000</v>
      </c>
      <c r="T2504" t="s">
        <v>20</v>
      </c>
      <c r="U2504" t="s">
        <v>52</v>
      </c>
      <c r="V2504" s="7">
        <v>42577</v>
      </c>
      <c r="W2504">
        <v>13.5</v>
      </c>
      <c r="X2504">
        <v>3020</v>
      </c>
      <c r="Y2504">
        <v>3</v>
      </c>
      <c r="Z2504">
        <v>1</v>
      </c>
      <c r="AA2504">
        <v>1</v>
      </c>
      <c r="AB2504">
        <v>694</v>
      </c>
      <c r="AC2504" s="8">
        <v>-37.789400000000001</v>
      </c>
      <c r="AD2504" s="8">
        <v>144.80269999999999</v>
      </c>
    </row>
    <row r="2505" spans="16:30" x14ac:dyDescent="0.35">
      <c r="P2505" t="s">
        <v>930</v>
      </c>
      <c r="Q2505" t="s">
        <v>3062</v>
      </c>
      <c r="R2505" t="s">
        <v>19</v>
      </c>
      <c r="S2505" s="17">
        <v>925000</v>
      </c>
      <c r="T2505" t="s">
        <v>69</v>
      </c>
      <c r="U2505" t="s">
        <v>118</v>
      </c>
      <c r="V2505" s="7">
        <v>42903</v>
      </c>
      <c r="W2505">
        <v>23.2</v>
      </c>
      <c r="X2505">
        <v>3153</v>
      </c>
      <c r="Y2505">
        <v>4</v>
      </c>
      <c r="Z2505">
        <v>1</v>
      </c>
      <c r="AA2505">
        <v>10</v>
      </c>
      <c r="AB2505">
        <v>993</v>
      </c>
      <c r="AC2505" s="8">
        <v>-37.846879999999999</v>
      </c>
      <c r="AD2505" s="8">
        <v>145.25631999999999</v>
      </c>
    </row>
    <row r="2506" spans="16:30" x14ac:dyDescent="0.35">
      <c r="P2506" t="s">
        <v>171</v>
      </c>
      <c r="Q2506" t="s">
        <v>450</v>
      </c>
      <c r="R2506" t="s">
        <v>26</v>
      </c>
      <c r="S2506" s="17">
        <v>291000</v>
      </c>
      <c r="T2506" t="s">
        <v>46</v>
      </c>
      <c r="U2506" t="s">
        <v>104</v>
      </c>
      <c r="V2506" s="7">
        <v>42497</v>
      </c>
      <c r="W2506">
        <v>6.4</v>
      </c>
      <c r="X2506">
        <v>3011</v>
      </c>
      <c r="Y2506">
        <v>1</v>
      </c>
      <c r="Z2506">
        <v>1</v>
      </c>
      <c r="AA2506">
        <v>1</v>
      </c>
      <c r="AB2506">
        <v>665</v>
      </c>
      <c r="AC2506" s="8">
        <v>-37.797800000000002</v>
      </c>
      <c r="AD2506" s="8">
        <v>144.89179999999999</v>
      </c>
    </row>
    <row r="2507" spans="16:30" x14ac:dyDescent="0.35">
      <c r="P2507" t="s">
        <v>59</v>
      </c>
      <c r="Q2507" t="s">
        <v>3063</v>
      </c>
      <c r="R2507" t="s">
        <v>26</v>
      </c>
      <c r="S2507" s="17">
        <v>685000</v>
      </c>
      <c r="T2507" t="s">
        <v>69</v>
      </c>
      <c r="U2507" t="s">
        <v>75</v>
      </c>
      <c r="V2507" s="7">
        <v>42910</v>
      </c>
      <c r="W2507">
        <v>13.8</v>
      </c>
      <c r="X2507">
        <v>3188</v>
      </c>
      <c r="Y2507">
        <v>2</v>
      </c>
      <c r="Z2507">
        <v>1</v>
      </c>
      <c r="AA2507">
        <v>0</v>
      </c>
      <c r="AB2507">
        <v>0</v>
      </c>
      <c r="AC2507" s="8">
        <v>-37.9392</v>
      </c>
      <c r="AD2507" s="8">
        <v>145.00094999999999</v>
      </c>
    </row>
    <row r="2508" spans="16:30" x14ac:dyDescent="0.35">
      <c r="P2508" t="s">
        <v>198</v>
      </c>
      <c r="Q2508" t="s">
        <v>3064</v>
      </c>
      <c r="R2508" t="s">
        <v>19</v>
      </c>
      <c r="S2508" s="17">
        <v>1780000</v>
      </c>
      <c r="T2508" t="s">
        <v>20</v>
      </c>
      <c r="U2508" t="s">
        <v>39</v>
      </c>
      <c r="V2508" s="7">
        <v>42889</v>
      </c>
      <c r="W2508">
        <v>8.1999999999999993</v>
      </c>
      <c r="X2508">
        <v>3041</v>
      </c>
      <c r="Y2508">
        <v>5</v>
      </c>
      <c r="Z2508">
        <v>3</v>
      </c>
      <c r="AA2508">
        <v>6</v>
      </c>
      <c r="AB2508">
        <v>699</v>
      </c>
      <c r="AC2508" s="8">
        <v>-37.737699999999997</v>
      </c>
      <c r="AD2508" s="8">
        <v>144.91896</v>
      </c>
    </row>
    <row r="2509" spans="16:30" x14ac:dyDescent="0.35">
      <c r="P2509" t="s">
        <v>306</v>
      </c>
      <c r="Q2509" t="s">
        <v>3065</v>
      </c>
      <c r="R2509" t="s">
        <v>26</v>
      </c>
      <c r="S2509" s="17">
        <v>290000</v>
      </c>
      <c r="T2509" t="s">
        <v>46</v>
      </c>
      <c r="U2509" t="s">
        <v>21</v>
      </c>
      <c r="V2509" s="7">
        <v>42931</v>
      </c>
      <c r="W2509">
        <v>10.5</v>
      </c>
      <c r="X2509">
        <v>3186</v>
      </c>
      <c r="Y2509">
        <v>1</v>
      </c>
      <c r="Z2509">
        <v>1</v>
      </c>
      <c r="AA2509">
        <v>1</v>
      </c>
      <c r="AB2509">
        <v>0</v>
      </c>
      <c r="AC2509" s="8">
        <v>-37.9041</v>
      </c>
      <c r="AD2509" s="8">
        <v>144.99930000000001</v>
      </c>
    </row>
    <row r="2510" spans="16:30" x14ac:dyDescent="0.35">
      <c r="P2510" t="s">
        <v>312</v>
      </c>
      <c r="Q2510" t="s">
        <v>943</v>
      </c>
      <c r="R2510" t="s">
        <v>19</v>
      </c>
      <c r="S2510" s="17">
        <v>1110000</v>
      </c>
      <c r="T2510" t="s">
        <v>46</v>
      </c>
      <c r="U2510" t="s">
        <v>39</v>
      </c>
      <c r="V2510" s="7">
        <v>42701</v>
      </c>
      <c r="W2510">
        <v>5.9</v>
      </c>
      <c r="X2510">
        <v>3032</v>
      </c>
      <c r="Y2510">
        <v>4</v>
      </c>
      <c r="Z2510">
        <v>2</v>
      </c>
      <c r="AA2510">
        <v>1</v>
      </c>
      <c r="AB2510">
        <v>349</v>
      </c>
      <c r="AC2510" s="8">
        <v>-37.777500000000003</v>
      </c>
      <c r="AD2510" s="8">
        <v>144.91299999999899</v>
      </c>
    </row>
    <row r="2511" spans="16:30" x14ac:dyDescent="0.35">
      <c r="P2511" t="s">
        <v>606</v>
      </c>
      <c r="Q2511" t="s">
        <v>3066</v>
      </c>
      <c r="R2511" t="s">
        <v>19</v>
      </c>
      <c r="S2511" s="17">
        <v>890000</v>
      </c>
      <c r="T2511" t="s">
        <v>46</v>
      </c>
      <c r="U2511" t="s">
        <v>482</v>
      </c>
      <c r="V2511" s="7">
        <v>42910</v>
      </c>
      <c r="W2511">
        <v>18</v>
      </c>
      <c r="X2511">
        <v>3095</v>
      </c>
      <c r="Y2511">
        <v>4</v>
      </c>
      <c r="Z2511">
        <v>2</v>
      </c>
      <c r="AA2511">
        <v>2</v>
      </c>
      <c r="AB2511">
        <v>786</v>
      </c>
      <c r="AC2511" s="8">
        <v>-37.702570000000001</v>
      </c>
      <c r="AD2511" s="8">
        <v>145.14994999999999</v>
      </c>
    </row>
    <row r="2512" spans="16:30" x14ac:dyDescent="0.35">
      <c r="P2512" t="s">
        <v>145</v>
      </c>
      <c r="Q2512" t="s">
        <v>305</v>
      </c>
      <c r="R2512" t="s">
        <v>19</v>
      </c>
      <c r="S2512" s="17">
        <v>1020000</v>
      </c>
      <c r="T2512" t="s">
        <v>53</v>
      </c>
      <c r="U2512" t="s">
        <v>75</v>
      </c>
      <c r="V2512" s="7">
        <v>43001</v>
      </c>
      <c r="W2512">
        <v>13.8</v>
      </c>
      <c r="X2512">
        <v>3165</v>
      </c>
      <c r="Y2512">
        <v>2</v>
      </c>
      <c r="Z2512">
        <v>1</v>
      </c>
      <c r="AA2512">
        <v>2</v>
      </c>
      <c r="AB2512">
        <v>597</v>
      </c>
      <c r="AC2512" s="8">
        <v>-37.935740000000003</v>
      </c>
      <c r="AD2512" s="8">
        <v>145.06169</v>
      </c>
    </row>
    <row r="2513" spans="16:30" x14ac:dyDescent="0.35">
      <c r="P2513" t="s">
        <v>72</v>
      </c>
      <c r="Q2513" t="s">
        <v>3067</v>
      </c>
      <c r="R2513" t="s">
        <v>19</v>
      </c>
      <c r="S2513" s="17">
        <v>1000000</v>
      </c>
      <c r="T2513" t="s">
        <v>20</v>
      </c>
      <c r="U2513" t="s">
        <v>27</v>
      </c>
      <c r="V2513" s="7">
        <v>42525</v>
      </c>
      <c r="W2513">
        <v>3.8</v>
      </c>
      <c r="X2513">
        <v>3207</v>
      </c>
      <c r="Y2513">
        <v>2</v>
      </c>
      <c r="Z2513">
        <v>2</v>
      </c>
      <c r="AA2513">
        <v>0</v>
      </c>
      <c r="AB2513">
        <v>96</v>
      </c>
      <c r="AC2513" s="8">
        <v>-37.832700000000003</v>
      </c>
      <c r="AD2513" s="8">
        <v>144.94739999999999</v>
      </c>
    </row>
    <row r="2514" spans="16:30" x14ac:dyDescent="0.35">
      <c r="P2514" t="s">
        <v>135</v>
      </c>
      <c r="Q2514" t="s">
        <v>3068</v>
      </c>
      <c r="R2514" t="s">
        <v>19</v>
      </c>
      <c r="S2514" s="17">
        <v>2710000</v>
      </c>
      <c r="T2514" t="s">
        <v>46</v>
      </c>
      <c r="U2514" t="s">
        <v>86</v>
      </c>
      <c r="V2514" s="7">
        <v>42854</v>
      </c>
      <c r="W2514">
        <v>10.3</v>
      </c>
      <c r="X2514">
        <v>3084</v>
      </c>
      <c r="Y2514">
        <v>5</v>
      </c>
      <c r="Z2514">
        <v>3</v>
      </c>
      <c r="AA2514">
        <v>2</v>
      </c>
      <c r="AB2514">
        <v>1001</v>
      </c>
      <c r="AC2514" s="8">
        <v>-37.7605</v>
      </c>
      <c r="AD2514" s="8">
        <v>145.05930000000001</v>
      </c>
    </row>
    <row r="2515" spans="16:30" x14ac:dyDescent="0.35">
      <c r="P2515" t="s">
        <v>93</v>
      </c>
      <c r="Q2515" t="s">
        <v>3069</v>
      </c>
      <c r="R2515" t="s">
        <v>19</v>
      </c>
      <c r="S2515" s="17">
        <v>683000</v>
      </c>
      <c r="T2515" t="s">
        <v>20</v>
      </c>
      <c r="U2515" t="s">
        <v>177</v>
      </c>
      <c r="V2515" s="7">
        <v>42861</v>
      </c>
      <c r="W2515">
        <v>13</v>
      </c>
      <c r="X2515">
        <v>3046</v>
      </c>
      <c r="Y2515">
        <v>3</v>
      </c>
      <c r="Z2515">
        <v>1</v>
      </c>
      <c r="AA2515">
        <v>2</v>
      </c>
      <c r="AB2515">
        <v>697</v>
      </c>
      <c r="AC2515" s="8">
        <v>-37.696899999999999</v>
      </c>
      <c r="AD2515" s="8">
        <v>144.9425</v>
      </c>
    </row>
    <row r="2516" spans="16:30" x14ac:dyDescent="0.35">
      <c r="P2516" t="s">
        <v>121</v>
      </c>
      <c r="Q2516" t="s">
        <v>3070</v>
      </c>
      <c r="R2516" t="s">
        <v>42</v>
      </c>
      <c r="S2516" s="17">
        <v>895000</v>
      </c>
      <c r="T2516" t="s">
        <v>20</v>
      </c>
      <c r="U2516" t="s">
        <v>95</v>
      </c>
      <c r="V2516" s="7">
        <v>42917</v>
      </c>
      <c r="W2516">
        <v>6.4</v>
      </c>
      <c r="X2516">
        <v>3012</v>
      </c>
      <c r="Y2516">
        <v>3</v>
      </c>
      <c r="Z2516">
        <v>2</v>
      </c>
      <c r="AA2516">
        <v>2</v>
      </c>
      <c r="AB2516">
        <v>262</v>
      </c>
      <c r="AC2516" s="8">
        <v>-37.78284</v>
      </c>
      <c r="AD2516" s="8">
        <v>144.88097999999999</v>
      </c>
    </row>
    <row r="2517" spans="16:30" x14ac:dyDescent="0.35">
      <c r="P2517" t="s">
        <v>503</v>
      </c>
      <c r="Q2517" t="s">
        <v>3071</v>
      </c>
      <c r="R2517" t="s">
        <v>19</v>
      </c>
      <c r="S2517" s="17">
        <v>1450000</v>
      </c>
      <c r="T2517" t="s">
        <v>46</v>
      </c>
      <c r="U2517" t="s">
        <v>44</v>
      </c>
      <c r="V2517" s="7">
        <v>42910</v>
      </c>
      <c r="W2517">
        <v>15.5</v>
      </c>
      <c r="X2517">
        <v>3106</v>
      </c>
      <c r="Y2517">
        <v>4</v>
      </c>
      <c r="Z2517">
        <v>2</v>
      </c>
      <c r="AA2517">
        <v>2</v>
      </c>
      <c r="AB2517">
        <v>883</v>
      </c>
      <c r="AC2517" s="8">
        <v>-37.762549999999997</v>
      </c>
      <c r="AD2517" s="8">
        <v>145.16233</v>
      </c>
    </row>
    <row r="2518" spans="16:30" x14ac:dyDescent="0.35">
      <c r="P2518" t="s">
        <v>145</v>
      </c>
      <c r="Q2518" t="s">
        <v>3072</v>
      </c>
      <c r="R2518" t="s">
        <v>19</v>
      </c>
      <c r="S2518" s="17">
        <v>750000</v>
      </c>
      <c r="T2518" t="s">
        <v>46</v>
      </c>
      <c r="U2518" t="s">
        <v>61</v>
      </c>
      <c r="V2518" s="7">
        <v>42539</v>
      </c>
      <c r="W2518">
        <v>13.9</v>
      </c>
      <c r="X2518">
        <v>3165</v>
      </c>
      <c r="Y2518">
        <v>3</v>
      </c>
      <c r="Z2518">
        <v>2</v>
      </c>
      <c r="AA2518">
        <v>1</v>
      </c>
      <c r="AB2518">
        <v>188</v>
      </c>
      <c r="AC2518" s="8">
        <v>-37.9193</v>
      </c>
      <c r="AD2518" s="8">
        <v>145.05529999999999</v>
      </c>
    </row>
    <row r="2519" spans="16:30" x14ac:dyDescent="0.35">
      <c r="P2519" t="s">
        <v>138</v>
      </c>
      <c r="Q2519" t="s">
        <v>3073</v>
      </c>
      <c r="R2519" t="s">
        <v>26</v>
      </c>
      <c r="S2519" s="17">
        <v>580000</v>
      </c>
      <c r="T2519" t="s">
        <v>69</v>
      </c>
      <c r="U2519" t="s">
        <v>176</v>
      </c>
      <c r="V2519" s="7">
        <v>42833</v>
      </c>
      <c r="W2519">
        <v>8.1999999999999993</v>
      </c>
      <c r="X2519">
        <v>3012</v>
      </c>
      <c r="Y2519">
        <v>2</v>
      </c>
      <c r="Z2519">
        <v>1</v>
      </c>
      <c r="AA2519">
        <v>0</v>
      </c>
      <c r="AB2519">
        <v>183</v>
      </c>
      <c r="AC2519" s="8">
        <v>-37.796799999999998</v>
      </c>
      <c r="AD2519" s="8">
        <v>144.8708</v>
      </c>
    </row>
    <row r="2520" spans="16:30" x14ac:dyDescent="0.35">
      <c r="P2520" t="s">
        <v>257</v>
      </c>
      <c r="Q2520" t="s">
        <v>3074</v>
      </c>
      <c r="R2520" t="s">
        <v>19</v>
      </c>
      <c r="S2520" s="17">
        <v>1262000</v>
      </c>
      <c r="T2520" t="s">
        <v>20</v>
      </c>
      <c r="U2520" t="s">
        <v>23</v>
      </c>
      <c r="V2520" s="7">
        <v>42476</v>
      </c>
      <c r="W2520">
        <v>9.3000000000000007</v>
      </c>
      <c r="X2520">
        <v>3162</v>
      </c>
      <c r="Y2520">
        <v>4</v>
      </c>
      <c r="Z2520">
        <v>2</v>
      </c>
      <c r="AA2520">
        <v>2</v>
      </c>
      <c r="AB2520">
        <v>464</v>
      </c>
      <c r="AC2520" s="8">
        <v>-37.890099999999997</v>
      </c>
      <c r="AD2520" s="8">
        <v>145.0224</v>
      </c>
    </row>
    <row r="2521" spans="16:30" x14ac:dyDescent="0.35">
      <c r="P2521" t="s">
        <v>210</v>
      </c>
      <c r="Q2521" t="s">
        <v>544</v>
      </c>
      <c r="R2521" t="s">
        <v>26</v>
      </c>
      <c r="S2521" s="17">
        <v>440000</v>
      </c>
      <c r="T2521" t="s">
        <v>46</v>
      </c>
      <c r="U2521" t="s">
        <v>23</v>
      </c>
      <c r="V2521" s="7">
        <v>42476</v>
      </c>
      <c r="W2521">
        <v>2.2999999999999998</v>
      </c>
      <c r="X2521">
        <v>3051</v>
      </c>
      <c r="Y2521">
        <v>2</v>
      </c>
      <c r="Z2521">
        <v>1</v>
      </c>
      <c r="AA2521">
        <v>1</v>
      </c>
      <c r="AB2521">
        <v>0</v>
      </c>
      <c r="AC2521" s="8">
        <v>-37.800400000000003</v>
      </c>
      <c r="AD2521" s="8">
        <v>144.94649999999999</v>
      </c>
    </row>
    <row r="2522" spans="16:30" x14ac:dyDescent="0.35">
      <c r="P2522" t="s">
        <v>222</v>
      </c>
      <c r="Q2522" t="s">
        <v>223</v>
      </c>
      <c r="R2522" t="s">
        <v>19</v>
      </c>
      <c r="S2522" s="17">
        <v>630000</v>
      </c>
      <c r="T2522" t="s">
        <v>69</v>
      </c>
      <c r="U2522" t="s">
        <v>224</v>
      </c>
      <c r="V2522" s="7">
        <v>42945</v>
      </c>
      <c r="W2522">
        <v>28.5</v>
      </c>
      <c r="X2522">
        <v>3802</v>
      </c>
      <c r="Y2522">
        <v>3</v>
      </c>
      <c r="Z2522">
        <v>2</v>
      </c>
      <c r="AA2522">
        <v>2</v>
      </c>
      <c r="AB2522">
        <v>581</v>
      </c>
      <c r="AC2522" s="8">
        <v>-37.984180000000002</v>
      </c>
      <c r="AD2522" s="8">
        <v>145.27178000000001</v>
      </c>
    </row>
    <row r="2523" spans="16:30" x14ac:dyDescent="0.35">
      <c r="P2523" t="s">
        <v>267</v>
      </c>
      <c r="Q2523" t="s">
        <v>3075</v>
      </c>
      <c r="R2523" t="s">
        <v>19</v>
      </c>
      <c r="S2523" s="17">
        <v>900000</v>
      </c>
      <c r="T2523" t="s">
        <v>20</v>
      </c>
      <c r="U2523" t="s">
        <v>152</v>
      </c>
      <c r="V2523" s="7">
        <v>42994</v>
      </c>
      <c r="W2523">
        <v>17.899999999999999</v>
      </c>
      <c r="X2523">
        <v>3082</v>
      </c>
      <c r="Y2523">
        <v>4</v>
      </c>
      <c r="Z2523">
        <v>2</v>
      </c>
      <c r="AA2523">
        <v>2</v>
      </c>
      <c r="AB2523">
        <v>609</v>
      </c>
      <c r="AC2523" s="8">
        <v>-37.65898</v>
      </c>
      <c r="AD2523" s="8">
        <v>145.08244999999999</v>
      </c>
    </row>
    <row r="2524" spans="16:30" x14ac:dyDescent="0.35">
      <c r="P2524" t="s">
        <v>62</v>
      </c>
      <c r="Q2524" t="s">
        <v>3076</v>
      </c>
      <c r="R2524" t="s">
        <v>19</v>
      </c>
      <c r="S2524" s="17">
        <v>1500000</v>
      </c>
      <c r="T2524" t="s">
        <v>20</v>
      </c>
      <c r="U2524" t="s">
        <v>44</v>
      </c>
      <c r="V2524" s="7">
        <v>42847</v>
      </c>
      <c r="W2524">
        <v>4.5</v>
      </c>
      <c r="X2524">
        <v>3057</v>
      </c>
      <c r="Y2524">
        <v>3</v>
      </c>
      <c r="Z2524">
        <v>1</v>
      </c>
      <c r="AA2524">
        <v>3</v>
      </c>
      <c r="AB2524">
        <v>446</v>
      </c>
      <c r="AC2524" s="8">
        <v>-37.7682</v>
      </c>
      <c r="AD2524" s="8">
        <v>144.98349999999999</v>
      </c>
    </row>
    <row r="2525" spans="16:30" x14ac:dyDescent="0.35">
      <c r="P2525" t="s">
        <v>110</v>
      </c>
      <c r="Q2525" t="s">
        <v>3077</v>
      </c>
      <c r="R2525" t="s">
        <v>19</v>
      </c>
      <c r="S2525" s="17">
        <v>961000</v>
      </c>
      <c r="T2525" t="s">
        <v>20</v>
      </c>
      <c r="U2525" t="s">
        <v>39</v>
      </c>
      <c r="V2525" s="7">
        <v>42966</v>
      </c>
      <c r="W2525">
        <v>8.4</v>
      </c>
      <c r="X2525">
        <v>3072</v>
      </c>
      <c r="Y2525">
        <v>3</v>
      </c>
      <c r="Z2525">
        <v>1</v>
      </c>
      <c r="AA2525">
        <v>2</v>
      </c>
      <c r="AB2525">
        <v>529</v>
      </c>
      <c r="AC2525" s="8">
        <v>-37.750489999999999</v>
      </c>
      <c r="AD2525" s="8">
        <v>145.02098999999899</v>
      </c>
    </row>
    <row r="2526" spans="16:30" x14ac:dyDescent="0.35">
      <c r="P2526" t="s">
        <v>2223</v>
      </c>
      <c r="Q2526" t="s">
        <v>3078</v>
      </c>
      <c r="R2526" t="s">
        <v>19</v>
      </c>
      <c r="S2526" s="17">
        <v>985000</v>
      </c>
      <c r="T2526" t="s">
        <v>69</v>
      </c>
      <c r="U2526" t="s">
        <v>75</v>
      </c>
      <c r="V2526" s="7">
        <v>42987</v>
      </c>
      <c r="W2526">
        <v>17.5</v>
      </c>
      <c r="X2526">
        <v>3169</v>
      </c>
      <c r="Y2526">
        <v>3</v>
      </c>
      <c r="Z2526">
        <v>1</v>
      </c>
      <c r="AA2526">
        <v>2</v>
      </c>
      <c r="AB2526">
        <v>674</v>
      </c>
      <c r="AC2526" s="8">
        <v>-37.935389999999998</v>
      </c>
      <c r="AD2526" s="8">
        <v>145.11985999999999</v>
      </c>
    </row>
    <row r="2527" spans="16:30" x14ac:dyDescent="0.35">
      <c r="P2527" t="s">
        <v>184</v>
      </c>
      <c r="Q2527" t="s">
        <v>3079</v>
      </c>
      <c r="R2527" t="s">
        <v>19</v>
      </c>
      <c r="S2527" s="17">
        <v>472000</v>
      </c>
      <c r="T2527" t="s">
        <v>20</v>
      </c>
      <c r="U2527" t="s">
        <v>52</v>
      </c>
      <c r="V2527" s="7">
        <v>42882</v>
      </c>
      <c r="W2527">
        <v>18.399999999999999</v>
      </c>
      <c r="X2527">
        <v>3029</v>
      </c>
      <c r="Y2527">
        <v>4</v>
      </c>
      <c r="Z2527">
        <v>2</v>
      </c>
      <c r="AA2527">
        <v>2</v>
      </c>
      <c r="AB2527">
        <v>546</v>
      </c>
      <c r="AC2527" s="8">
        <v>-37.851460000000003</v>
      </c>
      <c r="AD2527" s="8">
        <v>144.67108999999999</v>
      </c>
    </row>
    <row r="2528" spans="16:30" x14ac:dyDescent="0.35">
      <c r="P2528" t="s">
        <v>192</v>
      </c>
      <c r="Q2528" t="s">
        <v>3080</v>
      </c>
      <c r="R2528" t="s">
        <v>19</v>
      </c>
      <c r="S2528" s="17">
        <v>2385000</v>
      </c>
      <c r="T2528" t="s">
        <v>20</v>
      </c>
      <c r="U2528" t="s">
        <v>27</v>
      </c>
      <c r="V2528" s="7">
        <v>42889</v>
      </c>
      <c r="W2528">
        <v>6.3</v>
      </c>
      <c r="X2528">
        <v>3143</v>
      </c>
      <c r="Y2528">
        <v>3</v>
      </c>
      <c r="Z2528">
        <v>1</v>
      </c>
      <c r="AA2528">
        <v>0</v>
      </c>
      <c r="AB2528">
        <v>256</v>
      </c>
      <c r="AC2528" s="8">
        <v>-37.859110000000001</v>
      </c>
      <c r="AD2528" s="8">
        <v>145.01783</v>
      </c>
    </row>
    <row r="2529" spans="16:30" x14ac:dyDescent="0.35">
      <c r="P2529" t="s">
        <v>129</v>
      </c>
      <c r="Q2529" t="s">
        <v>3081</v>
      </c>
      <c r="R2529" t="s">
        <v>26</v>
      </c>
      <c r="S2529" s="17">
        <v>890500</v>
      </c>
      <c r="T2529" t="s">
        <v>69</v>
      </c>
      <c r="U2529" t="s">
        <v>118</v>
      </c>
      <c r="V2529" s="7">
        <v>42910</v>
      </c>
      <c r="W2529">
        <v>2.4</v>
      </c>
      <c r="X2529">
        <v>3121</v>
      </c>
      <c r="Y2529">
        <v>2</v>
      </c>
      <c r="Z2529">
        <v>2</v>
      </c>
      <c r="AA2529">
        <v>2</v>
      </c>
      <c r="AB2529">
        <v>180</v>
      </c>
      <c r="AC2529" s="8">
        <v>-37.814430000000002</v>
      </c>
      <c r="AD2529" s="8">
        <v>144.99079</v>
      </c>
    </row>
    <row r="2530" spans="16:30" x14ac:dyDescent="0.35">
      <c r="P2530" t="s">
        <v>330</v>
      </c>
      <c r="Q2530" t="s">
        <v>331</v>
      </c>
      <c r="R2530" t="s">
        <v>42</v>
      </c>
      <c r="S2530" s="17">
        <v>805000</v>
      </c>
      <c r="T2530" t="s">
        <v>20</v>
      </c>
      <c r="U2530" t="s">
        <v>75</v>
      </c>
      <c r="V2530" s="7">
        <v>42931</v>
      </c>
      <c r="W2530">
        <v>21.5</v>
      </c>
      <c r="X2530">
        <v>3195</v>
      </c>
      <c r="Y2530">
        <v>3</v>
      </c>
      <c r="Z2530">
        <v>2</v>
      </c>
      <c r="AA2530">
        <v>2</v>
      </c>
      <c r="AB2530">
        <v>0</v>
      </c>
      <c r="AC2530" s="8">
        <v>-38.027679999999997</v>
      </c>
      <c r="AD2530" s="8">
        <v>145.10186999999999</v>
      </c>
    </row>
    <row r="2531" spans="16:30" x14ac:dyDescent="0.35">
      <c r="P2531" t="s">
        <v>93</v>
      </c>
      <c r="Q2531" t="s">
        <v>786</v>
      </c>
      <c r="R2531" t="s">
        <v>19</v>
      </c>
      <c r="S2531" s="17">
        <v>600000</v>
      </c>
      <c r="T2531" t="s">
        <v>20</v>
      </c>
      <c r="U2531" t="s">
        <v>177</v>
      </c>
      <c r="V2531" s="7">
        <v>42512</v>
      </c>
      <c r="W2531">
        <v>13</v>
      </c>
      <c r="X2531">
        <v>3046</v>
      </c>
      <c r="Y2531">
        <v>3</v>
      </c>
      <c r="Z2531">
        <v>1</v>
      </c>
      <c r="AA2531">
        <v>4</v>
      </c>
      <c r="AB2531">
        <v>541</v>
      </c>
      <c r="AC2531" s="8">
        <v>-37.705100000000002</v>
      </c>
      <c r="AD2531" s="8">
        <v>144.90690000000001</v>
      </c>
    </row>
    <row r="2532" spans="16:30" x14ac:dyDescent="0.35">
      <c r="P2532" t="s">
        <v>106</v>
      </c>
      <c r="Q2532" t="s">
        <v>3082</v>
      </c>
      <c r="R2532" t="s">
        <v>26</v>
      </c>
      <c r="S2532" s="17">
        <v>369000</v>
      </c>
      <c r="T2532" t="s">
        <v>20</v>
      </c>
      <c r="U2532" t="s">
        <v>23</v>
      </c>
      <c r="V2532" s="7">
        <v>42812</v>
      </c>
      <c r="W2532">
        <v>7.7</v>
      </c>
      <c r="X2532">
        <v>3184</v>
      </c>
      <c r="Y2532">
        <v>1</v>
      </c>
      <c r="Z2532">
        <v>1</v>
      </c>
      <c r="AA2532">
        <v>1</v>
      </c>
      <c r="AB2532">
        <v>1547</v>
      </c>
      <c r="AC2532" s="8">
        <v>-37.874899999999997</v>
      </c>
      <c r="AD2532" s="8">
        <v>144.99029999999999</v>
      </c>
    </row>
    <row r="2533" spans="16:30" x14ac:dyDescent="0.35">
      <c r="P2533" t="s">
        <v>110</v>
      </c>
      <c r="Q2533" t="s">
        <v>166</v>
      </c>
      <c r="R2533" t="s">
        <v>19</v>
      </c>
      <c r="S2533" s="17">
        <v>917500</v>
      </c>
      <c r="T2533" t="s">
        <v>20</v>
      </c>
      <c r="U2533" t="s">
        <v>39</v>
      </c>
      <c r="V2533" s="7">
        <v>42833</v>
      </c>
      <c r="W2533">
        <v>8.8000000000000007</v>
      </c>
      <c r="X2533">
        <v>3072</v>
      </c>
      <c r="Y2533">
        <v>3</v>
      </c>
      <c r="Z2533">
        <v>2</v>
      </c>
      <c r="AA2533">
        <v>2</v>
      </c>
      <c r="AB2533">
        <v>472</v>
      </c>
      <c r="AC2533" s="8">
        <v>-37.733600000000003</v>
      </c>
      <c r="AD2533" s="8">
        <v>145.00219999999999</v>
      </c>
    </row>
    <row r="2534" spans="16:30" x14ac:dyDescent="0.35">
      <c r="P2534" t="s">
        <v>155</v>
      </c>
      <c r="Q2534" t="s">
        <v>3083</v>
      </c>
      <c r="R2534" t="s">
        <v>26</v>
      </c>
      <c r="S2534" s="17">
        <v>742000</v>
      </c>
      <c r="T2534" t="s">
        <v>69</v>
      </c>
      <c r="U2534" t="s">
        <v>21</v>
      </c>
      <c r="V2534" s="7">
        <v>42701</v>
      </c>
      <c r="W2534">
        <v>2.1</v>
      </c>
      <c r="X2534">
        <v>3205</v>
      </c>
      <c r="Y2534">
        <v>3</v>
      </c>
      <c r="Z2534">
        <v>2</v>
      </c>
      <c r="AA2534">
        <v>2</v>
      </c>
      <c r="AB2534">
        <v>0</v>
      </c>
      <c r="AC2534" s="8">
        <v>-37.831899999999997</v>
      </c>
      <c r="AD2534" s="8">
        <v>144.9682</v>
      </c>
    </row>
    <row r="2535" spans="16:30" x14ac:dyDescent="0.35">
      <c r="P2535" t="s">
        <v>205</v>
      </c>
      <c r="Q2535" t="s">
        <v>3084</v>
      </c>
      <c r="R2535" t="s">
        <v>19</v>
      </c>
      <c r="S2535" s="17">
        <v>1470000</v>
      </c>
      <c r="T2535" t="s">
        <v>20</v>
      </c>
      <c r="U2535" t="s">
        <v>54</v>
      </c>
      <c r="V2535" s="7">
        <v>42987</v>
      </c>
      <c r="W2535">
        <v>6.8</v>
      </c>
      <c r="X2535">
        <v>3016</v>
      </c>
      <c r="Y2535">
        <v>3</v>
      </c>
      <c r="Z2535">
        <v>1</v>
      </c>
      <c r="AA2535">
        <v>1</v>
      </c>
      <c r="AB2535">
        <v>508</v>
      </c>
      <c r="AC2535" s="8">
        <v>-37.852649999999997</v>
      </c>
      <c r="AD2535" s="8">
        <v>144.89375999999999</v>
      </c>
    </row>
    <row r="2536" spans="16:30" x14ac:dyDescent="0.35">
      <c r="P2536" t="s">
        <v>70</v>
      </c>
      <c r="Q2536" t="s">
        <v>202</v>
      </c>
      <c r="R2536" t="s">
        <v>26</v>
      </c>
      <c r="S2536" s="17">
        <v>360500</v>
      </c>
      <c r="T2536" t="s">
        <v>20</v>
      </c>
      <c r="U2536" t="s">
        <v>23</v>
      </c>
      <c r="V2536" s="7">
        <v>42651</v>
      </c>
      <c r="W2536">
        <v>3.3</v>
      </c>
      <c r="X2536">
        <v>3141</v>
      </c>
      <c r="Y2536">
        <v>1</v>
      </c>
      <c r="Z2536">
        <v>1</v>
      </c>
      <c r="AA2536">
        <v>1</v>
      </c>
      <c r="AB2536">
        <v>0</v>
      </c>
      <c r="AC2536" s="8">
        <v>-37.840400000000002</v>
      </c>
      <c r="AD2536" s="8">
        <v>145.00450000000001</v>
      </c>
    </row>
    <row r="2537" spans="16:30" x14ac:dyDescent="0.35">
      <c r="P2537" t="s">
        <v>503</v>
      </c>
      <c r="Q2537" t="s">
        <v>3085</v>
      </c>
      <c r="R2537" t="s">
        <v>19</v>
      </c>
      <c r="S2537" s="17">
        <v>2330000</v>
      </c>
      <c r="T2537" t="s">
        <v>20</v>
      </c>
      <c r="U2537" t="s">
        <v>52</v>
      </c>
      <c r="V2537" s="7">
        <v>42959</v>
      </c>
      <c r="W2537">
        <v>15.5</v>
      </c>
      <c r="X2537">
        <v>3106</v>
      </c>
      <c r="Y2537">
        <v>5</v>
      </c>
      <c r="Z2537">
        <v>2</v>
      </c>
      <c r="AA2537">
        <v>2</v>
      </c>
      <c r="AB2537">
        <v>862</v>
      </c>
      <c r="AC2537" s="8">
        <v>-37.755710000000001</v>
      </c>
      <c r="AD2537" s="8">
        <v>145.15521000000001</v>
      </c>
    </row>
    <row r="2538" spans="16:30" x14ac:dyDescent="0.35">
      <c r="P2538" t="s">
        <v>132</v>
      </c>
      <c r="Q2538" t="s">
        <v>295</v>
      </c>
      <c r="R2538" t="s">
        <v>19</v>
      </c>
      <c r="S2538" s="17">
        <v>1321188</v>
      </c>
      <c r="T2538" t="s">
        <v>69</v>
      </c>
      <c r="U2538" t="s">
        <v>33</v>
      </c>
      <c r="V2538" s="7">
        <v>43001</v>
      </c>
      <c r="W2538">
        <v>10.1</v>
      </c>
      <c r="X2538">
        <v>3163</v>
      </c>
      <c r="Y2538">
        <v>3</v>
      </c>
      <c r="Z2538">
        <v>1</v>
      </c>
      <c r="AA2538">
        <v>1</v>
      </c>
      <c r="AB2538">
        <v>586</v>
      </c>
      <c r="AC2538" s="8">
        <v>-37.905839999999998</v>
      </c>
      <c r="AD2538" s="8">
        <v>145.07249999999999</v>
      </c>
    </row>
    <row r="2539" spans="16:30" x14ac:dyDescent="0.35">
      <c r="P2539" t="s">
        <v>2264</v>
      </c>
      <c r="Q2539" t="s">
        <v>3086</v>
      </c>
      <c r="R2539" t="s">
        <v>19</v>
      </c>
      <c r="S2539" s="17">
        <v>803000</v>
      </c>
      <c r="T2539" t="s">
        <v>20</v>
      </c>
      <c r="U2539" t="s">
        <v>623</v>
      </c>
      <c r="V2539" s="7">
        <v>42973</v>
      </c>
      <c r="W2539">
        <v>26</v>
      </c>
      <c r="X2539">
        <v>3137</v>
      </c>
      <c r="Y2539">
        <v>3</v>
      </c>
      <c r="Z2539">
        <v>1</v>
      </c>
      <c r="AA2539">
        <v>2</v>
      </c>
      <c r="AB2539">
        <v>862</v>
      </c>
      <c r="AC2539" s="8">
        <v>-37.799019999999999</v>
      </c>
      <c r="AD2539" s="8">
        <v>145.32092</v>
      </c>
    </row>
    <row r="2540" spans="16:30" x14ac:dyDescent="0.35">
      <c r="P2540" t="s">
        <v>83</v>
      </c>
      <c r="Q2540" t="s">
        <v>3087</v>
      </c>
      <c r="R2540" t="s">
        <v>19</v>
      </c>
      <c r="S2540" s="17">
        <v>1105000</v>
      </c>
      <c r="T2540" t="s">
        <v>20</v>
      </c>
      <c r="U2540" t="s">
        <v>78</v>
      </c>
      <c r="V2540" s="7">
        <v>42518</v>
      </c>
      <c r="W2540">
        <v>11.2</v>
      </c>
      <c r="X2540">
        <v>3042</v>
      </c>
      <c r="Y2540">
        <v>3</v>
      </c>
      <c r="Z2540">
        <v>1</v>
      </c>
      <c r="AA2540">
        <v>1</v>
      </c>
      <c r="AB2540">
        <v>643</v>
      </c>
      <c r="AC2540" s="8">
        <v>-37.744900000000001</v>
      </c>
      <c r="AD2540" s="8">
        <v>144.88990000000001</v>
      </c>
    </row>
    <row r="2541" spans="16:30" x14ac:dyDescent="0.35">
      <c r="P2541" t="s">
        <v>59</v>
      </c>
      <c r="Q2541" t="s">
        <v>3088</v>
      </c>
      <c r="R2541" t="s">
        <v>19</v>
      </c>
      <c r="S2541" s="17">
        <v>1686500</v>
      </c>
      <c r="T2541" t="s">
        <v>20</v>
      </c>
      <c r="U2541" t="s">
        <v>61</v>
      </c>
      <c r="V2541" s="7">
        <v>42707</v>
      </c>
      <c r="W2541">
        <v>13.7</v>
      </c>
      <c r="X2541">
        <v>3188</v>
      </c>
      <c r="Y2541">
        <v>4</v>
      </c>
      <c r="Z2541">
        <v>2</v>
      </c>
      <c r="AA2541">
        <v>2</v>
      </c>
      <c r="AB2541">
        <v>664</v>
      </c>
      <c r="AC2541" s="8">
        <v>-37.939399999999999</v>
      </c>
      <c r="AD2541" s="8">
        <v>145.00989999999999</v>
      </c>
    </row>
    <row r="2542" spans="16:30" x14ac:dyDescent="0.35">
      <c r="P2542" t="s">
        <v>503</v>
      </c>
      <c r="Q2542" t="s">
        <v>3089</v>
      </c>
      <c r="R2542" t="s">
        <v>19</v>
      </c>
      <c r="S2542" s="17">
        <v>1150000</v>
      </c>
      <c r="T2542" t="s">
        <v>46</v>
      </c>
      <c r="U2542" t="s">
        <v>52</v>
      </c>
      <c r="V2542" s="7">
        <v>42966</v>
      </c>
      <c r="W2542">
        <v>15.5</v>
      </c>
      <c r="X2542">
        <v>3106</v>
      </c>
      <c r="Y2542">
        <v>4</v>
      </c>
      <c r="Z2542">
        <v>2</v>
      </c>
      <c r="AA2542">
        <v>2</v>
      </c>
      <c r="AB2542">
        <v>779</v>
      </c>
      <c r="AC2542" s="8">
        <v>-37.755920000000003</v>
      </c>
      <c r="AD2542" s="8">
        <v>145.16605000000001</v>
      </c>
    </row>
    <row r="2543" spans="16:30" x14ac:dyDescent="0.35">
      <c r="P2543" t="s">
        <v>119</v>
      </c>
      <c r="Q2543" t="s">
        <v>318</v>
      </c>
      <c r="R2543" t="s">
        <v>19</v>
      </c>
      <c r="S2543" s="17">
        <v>1120000</v>
      </c>
      <c r="T2543" t="s">
        <v>46</v>
      </c>
      <c r="U2543" t="s">
        <v>52</v>
      </c>
      <c r="V2543" s="7">
        <v>42714</v>
      </c>
      <c r="W2543">
        <v>13.8</v>
      </c>
      <c r="X2543">
        <v>3107</v>
      </c>
      <c r="Y2543">
        <v>4</v>
      </c>
      <c r="Z2543">
        <v>2</v>
      </c>
      <c r="AA2543">
        <v>2</v>
      </c>
      <c r="AB2543">
        <v>636</v>
      </c>
      <c r="AC2543" s="8">
        <v>-37.773000000000003</v>
      </c>
      <c r="AD2543" s="8">
        <v>145.10740000000001</v>
      </c>
    </row>
    <row r="2544" spans="16:30" x14ac:dyDescent="0.35">
      <c r="P2544" t="s">
        <v>142</v>
      </c>
      <c r="Q2544" t="s">
        <v>556</v>
      </c>
      <c r="R2544" t="s">
        <v>19</v>
      </c>
      <c r="S2544" s="17">
        <v>1850000</v>
      </c>
      <c r="T2544" t="s">
        <v>20</v>
      </c>
      <c r="U2544" t="s">
        <v>86</v>
      </c>
      <c r="V2544" s="7">
        <v>42812</v>
      </c>
      <c r="W2544">
        <v>7.9</v>
      </c>
      <c r="X2544">
        <v>3079</v>
      </c>
      <c r="Y2544">
        <v>3</v>
      </c>
      <c r="Z2544">
        <v>2</v>
      </c>
      <c r="AA2544">
        <v>2</v>
      </c>
      <c r="AB2544">
        <v>684</v>
      </c>
      <c r="AC2544" s="8">
        <v>-37.765900000000002</v>
      </c>
      <c r="AD2544" s="8">
        <v>145.03919999999999</v>
      </c>
    </row>
    <row r="2545" spans="16:30" x14ac:dyDescent="0.35">
      <c r="P2545" t="s">
        <v>1679</v>
      </c>
      <c r="Q2545" t="s">
        <v>3090</v>
      </c>
      <c r="R2545" t="s">
        <v>19</v>
      </c>
      <c r="S2545" s="17">
        <v>670000</v>
      </c>
      <c r="T2545" t="s">
        <v>20</v>
      </c>
      <c r="U2545" t="s">
        <v>30</v>
      </c>
      <c r="V2545" s="7">
        <v>42924</v>
      </c>
      <c r="W2545">
        <v>34.700000000000003</v>
      </c>
      <c r="X2545">
        <v>3977</v>
      </c>
      <c r="Y2545">
        <v>4</v>
      </c>
      <c r="Z2545">
        <v>2</v>
      </c>
      <c r="AA2545">
        <v>2</v>
      </c>
      <c r="AB2545">
        <v>612</v>
      </c>
      <c r="AC2545" s="8">
        <v>-38.078980000000001</v>
      </c>
      <c r="AD2545" s="8">
        <v>145.31649999999999</v>
      </c>
    </row>
    <row r="2546" spans="16:30" x14ac:dyDescent="0.35">
      <c r="P2546" t="s">
        <v>80</v>
      </c>
      <c r="Q2546" t="s">
        <v>434</v>
      </c>
      <c r="R2546" t="s">
        <v>26</v>
      </c>
      <c r="S2546" s="17">
        <v>488000</v>
      </c>
      <c r="T2546" t="s">
        <v>20</v>
      </c>
      <c r="U2546" t="s">
        <v>39</v>
      </c>
      <c r="V2546" s="7">
        <v>42504</v>
      </c>
      <c r="W2546">
        <v>9.9</v>
      </c>
      <c r="X2546">
        <v>3044</v>
      </c>
      <c r="Y2546">
        <v>3</v>
      </c>
      <c r="Z2546">
        <v>1</v>
      </c>
      <c r="AA2546">
        <v>2</v>
      </c>
      <c r="AB2546">
        <v>219</v>
      </c>
      <c r="AC2546" s="8">
        <v>-37.728299999999997</v>
      </c>
      <c r="AD2546" s="8">
        <v>144.9331</v>
      </c>
    </row>
    <row r="2547" spans="16:30" x14ac:dyDescent="0.35">
      <c r="P2547" t="s">
        <v>121</v>
      </c>
      <c r="Q2547" t="s">
        <v>3091</v>
      </c>
      <c r="R2547" t="s">
        <v>42</v>
      </c>
      <c r="S2547" s="17">
        <v>710000</v>
      </c>
      <c r="T2547" t="s">
        <v>46</v>
      </c>
      <c r="U2547" t="s">
        <v>176</v>
      </c>
      <c r="V2547" s="7">
        <v>42959</v>
      </c>
      <c r="W2547">
        <v>6.4</v>
      </c>
      <c r="X2547">
        <v>3012</v>
      </c>
      <c r="Y2547">
        <v>3</v>
      </c>
      <c r="Z2547">
        <v>2</v>
      </c>
      <c r="AA2547">
        <v>2</v>
      </c>
      <c r="AB2547">
        <v>186</v>
      </c>
      <c r="AC2547" s="8">
        <v>-37.785589999999999</v>
      </c>
      <c r="AD2547" s="8">
        <v>144.86483000000001</v>
      </c>
    </row>
    <row r="2548" spans="16:30" x14ac:dyDescent="0.35">
      <c r="P2548" t="s">
        <v>71</v>
      </c>
      <c r="Q2548" t="s">
        <v>1036</v>
      </c>
      <c r="R2548" t="s">
        <v>26</v>
      </c>
      <c r="S2548" s="17">
        <v>566000</v>
      </c>
      <c r="T2548" t="s">
        <v>69</v>
      </c>
      <c r="U2548" t="s">
        <v>23</v>
      </c>
      <c r="V2548" s="7">
        <v>42658</v>
      </c>
      <c r="W2548">
        <v>7.4</v>
      </c>
      <c r="X2548">
        <v>3144</v>
      </c>
      <c r="Y2548">
        <v>2</v>
      </c>
      <c r="Z2548">
        <v>1</v>
      </c>
      <c r="AA2548">
        <v>1</v>
      </c>
      <c r="AB2548">
        <v>0</v>
      </c>
      <c r="AC2548" s="8">
        <v>-37.863300000000002</v>
      </c>
      <c r="AD2548" s="8">
        <v>145.03380000000001</v>
      </c>
    </row>
    <row r="2549" spans="16:30" x14ac:dyDescent="0.35">
      <c r="P2549" t="s">
        <v>196</v>
      </c>
      <c r="Q2549" t="s">
        <v>3092</v>
      </c>
      <c r="R2549" t="s">
        <v>26</v>
      </c>
      <c r="S2549" s="17">
        <v>697000</v>
      </c>
      <c r="T2549" t="s">
        <v>20</v>
      </c>
      <c r="U2549" t="s">
        <v>27</v>
      </c>
      <c r="V2549" s="7">
        <v>42882</v>
      </c>
      <c r="W2549">
        <v>5.3</v>
      </c>
      <c r="X2549">
        <v>3122</v>
      </c>
      <c r="Y2549">
        <v>2</v>
      </c>
      <c r="Z2549">
        <v>1</v>
      </c>
      <c r="AA2549">
        <v>1</v>
      </c>
      <c r="AB2549">
        <v>0</v>
      </c>
      <c r="AC2549" s="8">
        <v>-37.828870000000002</v>
      </c>
      <c r="AD2549" s="8">
        <v>145.03675999999999</v>
      </c>
    </row>
    <row r="2550" spans="16:30" x14ac:dyDescent="0.35">
      <c r="P2550" t="s">
        <v>545</v>
      </c>
      <c r="Q2550" t="s">
        <v>3093</v>
      </c>
      <c r="R2550" t="s">
        <v>19</v>
      </c>
      <c r="S2550" s="17">
        <v>855000</v>
      </c>
      <c r="T2550" t="s">
        <v>20</v>
      </c>
      <c r="U2550" t="s">
        <v>58</v>
      </c>
      <c r="V2550" s="7">
        <v>42938</v>
      </c>
      <c r="W2550">
        <v>14.7</v>
      </c>
      <c r="X2550">
        <v>3152</v>
      </c>
      <c r="Y2550">
        <v>3</v>
      </c>
      <c r="Z2550">
        <v>1</v>
      </c>
      <c r="AA2550">
        <v>2</v>
      </c>
      <c r="AB2550">
        <v>730</v>
      </c>
      <c r="AC2550" s="8">
        <v>-37.862879999999997</v>
      </c>
      <c r="AD2550" s="8">
        <v>145.25076999999999</v>
      </c>
    </row>
    <row r="2551" spans="16:30" x14ac:dyDescent="0.35">
      <c r="P2551" t="s">
        <v>34</v>
      </c>
      <c r="Q2551" t="s">
        <v>3094</v>
      </c>
      <c r="R2551" t="s">
        <v>19</v>
      </c>
      <c r="S2551" s="17">
        <v>1165000</v>
      </c>
      <c r="T2551" t="s">
        <v>20</v>
      </c>
      <c r="U2551" t="s">
        <v>314</v>
      </c>
      <c r="V2551" s="7">
        <v>42994</v>
      </c>
      <c r="W2551">
        <v>17.899999999999999</v>
      </c>
      <c r="X2551">
        <v>3192</v>
      </c>
      <c r="Y2551">
        <v>4</v>
      </c>
      <c r="Z2551">
        <v>2</v>
      </c>
      <c r="AA2551">
        <v>2</v>
      </c>
      <c r="AB2551">
        <v>594</v>
      </c>
      <c r="AC2551" s="8">
        <v>-37.972700000000003</v>
      </c>
      <c r="AD2551" s="8">
        <v>145.07015999999999</v>
      </c>
    </row>
    <row r="2552" spans="16:30" x14ac:dyDescent="0.35">
      <c r="P2552" t="s">
        <v>136</v>
      </c>
      <c r="Q2552" t="s">
        <v>3095</v>
      </c>
      <c r="R2552" t="s">
        <v>19</v>
      </c>
      <c r="S2552" s="17">
        <v>890000</v>
      </c>
      <c r="T2552" t="s">
        <v>53</v>
      </c>
      <c r="U2552" t="s">
        <v>176</v>
      </c>
      <c r="V2552" s="7">
        <v>42981</v>
      </c>
      <c r="W2552">
        <v>6.3</v>
      </c>
      <c r="X2552">
        <v>3013</v>
      </c>
      <c r="Y2552">
        <v>3</v>
      </c>
      <c r="Z2552">
        <v>1</v>
      </c>
      <c r="AA2552">
        <v>0</v>
      </c>
      <c r="AB2552">
        <v>338</v>
      </c>
      <c r="AC2552" s="8">
        <v>-37.819499999999998</v>
      </c>
      <c r="AD2552" s="8">
        <v>144.88908000000001</v>
      </c>
    </row>
    <row r="2553" spans="16:30" x14ac:dyDescent="0.35">
      <c r="P2553" t="s">
        <v>145</v>
      </c>
      <c r="Q2553" t="s">
        <v>3096</v>
      </c>
      <c r="R2553" t="s">
        <v>26</v>
      </c>
      <c r="S2553" s="17">
        <v>920000</v>
      </c>
      <c r="T2553" t="s">
        <v>69</v>
      </c>
      <c r="U2553" t="s">
        <v>75</v>
      </c>
      <c r="V2553" s="7">
        <v>42539</v>
      </c>
      <c r="W2553">
        <v>13.9</v>
      </c>
      <c r="X2553">
        <v>3165</v>
      </c>
      <c r="Y2553">
        <v>3</v>
      </c>
      <c r="Z2553">
        <v>2</v>
      </c>
      <c r="AA2553">
        <v>1</v>
      </c>
      <c r="AB2553">
        <v>388</v>
      </c>
      <c r="AC2553" s="8">
        <v>-37.932899999999997</v>
      </c>
      <c r="AD2553" s="8">
        <v>145.053</v>
      </c>
    </row>
    <row r="2554" spans="16:30" x14ac:dyDescent="0.35">
      <c r="P2554" t="s">
        <v>198</v>
      </c>
      <c r="Q2554" t="s">
        <v>3097</v>
      </c>
      <c r="R2554" t="s">
        <v>19</v>
      </c>
      <c r="S2554" s="17">
        <v>535000</v>
      </c>
      <c r="T2554" t="s">
        <v>20</v>
      </c>
      <c r="U2554" t="s">
        <v>226</v>
      </c>
      <c r="V2554" s="7">
        <v>42483</v>
      </c>
      <c r="W2554">
        <v>9.6999999999999993</v>
      </c>
      <c r="X2554">
        <v>3041</v>
      </c>
      <c r="Y2554">
        <v>2</v>
      </c>
      <c r="Z2554">
        <v>1</v>
      </c>
      <c r="AA2554">
        <v>1</v>
      </c>
      <c r="AB2554">
        <v>151</v>
      </c>
      <c r="AC2554" s="8">
        <v>-37.729599999999998</v>
      </c>
      <c r="AD2554" s="8">
        <v>144.92339999999999</v>
      </c>
    </row>
    <row r="2555" spans="16:30" x14ac:dyDescent="0.35">
      <c r="P2555" t="s">
        <v>205</v>
      </c>
      <c r="Q2555" t="s">
        <v>3098</v>
      </c>
      <c r="R2555" t="s">
        <v>42</v>
      </c>
      <c r="S2555" s="17">
        <v>830000</v>
      </c>
      <c r="T2555" t="s">
        <v>69</v>
      </c>
      <c r="U2555" t="s">
        <v>21</v>
      </c>
      <c r="V2555" s="7">
        <v>42681</v>
      </c>
      <c r="W2555">
        <v>8</v>
      </c>
      <c r="X2555">
        <v>3016</v>
      </c>
      <c r="Y2555">
        <v>2</v>
      </c>
      <c r="Z2555">
        <v>1</v>
      </c>
      <c r="AA2555">
        <v>1</v>
      </c>
      <c r="AB2555">
        <v>84</v>
      </c>
      <c r="AC2555" s="8">
        <v>-37.8581</v>
      </c>
      <c r="AD2555" s="8">
        <v>144.9015</v>
      </c>
    </row>
    <row r="2556" spans="16:30" x14ac:dyDescent="0.35">
      <c r="P2556" t="s">
        <v>257</v>
      </c>
      <c r="Q2556" t="s">
        <v>3099</v>
      </c>
      <c r="R2556" t="s">
        <v>19</v>
      </c>
      <c r="S2556" s="17">
        <v>997000</v>
      </c>
      <c r="T2556" t="s">
        <v>20</v>
      </c>
      <c r="U2556" t="s">
        <v>23</v>
      </c>
      <c r="V2556" s="7">
        <v>42854</v>
      </c>
      <c r="W2556">
        <v>9.3000000000000007</v>
      </c>
      <c r="X2556">
        <v>3162</v>
      </c>
      <c r="Y2556">
        <v>2</v>
      </c>
      <c r="Z2556">
        <v>1</v>
      </c>
      <c r="AA2556">
        <v>2</v>
      </c>
      <c r="AB2556">
        <v>311</v>
      </c>
      <c r="AC2556" s="8">
        <v>-37.889499999999998</v>
      </c>
      <c r="AD2556" s="8">
        <v>145.02289999999999</v>
      </c>
    </row>
    <row r="2557" spans="16:30" x14ac:dyDescent="0.35">
      <c r="P2557" t="s">
        <v>62</v>
      </c>
      <c r="Q2557" t="s">
        <v>3100</v>
      </c>
      <c r="R2557" t="s">
        <v>26</v>
      </c>
      <c r="S2557" s="17">
        <v>480000</v>
      </c>
      <c r="T2557" t="s">
        <v>46</v>
      </c>
      <c r="U2557" t="s">
        <v>44</v>
      </c>
      <c r="V2557" s="7">
        <v>42518</v>
      </c>
      <c r="W2557">
        <v>4.5</v>
      </c>
      <c r="X2557">
        <v>3057</v>
      </c>
      <c r="Y2557">
        <v>2</v>
      </c>
      <c r="Z2557">
        <v>2</v>
      </c>
      <c r="AA2557">
        <v>1</v>
      </c>
      <c r="AB2557">
        <v>0</v>
      </c>
      <c r="AC2557" s="8">
        <v>-37.767899999999997</v>
      </c>
      <c r="AD2557" s="8">
        <v>144.9725</v>
      </c>
    </row>
    <row r="2558" spans="16:30" x14ac:dyDescent="0.35">
      <c r="P2558" t="s">
        <v>81</v>
      </c>
      <c r="Q2558" t="s">
        <v>3101</v>
      </c>
      <c r="R2558" t="s">
        <v>19</v>
      </c>
      <c r="S2558" s="17">
        <v>890000</v>
      </c>
      <c r="T2558" t="s">
        <v>46</v>
      </c>
      <c r="U2558" t="s">
        <v>39</v>
      </c>
      <c r="V2558" s="7">
        <v>42476</v>
      </c>
      <c r="W2558">
        <v>8</v>
      </c>
      <c r="X2558">
        <v>3040</v>
      </c>
      <c r="Y2558">
        <v>2</v>
      </c>
      <c r="Z2558">
        <v>1</v>
      </c>
      <c r="AA2558">
        <v>1</v>
      </c>
      <c r="AB2558">
        <v>649</v>
      </c>
      <c r="AC2558" s="8">
        <v>-37.744500000000002</v>
      </c>
      <c r="AD2558" s="8">
        <v>144.91329999999999</v>
      </c>
    </row>
    <row r="2559" spans="16:30" x14ac:dyDescent="0.35">
      <c r="P2559" t="s">
        <v>141</v>
      </c>
      <c r="Q2559" t="s">
        <v>3102</v>
      </c>
      <c r="R2559" t="s">
        <v>19</v>
      </c>
      <c r="S2559" s="17">
        <v>905000</v>
      </c>
      <c r="T2559" t="s">
        <v>20</v>
      </c>
      <c r="U2559" t="s">
        <v>118</v>
      </c>
      <c r="V2559" s="7">
        <v>42548</v>
      </c>
      <c r="W2559">
        <v>8.6999999999999993</v>
      </c>
      <c r="X2559">
        <v>3032</v>
      </c>
      <c r="Y2559">
        <v>3</v>
      </c>
      <c r="Z2559">
        <v>1</v>
      </c>
      <c r="AA2559">
        <v>2</v>
      </c>
      <c r="AB2559">
        <v>696</v>
      </c>
      <c r="AC2559" s="8">
        <v>-37.783200000000001</v>
      </c>
      <c r="AD2559" s="8">
        <v>144.88640000000001</v>
      </c>
    </row>
    <row r="2560" spans="16:30" x14ac:dyDescent="0.35">
      <c r="P2560" t="s">
        <v>173</v>
      </c>
      <c r="Q2560" t="s">
        <v>3103</v>
      </c>
      <c r="R2560" t="s">
        <v>19</v>
      </c>
      <c r="S2560" s="17">
        <v>550000</v>
      </c>
      <c r="T2560" t="s">
        <v>53</v>
      </c>
      <c r="U2560" t="s">
        <v>35</v>
      </c>
      <c r="V2560" s="7">
        <v>42701</v>
      </c>
      <c r="W2560">
        <v>10.5</v>
      </c>
      <c r="X2560">
        <v>3081</v>
      </c>
      <c r="Y2560">
        <v>3</v>
      </c>
      <c r="Z2560">
        <v>1</v>
      </c>
      <c r="AA2560">
        <v>1</v>
      </c>
      <c r="AB2560">
        <v>420</v>
      </c>
      <c r="AC2560" s="8">
        <v>-37.7363</v>
      </c>
      <c r="AD2560" s="8">
        <v>145.0506</v>
      </c>
    </row>
    <row r="2561" spans="16:30" x14ac:dyDescent="0.35">
      <c r="P2561" t="s">
        <v>555</v>
      </c>
      <c r="Q2561" t="s">
        <v>3104</v>
      </c>
      <c r="R2561" t="s">
        <v>19</v>
      </c>
      <c r="S2561" s="17">
        <v>702500</v>
      </c>
      <c r="T2561" t="s">
        <v>29</v>
      </c>
      <c r="U2561" t="s">
        <v>1664</v>
      </c>
      <c r="V2561" s="7">
        <v>42959</v>
      </c>
      <c r="W2561">
        <v>23</v>
      </c>
      <c r="X2561">
        <v>3136</v>
      </c>
      <c r="Y2561">
        <v>3</v>
      </c>
      <c r="Z2561">
        <v>1</v>
      </c>
      <c r="AA2561">
        <v>1</v>
      </c>
      <c r="AB2561">
        <v>864</v>
      </c>
      <c r="AC2561" s="8">
        <v>-37.782640000000001</v>
      </c>
      <c r="AD2561" s="8">
        <v>145.26446999999999</v>
      </c>
    </row>
    <row r="2562" spans="16:30" x14ac:dyDescent="0.35">
      <c r="P2562" t="s">
        <v>191</v>
      </c>
      <c r="Q2562" t="s">
        <v>3105</v>
      </c>
      <c r="R2562" t="s">
        <v>19</v>
      </c>
      <c r="S2562" s="17">
        <v>730000</v>
      </c>
      <c r="T2562" t="s">
        <v>20</v>
      </c>
      <c r="U2562" t="s">
        <v>23</v>
      </c>
      <c r="V2562" s="7">
        <v>42854</v>
      </c>
      <c r="W2562">
        <v>12.4</v>
      </c>
      <c r="X2562">
        <v>3060</v>
      </c>
      <c r="Y2562">
        <v>3</v>
      </c>
      <c r="Z2562">
        <v>1</v>
      </c>
      <c r="AA2562">
        <v>2</v>
      </c>
      <c r="AB2562">
        <v>638</v>
      </c>
      <c r="AC2562" s="8">
        <v>-37.6952</v>
      </c>
      <c r="AD2562" s="8">
        <v>144.96129999999999</v>
      </c>
    </row>
    <row r="2563" spans="16:30" x14ac:dyDescent="0.35">
      <c r="P2563" t="s">
        <v>123</v>
      </c>
      <c r="Q2563" t="s">
        <v>3106</v>
      </c>
      <c r="R2563" t="s">
        <v>19</v>
      </c>
      <c r="S2563" s="17">
        <v>1660000</v>
      </c>
      <c r="T2563" t="s">
        <v>46</v>
      </c>
      <c r="U2563" t="s">
        <v>23</v>
      </c>
      <c r="V2563" s="7">
        <v>42518</v>
      </c>
      <c r="W2563">
        <v>9.1999999999999993</v>
      </c>
      <c r="X2563">
        <v>3104</v>
      </c>
      <c r="Y2563">
        <v>4</v>
      </c>
      <c r="Z2563">
        <v>3</v>
      </c>
      <c r="AA2563">
        <v>2</v>
      </c>
      <c r="AB2563">
        <v>737</v>
      </c>
      <c r="AC2563" s="8">
        <v>-37.797499999999999</v>
      </c>
      <c r="AD2563" s="8">
        <v>145.09610000000001</v>
      </c>
    </row>
    <row r="2564" spans="16:30" x14ac:dyDescent="0.35">
      <c r="P2564" t="s">
        <v>64</v>
      </c>
      <c r="Q2564" t="s">
        <v>3107</v>
      </c>
      <c r="R2564" t="s">
        <v>19</v>
      </c>
      <c r="S2564" s="17">
        <v>695000</v>
      </c>
      <c r="T2564" t="s">
        <v>20</v>
      </c>
      <c r="U2564" t="s">
        <v>214</v>
      </c>
      <c r="V2564" s="7">
        <v>42777</v>
      </c>
      <c r="W2564">
        <v>12.8</v>
      </c>
      <c r="X2564">
        <v>3033</v>
      </c>
      <c r="Y2564">
        <v>3</v>
      </c>
      <c r="Z2564">
        <v>1</v>
      </c>
      <c r="AA2564">
        <v>1</v>
      </c>
      <c r="AB2564">
        <v>564</v>
      </c>
      <c r="AC2564" s="8">
        <v>-37.744500000000002</v>
      </c>
      <c r="AD2564" s="8">
        <v>144.8511</v>
      </c>
    </row>
    <row r="2565" spans="16:30" x14ac:dyDescent="0.35">
      <c r="P2565" t="s">
        <v>150</v>
      </c>
      <c r="Q2565" t="s">
        <v>3108</v>
      </c>
      <c r="R2565" t="s">
        <v>19</v>
      </c>
      <c r="S2565" s="17">
        <v>852000</v>
      </c>
      <c r="T2565" t="s">
        <v>20</v>
      </c>
      <c r="U2565" t="s">
        <v>177</v>
      </c>
      <c r="V2565" s="7">
        <v>42973</v>
      </c>
      <c r="W2565">
        <v>12</v>
      </c>
      <c r="X2565">
        <v>3073</v>
      </c>
      <c r="Y2565">
        <v>4</v>
      </c>
      <c r="Z2565">
        <v>3</v>
      </c>
      <c r="AA2565">
        <v>2</v>
      </c>
      <c r="AB2565">
        <v>527</v>
      </c>
      <c r="AC2565" s="8">
        <v>-37.699680000000001</v>
      </c>
      <c r="AD2565" s="8">
        <v>145.03425999999999</v>
      </c>
    </row>
    <row r="2566" spans="16:30" x14ac:dyDescent="0.35">
      <c r="P2566" t="s">
        <v>334</v>
      </c>
      <c r="Q2566" t="s">
        <v>466</v>
      </c>
      <c r="R2566" t="s">
        <v>19</v>
      </c>
      <c r="S2566" s="17">
        <v>815500</v>
      </c>
      <c r="T2566" t="s">
        <v>20</v>
      </c>
      <c r="U2566" t="s">
        <v>78</v>
      </c>
      <c r="V2566" s="7">
        <v>42567</v>
      </c>
      <c r="W2566">
        <v>11.5</v>
      </c>
      <c r="X2566">
        <v>3046</v>
      </c>
      <c r="Y2566">
        <v>3</v>
      </c>
      <c r="Z2566">
        <v>2</v>
      </c>
      <c r="AA2566">
        <v>2</v>
      </c>
      <c r="AB2566">
        <v>790</v>
      </c>
      <c r="AC2566" s="8">
        <v>-37.718000000000004</v>
      </c>
      <c r="AD2566" s="8">
        <v>144.91239999999999</v>
      </c>
    </row>
    <row r="2567" spans="16:30" x14ac:dyDescent="0.35">
      <c r="P2567" t="s">
        <v>555</v>
      </c>
      <c r="Q2567" t="s">
        <v>3109</v>
      </c>
      <c r="R2567" t="s">
        <v>19</v>
      </c>
      <c r="S2567" s="17">
        <v>1005000</v>
      </c>
      <c r="T2567" t="s">
        <v>20</v>
      </c>
      <c r="U2567" t="s">
        <v>928</v>
      </c>
      <c r="V2567" s="7">
        <v>42981</v>
      </c>
      <c r="W2567">
        <v>23</v>
      </c>
      <c r="X2567">
        <v>3136</v>
      </c>
      <c r="Y2567">
        <v>3</v>
      </c>
      <c r="Z2567">
        <v>1</v>
      </c>
      <c r="AA2567">
        <v>8</v>
      </c>
      <c r="AB2567">
        <v>1082</v>
      </c>
      <c r="AC2567" s="8">
        <v>-37.806179999999998</v>
      </c>
      <c r="AD2567" s="8">
        <v>145.27754999999999</v>
      </c>
    </row>
    <row r="2568" spans="16:30" x14ac:dyDescent="0.35">
      <c r="P2568" t="s">
        <v>80</v>
      </c>
      <c r="Q2568" t="s">
        <v>3110</v>
      </c>
      <c r="R2568" t="s">
        <v>19</v>
      </c>
      <c r="S2568" s="17">
        <v>955000</v>
      </c>
      <c r="T2568" t="s">
        <v>20</v>
      </c>
      <c r="U2568" t="s">
        <v>54</v>
      </c>
      <c r="V2568" s="7">
        <v>42910</v>
      </c>
      <c r="W2568">
        <v>8.5</v>
      </c>
      <c r="X2568">
        <v>3044</v>
      </c>
      <c r="Y2568">
        <v>3</v>
      </c>
      <c r="Z2568">
        <v>1</v>
      </c>
      <c r="AA2568">
        <v>4</v>
      </c>
      <c r="AB2568">
        <v>645</v>
      </c>
      <c r="AC2568" s="8">
        <v>-37.720289999999999</v>
      </c>
      <c r="AD2568" s="8">
        <v>144.92895999999999</v>
      </c>
    </row>
    <row r="2569" spans="16:30" x14ac:dyDescent="0.35">
      <c r="P2569" t="s">
        <v>105</v>
      </c>
      <c r="Q2569" t="s">
        <v>796</v>
      </c>
      <c r="R2569" t="s">
        <v>19</v>
      </c>
      <c r="S2569" s="17">
        <v>1030000</v>
      </c>
      <c r="T2569" t="s">
        <v>20</v>
      </c>
      <c r="U2569" t="s">
        <v>44</v>
      </c>
      <c r="V2569" s="7">
        <v>42518</v>
      </c>
      <c r="W2569">
        <v>6.1</v>
      </c>
      <c r="X2569">
        <v>3182</v>
      </c>
      <c r="Y2569">
        <v>3</v>
      </c>
      <c r="Z2569">
        <v>1</v>
      </c>
      <c r="AA2569">
        <v>1</v>
      </c>
      <c r="AB2569">
        <v>292</v>
      </c>
      <c r="AC2569" s="8">
        <v>-37.867699999999999</v>
      </c>
      <c r="AD2569" s="8">
        <v>144.98400000000001</v>
      </c>
    </row>
    <row r="2570" spans="16:30" x14ac:dyDescent="0.35">
      <c r="P2570" t="s">
        <v>208</v>
      </c>
      <c r="Q2570" t="s">
        <v>3111</v>
      </c>
      <c r="R2570" t="s">
        <v>19</v>
      </c>
      <c r="S2570" s="17">
        <v>685000</v>
      </c>
      <c r="T2570" t="s">
        <v>20</v>
      </c>
      <c r="U2570" t="s">
        <v>152</v>
      </c>
      <c r="V2570" s="7">
        <v>42910</v>
      </c>
      <c r="W2570">
        <v>16.3</v>
      </c>
      <c r="X2570">
        <v>3075</v>
      </c>
      <c r="Y2570">
        <v>2</v>
      </c>
      <c r="Z2570">
        <v>1</v>
      </c>
      <c r="AA2570">
        <v>2</v>
      </c>
      <c r="AB2570">
        <v>766</v>
      </c>
      <c r="AC2570" s="8">
        <v>-37.66986</v>
      </c>
      <c r="AD2570" s="8">
        <v>145.02047999999999</v>
      </c>
    </row>
    <row r="2571" spans="16:30" x14ac:dyDescent="0.35">
      <c r="P2571" t="s">
        <v>347</v>
      </c>
      <c r="Q2571" t="s">
        <v>3112</v>
      </c>
      <c r="R2571" t="s">
        <v>19</v>
      </c>
      <c r="S2571" s="17">
        <v>752000</v>
      </c>
      <c r="T2571" t="s">
        <v>46</v>
      </c>
      <c r="U2571" t="s">
        <v>75</v>
      </c>
      <c r="V2571" s="7">
        <v>42910</v>
      </c>
      <c r="W2571">
        <v>25.2</v>
      </c>
      <c r="X2571">
        <v>3173</v>
      </c>
      <c r="Y2571">
        <v>3</v>
      </c>
      <c r="Z2571">
        <v>2</v>
      </c>
      <c r="AA2571">
        <v>2</v>
      </c>
      <c r="AB2571">
        <v>552</v>
      </c>
      <c r="AC2571" s="8">
        <v>-37.990130000000001</v>
      </c>
      <c r="AD2571" s="8">
        <v>145.17911999999899</v>
      </c>
    </row>
    <row r="2572" spans="16:30" x14ac:dyDescent="0.35">
      <c r="P2572" t="s">
        <v>101</v>
      </c>
      <c r="Q2572" t="s">
        <v>3113</v>
      </c>
      <c r="R2572" t="s">
        <v>19</v>
      </c>
      <c r="S2572" s="17">
        <v>2950000</v>
      </c>
      <c r="T2572" t="s">
        <v>20</v>
      </c>
      <c r="U2572" t="s">
        <v>23</v>
      </c>
      <c r="V2572" s="7">
        <v>42623</v>
      </c>
      <c r="W2572">
        <v>11</v>
      </c>
      <c r="X2572">
        <v>3147</v>
      </c>
      <c r="Y2572">
        <v>9</v>
      </c>
      <c r="Z2572">
        <v>7</v>
      </c>
      <c r="AA2572">
        <v>4</v>
      </c>
      <c r="AB2572">
        <v>1472</v>
      </c>
      <c r="AC2572" s="8">
        <v>-37.872900000000001</v>
      </c>
      <c r="AD2572" s="8">
        <v>145.0788</v>
      </c>
    </row>
    <row r="2573" spans="16:30" x14ac:dyDescent="0.35">
      <c r="P2573" t="s">
        <v>105</v>
      </c>
      <c r="Q2573" t="s">
        <v>3114</v>
      </c>
      <c r="R2573" t="s">
        <v>26</v>
      </c>
      <c r="S2573" s="17">
        <v>615000</v>
      </c>
      <c r="T2573" t="s">
        <v>20</v>
      </c>
      <c r="U2573" t="s">
        <v>23</v>
      </c>
      <c r="V2573" s="7">
        <v>42903</v>
      </c>
      <c r="W2573">
        <v>5</v>
      </c>
      <c r="X2573">
        <v>3182</v>
      </c>
      <c r="Y2573">
        <v>2</v>
      </c>
      <c r="Z2573">
        <v>1</v>
      </c>
      <c r="AA2573">
        <v>1</v>
      </c>
      <c r="AB2573">
        <v>1123</v>
      </c>
      <c r="AC2573" s="8">
        <v>-37.867359999999998</v>
      </c>
      <c r="AD2573" s="8">
        <v>144.98391000000001</v>
      </c>
    </row>
    <row r="2574" spans="16:30" x14ac:dyDescent="0.35">
      <c r="P2574" t="s">
        <v>64</v>
      </c>
      <c r="Q2574" t="s">
        <v>3115</v>
      </c>
      <c r="R2574" t="s">
        <v>26</v>
      </c>
      <c r="S2574" s="17">
        <v>470000</v>
      </c>
      <c r="T2574" t="s">
        <v>69</v>
      </c>
      <c r="U2574" t="s">
        <v>78</v>
      </c>
      <c r="V2574" s="7">
        <v>42504</v>
      </c>
      <c r="W2574">
        <v>12.8</v>
      </c>
      <c r="X2574">
        <v>3033</v>
      </c>
      <c r="Y2574">
        <v>3</v>
      </c>
      <c r="Z2574">
        <v>1</v>
      </c>
      <c r="AA2574">
        <v>1</v>
      </c>
      <c r="AB2574">
        <v>254</v>
      </c>
      <c r="AC2574" s="8">
        <v>-37.747999999999998</v>
      </c>
      <c r="AD2574" s="8">
        <v>144.863</v>
      </c>
    </row>
    <row r="2575" spans="16:30" x14ac:dyDescent="0.35">
      <c r="P2575" t="s">
        <v>196</v>
      </c>
      <c r="Q2575" t="s">
        <v>3116</v>
      </c>
      <c r="R2575" t="s">
        <v>26</v>
      </c>
      <c r="S2575" s="17">
        <v>690000</v>
      </c>
      <c r="T2575" t="s">
        <v>20</v>
      </c>
      <c r="U2575" t="s">
        <v>44</v>
      </c>
      <c r="V2575" s="7">
        <v>42791</v>
      </c>
      <c r="W2575">
        <v>4.5999999999999996</v>
      </c>
      <c r="X2575">
        <v>3122</v>
      </c>
      <c r="Y2575">
        <v>2</v>
      </c>
      <c r="Z2575">
        <v>1</v>
      </c>
      <c r="AA2575">
        <v>1</v>
      </c>
      <c r="AB2575">
        <v>82</v>
      </c>
      <c r="AC2575" s="8">
        <v>-37.817999999999998</v>
      </c>
      <c r="AD2575" s="8">
        <v>145.02680000000001</v>
      </c>
    </row>
    <row r="2576" spans="16:30" x14ac:dyDescent="0.35">
      <c r="P2576" t="s">
        <v>106</v>
      </c>
      <c r="Q2576" t="s">
        <v>3117</v>
      </c>
      <c r="R2576" t="s">
        <v>19</v>
      </c>
      <c r="S2576" s="17">
        <v>2200000</v>
      </c>
      <c r="T2576" t="s">
        <v>46</v>
      </c>
      <c r="U2576" t="s">
        <v>253</v>
      </c>
      <c r="V2576" s="7">
        <v>42548</v>
      </c>
      <c r="W2576">
        <v>7.7</v>
      </c>
      <c r="X2576">
        <v>3184</v>
      </c>
      <c r="Y2576">
        <v>4</v>
      </c>
      <c r="Z2576">
        <v>3</v>
      </c>
      <c r="AA2576">
        <v>2</v>
      </c>
      <c r="AB2576">
        <v>348</v>
      </c>
      <c r="AC2576" s="8">
        <v>-37.8748</v>
      </c>
      <c r="AD2576" s="8">
        <v>144.9778</v>
      </c>
    </row>
    <row r="2577" spans="16:30" x14ac:dyDescent="0.35">
      <c r="P2577" t="s">
        <v>65</v>
      </c>
      <c r="Q2577" t="s">
        <v>1068</v>
      </c>
      <c r="R2577" t="s">
        <v>19</v>
      </c>
      <c r="S2577" s="17">
        <v>928000</v>
      </c>
      <c r="T2577" t="s">
        <v>20</v>
      </c>
      <c r="U2577" t="s">
        <v>124</v>
      </c>
      <c r="V2577" s="7">
        <v>42623</v>
      </c>
      <c r="W2577">
        <v>9</v>
      </c>
      <c r="X2577">
        <v>3126</v>
      </c>
      <c r="Y2577">
        <v>3</v>
      </c>
      <c r="Z2577">
        <v>2</v>
      </c>
      <c r="AA2577">
        <v>1</v>
      </c>
      <c r="AB2577">
        <v>145</v>
      </c>
      <c r="AC2577" s="8">
        <v>-37.823300000000003</v>
      </c>
      <c r="AD2577" s="8">
        <v>145.07689999999999</v>
      </c>
    </row>
    <row r="2578" spans="16:30" x14ac:dyDescent="0.35">
      <c r="P2578" t="s">
        <v>125</v>
      </c>
      <c r="Q2578" t="s">
        <v>3118</v>
      </c>
      <c r="R2578" t="s">
        <v>19</v>
      </c>
      <c r="S2578" s="17">
        <v>1176000</v>
      </c>
      <c r="T2578" t="s">
        <v>20</v>
      </c>
      <c r="U2578" t="s">
        <v>23</v>
      </c>
      <c r="V2578" s="7">
        <v>42539</v>
      </c>
      <c r="W2578">
        <v>8.4</v>
      </c>
      <c r="X2578">
        <v>3015</v>
      </c>
      <c r="Y2578">
        <v>3</v>
      </c>
      <c r="Z2578">
        <v>1</v>
      </c>
      <c r="AA2578">
        <v>2</v>
      </c>
      <c r="AB2578">
        <v>767</v>
      </c>
      <c r="AC2578" s="8">
        <v>-37.846600000000002</v>
      </c>
      <c r="AD2578" s="8">
        <v>144.86359999999999</v>
      </c>
    </row>
    <row r="2579" spans="16:30" x14ac:dyDescent="0.35">
      <c r="P2579" t="s">
        <v>101</v>
      </c>
      <c r="Q2579" t="s">
        <v>676</v>
      </c>
      <c r="R2579" t="s">
        <v>19</v>
      </c>
      <c r="S2579" s="17">
        <v>1600000</v>
      </c>
      <c r="T2579" t="s">
        <v>20</v>
      </c>
      <c r="U2579" t="s">
        <v>27</v>
      </c>
      <c r="V2579" s="7">
        <v>42701</v>
      </c>
      <c r="W2579">
        <v>11</v>
      </c>
      <c r="X2579">
        <v>3147</v>
      </c>
      <c r="Y2579">
        <v>5</v>
      </c>
      <c r="Z2579">
        <v>3</v>
      </c>
      <c r="AA2579">
        <v>4</v>
      </c>
      <c r="AB2579">
        <v>700</v>
      </c>
      <c r="AC2579" s="8">
        <v>-37.872399999999999</v>
      </c>
      <c r="AD2579" s="8">
        <v>145.07579999999999</v>
      </c>
    </row>
    <row r="2580" spans="16:30" x14ac:dyDescent="0.35">
      <c r="P2580" t="s">
        <v>80</v>
      </c>
      <c r="Q2580" t="s">
        <v>3119</v>
      </c>
      <c r="R2580" t="s">
        <v>42</v>
      </c>
      <c r="S2580" s="17">
        <v>430000</v>
      </c>
      <c r="T2580" t="s">
        <v>53</v>
      </c>
      <c r="U2580" t="s">
        <v>298</v>
      </c>
      <c r="V2580" s="7">
        <v>42539</v>
      </c>
      <c r="W2580">
        <v>9.9</v>
      </c>
      <c r="X2580">
        <v>3044</v>
      </c>
      <c r="Y2580">
        <v>3</v>
      </c>
      <c r="Z2580">
        <v>2</v>
      </c>
      <c r="AA2580">
        <v>1</v>
      </c>
      <c r="AB2580">
        <v>146</v>
      </c>
      <c r="AC2580" s="8">
        <v>-37.715200000000003</v>
      </c>
      <c r="AD2580" s="8">
        <v>144.93459999999999</v>
      </c>
    </row>
    <row r="2581" spans="16:30" x14ac:dyDescent="0.35">
      <c r="P2581" t="s">
        <v>114</v>
      </c>
      <c r="Q2581" t="s">
        <v>3120</v>
      </c>
      <c r="R2581" t="s">
        <v>19</v>
      </c>
      <c r="S2581" s="17">
        <v>640000</v>
      </c>
      <c r="T2581" t="s">
        <v>20</v>
      </c>
      <c r="U2581" t="s">
        <v>52</v>
      </c>
      <c r="V2581" s="7">
        <v>42686</v>
      </c>
      <c r="W2581">
        <v>13.3</v>
      </c>
      <c r="X2581">
        <v>3020</v>
      </c>
      <c r="Y2581">
        <v>4</v>
      </c>
      <c r="Z2581">
        <v>1</v>
      </c>
      <c r="AA2581">
        <v>1</v>
      </c>
      <c r="AB2581">
        <v>609</v>
      </c>
      <c r="AC2581" s="8">
        <v>-37.766100000000002</v>
      </c>
      <c r="AD2581" s="8">
        <v>144.83959999999999</v>
      </c>
    </row>
    <row r="2582" spans="16:30" x14ac:dyDescent="0.35">
      <c r="P2582" t="s">
        <v>131</v>
      </c>
      <c r="Q2582" t="s">
        <v>3121</v>
      </c>
      <c r="R2582" t="s">
        <v>42</v>
      </c>
      <c r="S2582" s="17">
        <v>1105000</v>
      </c>
      <c r="T2582" t="s">
        <v>20</v>
      </c>
      <c r="U2582" t="s">
        <v>61</v>
      </c>
      <c r="V2582" s="7">
        <v>42581</v>
      </c>
      <c r="W2582">
        <v>14.6</v>
      </c>
      <c r="X2582">
        <v>3189</v>
      </c>
      <c r="Y2582">
        <v>3</v>
      </c>
      <c r="Z2582">
        <v>2</v>
      </c>
      <c r="AA2582">
        <v>2</v>
      </c>
      <c r="AB2582">
        <v>220</v>
      </c>
      <c r="AC2582" s="8">
        <v>-37.938699999999997</v>
      </c>
      <c r="AD2582" s="8">
        <v>145.03980000000001</v>
      </c>
    </row>
    <row r="2583" spans="16:30" x14ac:dyDescent="0.35">
      <c r="P2583" t="s">
        <v>80</v>
      </c>
      <c r="Q2583" t="s">
        <v>3122</v>
      </c>
      <c r="R2583" t="s">
        <v>42</v>
      </c>
      <c r="S2583" s="17">
        <v>550500</v>
      </c>
      <c r="T2583" t="s">
        <v>20</v>
      </c>
      <c r="U2583" t="s">
        <v>39</v>
      </c>
      <c r="V2583" s="7">
        <v>42512</v>
      </c>
      <c r="W2583">
        <v>9.9</v>
      </c>
      <c r="X2583">
        <v>3044</v>
      </c>
      <c r="Y2583">
        <v>2</v>
      </c>
      <c r="Z2583">
        <v>1</v>
      </c>
      <c r="AA2583">
        <v>2</v>
      </c>
      <c r="AB2583">
        <v>135</v>
      </c>
      <c r="AC2583" s="8">
        <v>-37.724200000000003</v>
      </c>
      <c r="AD2583" s="8">
        <v>144.94110000000001</v>
      </c>
    </row>
    <row r="2584" spans="16:30" x14ac:dyDescent="0.35">
      <c r="P2584" t="s">
        <v>132</v>
      </c>
      <c r="Q2584" t="s">
        <v>3123</v>
      </c>
      <c r="R2584" t="s">
        <v>19</v>
      </c>
      <c r="S2584" s="17">
        <v>1610000</v>
      </c>
      <c r="T2584" t="s">
        <v>20</v>
      </c>
      <c r="U2584" t="s">
        <v>58</v>
      </c>
      <c r="V2584" s="7">
        <v>42658</v>
      </c>
      <c r="W2584">
        <v>12.1</v>
      </c>
      <c r="X2584">
        <v>3163</v>
      </c>
      <c r="Y2584">
        <v>4</v>
      </c>
      <c r="Z2584">
        <v>2</v>
      </c>
      <c r="AA2584">
        <v>2</v>
      </c>
      <c r="AB2584">
        <v>660</v>
      </c>
      <c r="AC2584" s="8">
        <v>-37.8932</v>
      </c>
      <c r="AD2584" s="8">
        <v>145.06809999999999</v>
      </c>
    </row>
    <row r="2585" spans="16:30" x14ac:dyDescent="0.35">
      <c r="P2585" t="s">
        <v>81</v>
      </c>
      <c r="Q2585" t="s">
        <v>3124</v>
      </c>
      <c r="R2585" t="s">
        <v>19</v>
      </c>
      <c r="S2585" s="17">
        <v>870000</v>
      </c>
      <c r="T2585" t="s">
        <v>46</v>
      </c>
      <c r="U2585" t="s">
        <v>39</v>
      </c>
      <c r="V2585" s="7">
        <v>42567</v>
      </c>
      <c r="W2585">
        <v>8</v>
      </c>
      <c r="X2585">
        <v>3040</v>
      </c>
      <c r="Y2585">
        <v>3</v>
      </c>
      <c r="Z2585">
        <v>1</v>
      </c>
      <c r="AA2585">
        <v>2</v>
      </c>
      <c r="AB2585">
        <v>319</v>
      </c>
      <c r="AC2585" s="8">
        <v>-37.755499999999998</v>
      </c>
      <c r="AD2585" s="8">
        <v>144.9118</v>
      </c>
    </row>
    <row r="2586" spans="16:30" x14ac:dyDescent="0.35">
      <c r="P2586" t="s">
        <v>165</v>
      </c>
      <c r="Q2586" t="s">
        <v>3125</v>
      </c>
      <c r="R2586" t="s">
        <v>19</v>
      </c>
      <c r="S2586" s="17">
        <v>1641000</v>
      </c>
      <c r="T2586" t="s">
        <v>20</v>
      </c>
      <c r="U2586" t="s">
        <v>58</v>
      </c>
      <c r="V2586" s="7">
        <v>42693</v>
      </c>
      <c r="W2586">
        <v>14</v>
      </c>
      <c r="X2586">
        <v>3166</v>
      </c>
      <c r="Y2586">
        <v>4</v>
      </c>
      <c r="Z2586">
        <v>1</v>
      </c>
      <c r="AA2586">
        <v>2</v>
      </c>
      <c r="AB2586">
        <v>802</v>
      </c>
      <c r="AC2586" s="8">
        <v>-37.900199999999998</v>
      </c>
      <c r="AD2586" s="8">
        <v>145.09899999999999</v>
      </c>
    </row>
    <row r="2587" spans="16:30" x14ac:dyDescent="0.35">
      <c r="P2587" t="s">
        <v>230</v>
      </c>
      <c r="Q2587" t="s">
        <v>3126</v>
      </c>
      <c r="R2587" t="s">
        <v>42</v>
      </c>
      <c r="S2587" s="17">
        <v>1731000</v>
      </c>
      <c r="T2587" t="s">
        <v>69</v>
      </c>
      <c r="U2587" t="s">
        <v>75</v>
      </c>
      <c r="V2587" s="7">
        <v>42917</v>
      </c>
      <c r="W2587">
        <v>10.3</v>
      </c>
      <c r="X2587">
        <v>3187</v>
      </c>
      <c r="Y2587">
        <v>4</v>
      </c>
      <c r="Z2587">
        <v>3</v>
      </c>
      <c r="AA2587">
        <v>2</v>
      </c>
      <c r="AB2587">
        <v>345</v>
      </c>
      <c r="AC2587" s="8">
        <v>-37.915030000000002</v>
      </c>
      <c r="AD2587" s="8">
        <v>145.00888</v>
      </c>
    </row>
    <row r="2588" spans="16:30" x14ac:dyDescent="0.35">
      <c r="P2588" t="s">
        <v>139</v>
      </c>
      <c r="Q2588" t="s">
        <v>722</v>
      </c>
      <c r="R2588" t="s">
        <v>19</v>
      </c>
      <c r="S2588" s="17">
        <v>1830000</v>
      </c>
      <c r="T2588" t="s">
        <v>20</v>
      </c>
      <c r="U2588" t="s">
        <v>723</v>
      </c>
      <c r="V2588" s="7">
        <v>42938</v>
      </c>
      <c r="W2588">
        <v>7.7</v>
      </c>
      <c r="X2588">
        <v>3124</v>
      </c>
      <c r="Y2588">
        <v>3</v>
      </c>
      <c r="Z2588">
        <v>2</v>
      </c>
      <c r="AA2588">
        <v>4</v>
      </c>
      <c r="AB2588">
        <v>605</v>
      </c>
      <c r="AC2588" s="8">
        <v>-37.838560000000001</v>
      </c>
      <c r="AD2588" s="8">
        <v>145.08601999999999</v>
      </c>
    </row>
    <row r="2589" spans="16:30" x14ac:dyDescent="0.35">
      <c r="P2589" t="s">
        <v>59</v>
      </c>
      <c r="Q2589" t="s">
        <v>3127</v>
      </c>
      <c r="R2589" t="s">
        <v>26</v>
      </c>
      <c r="S2589" s="17">
        <v>860000</v>
      </c>
      <c r="T2589" t="s">
        <v>20</v>
      </c>
      <c r="U2589" t="s">
        <v>75</v>
      </c>
      <c r="V2589" s="7">
        <v>42854</v>
      </c>
      <c r="W2589">
        <v>13.7</v>
      </c>
      <c r="X2589">
        <v>3188</v>
      </c>
      <c r="Y2589">
        <v>2</v>
      </c>
      <c r="Z2589">
        <v>1</v>
      </c>
      <c r="AA2589">
        <v>1</v>
      </c>
      <c r="AB2589">
        <v>90</v>
      </c>
      <c r="AC2589" s="8">
        <v>-37.935400000000001</v>
      </c>
      <c r="AD2589" s="8">
        <v>144.99940000000001</v>
      </c>
    </row>
    <row r="2590" spans="16:30" x14ac:dyDescent="0.35">
      <c r="P2590" t="s">
        <v>70</v>
      </c>
      <c r="Q2590" t="s">
        <v>828</v>
      </c>
      <c r="R2590" t="s">
        <v>26</v>
      </c>
      <c r="S2590" s="17">
        <v>480000</v>
      </c>
      <c r="T2590" t="s">
        <v>20</v>
      </c>
      <c r="U2590" t="s">
        <v>23</v>
      </c>
      <c r="V2590" s="7">
        <v>42681</v>
      </c>
      <c r="W2590">
        <v>3.3</v>
      </c>
      <c r="X2590">
        <v>3141</v>
      </c>
      <c r="Y2590">
        <v>1</v>
      </c>
      <c r="Z2590">
        <v>1</v>
      </c>
      <c r="AA2590">
        <v>1</v>
      </c>
      <c r="AB2590">
        <v>0</v>
      </c>
      <c r="AC2590" s="8">
        <v>-37.836100000000002</v>
      </c>
      <c r="AD2590" s="8">
        <v>144.9966</v>
      </c>
    </row>
    <row r="2591" spans="16:30" x14ac:dyDescent="0.35">
      <c r="P2591" t="s">
        <v>268</v>
      </c>
      <c r="Q2591" t="s">
        <v>3128</v>
      </c>
      <c r="R2591" t="s">
        <v>26</v>
      </c>
      <c r="S2591" s="17">
        <v>420000</v>
      </c>
      <c r="T2591" t="s">
        <v>53</v>
      </c>
      <c r="U2591" t="s">
        <v>258</v>
      </c>
      <c r="V2591" s="7">
        <v>42623</v>
      </c>
      <c r="W2591">
        <v>8.1</v>
      </c>
      <c r="X2591">
        <v>3161</v>
      </c>
      <c r="Y2591">
        <v>2</v>
      </c>
      <c r="Z2591">
        <v>1</v>
      </c>
      <c r="AA2591">
        <v>1</v>
      </c>
      <c r="AB2591">
        <v>0</v>
      </c>
      <c r="AC2591" s="8">
        <v>-37.860999999999997</v>
      </c>
      <c r="AD2591" s="8">
        <v>145.0136</v>
      </c>
    </row>
    <row r="2592" spans="16:30" x14ac:dyDescent="0.35">
      <c r="P2592" t="s">
        <v>106</v>
      </c>
      <c r="Q2592" t="s">
        <v>3129</v>
      </c>
      <c r="R2592" t="s">
        <v>26</v>
      </c>
      <c r="S2592" s="17">
        <v>357000</v>
      </c>
      <c r="T2592" t="s">
        <v>20</v>
      </c>
      <c r="U2592" t="s">
        <v>244</v>
      </c>
      <c r="V2592" s="7">
        <v>42497</v>
      </c>
      <c r="W2592">
        <v>7.7</v>
      </c>
      <c r="X2592">
        <v>3184</v>
      </c>
      <c r="Y2592">
        <v>1</v>
      </c>
      <c r="Z2592">
        <v>1</v>
      </c>
      <c r="AA2592">
        <v>1</v>
      </c>
      <c r="AB2592">
        <v>0</v>
      </c>
      <c r="AC2592" s="8">
        <v>-37.878500000000003</v>
      </c>
      <c r="AD2592" s="8">
        <v>144.98849999999999</v>
      </c>
    </row>
    <row r="2593" spans="16:30" x14ac:dyDescent="0.35">
      <c r="P2593" t="s">
        <v>150</v>
      </c>
      <c r="Q2593" t="s">
        <v>3130</v>
      </c>
      <c r="R2593" t="s">
        <v>19</v>
      </c>
      <c r="S2593" s="17">
        <v>1030000</v>
      </c>
      <c r="T2593" t="s">
        <v>20</v>
      </c>
      <c r="U2593" t="s">
        <v>107</v>
      </c>
      <c r="V2593" s="7">
        <v>42681</v>
      </c>
      <c r="W2593">
        <v>11.2</v>
      </c>
      <c r="X2593">
        <v>3073</v>
      </c>
      <c r="Y2593">
        <v>4</v>
      </c>
      <c r="Z2593">
        <v>2</v>
      </c>
      <c r="AA2593">
        <v>3</v>
      </c>
      <c r="AB2593">
        <v>630</v>
      </c>
      <c r="AC2593" s="8">
        <v>-37.720999999999997</v>
      </c>
      <c r="AD2593" s="8">
        <v>144.99520000000001</v>
      </c>
    </row>
    <row r="2594" spans="16:30" x14ac:dyDescent="0.35">
      <c r="P2594" t="s">
        <v>56</v>
      </c>
      <c r="Q2594" t="s">
        <v>3131</v>
      </c>
      <c r="R2594" t="s">
        <v>19</v>
      </c>
      <c r="S2594" s="17">
        <v>1479000</v>
      </c>
      <c r="T2594" t="s">
        <v>20</v>
      </c>
      <c r="U2594" t="s">
        <v>258</v>
      </c>
      <c r="V2594" s="7">
        <v>42882</v>
      </c>
      <c r="W2594">
        <v>11.4</v>
      </c>
      <c r="X2594">
        <v>3204</v>
      </c>
      <c r="Y2594">
        <v>4</v>
      </c>
      <c r="Z2594">
        <v>2</v>
      </c>
      <c r="AA2594">
        <v>2</v>
      </c>
      <c r="AB2594">
        <v>603</v>
      </c>
      <c r="AC2594" s="8">
        <v>-37.916550000000001</v>
      </c>
      <c r="AD2594" s="8">
        <v>145.02448000000001</v>
      </c>
    </row>
    <row r="2595" spans="16:30" x14ac:dyDescent="0.35">
      <c r="P2595" t="s">
        <v>18</v>
      </c>
      <c r="Q2595" t="s">
        <v>3132</v>
      </c>
      <c r="R2595" t="s">
        <v>42</v>
      </c>
      <c r="S2595" s="17">
        <v>995000</v>
      </c>
      <c r="T2595" t="s">
        <v>20</v>
      </c>
      <c r="U2595" t="s">
        <v>23</v>
      </c>
      <c r="V2595" s="7">
        <v>42994</v>
      </c>
      <c r="W2595">
        <v>20</v>
      </c>
      <c r="X2595">
        <v>3194</v>
      </c>
      <c r="Y2595">
        <v>3</v>
      </c>
      <c r="Z2595">
        <v>3</v>
      </c>
      <c r="AA2595">
        <v>2</v>
      </c>
      <c r="AB2595">
        <v>248</v>
      </c>
      <c r="AC2595" s="8">
        <v>-37.980870000000003</v>
      </c>
      <c r="AD2595" s="8">
        <v>145.06023999999999</v>
      </c>
    </row>
    <row r="2596" spans="16:30" x14ac:dyDescent="0.35">
      <c r="P2596" t="s">
        <v>192</v>
      </c>
      <c r="Q2596" t="s">
        <v>3133</v>
      </c>
      <c r="R2596" t="s">
        <v>19</v>
      </c>
      <c r="S2596" s="17">
        <v>1850000</v>
      </c>
      <c r="T2596" t="s">
        <v>53</v>
      </c>
      <c r="U2596" t="s">
        <v>44</v>
      </c>
      <c r="V2596" s="7">
        <v>42882</v>
      </c>
      <c r="W2596">
        <v>6.3</v>
      </c>
      <c r="X2596">
        <v>3143</v>
      </c>
      <c r="Y2596">
        <v>3</v>
      </c>
      <c r="Z2596">
        <v>2</v>
      </c>
      <c r="AA2596">
        <v>2</v>
      </c>
      <c r="AB2596">
        <v>348</v>
      </c>
      <c r="AC2596" s="8">
        <v>-37.858620000000002</v>
      </c>
      <c r="AD2596" s="8">
        <v>145.01676</v>
      </c>
    </row>
    <row r="2597" spans="16:30" x14ac:dyDescent="0.35">
      <c r="P2597" t="s">
        <v>121</v>
      </c>
      <c r="Q2597" t="s">
        <v>159</v>
      </c>
      <c r="R2597" t="s">
        <v>42</v>
      </c>
      <c r="S2597" s="17">
        <v>505500</v>
      </c>
      <c r="T2597" t="s">
        <v>69</v>
      </c>
      <c r="U2597" t="s">
        <v>23</v>
      </c>
      <c r="V2597" s="7">
        <v>42903</v>
      </c>
      <c r="W2597">
        <v>6.4</v>
      </c>
      <c r="X2597">
        <v>3012</v>
      </c>
      <c r="Y2597">
        <v>2</v>
      </c>
      <c r="Z2597">
        <v>1</v>
      </c>
      <c r="AA2597">
        <v>1</v>
      </c>
      <c r="AB2597">
        <v>59</v>
      </c>
      <c r="AC2597" s="8">
        <v>-37.778239999999997</v>
      </c>
      <c r="AD2597" s="8">
        <v>144.87427</v>
      </c>
    </row>
    <row r="2598" spans="16:30" x14ac:dyDescent="0.35">
      <c r="P2598" t="s">
        <v>198</v>
      </c>
      <c r="Q2598" t="s">
        <v>232</v>
      </c>
      <c r="R2598" t="s">
        <v>19</v>
      </c>
      <c r="S2598" s="17">
        <v>1430000</v>
      </c>
      <c r="T2598" t="s">
        <v>20</v>
      </c>
      <c r="U2598" t="s">
        <v>233</v>
      </c>
      <c r="V2598" s="7">
        <v>42497</v>
      </c>
      <c r="W2598">
        <v>9.6999999999999993</v>
      </c>
      <c r="X2598">
        <v>3041</v>
      </c>
      <c r="Y2598">
        <v>3</v>
      </c>
      <c r="Z2598">
        <v>1</v>
      </c>
      <c r="AA2598">
        <v>1</v>
      </c>
      <c r="AB2598">
        <v>694</v>
      </c>
      <c r="AC2598" s="8">
        <v>-37.741100000000003</v>
      </c>
      <c r="AD2598" s="8">
        <v>144.92619999999999</v>
      </c>
    </row>
    <row r="2599" spans="16:30" x14ac:dyDescent="0.35">
      <c r="P2599" t="s">
        <v>388</v>
      </c>
      <c r="Q2599" t="s">
        <v>3134</v>
      </c>
      <c r="R2599" t="s">
        <v>19</v>
      </c>
      <c r="S2599" s="17">
        <v>1410000</v>
      </c>
      <c r="T2599" t="s">
        <v>20</v>
      </c>
      <c r="U2599" t="s">
        <v>75</v>
      </c>
      <c r="V2599" s="7">
        <v>42868</v>
      </c>
      <c r="W2599">
        <v>14.7</v>
      </c>
      <c r="X2599">
        <v>3167</v>
      </c>
      <c r="Y2599">
        <v>4</v>
      </c>
      <c r="Z2599">
        <v>2</v>
      </c>
      <c r="AA2599">
        <v>4</v>
      </c>
      <c r="AB2599">
        <v>590</v>
      </c>
      <c r="AC2599" s="8">
        <v>-37.931600000000003</v>
      </c>
      <c r="AD2599" s="8">
        <v>145.0821</v>
      </c>
    </row>
    <row r="2600" spans="16:30" x14ac:dyDescent="0.35">
      <c r="P2600" t="s">
        <v>497</v>
      </c>
      <c r="Q2600" t="s">
        <v>3135</v>
      </c>
      <c r="R2600" t="s">
        <v>19</v>
      </c>
      <c r="S2600" s="17">
        <v>1070000</v>
      </c>
      <c r="T2600" t="s">
        <v>20</v>
      </c>
      <c r="U2600" t="s">
        <v>122</v>
      </c>
      <c r="V2600" s="7">
        <v>42701</v>
      </c>
      <c r="W2600">
        <v>7.7</v>
      </c>
      <c r="X2600">
        <v>3015</v>
      </c>
      <c r="Y2600">
        <v>2</v>
      </c>
      <c r="Z2600">
        <v>1</v>
      </c>
      <c r="AA2600">
        <v>2</v>
      </c>
      <c r="AB2600">
        <v>526</v>
      </c>
      <c r="AC2600" s="8">
        <v>-37.826700000000002</v>
      </c>
      <c r="AD2600" s="8">
        <v>144.87790000000001</v>
      </c>
    </row>
    <row r="2601" spans="16:30" x14ac:dyDescent="0.35">
      <c r="P2601" t="s">
        <v>84</v>
      </c>
      <c r="Q2601" t="s">
        <v>3136</v>
      </c>
      <c r="R2601" t="s">
        <v>26</v>
      </c>
      <c r="S2601" s="17">
        <v>405000</v>
      </c>
      <c r="T2601" t="s">
        <v>20</v>
      </c>
      <c r="U2601" t="s">
        <v>86</v>
      </c>
      <c r="V2601" s="7">
        <v>42610</v>
      </c>
      <c r="W2601">
        <v>9</v>
      </c>
      <c r="X2601">
        <v>3079</v>
      </c>
      <c r="Y2601">
        <v>1</v>
      </c>
      <c r="Z2601">
        <v>1</v>
      </c>
      <c r="AA2601">
        <v>1</v>
      </c>
      <c r="AB2601">
        <v>0</v>
      </c>
      <c r="AC2601" s="8">
        <v>-37.776699999999998</v>
      </c>
      <c r="AD2601" s="8">
        <v>145.05430000000001</v>
      </c>
    </row>
    <row r="2602" spans="16:30" x14ac:dyDescent="0.35">
      <c r="P2602" t="s">
        <v>328</v>
      </c>
      <c r="Q2602" t="s">
        <v>3137</v>
      </c>
      <c r="R2602" t="s">
        <v>19</v>
      </c>
      <c r="S2602" s="17">
        <v>830000</v>
      </c>
      <c r="T2602" t="s">
        <v>20</v>
      </c>
      <c r="U2602" t="s">
        <v>52</v>
      </c>
      <c r="V2602" s="7">
        <v>42798</v>
      </c>
      <c r="W2602">
        <v>9.4</v>
      </c>
      <c r="X2602">
        <v>3081</v>
      </c>
      <c r="Y2602">
        <v>3</v>
      </c>
      <c r="Z2602">
        <v>2</v>
      </c>
      <c r="AA2602">
        <v>0</v>
      </c>
      <c r="AB2602">
        <v>643</v>
      </c>
      <c r="AC2602" s="8">
        <v>-37.737000000000002</v>
      </c>
      <c r="AD2602" s="8">
        <v>145.03639999999999</v>
      </c>
    </row>
    <row r="2603" spans="16:30" x14ac:dyDescent="0.35">
      <c r="P2603" t="s">
        <v>850</v>
      </c>
      <c r="Q2603" t="s">
        <v>3138</v>
      </c>
      <c r="R2603" t="s">
        <v>26</v>
      </c>
      <c r="S2603" s="17">
        <v>610000</v>
      </c>
      <c r="T2603" t="s">
        <v>20</v>
      </c>
      <c r="U2603" t="s">
        <v>204</v>
      </c>
      <c r="V2603" s="7">
        <v>42981</v>
      </c>
      <c r="W2603">
        <v>16.100000000000001</v>
      </c>
      <c r="X2603">
        <v>3088</v>
      </c>
      <c r="Y2603">
        <v>2</v>
      </c>
      <c r="Z2603">
        <v>1</v>
      </c>
      <c r="AA2603">
        <v>1</v>
      </c>
      <c r="AB2603">
        <v>180</v>
      </c>
      <c r="AC2603" s="8">
        <v>-37.709240000000001</v>
      </c>
      <c r="AD2603" s="8">
        <v>145.11412000000001</v>
      </c>
    </row>
    <row r="2604" spans="16:30" x14ac:dyDescent="0.35">
      <c r="P2604" t="s">
        <v>299</v>
      </c>
      <c r="Q2604" t="s">
        <v>524</v>
      </c>
      <c r="R2604" t="s">
        <v>19</v>
      </c>
      <c r="S2604" s="17">
        <v>1177000</v>
      </c>
      <c r="T2604" t="s">
        <v>20</v>
      </c>
      <c r="U2604" t="s">
        <v>231</v>
      </c>
      <c r="V2604" s="7">
        <v>42701</v>
      </c>
      <c r="W2604">
        <v>11.8</v>
      </c>
      <c r="X2604">
        <v>3204</v>
      </c>
      <c r="Y2604">
        <v>2</v>
      </c>
      <c r="Z2604">
        <v>1</v>
      </c>
      <c r="AA2604">
        <v>2</v>
      </c>
      <c r="AB2604">
        <v>452</v>
      </c>
      <c r="AC2604" s="8">
        <v>-37.9024</v>
      </c>
      <c r="AD2604" s="8">
        <v>145.0539</v>
      </c>
    </row>
    <row r="2605" spans="16:30" x14ac:dyDescent="0.35">
      <c r="P2605" t="s">
        <v>119</v>
      </c>
      <c r="Q2605" t="s">
        <v>3139</v>
      </c>
      <c r="R2605" t="s">
        <v>19</v>
      </c>
      <c r="S2605" s="17">
        <v>1200000</v>
      </c>
      <c r="T2605" t="s">
        <v>20</v>
      </c>
      <c r="U2605" t="s">
        <v>44</v>
      </c>
      <c r="V2605" s="7">
        <v>42588</v>
      </c>
      <c r="W2605">
        <v>13.8</v>
      </c>
      <c r="X2605">
        <v>3107</v>
      </c>
      <c r="Y2605">
        <v>3</v>
      </c>
      <c r="Z2605">
        <v>1</v>
      </c>
      <c r="AA2605">
        <v>2</v>
      </c>
      <c r="AB2605">
        <v>730</v>
      </c>
      <c r="AC2605" s="8">
        <v>-37.76</v>
      </c>
      <c r="AD2605" s="8">
        <v>145.1054</v>
      </c>
    </row>
    <row r="2606" spans="16:30" x14ac:dyDescent="0.35">
      <c r="P2606" t="s">
        <v>299</v>
      </c>
      <c r="Q2606" t="s">
        <v>3140</v>
      </c>
      <c r="R2606" t="s">
        <v>26</v>
      </c>
      <c r="S2606" s="17">
        <v>260000</v>
      </c>
      <c r="T2606" t="s">
        <v>69</v>
      </c>
      <c r="U2606" t="s">
        <v>231</v>
      </c>
      <c r="V2606" s="7">
        <v>42476</v>
      </c>
      <c r="W2606">
        <v>11.8</v>
      </c>
      <c r="X2606">
        <v>3204</v>
      </c>
      <c r="Y2606">
        <v>1</v>
      </c>
      <c r="Z2606">
        <v>1</v>
      </c>
      <c r="AA2606">
        <v>1</v>
      </c>
      <c r="AB2606">
        <v>0</v>
      </c>
      <c r="AC2606" s="8">
        <v>-37.903799999999997</v>
      </c>
      <c r="AD2606" s="8">
        <v>145.0454</v>
      </c>
    </row>
    <row r="2607" spans="16:30" x14ac:dyDescent="0.35">
      <c r="P2607" t="s">
        <v>110</v>
      </c>
      <c r="Q2607" t="s">
        <v>909</v>
      </c>
      <c r="R2607" t="s">
        <v>19</v>
      </c>
      <c r="S2607" s="17">
        <v>800000</v>
      </c>
      <c r="T2607" t="s">
        <v>20</v>
      </c>
      <c r="U2607" t="s">
        <v>23</v>
      </c>
      <c r="V2607" s="7">
        <v>42630</v>
      </c>
      <c r="W2607">
        <v>8.8000000000000007</v>
      </c>
      <c r="X2607">
        <v>3072</v>
      </c>
      <c r="Y2607">
        <v>3</v>
      </c>
      <c r="Z2607">
        <v>3</v>
      </c>
      <c r="AA2607">
        <v>2</v>
      </c>
      <c r="AB2607">
        <v>421</v>
      </c>
      <c r="AC2607" s="8">
        <v>-37.741399999999999</v>
      </c>
      <c r="AD2607" s="8">
        <v>144.9932</v>
      </c>
    </row>
    <row r="2608" spans="16:30" x14ac:dyDescent="0.35">
      <c r="P2608" t="s">
        <v>110</v>
      </c>
      <c r="Q2608" t="s">
        <v>3141</v>
      </c>
      <c r="R2608" t="s">
        <v>26</v>
      </c>
      <c r="S2608" s="17">
        <v>656000</v>
      </c>
      <c r="T2608" t="s">
        <v>20</v>
      </c>
      <c r="U2608" t="s">
        <v>52</v>
      </c>
      <c r="V2608" s="7">
        <v>42714</v>
      </c>
      <c r="W2608">
        <v>8.8000000000000007</v>
      </c>
      <c r="X2608">
        <v>3072</v>
      </c>
      <c r="Y2608">
        <v>2</v>
      </c>
      <c r="Z2608">
        <v>1</v>
      </c>
      <c r="AA2608">
        <v>1</v>
      </c>
      <c r="AB2608">
        <v>205</v>
      </c>
      <c r="AC2608" s="8">
        <v>-37.741300000000003</v>
      </c>
      <c r="AD2608" s="8">
        <v>144.9939</v>
      </c>
    </row>
    <row r="2609" spans="16:30" x14ac:dyDescent="0.35">
      <c r="P2609" t="s">
        <v>319</v>
      </c>
      <c r="Q2609" t="s">
        <v>394</v>
      </c>
      <c r="R2609" t="s">
        <v>26</v>
      </c>
      <c r="S2609" s="17">
        <v>518000</v>
      </c>
      <c r="T2609" t="s">
        <v>20</v>
      </c>
      <c r="U2609" t="s">
        <v>23</v>
      </c>
      <c r="V2609" s="7">
        <v>42577</v>
      </c>
      <c r="W2609">
        <v>5.0999999999999996</v>
      </c>
      <c r="X2609">
        <v>3181</v>
      </c>
      <c r="Y2609">
        <v>2</v>
      </c>
      <c r="Z2609">
        <v>1</v>
      </c>
      <c r="AA2609">
        <v>1</v>
      </c>
      <c r="AB2609">
        <v>0</v>
      </c>
      <c r="AC2609" s="8">
        <v>-37.853299999999997</v>
      </c>
      <c r="AD2609" s="8">
        <v>144.9881</v>
      </c>
    </row>
    <row r="2610" spans="16:30" x14ac:dyDescent="0.35">
      <c r="P2610" t="s">
        <v>93</v>
      </c>
      <c r="Q2610" t="s">
        <v>3142</v>
      </c>
      <c r="R2610" t="s">
        <v>19</v>
      </c>
      <c r="S2610" s="17">
        <v>741250</v>
      </c>
      <c r="T2610" t="s">
        <v>20</v>
      </c>
      <c r="U2610" t="s">
        <v>52</v>
      </c>
      <c r="V2610" s="7">
        <v>42791</v>
      </c>
      <c r="W2610">
        <v>13</v>
      </c>
      <c r="X2610">
        <v>3046</v>
      </c>
      <c r="Y2610">
        <v>2</v>
      </c>
      <c r="Z2610">
        <v>1</v>
      </c>
      <c r="AA2610">
        <v>1</v>
      </c>
      <c r="AB2610">
        <v>668</v>
      </c>
      <c r="AC2610" s="8">
        <v>-37.706699999999998</v>
      </c>
      <c r="AD2610" s="8">
        <v>144.9331</v>
      </c>
    </row>
    <row r="2611" spans="16:30" x14ac:dyDescent="0.35">
      <c r="P2611" t="s">
        <v>362</v>
      </c>
      <c r="Q2611" t="s">
        <v>3143</v>
      </c>
      <c r="R2611" t="s">
        <v>19</v>
      </c>
      <c r="S2611" s="17">
        <v>1700000</v>
      </c>
      <c r="T2611" t="s">
        <v>20</v>
      </c>
      <c r="U2611" t="s">
        <v>52</v>
      </c>
      <c r="V2611" s="7">
        <v>42854</v>
      </c>
      <c r="W2611">
        <v>13.9</v>
      </c>
      <c r="X2611">
        <v>3108</v>
      </c>
      <c r="Y2611">
        <v>3</v>
      </c>
      <c r="Z2611">
        <v>2</v>
      </c>
      <c r="AA2611">
        <v>2</v>
      </c>
      <c r="AB2611">
        <v>820</v>
      </c>
      <c r="AC2611" s="8">
        <v>-37.780299999999997</v>
      </c>
      <c r="AD2611" s="8">
        <v>145.12479999999999</v>
      </c>
    </row>
    <row r="2612" spans="16:30" x14ac:dyDescent="0.35">
      <c r="P2612" t="s">
        <v>55</v>
      </c>
      <c r="Q2612" t="s">
        <v>3144</v>
      </c>
      <c r="R2612" t="s">
        <v>19</v>
      </c>
      <c r="S2612" s="17">
        <v>1336000</v>
      </c>
      <c r="T2612" t="s">
        <v>20</v>
      </c>
      <c r="U2612" t="s">
        <v>52</v>
      </c>
      <c r="V2612" s="7">
        <v>42798</v>
      </c>
      <c r="W2612">
        <v>11.8</v>
      </c>
      <c r="X2612">
        <v>3105</v>
      </c>
      <c r="Y2612">
        <v>5</v>
      </c>
      <c r="Z2612">
        <v>3</v>
      </c>
      <c r="AA2612">
        <v>3</v>
      </c>
      <c r="AB2612">
        <v>736</v>
      </c>
      <c r="AC2612" s="8">
        <v>-37.768300000000004</v>
      </c>
      <c r="AD2612" s="8">
        <v>145.0881</v>
      </c>
    </row>
    <row r="2613" spans="16:30" x14ac:dyDescent="0.35">
      <c r="P2613" t="s">
        <v>114</v>
      </c>
      <c r="Q2613" t="s">
        <v>979</v>
      </c>
      <c r="R2613" t="s">
        <v>19</v>
      </c>
      <c r="S2613" s="17">
        <v>595000</v>
      </c>
      <c r="T2613" t="s">
        <v>29</v>
      </c>
      <c r="U2613" t="s">
        <v>109</v>
      </c>
      <c r="V2613" s="7">
        <v>42938</v>
      </c>
      <c r="W2613">
        <v>10.5</v>
      </c>
      <c r="X2613">
        <v>3020</v>
      </c>
      <c r="Y2613">
        <v>3</v>
      </c>
      <c r="Z2613">
        <v>1</v>
      </c>
      <c r="AA2613">
        <v>0</v>
      </c>
      <c r="AB2613">
        <v>557</v>
      </c>
      <c r="AC2613" s="8">
        <v>-37.768120000000003</v>
      </c>
      <c r="AD2613" s="8">
        <v>144.82527999999999</v>
      </c>
    </row>
    <row r="2614" spans="16:30" x14ac:dyDescent="0.35">
      <c r="P2614" t="s">
        <v>210</v>
      </c>
      <c r="Q2614" t="s">
        <v>3145</v>
      </c>
      <c r="R2614" t="s">
        <v>19</v>
      </c>
      <c r="S2614" s="17">
        <v>1425000</v>
      </c>
      <c r="T2614" t="s">
        <v>20</v>
      </c>
      <c r="U2614" t="s">
        <v>39</v>
      </c>
      <c r="V2614" s="7">
        <v>42981</v>
      </c>
      <c r="W2614">
        <v>1.8</v>
      </c>
      <c r="X2614">
        <v>3051</v>
      </c>
      <c r="Y2614">
        <v>3</v>
      </c>
      <c r="Z2614">
        <v>1</v>
      </c>
      <c r="AA2614">
        <v>3</v>
      </c>
      <c r="AB2614">
        <v>163</v>
      </c>
      <c r="AC2614" s="8">
        <v>-37.804519999999997</v>
      </c>
      <c r="AD2614" s="8">
        <v>144.95717999999999</v>
      </c>
    </row>
    <row r="2615" spans="16:30" x14ac:dyDescent="0.35">
      <c r="P2615" t="s">
        <v>196</v>
      </c>
      <c r="Q2615" t="s">
        <v>494</v>
      </c>
      <c r="R2615" t="s">
        <v>26</v>
      </c>
      <c r="S2615" s="17">
        <v>470000</v>
      </c>
      <c r="T2615" t="s">
        <v>53</v>
      </c>
      <c r="U2615" t="s">
        <v>23</v>
      </c>
      <c r="V2615" s="7">
        <v>42512</v>
      </c>
      <c r="W2615">
        <v>4.5999999999999996</v>
      </c>
      <c r="X2615">
        <v>3122</v>
      </c>
      <c r="Y2615">
        <v>2</v>
      </c>
      <c r="Z2615">
        <v>1</v>
      </c>
      <c r="AA2615">
        <v>1</v>
      </c>
      <c r="AB2615">
        <v>0</v>
      </c>
      <c r="AC2615" s="8">
        <v>-37.813000000000002</v>
      </c>
      <c r="AD2615" s="8">
        <v>145.02070000000001</v>
      </c>
    </row>
    <row r="2616" spans="16:30" x14ac:dyDescent="0.35">
      <c r="P2616" t="s">
        <v>70</v>
      </c>
      <c r="Q2616" t="s">
        <v>3146</v>
      </c>
      <c r="R2616" t="s">
        <v>26</v>
      </c>
      <c r="S2616" s="17">
        <v>467500</v>
      </c>
      <c r="T2616" t="s">
        <v>69</v>
      </c>
      <c r="U2616" t="s">
        <v>107</v>
      </c>
      <c r="V2616" s="7">
        <v>42616</v>
      </c>
      <c r="W2616">
        <v>3.3</v>
      </c>
      <c r="X2616">
        <v>3141</v>
      </c>
      <c r="Y2616">
        <v>1</v>
      </c>
      <c r="Z2616">
        <v>1</v>
      </c>
      <c r="AA2616">
        <v>1</v>
      </c>
      <c r="AB2616">
        <v>0</v>
      </c>
      <c r="AC2616" s="8">
        <v>-37.836300000000001</v>
      </c>
      <c r="AD2616" s="8">
        <v>145.00030000000001</v>
      </c>
    </row>
    <row r="2617" spans="16:30" x14ac:dyDescent="0.35">
      <c r="P2617" t="s">
        <v>366</v>
      </c>
      <c r="Q2617" t="s">
        <v>3147</v>
      </c>
      <c r="R2617" t="s">
        <v>26</v>
      </c>
      <c r="S2617" s="17">
        <v>460000</v>
      </c>
      <c r="T2617" t="s">
        <v>69</v>
      </c>
      <c r="U2617" t="s">
        <v>126</v>
      </c>
      <c r="V2617" s="7">
        <v>42805</v>
      </c>
      <c r="W2617">
        <v>8.9</v>
      </c>
      <c r="X2617">
        <v>3016</v>
      </c>
      <c r="Y2617">
        <v>2</v>
      </c>
      <c r="Z2617">
        <v>1</v>
      </c>
      <c r="AA2617">
        <v>1</v>
      </c>
      <c r="AB2617">
        <v>0</v>
      </c>
      <c r="AC2617" s="8">
        <v>-37.857300000000002</v>
      </c>
      <c r="AD2617" s="8">
        <v>144.8854</v>
      </c>
    </row>
    <row r="2618" spans="16:30" x14ac:dyDescent="0.35">
      <c r="P2618" t="s">
        <v>136</v>
      </c>
      <c r="Q2618" t="s">
        <v>547</v>
      </c>
      <c r="R2618" t="s">
        <v>19</v>
      </c>
      <c r="S2618" s="17">
        <v>1000000</v>
      </c>
      <c r="T2618" t="s">
        <v>20</v>
      </c>
      <c r="U2618" t="s">
        <v>176</v>
      </c>
      <c r="V2618" s="7">
        <v>42616</v>
      </c>
      <c r="W2618">
        <v>7</v>
      </c>
      <c r="X2618">
        <v>3013</v>
      </c>
      <c r="Y2618">
        <v>3</v>
      </c>
      <c r="Z2618">
        <v>2</v>
      </c>
      <c r="AA2618">
        <v>1</v>
      </c>
      <c r="AB2618">
        <v>448</v>
      </c>
      <c r="AC2618" s="8">
        <v>-37.822800000000001</v>
      </c>
      <c r="AD2618" s="8">
        <v>144.87989999999999</v>
      </c>
    </row>
    <row r="2619" spans="16:30" x14ac:dyDescent="0.35">
      <c r="P2619" t="s">
        <v>76</v>
      </c>
      <c r="Q2619" t="s">
        <v>77</v>
      </c>
      <c r="R2619" t="s">
        <v>19</v>
      </c>
      <c r="S2619" s="17">
        <v>1400000</v>
      </c>
      <c r="T2619" t="s">
        <v>69</v>
      </c>
      <c r="U2619" t="s">
        <v>78</v>
      </c>
      <c r="V2619" s="7">
        <v>42476</v>
      </c>
      <c r="W2619">
        <v>6.9</v>
      </c>
      <c r="X2619">
        <v>3039</v>
      </c>
      <c r="Y2619">
        <v>3</v>
      </c>
      <c r="Z2619">
        <v>2</v>
      </c>
      <c r="AA2619">
        <v>2</v>
      </c>
      <c r="AB2619">
        <v>394</v>
      </c>
      <c r="AC2619" s="8">
        <v>-37.7699</v>
      </c>
      <c r="AD2619" s="8">
        <v>144.91489999999999</v>
      </c>
    </row>
    <row r="2620" spans="16:30" x14ac:dyDescent="0.35">
      <c r="P2620" t="s">
        <v>173</v>
      </c>
      <c r="Q2620" t="s">
        <v>951</v>
      </c>
      <c r="R2620" t="s">
        <v>26</v>
      </c>
      <c r="S2620" s="17">
        <v>630000</v>
      </c>
      <c r="T2620" t="s">
        <v>53</v>
      </c>
      <c r="U2620" t="s">
        <v>86</v>
      </c>
      <c r="V2620" s="7">
        <v>42882</v>
      </c>
      <c r="W2620">
        <v>8.8000000000000007</v>
      </c>
      <c r="X2620">
        <v>3081</v>
      </c>
      <c r="Y2620">
        <v>3</v>
      </c>
      <c r="Z2620">
        <v>1</v>
      </c>
      <c r="AA2620">
        <v>1</v>
      </c>
      <c r="AB2620">
        <v>277</v>
      </c>
      <c r="AC2620" s="8">
        <v>-37.734259999999999</v>
      </c>
      <c r="AD2620" s="8">
        <v>145.05985999999999</v>
      </c>
    </row>
    <row r="2621" spans="16:30" x14ac:dyDescent="0.35">
      <c r="P2621" t="s">
        <v>138</v>
      </c>
      <c r="Q2621" t="s">
        <v>3148</v>
      </c>
      <c r="R2621" t="s">
        <v>19</v>
      </c>
      <c r="S2621" s="17">
        <v>1100000</v>
      </c>
      <c r="T2621" t="s">
        <v>20</v>
      </c>
      <c r="U2621" t="s">
        <v>118</v>
      </c>
      <c r="V2621" s="7">
        <v>42889</v>
      </c>
      <c r="W2621">
        <v>6.4</v>
      </c>
      <c r="X2621">
        <v>3012</v>
      </c>
      <c r="Y2621">
        <v>3</v>
      </c>
      <c r="Z2621">
        <v>2</v>
      </c>
      <c r="AA2621">
        <v>3</v>
      </c>
      <c r="AB2621">
        <v>380</v>
      </c>
      <c r="AC2621" s="8">
        <v>-37.791939999999997</v>
      </c>
      <c r="AD2621" s="8">
        <v>144.87143999999901</v>
      </c>
    </row>
    <row r="2622" spans="16:30" x14ac:dyDescent="0.35">
      <c r="P2622" t="s">
        <v>56</v>
      </c>
      <c r="Q2622" t="s">
        <v>3149</v>
      </c>
      <c r="R2622" t="s">
        <v>19</v>
      </c>
      <c r="S2622" s="17">
        <v>1280000</v>
      </c>
      <c r="T2622" t="s">
        <v>20</v>
      </c>
      <c r="U2622" t="s">
        <v>75</v>
      </c>
      <c r="V2622" s="7">
        <v>42791</v>
      </c>
      <c r="W2622">
        <v>13</v>
      </c>
      <c r="X2622">
        <v>3204</v>
      </c>
      <c r="Y2622">
        <v>3</v>
      </c>
      <c r="Z2622">
        <v>2</v>
      </c>
      <c r="AA2622">
        <v>4</v>
      </c>
      <c r="AB2622">
        <v>587</v>
      </c>
      <c r="AC2622" s="8">
        <v>-37.921700000000001</v>
      </c>
      <c r="AD2622" s="8">
        <v>145.03149999999999</v>
      </c>
    </row>
    <row r="2623" spans="16:30" x14ac:dyDescent="0.35">
      <c r="P2623" t="s">
        <v>76</v>
      </c>
      <c r="Q2623" t="s">
        <v>3150</v>
      </c>
      <c r="R2623" t="s">
        <v>26</v>
      </c>
      <c r="S2623" s="17">
        <v>222000</v>
      </c>
      <c r="T2623" t="s">
        <v>20</v>
      </c>
      <c r="U2623" t="s">
        <v>52</v>
      </c>
      <c r="V2623" s="7">
        <v>42903</v>
      </c>
      <c r="W2623">
        <v>6.2</v>
      </c>
      <c r="X2623">
        <v>3039</v>
      </c>
      <c r="Y2623">
        <v>1</v>
      </c>
      <c r="Z2623">
        <v>1</v>
      </c>
      <c r="AA2623">
        <v>0</v>
      </c>
      <c r="AB2623">
        <v>0</v>
      </c>
      <c r="AC2623" s="8">
        <v>-37.771540000000002</v>
      </c>
      <c r="AD2623" s="8">
        <v>144.91596999999999</v>
      </c>
    </row>
    <row r="2624" spans="16:30" x14ac:dyDescent="0.35">
      <c r="P2624" t="s">
        <v>312</v>
      </c>
      <c r="Q2624" t="s">
        <v>3151</v>
      </c>
      <c r="R2624" t="s">
        <v>19</v>
      </c>
      <c r="S2624" s="17">
        <v>710000</v>
      </c>
      <c r="T2624" t="s">
        <v>46</v>
      </c>
      <c r="U2624" t="s">
        <v>39</v>
      </c>
      <c r="V2624" s="7">
        <v>42525</v>
      </c>
      <c r="W2624">
        <v>5.9</v>
      </c>
      <c r="X2624">
        <v>3032</v>
      </c>
      <c r="Y2624">
        <v>2</v>
      </c>
      <c r="Z2624">
        <v>1</v>
      </c>
      <c r="AA2624">
        <v>1</v>
      </c>
      <c r="AB2624">
        <v>214</v>
      </c>
      <c r="AC2624" s="8">
        <v>-37.7776</v>
      </c>
      <c r="AD2624" s="8">
        <v>144.91419999999999</v>
      </c>
    </row>
    <row r="2625" spans="16:30" x14ac:dyDescent="0.35">
      <c r="P2625" t="s">
        <v>435</v>
      </c>
      <c r="Q2625" t="s">
        <v>3152</v>
      </c>
      <c r="R2625" t="s">
        <v>19</v>
      </c>
      <c r="S2625" s="17">
        <v>2100000</v>
      </c>
      <c r="T2625" t="s">
        <v>20</v>
      </c>
      <c r="U2625" t="s">
        <v>39</v>
      </c>
      <c r="V2625" s="7">
        <v>42693</v>
      </c>
      <c r="W2625">
        <v>6.4</v>
      </c>
      <c r="X2625">
        <v>3078</v>
      </c>
      <c r="Y2625">
        <v>4</v>
      </c>
      <c r="Z2625">
        <v>2</v>
      </c>
      <c r="AA2625">
        <v>2</v>
      </c>
      <c r="AB2625">
        <v>575</v>
      </c>
      <c r="AC2625" s="8">
        <v>-37.772300000000001</v>
      </c>
      <c r="AD2625" s="8">
        <v>145.03190000000001</v>
      </c>
    </row>
    <row r="2626" spans="16:30" x14ac:dyDescent="0.35">
      <c r="P2626" t="s">
        <v>96</v>
      </c>
      <c r="Q2626" t="s">
        <v>3153</v>
      </c>
      <c r="R2626" t="s">
        <v>19</v>
      </c>
      <c r="S2626" s="17">
        <v>2042000</v>
      </c>
      <c r="T2626" t="s">
        <v>20</v>
      </c>
      <c r="U2626" t="s">
        <v>3154</v>
      </c>
      <c r="V2626" s="7">
        <v>42882</v>
      </c>
      <c r="W2626">
        <v>5.3</v>
      </c>
      <c r="X2626">
        <v>3070</v>
      </c>
      <c r="Y2626">
        <v>4</v>
      </c>
      <c r="Z2626">
        <v>1</v>
      </c>
      <c r="AA2626">
        <v>0</v>
      </c>
      <c r="AB2626">
        <v>566</v>
      </c>
      <c r="AC2626" s="8">
        <v>-37.772939999999998</v>
      </c>
      <c r="AD2626" s="8">
        <v>144.9957</v>
      </c>
    </row>
    <row r="2627" spans="16:30" x14ac:dyDescent="0.35">
      <c r="P2627" t="s">
        <v>62</v>
      </c>
      <c r="Q2627" t="s">
        <v>3155</v>
      </c>
      <c r="R2627" t="s">
        <v>19</v>
      </c>
      <c r="S2627" s="17">
        <v>825000</v>
      </c>
      <c r="T2627" t="s">
        <v>46</v>
      </c>
      <c r="U2627" t="s">
        <v>39</v>
      </c>
      <c r="V2627" s="7">
        <v>42512</v>
      </c>
      <c r="W2627">
        <v>4.5</v>
      </c>
      <c r="X2627">
        <v>3057</v>
      </c>
      <c r="Y2627">
        <v>3</v>
      </c>
      <c r="Z2627">
        <v>1</v>
      </c>
      <c r="AA2627">
        <v>1</v>
      </c>
      <c r="AB2627">
        <v>213</v>
      </c>
      <c r="AC2627" s="8">
        <v>-37.7729</v>
      </c>
      <c r="AD2627" s="8">
        <v>144.97239999999999</v>
      </c>
    </row>
    <row r="2628" spans="16:30" x14ac:dyDescent="0.35">
      <c r="P2628" t="s">
        <v>659</v>
      </c>
      <c r="Q2628" t="s">
        <v>3156</v>
      </c>
      <c r="R2628" t="s">
        <v>19</v>
      </c>
      <c r="S2628" s="17">
        <v>635000</v>
      </c>
      <c r="T2628" t="s">
        <v>20</v>
      </c>
      <c r="U2628" t="s">
        <v>35</v>
      </c>
      <c r="V2628" s="7">
        <v>42903</v>
      </c>
      <c r="W2628">
        <v>22.7</v>
      </c>
      <c r="X2628">
        <v>3174</v>
      </c>
      <c r="Y2628">
        <v>3</v>
      </c>
      <c r="Z2628">
        <v>1</v>
      </c>
      <c r="AA2628">
        <v>4</v>
      </c>
      <c r="AB2628">
        <v>585</v>
      </c>
      <c r="AC2628" s="8">
        <v>-37.972670000000001</v>
      </c>
      <c r="AD2628" s="8">
        <v>145.18261999999999</v>
      </c>
    </row>
    <row r="2629" spans="16:30" x14ac:dyDescent="0.35">
      <c r="P2629" t="s">
        <v>34</v>
      </c>
      <c r="Q2629" t="s">
        <v>3157</v>
      </c>
      <c r="R2629" t="s">
        <v>19</v>
      </c>
      <c r="S2629" s="17">
        <v>1116000</v>
      </c>
      <c r="T2629" t="s">
        <v>20</v>
      </c>
      <c r="U2629" t="s">
        <v>58</v>
      </c>
      <c r="V2629" s="7">
        <v>42917</v>
      </c>
      <c r="W2629">
        <v>17.899999999999999</v>
      </c>
      <c r="X2629">
        <v>3192</v>
      </c>
      <c r="Y2629">
        <v>3</v>
      </c>
      <c r="Z2629">
        <v>1</v>
      </c>
      <c r="AA2629">
        <v>2</v>
      </c>
      <c r="AB2629">
        <v>610</v>
      </c>
      <c r="AC2629" s="8">
        <v>-37.956290000000003</v>
      </c>
      <c r="AD2629" s="8">
        <v>145.06030999999999</v>
      </c>
    </row>
    <row r="2630" spans="16:30" x14ac:dyDescent="0.35">
      <c r="P2630" t="s">
        <v>302</v>
      </c>
      <c r="Q2630" t="s">
        <v>3158</v>
      </c>
      <c r="R2630" t="s">
        <v>19</v>
      </c>
      <c r="S2630" s="17">
        <v>960000</v>
      </c>
      <c r="T2630" t="s">
        <v>20</v>
      </c>
      <c r="U2630" t="s">
        <v>58</v>
      </c>
      <c r="V2630" s="7">
        <v>42931</v>
      </c>
      <c r="W2630">
        <v>18.8</v>
      </c>
      <c r="X2630">
        <v>3170</v>
      </c>
      <c r="Y2630">
        <v>5</v>
      </c>
      <c r="Z2630">
        <v>2</v>
      </c>
      <c r="AA2630">
        <v>1</v>
      </c>
      <c r="AB2630">
        <v>731</v>
      </c>
      <c r="AC2630" s="8">
        <v>-37.9298</v>
      </c>
      <c r="AD2630" s="8">
        <v>145.16523999999899</v>
      </c>
    </row>
    <row r="2631" spans="16:30" x14ac:dyDescent="0.35">
      <c r="P2631" t="s">
        <v>205</v>
      </c>
      <c r="Q2631" t="s">
        <v>661</v>
      </c>
      <c r="R2631" t="s">
        <v>26</v>
      </c>
      <c r="S2631" s="17">
        <v>490000</v>
      </c>
      <c r="T2631" t="s">
        <v>20</v>
      </c>
      <c r="U2631" t="s">
        <v>122</v>
      </c>
      <c r="V2631" s="7">
        <v>42847</v>
      </c>
      <c r="W2631">
        <v>8</v>
      </c>
      <c r="X2631">
        <v>3016</v>
      </c>
      <c r="Y2631">
        <v>2</v>
      </c>
      <c r="Z2631">
        <v>1</v>
      </c>
      <c r="AA2631">
        <v>1</v>
      </c>
      <c r="AB2631">
        <v>0</v>
      </c>
      <c r="AC2631" s="8">
        <v>-37.858800000000002</v>
      </c>
      <c r="AD2631" s="8">
        <v>144.89189999999999</v>
      </c>
    </row>
    <row r="2632" spans="16:30" x14ac:dyDescent="0.35">
      <c r="P2632" t="s">
        <v>526</v>
      </c>
      <c r="Q2632" t="s">
        <v>527</v>
      </c>
      <c r="R2632" t="s">
        <v>19</v>
      </c>
      <c r="S2632" s="17">
        <v>395000</v>
      </c>
      <c r="T2632" t="s">
        <v>20</v>
      </c>
      <c r="U2632" t="s">
        <v>50</v>
      </c>
      <c r="V2632" s="7">
        <v>42973</v>
      </c>
      <c r="W2632">
        <v>29.8</v>
      </c>
      <c r="X2632">
        <v>3338</v>
      </c>
      <c r="Y2632">
        <v>3</v>
      </c>
      <c r="Z2632">
        <v>1</v>
      </c>
      <c r="AA2632">
        <v>1</v>
      </c>
      <c r="AB2632">
        <v>649</v>
      </c>
      <c r="AC2632" s="8">
        <v>-37.698909999999998</v>
      </c>
      <c r="AD2632" s="8">
        <v>144.57644999999999</v>
      </c>
    </row>
    <row r="2633" spans="16:30" x14ac:dyDescent="0.35">
      <c r="P2633" t="s">
        <v>495</v>
      </c>
      <c r="Q2633" t="s">
        <v>3159</v>
      </c>
      <c r="R2633" t="s">
        <v>42</v>
      </c>
      <c r="S2633" s="17">
        <v>2030000</v>
      </c>
      <c r="T2633" t="s">
        <v>46</v>
      </c>
      <c r="U2633" t="s">
        <v>75</v>
      </c>
      <c r="V2633" s="7">
        <v>42994</v>
      </c>
      <c r="W2633">
        <v>17.3</v>
      </c>
      <c r="X2633">
        <v>3193</v>
      </c>
      <c r="Y2633">
        <v>3</v>
      </c>
      <c r="Z2633">
        <v>3</v>
      </c>
      <c r="AA2633">
        <v>2</v>
      </c>
      <c r="AB2633">
        <v>725</v>
      </c>
      <c r="AC2633" s="8">
        <v>-37.986669999999997</v>
      </c>
      <c r="AD2633" s="8">
        <v>145.02796000000001</v>
      </c>
    </row>
    <row r="2634" spans="16:30" x14ac:dyDescent="0.35">
      <c r="P2634" t="s">
        <v>106</v>
      </c>
      <c r="Q2634" t="s">
        <v>3160</v>
      </c>
      <c r="R2634" t="s">
        <v>26</v>
      </c>
      <c r="S2634" s="17">
        <v>640000</v>
      </c>
      <c r="T2634" t="s">
        <v>20</v>
      </c>
      <c r="U2634" t="s">
        <v>258</v>
      </c>
      <c r="V2634" s="7">
        <v>42791</v>
      </c>
      <c r="W2634">
        <v>7.7</v>
      </c>
      <c r="X2634">
        <v>3184</v>
      </c>
      <c r="Y2634">
        <v>2</v>
      </c>
      <c r="Z2634">
        <v>1</v>
      </c>
      <c r="AA2634">
        <v>0</v>
      </c>
      <c r="AB2634">
        <v>0</v>
      </c>
      <c r="AC2634" s="8">
        <v>-37.875700000000002</v>
      </c>
      <c r="AD2634" s="8">
        <v>144.98699999999999</v>
      </c>
    </row>
    <row r="2635" spans="16:30" x14ac:dyDescent="0.35">
      <c r="P2635" t="s">
        <v>229</v>
      </c>
      <c r="Q2635" t="s">
        <v>3161</v>
      </c>
      <c r="R2635" t="s">
        <v>26</v>
      </c>
      <c r="S2635" s="17">
        <v>660000</v>
      </c>
      <c r="T2635" t="s">
        <v>69</v>
      </c>
      <c r="U2635" t="s">
        <v>23</v>
      </c>
      <c r="V2635" s="7">
        <v>42483</v>
      </c>
      <c r="W2635">
        <v>1.6</v>
      </c>
      <c r="X2635">
        <v>3065</v>
      </c>
      <c r="Y2635">
        <v>2</v>
      </c>
      <c r="Z2635">
        <v>2</v>
      </c>
      <c r="AA2635">
        <v>0</v>
      </c>
      <c r="AB2635">
        <v>0</v>
      </c>
      <c r="AC2635" s="8">
        <v>-37.8035</v>
      </c>
      <c r="AD2635" s="8">
        <v>144.98259999999999</v>
      </c>
    </row>
    <row r="2636" spans="16:30" x14ac:dyDescent="0.35">
      <c r="P2636" t="s">
        <v>72</v>
      </c>
      <c r="Q2636" t="s">
        <v>3162</v>
      </c>
      <c r="R2636" t="s">
        <v>19</v>
      </c>
      <c r="S2636" s="17">
        <v>1325000</v>
      </c>
      <c r="T2636" t="s">
        <v>46</v>
      </c>
      <c r="U2636" t="s">
        <v>27</v>
      </c>
      <c r="V2636" s="7">
        <v>42889</v>
      </c>
      <c r="W2636">
        <v>3.5</v>
      </c>
      <c r="X2636">
        <v>3207</v>
      </c>
      <c r="Y2636">
        <v>3</v>
      </c>
      <c r="Z2636">
        <v>2</v>
      </c>
      <c r="AA2636">
        <v>2</v>
      </c>
      <c r="AB2636">
        <v>133</v>
      </c>
      <c r="AC2636" s="8">
        <v>-37.83522</v>
      </c>
      <c r="AD2636" s="8">
        <v>144.93471</v>
      </c>
    </row>
    <row r="2637" spans="16:30" x14ac:dyDescent="0.35">
      <c r="P2637" t="s">
        <v>191</v>
      </c>
      <c r="Q2637" t="s">
        <v>3163</v>
      </c>
      <c r="R2637" t="s">
        <v>19</v>
      </c>
      <c r="S2637" s="17">
        <v>750000</v>
      </c>
      <c r="T2637" t="s">
        <v>20</v>
      </c>
      <c r="U2637" t="s">
        <v>50</v>
      </c>
      <c r="V2637" s="7">
        <v>42931</v>
      </c>
      <c r="W2637">
        <v>13.1</v>
      </c>
      <c r="X2637">
        <v>3060</v>
      </c>
      <c r="Y2637">
        <v>3</v>
      </c>
      <c r="Z2637">
        <v>1</v>
      </c>
      <c r="AA2637">
        <v>1</v>
      </c>
      <c r="AB2637">
        <v>724</v>
      </c>
      <c r="AC2637" s="8">
        <v>-37.710970000000003</v>
      </c>
      <c r="AD2637" s="8">
        <v>144.97324</v>
      </c>
    </row>
    <row r="2638" spans="16:30" x14ac:dyDescent="0.35">
      <c r="P2638" t="s">
        <v>72</v>
      </c>
      <c r="Q2638" t="s">
        <v>3164</v>
      </c>
      <c r="R2638" t="s">
        <v>19</v>
      </c>
      <c r="S2638" s="17">
        <v>1380000</v>
      </c>
      <c r="T2638" t="s">
        <v>20</v>
      </c>
      <c r="U2638" t="s">
        <v>27</v>
      </c>
      <c r="V2638" s="7">
        <v>42518</v>
      </c>
      <c r="W2638">
        <v>3.8</v>
      </c>
      <c r="X2638">
        <v>3207</v>
      </c>
      <c r="Y2638">
        <v>3</v>
      </c>
      <c r="Z2638">
        <v>1</v>
      </c>
      <c r="AA2638">
        <v>0</v>
      </c>
      <c r="AB2638">
        <v>0</v>
      </c>
      <c r="AC2638" s="8">
        <v>-37.837299999999999</v>
      </c>
      <c r="AD2638" s="8">
        <v>144.93969999999999</v>
      </c>
    </row>
    <row r="2639" spans="16:30" x14ac:dyDescent="0.35">
      <c r="P2639" t="s">
        <v>136</v>
      </c>
      <c r="Q2639" t="s">
        <v>3165</v>
      </c>
      <c r="R2639" t="s">
        <v>19</v>
      </c>
      <c r="S2639" s="17">
        <v>800000</v>
      </c>
      <c r="T2639" t="s">
        <v>53</v>
      </c>
      <c r="U2639" t="s">
        <v>122</v>
      </c>
      <c r="V2639" s="7">
        <v>42987</v>
      </c>
      <c r="W2639">
        <v>6.3</v>
      </c>
      <c r="X2639">
        <v>3013</v>
      </c>
      <c r="Y2639">
        <v>4</v>
      </c>
      <c r="Z2639">
        <v>2</v>
      </c>
      <c r="AA2639">
        <v>2</v>
      </c>
      <c r="AB2639">
        <v>277</v>
      </c>
      <c r="AC2639" s="8">
        <v>-37.8215</v>
      </c>
      <c r="AD2639" s="8">
        <v>144.89614</v>
      </c>
    </row>
    <row r="2640" spans="16:30" x14ac:dyDescent="0.35">
      <c r="P2640" t="s">
        <v>150</v>
      </c>
      <c r="Q2640" t="s">
        <v>3166</v>
      </c>
      <c r="R2640" t="s">
        <v>19</v>
      </c>
      <c r="S2640" s="17">
        <v>1010000</v>
      </c>
      <c r="T2640" t="s">
        <v>20</v>
      </c>
      <c r="U2640" t="s">
        <v>52</v>
      </c>
      <c r="V2640" s="7">
        <v>42861</v>
      </c>
      <c r="W2640">
        <v>11.2</v>
      </c>
      <c r="X2640">
        <v>3073</v>
      </c>
      <c r="Y2640">
        <v>3</v>
      </c>
      <c r="Z2640">
        <v>1</v>
      </c>
      <c r="AA2640">
        <v>2</v>
      </c>
      <c r="AB2640">
        <v>649</v>
      </c>
      <c r="AC2640" s="8">
        <v>-37.7258</v>
      </c>
      <c r="AD2640" s="8">
        <v>145.01130000000001</v>
      </c>
    </row>
    <row r="2641" spans="16:30" x14ac:dyDescent="0.35">
      <c r="P2641" t="s">
        <v>975</v>
      </c>
      <c r="Q2641" t="s">
        <v>3167</v>
      </c>
      <c r="R2641" t="s">
        <v>19</v>
      </c>
      <c r="S2641" s="17">
        <v>740000</v>
      </c>
      <c r="T2641" t="s">
        <v>20</v>
      </c>
      <c r="U2641" t="s">
        <v>35</v>
      </c>
      <c r="V2641" s="7">
        <v>42938</v>
      </c>
      <c r="W2641">
        <v>18</v>
      </c>
      <c r="X2641">
        <v>3037</v>
      </c>
      <c r="Y2641">
        <v>4</v>
      </c>
      <c r="Z2641">
        <v>2</v>
      </c>
      <c r="AA2641">
        <v>2</v>
      </c>
      <c r="AB2641">
        <v>1017</v>
      </c>
      <c r="AC2641" s="8">
        <v>-37.69106</v>
      </c>
      <c r="AD2641" s="8">
        <v>144.75853999999899</v>
      </c>
    </row>
    <row r="2642" spans="16:30" x14ac:dyDescent="0.35">
      <c r="P2642" t="s">
        <v>63</v>
      </c>
      <c r="Q2642" t="s">
        <v>1077</v>
      </c>
      <c r="R2642" t="s">
        <v>19</v>
      </c>
      <c r="S2642" s="17">
        <v>1100000</v>
      </c>
      <c r="T2642" t="s">
        <v>46</v>
      </c>
      <c r="U2642" t="s">
        <v>33</v>
      </c>
      <c r="V2642" s="7">
        <v>42868</v>
      </c>
      <c r="W2642">
        <v>6.5</v>
      </c>
      <c r="X2642">
        <v>3071</v>
      </c>
      <c r="Y2642">
        <v>3</v>
      </c>
      <c r="Z2642">
        <v>2</v>
      </c>
      <c r="AA2642">
        <v>1</v>
      </c>
      <c r="AB2642">
        <v>359</v>
      </c>
      <c r="AC2642" s="8">
        <v>-37.755099999999999</v>
      </c>
      <c r="AD2642" s="8">
        <v>144.99160000000001</v>
      </c>
    </row>
    <row r="2643" spans="16:30" x14ac:dyDescent="0.35">
      <c r="P2643" t="s">
        <v>93</v>
      </c>
      <c r="Q2643" t="s">
        <v>3168</v>
      </c>
      <c r="R2643" t="s">
        <v>26</v>
      </c>
      <c r="S2643" s="17">
        <v>340000</v>
      </c>
      <c r="T2643" t="s">
        <v>20</v>
      </c>
      <c r="U2643" t="s">
        <v>39</v>
      </c>
      <c r="V2643" s="7">
        <v>42686</v>
      </c>
      <c r="W2643">
        <v>13</v>
      </c>
      <c r="X2643">
        <v>3046</v>
      </c>
      <c r="Y2643">
        <v>2</v>
      </c>
      <c r="Z2643">
        <v>1</v>
      </c>
      <c r="AA2643">
        <v>1</v>
      </c>
      <c r="AB2643">
        <v>0</v>
      </c>
      <c r="AC2643" s="8">
        <v>-37.707099999999997</v>
      </c>
      <c r="AD2643" s="8">
        <v>144.91759999999999</v>
      </c>
    </row>
    <row r="2644" spans="16:30" x14ac:dyDescent="0.35">
      <c r="P2644" t="s">
        <v>59</v>
      </c>
      <c r="Q2644" t="s">
        <v>1100</v>
      </c>
      <c r="R2644" t="s">
        <v>19</v>
      </c>
      <c r="S2644" s="17">
        <v>2500000</v>
      </c>
      <c r="T2644" t="s">
        <v>46</v>
      </c>
      <c r="U2644" t="s">
        <v>88</v>
      </c>
      <c r="V2644" s="7">
        <v>42875</v>
      </c>
      <c r="W2644">
        <v>13.7</v>
      </c>
      <c r="X2644">
        <v>3188</v>
      </c>
      <c r="Y2644">
        <v>4</v>
      </c>
      <c r="Z2644">
        <v>3</v>
      </c>
      <c r="AA2644">
        <v>2</v>
      </c>
      <c r="AB2644">
        <v>684</v>
      </c>
      <c r="AC2644" s="8">
        <v>-37.943600000000004</v>
      </c>
      <c r="AD2644" s="8">
        <v>145.01689999999999</v>
      </c>
    </row>
    <row r="2645" spans="16:30" x14ac:dyDescent="0.35">
      <c r="P2645" t="s">
        <v>116</v>
      </c>
      <c r="Q2645" t="s">
        <v>3169</v>
      </c>
      <c r="R2645" t="s">
        <v>19</v>
      </c>
      <c r="S2645" s="17">
        <v>1690000</v>
      </c>
      <c r="T2645" t="s">
        <v>20</v>
      </c>
      <c r="U2645" t="s">
        <v>27</v>
      </c>
      <c r="V2645" s="7">
        <v>42476</v>
      </c>
      <c r="W2645">
        <v>11.2</v>
      </c>
      <c r="X2645">
        <v>3145</v>
      </c>
      <c r="Y2645">
        <v>4</v>
      </c>
      <c r="Z2645">
        <v>2</v>
      </c>
      <c r="AA2645">
        <v>2</v>
      </c>
      <c r="AB2645">
        <v>334</v>
      </c>
      <c r="AC2645" s="8">
        <v>-37.874299999999998</v>
      </c>
      <c r="AD2645" s="8">
        <v>145.05879999999999</v>
      </c>
    </row>
    <row r="2646" spans="16:30" x14ac:dyDescent="0.35">
      <c r="P2646" t="s">
        <v>205</v>
      </c>
      <c r="Q2646" t="s">
        <v>518</v>
      </c>
      <c r="R2646" t="s">
        <v>19</v>
      </c>
      <c r="S2646" s="17">
        <v>1010000</v>
      </c>
      <c r="T2646" t="s">
        <v>46</v>
      </c>
      <c r="U2646" t="s">
        <v>104</v>
      </c>
      <c r="V2646" s="7">
        <v>42686</v>
      </c>
      <c r="W2646">
        <v>8</v>
      </c>
      <c r="X2646">
        <v>3016</v>
      </c>
      <c r="Y2646">
        <v>3</v>
      </c>
      <c r="Z2646">
        <v>2</v>
      </c>
      <c r="AA2646">
        <v>2</v>
      </c>
      <c r="AB2646">
        <v>250</v>
      </c>
      <c r="AC2646" s="8">
        <v>-37.866700000000002</v>
      </c>
      <c r="AD2646" s="8">
        <v>144.90299999999999</v>
      </c>
    </row>
    <row r="2647" spans="16:30" x14ac:dyDescent="0.35">
      <c r="P2647" t="s">
        <v>142</v>
      </c>
      <c r="Q2647" t="s">
        <v>3170</v>
      </c>
      <c r="R2647" t="s">
        <v>19</v>
      </c>
      <c r="S2647" s="17">
        <v>2090000</v>
      </c>
      <c r="T2647" t="s">
        <v>20</v>
      </c>
      <c r="U2647" t="s">
        <v>86</v>
      </c>
      <c r="V2647" s="7">
        <v>42791</v>
      </c>
      <c r="W2647">
        <v>7.9</v>
      </c>
      <c r="X2647">
        <v>3079</v>
      </c>
      <c r="Y2647">
        <v>4</v>
      </c>
      <c r="Z2647">
        <v>3</v>
      </c>
      <c r="AA2647">
        <v>2</v>
      </c>
      <c r="AB2647">
        <v>608</v>
      </c>
      <c r="AC2647" s="8">
        <v>-37.770499999999998</v>
      </c>
      <c r="AD2647" s="8">
        <v>145.03960000000001</v>
      </c>
    </row>
    <row r="2648" spans="16:30" x14ac:dyDescent="0.35">
      <c r="P2648" t="s">
        <v>129</v>
      </c>
      <c r="Q2648" t="s">
        <v>787</v>
      </c>
      <c r="R2648" t="s">
        <v>26</v>
      </c>
      <c r="S2648" s="17">
        <v>402000</v>
      </c>
      <c r="T2648" t="s">
        <v>20</v>
      </c>
      <c r="U2648" t="s">
        <v>23</v>
      </c>
      <c r="V2648" s="7">
        <v>42630</v>
      </c>
      <c r="W2648">
        <v>2.6</v>
      </c>
      <c r="X2648">
        <v>3121</v>
      </c>
      <c r="Y2648">
        <v>1</v>
      </c>
      <c r="Z2648">
        <v>1</v>
      </c>
      <c r="AA2648">
        <v>1</v>
      </c>
      <c r="AB2648">
        <v>0</v>
      </c>
      <c r="AC2648" s="8">
        <v>-37.813000000000002</v>
      </c>
      <c r="AD2648" s="8">
        <v>144.99299999999999</v>
      </c>
    </row>
    <row r="2649" spans="16:30" x14ac:dyDescent="0.35">
      <c r="P2649" t="s">
        <v>696</v>
      </c>
      <c r="Q2649" t="s">
        <v>3171</v>
      </c>
      <c r="R2649" t="s">
        <v>19</v>
      </c>
      <c r="S2649" s="17">
        <v>1925000</v>
      </c>
      <c r="T2649" t="s">
        <v>46</v>
      </c>
      <c r="U2649" t="s">
        <v>27</v>
      </c>
      <c r="V2649" s="7">
        <v>42701</v>
      </c>
      <c r="W2649">
        <v>7.4</v>
      </c>
      <c r="X2649">
        <v>3185</v>
      </c>
      <c r="Y2649">
        <v>4</v>
      </c>
      <c r="Z2649">
        <v>2</v>
      </c>
      <c r="AA2649">
        <v>3</v>
      </c>
      <c r="AB2649">
        <v>485</v>
      </c>
      <c r="AC2649" s="8">
        <v>-37.875399999999999</v>
      </c>
      <c r="AD2649" s="8">
        <v>144.99440000000001</v>
      </c>
    </row>
    <row r="2650" spans="16:30" x14ac:dyDescent="0.35">
      <c r="P2650" t="s">
        <v>125</v>
      </c>
      <c r="Q2650" t="s">
        <v>3172</v>
      </c>
      <c r="R2650" t="s">
        <v>19</v>
      </c>
      <c r="S2650" s="17">
        <v>1567000</v>
      </c>
      <c r="T2650" t="s">
        <v>20</v>
      </c>
      <c r="U2650" t="s">
        <v>104</v>
      </c>
      <c r="V2650" s="7">
        <v>42987</v>
      </c>
      <c r="W2650">
        <v>6.2</v>
      </c>
      <c r="X2650">
        <v>3015</v>
      </c>
      <c r="Y2650">
        <v>4</v>
      </c>
      <c r="Z2650">
        <v>2</v>
      </c>
      <c r="AA2650">
        <v>2</v>
      </c>
      <c r="AB2650">
        <v>409</v>
      </c>
      <c r="AC2650" s="8">
        <v>-37.844450000000002</v>
      </c>
      <c r="AD2650" s="8">
        <v>144.87966</v>
      </c>
    </row>
    <row r="2651" spans="16:30" x14ac:dyDescent="0.35">
      <c r="P2651" t="s">
        <v>315</v>
      </c>
      <c r="Q2651" t="s">
        <v>782</v>
      </c>
      <c r="R2651" t="s">
        <v>19</v>
      </c>
      <c r="S2651" s="17">
        <v>1635000</v>
      </c>
      <c r="T2651" t="s">
        <v>20</v>
      </c>
      <c r="U2651" t="s">
        <v>27</v>
      </c>
      <c r="V2651" s="7">
        <v>42707</v>
      </c>
      <c r="W2651">
        <v>4.5999999999999996</v>
      </c>
      <c r="X2651">
        <v>3142</v>
      </c>
      <c r="Y2651">
        <v>3</v>
      </c>
      <c r="Z2651">
        <v>1</v>
      </c>
      <c r="AA2651">
        <v>2</v>
      </c>
      <c r="AB2651">
        <v>386</v>
      </c>
      <c r="AC2651" s="8">
        <v>-37.843499999999999</v>
      </c>
      <c r="AD2651" s="8">
        <v>145.0043</v>
      </c>
    </row>
    <row r="2652" spans="16:30" x14ac:dyDescent="0.35">
      <c r="P2652" t="s">
        <v>196</v>
      </c>
      <c r="Q2652" t="s">
        <v>620</v>
      </c>
      <c r="R2652" t="s">
        <v>26</v>
      </c>
      <c r="S2652" s="17">
        <v>292000</v>
      </c>
      <c r="T2652" t="s">
        <v>20</v>
      </c>
      <c r="U2652" t="s">
        <v>33</v>
      </c>
      <c r="V2652" s="7">
        <v>42681</v>
      </c>
      <c r="W2652">
        <v>4.5999999999999996</v>
      </c>
      <c r="X2652">
        <v>3122</v>
      </c>
      <c r="Y2652">
        <v>1</v>
      </c>
      <c r="Z2652">
        <v>1</v>
      </c>
      <c r="AA2652">
        <v>0</v>
      </c>
      <c r="AB2652">
        <v>0</v>
      </c>
      <c r="AC2652" s="8">
        <v>-37.8294</v>
      </c>
      <c r="AD2652" s="8">
        <v>145.03819999999999</v>
      </c>
    </row>
    <row r="2653" spans="16:30" x14ac:dyDescent="0.35">
      <c r="P2653" t="s">
        <v>442</v>
      </c>
      <c r="Q2653" t="s">
        <v>3173</v>
      </c>
      <c r="R2653" t="s">
        <v>19</v>
      </c>
      <c r="S2653" s="17">
        <v>570000</v>
      </c>
      <c r="T2653" t="s">
        <v>20</v>
      </c>
      <c r="U2653" t="s">
        <v>54</v>
      </c>
      <c r="V2653" s="7">
        <v>42931</v>
      </c>
      <c r="W2653">
        <v>17.399999999999999</v>
      </c>
      <c r="X2653">
        <v>3048</v>
      </c>
      <c r="Y2653">
        <v>4</v>
      </c>
      <c r="Z2653">
        <v>2</v>
      </c>
      <c r="AA2653">
        <v>2</v>
      </c>
      <c r="AB2653">
        <v>665</v>
      </c>
      <c r="AC2653" s="8">
        <v>-37.649929999999998</v>
      </c>
      <c r="AD2653" s="8">
        <v>144.92955000000001</v>
      </c>
    </row>
    <row r="2654" spans="16:30" x14ac:dyDescent="0.35">
      <c r="P2654" t="s">
        <v>43</v>
      </c>
      <c r="Q2654" t="s">
        <v>3174</v>
      </c>
      <c r="R2654" t="s">
        <v>19</v>
      </c>
      <c r="S2654" s="17">
        <v>1110000</v>
      </c>
      <c r="T2654" t="s">
        <v>20</v>
      </c>
      <c r="U2654" t="s">
        <v>124</v>
      </c>
      <c r="V2654" s="7">
        <v>42637</v>
      </c>
      <c r="W2654">
        <v>12.2</v>
      </c>
      <c r="X2654">
        <v>3147</v>
      </c>
      <c r="Y2654">
        <v>2</v>
      </c>
      <c r="Z2654">
        <v>1</v>
      </c>
      <c r="AA2654">
        <v>1</v>
      </c>
      <c r="AB2654">
        <v>586</v>
      </c>
      <c r="AC2654" s="8">
        <v>-37.868299999999998</v>
      </c>
      <c r="AD2654" s="8">
        <v>145.10820000000001</v>
      </c>
    </row>
    <row r="2655" spans="16:30" x14ac:dyDescent="0.35">
      <c r="P2655" t="s">
        <v>328</v>
      </c>
      <c r="Q2655" t="s">
        <v>3175</v>
      </c>
      <c r="R2655" t="s">
        <v>19</v>
      </c>
      <c r="S2655" s="17">
        <v>515500</v>
      </c>
      <c r="T2655" t="s">
        <v>20</v>
      </c>
      <c r="U2655" t="s">
        <v>52</v>
      </c>
      <c r="V2655" s="7">
        <v>42686</v>
      </c>
      <c r="W2655">
        <v>9.4</v>
      </c>
      <c r="X2655">
        <v>3081</v>
      </c>
      <c r="Y2655">
        <v>2</v>
      </c>
      <c r="Z2655">
        <v>1</v>
      </c>
      <c r="AA2655">
        <v>1</v>
      </c>
      <c r="AB2655">
        <v>331</v>
      </c>
      <c r="AC2655" s="8">
        <v>-37.744100000000003</v>
      </c>
      <c r="AD2655" s="8">
        <v>145.03790000000001</v>
      </c>
    </row>
    <row r="2656" spans="16:30" x14ac:dyDescent="0.35">
      <c r="P2656" t="s">
        <v>2167</v>
      </c>
      <c r="Q2656" t="s">
        <v>3176</v>
      </c>
      <c r="R2656" t="s">
        <v>19</v>
      </c>
      <c r="S2656" s="17">
        <v>1100000</v>
      </c>
      <c r="T2656" t="s">
        <v>53</v>
      </c>
      <c r="U2656" t="s">
        <v>23</v>
      </c>
      <c r="V2656" s="7">
        <v>42903</v>
      </c>
      <c r="W2656">
        <v>2.4</v>
      </c>
      <c r="X2656">
        <v>3121</v>
      </c>
      <c r="Y2656">
        <v>3</v>
      </c>
      <c r="Z2656">
        <v>2</v>
      </c>
      <c r="AA2656">
        <v>2</v>
      </c>
      <c r="AB2656">
        <v>1212</v>
      </c>
      <c r="AC2656" s="8">
        <v>-37.829819999999998</v>
      </c>
      <c r="AD2656" s="8">
        <v>145.01038</v>
      </c>
    </row>
    <row r="2657" spans="16:30" x14ac:dyDescent="0.35">
      <c r="P2657" t="s">
        <v>110</v>
      </c>
      <c r="Q2657" t="s">
        <v>653</v>
      </c>
      <c r="R2657" t="s">
        <v>19</v>
      </c>
      <c r="S2657" s="17">
        <v>1150000</v>
      </c>
      <c r="T2657" t="s">
        <v>69</v>
      </c>
      <c r="U2657" t="s">
        <v>107</v>
      </c>
      <c r="V2657" s="7">
        <v>42924</v>
      </c>
      <c r="W2657">
        <v>8.4</v>
      </c>
      <c r="X2657">
        <v>3072</v>
      </c>
      <c r="Y2657">
        <v>3</v>
      </c>
      <c r="Z2657">
        <v>0</v>
      </c>
      <c r="AA2657">
        <v>0</v>
      </c>
      <c r="AB2657">
        <v>502</v>
      </c>
      <c r="AC2657" s="8">
        <v>-37.749360000000003</v>
      </c>
      <c r="AD2657" s="8">
        <v>144.98948999999999</v>
      </c>
    </row>
    <row r="2658" spans="16:30" x14ac:dyDescent="0.35">
      <c r="P2658" t="s">
        <v>161</v>
      </c>
      <c r="Q2658" t="s">
        <v>3177</v>
      </c>
      <c r="R2658" t="s">
        <v>26</v>
      </c>
      <c r="S2658" s="17">
        <v>602000</v>
      </c>
      <c r="T2658" t="s">
        <v>20</v>
      </c>
      <c r="U2658" t="s">
        <v>39</v>
      </c>
      <c r="V2658" s="7">
        <v>42610</v>
      </c>
      <c r="W2658">
        <v>3.5</v>
      </c>
      <c r="X2658">
        <v>3068</v>
      </c>
      <c r="Y2658">
        <v>2</v>
      </c>
      <c r="Z2658">
        <v>1</v>
      </c>
      <c r="AA2658">
        <v>1</v>
      </c>
      <c r="AB2658">
        <v>0</v>
      </c>
      <c r="AC2658" s="8">
        <v>-37.779400000000003</v>
      </c>
      <c r="AD2658" s="8">
        <v>144.989</v>
      </c>
    </row>
    <row r="2659" spans="16:30" x14ac:dyDescent="0.35">
      <c r="P2659" t="s">
        <v>144</v>
      </c>
      <c r="Q2659" t="s">
        <v>3178</v>
      </c>
      <c r="R2659" t="s">
        <v>19</v>
      </c>
      <c r="S2659" s="17">
        <v>900000</v>
      </c>
      <c r="T2659" t="s">
        <v>69</v>
      </c>
      <c r="U2659" t="s">
        <v>23</v>
      </c>
      <c r="V2659" s="7">
        <v>42504</v>
      </c>
      <c r="W2659">
        <v>5.9</v>
      </c>
      <c r="X2659">
        <v>3055</v>
      </c>
      <c r="Y2659">
        <v>2</v>
      </c>
      <c r="Z2659">
        <v>1</v>
      </c>
      <c r="AA2659">
        <v>1</v>
      </c>
      <c r="AB2659">
        <v>410</v>
      </c>
      <c r="AC2659" s="8">
        <v>-37.761299999999999</v>
      </c>
      <c r="AD2659" s="8">
        <v>144.94460000000001</v>
      </c>
    </row>
    <row r="2660" spans="16:30" x14ac:dyDescent="0.35">
      <c r="P2660" t="s">
        <v>67</v>
      </c>
      <c r="Q2660" t="s">
        <v>3179</v>
      </c>
      <c r="R2660" t="s">
        <v>19</v>
      </c>
      <c r="S2660" s="17">
        <v>2545000</v>
      </c>
      <c r="T2660" t="s">
        <v>20</v>
      </c>
      <c r="U2660" t="s">
        <v>44</v>
      </c>
      <c r="V2660" s="7">
        <v>42882</v>
      </c>
      <c r="W2660">
        <v>5.2</v>
      </c>
      <c r="X2660">
        <v>3056</v>
      </c>
      <c r="Y2660">
        <v>5</v>
      </c>
      <c r="Z2660">
        <v>3</v>
      </c>
      <c r="AA2660">
        <v>4</v>
      </c>
      <c r="AB2660">
        <v>957</v>
      </c>
      <c r="AC2660" s="8">
        <v>-37.775010000000002</v>
      </c>
      <c r="AD2660" s="8">
        <v>144.95116999999999</v>
      </c>
    </row>
    <row r="2661" spans="16:30" x14ac:dyDescent="0.35">
      <c r="P2661" t="s">
        <v>71</v>
      </c>
      <c r="Q2661" t="s">
        <v>3180</v>
      </c>
      <c r="R2661" t="s">
        <v>42</v>
      </c>
      <c r="S2661" s="17">
        <v>500000</v>
      </c>
      <c r="T2661" t="s">
        <v>20</v>
      </c>
      <c r="U2661" t="s">
        <v>231</v>
      </c>
      <c r="V2661" s="7">
        <v>42567</v>
      </c>
      <c r="W2661">
        <v>7.4</v>
      </c>
      <c r="X2661">
        <v>3144</v>
      </c>
      <c r="Y2661">
        <v>2</v>
      </c>
      <c r="Z2661">
        <v>1</v>
      </c>
      <c r="AA2661">
        <v>1</v>
      </c>
      <c r="AB2661">
        <v>0</v>
      </c>
      <c r="AC2661" s="8">
        <v>-37.869300000000003</v>
      </c>
      <c r="AD2661" s="8">
        <v>145.03479999999999</v>
      </c>
    </row>
    <row r="2662" spans="16:30" x14ac:dyDescent="0.35">
      <c r="P2662" t="s">
        <v>139</v>
      </c>
      <c r="Q2662" t="s">
        <v>999</v>
      </c>
      <c r="R2662" t="s">
        <v>26</v>
      </c>
      <c r="S2662" s="17">
        <v>900000</v>
      </c>
      <c r="T2662" t="s">
        <v>20</v>
      </c>
      <c r="U2662" t="s">
        <v>44</v>
      </c>
      <c r="V2662" s="7">
        <v>42630</v>
      </c>
      <c r="W2662">
        <v>7.8</v>
      </c>
      <c r="X2662">
        <v>3124</v>
      </c>
      <c r="Y2662">
        <v>2</v>
      </c>
      <c r="Z2662">
        <v>1</v>
      </c>
      <c r="AA2662">
        <v>1</v>
      </c>
      <c r="AB2662">
        <v>150</v>
      </c>
      <c r="AC2662" s="8">
        <v>-37.843800000000002</v>
      </c>
      <c r="AD2662" s="8">
        <v>145.066</v>
      </c>
    </row>
    <row r="2663" spans="16:30" x14ac:dyDescent="0.35">
      <c r="P2663" t="s">
        <v>457</v>
      </c>
      <c r="Q2663" t="s">
        <v>3181</v>
      </c>
      <c r="R2663" t="s">
        <v>26</v>
      </c>
      <c r="S2663" s="17">
        <v>390000</v>
      </c>
      <c r="T2663" t="s">
        <v>46</v>
      </c>
      <c r="U2663" t="s">
        <v>304</v>
      </c>
      <c r="V2663" s="7">
        <v>42581</v>
      </c>
      <c r="W2663">
        <v>2.8</v>
      </c>
      <c r="X2663">
        <v>3000</v>
      </c>
      <c r="Y2663">
        <v>2</v>
      </c>
      <c r="Z2663">
        <v>1</v>
      </c>
      <c r="AA2663">
        <v>1</v>
      </c>
      <c r="AB2663">
        <v>1751</v>
      </c>
      <c r="AC2663" s="8">
        <v>-37.807699999999997</v>
      </c>
      <c r="AD2663" s="8">
        <v>144.96680000000001</v>
      </c>
    </row>
    <row r="2664" spans="16:30" x14ac:dyDescent="0.35">
      <c r="P2664" t="s">
        <v>181</v>
      </c>
      <c r="Q2664" t="s">
        <v>3182</v>
      </c>
      <c r="R2664" t="s">
        <v>19</v>
      </c>
      <c r="S2664" s="17">
        <v>1590000</v>
      </c>
      <c r="T2664" t="s">
        <v>20</v>
      </c>
      <c r="U2664" t="s">
        <v>44</v>
      </c>
      <c r="V2664" s="7">
        <v>42616</v>
      </c>
      <c r="W2664">
        <v>11.7</v>
      </c>
      <c r="X2664">
        <v>3125</v>
      </c>
      <c r="Y2664">
        <v>4</v>
      </c>
      <c r="Z2664">
        <v>3</v>
      </c>
      <c r="AA2664">
        <v>2</v>
      </c>
      <c r="AB2664">
        <v>661</v>
      </c>
      <c r="AC2664" s="8">
        <v>-37.847999999999999</v>
      </c>
      <c r="AD2664" s="8">
        <v>145.09799999999899</v>
      </c>
    </row>
    <row r="2665" spans="16:30" x14ac:dyDescent="0.35">
      <c r="P2665" t="s">
        <v>192</v>
      </c>
      <c r="Q2665" t="s">
        <v>3183</v>
      </c>
      <c r="R2665" t="s">
        <v>26</v>
      </c>
      <c r="S2665" s="17">
        <v>872000</v>
      </c>
      <c r="T2665" t="s">
        <v>20</v>
      </c>
      <c r="U2665" t="s">
        <v>44</v>
      </c>
      <c r="V2665" s="7">
        <v>42791</v>
      </c>
      <c r="W2665">
        <v>6.3</v>
      </c>
      <c r="X2665">
        <v>3143</v>
      </c>
      <c r="Y2665">
        <v>2</v>
      </c>
      <c r="Z2665">
        <v>1</v>
      </c>
      <c r="AA2665">
        <v>1</v>
      </c>
      <c r="AB2665">
        <v>1194</v>
      </c>
      <c r="AC2665" s="8">
        <v>-37.860399999999998</v>
      </c>
      <c r="AD2665" s="8">
        <v>145.0147</v>
      </c>
    </row>
    <row r="2666" spans="16:30" x14ac:dyDescent="0.35">
      <c r="P2666" t="s">
        <v>123</v>
      </c>
      <c r="Q2666" t="s">
        <v>3184</v>
      </c>
      <c r="R2666" t="s">
        <v>19</v>
      </c>
      <c r="S2666" s="17">
        <v>1265000</v>
      </c>
      <c r="T2666" t="s">
        <v>20</v>
      </c>
      <c r="U2666" t="s">
        <v>23</v>
      </c>
      <c r="V2666" s="7">
        <v>42707</v>
      </c>
      <c r="W2666">
        <v>9.1999999999999993</v>
      </c>
      <c r="X2666">
        <v>3104</v>
      </c>
      <c r="Y2666">
        <v>3</v>
      </c>
      <c r="Z2666">
        <v>2</v>
      </c>
      <c r="AA2666">
        <v>1</v>
      </c>
      <c r="AB2666">
        <v>347</v>
      </c>
      <c r="AC2666" s="8">
        <v>-37.794699999999999</v>
      </c>
      <c r="AD2666" s="8">
        <v>145.1035</v>
      </c>
    </row>
    <row r="2667" spans="16:30" x14ac:dyDescent="0.35">
      <c r="P2667" t="s">
        <v>734</v>
      </c>
      <c r="Q2667" t="s">
        <v>3185</v>
      </c>
      <c r="R2667" t="s">
        <v>19</v>
      </c>
      <c r="S2667" s="17">
        <v>1800000</v>
      </c>
      <c r="T2667" t="s">
        <v>69</v>
      </c>
      <c r="U2667" t="s">
        <v>75</v>
      </c>
      <c r="V2667" s="7">
        <v>42959</v>
      </c>
      <c r="W2667">
        <v>21.5</v>
      </c>
      <c r="X2667">
        <v>3195</v>
      </c>
      <c r="Y2667">
        <v>4</v>
      </c>
      <c r="Z2667">
        <v>2</v>
      </c>
      <c r="AA2667">
        <v>2</v>
      </c>
      <c r="AB2667">
        <v>656</v>
      </c>
      <c r="AC2667" s="8">
        <v>-38.001190000000001</v>
      </c>
      <c r="AD2667" s="8">
        <v>145.08588999999901</v>
      </c>
    </row>
    <row r="2668" spans="16:30" x14ac:dyDescent="0.35">
      <c r="P2668" t="s">
        <v>129</v>
      </c>
      <c r="Q2668" t="s">
        <v>3186</v>
      </c>
      <c r="R2668" t="s">
        <v>26</v>
      </c>
      <c r="S2668" s="17">
        <v>615000</v>
      </c>
      <c r="T2668" t="s">
        <v>46</v>
      </c>
      <c r="U2668" t="s">
        <v>23</v>
      </c>
      <c r="V2668" s="7">
        <v>42882</v>
      </c>
      <c r="W2668">
        <v>2.4</v>
      </c>
      <c r="X2668">
        <v>3121</v>
      </c>
      <c r="Y2668">
        <v>2</v>
      </c>
      <c r="Z2668">
        <v>2</v>
      </c>
      <c r="AA2668">
        <v>1</v>
      </c>
      <c r="AB2668">
        <v>14196</v>
      </c>
      <c r="AC2668" s="8">
        <v>-37.818939999999998</v>
      </c>
      <c r="AD2668" s="8">
        <v>145.01313999999999</v>
      </c>
    </row>
    <row r="2669" spans="16:30" x14ac:dyDescent="0.35">
      <c r="P2669" t="s">
        <v>641</v>
      </c>
      <c r="Q2669" t="s">
        <v>3187</v>
      </c>
      <c r="R2669" t="s">
        <v>19</v>
      </c>
      <c r="S2669" s="17">
        <v>1950000</v>
      </c>
      <c r="T2669" t="s">
        <v>46</v>
      </c>
      <c r="U2669" t="s">
        <v>23</v>
      </c>
      <c r="V2669" s="7">
        <v>42981</v>
      </c>
      <c r="W2669">
        <v>17.3</v>
      </c>
      <c r="X2669">
        <v>3193</v>
      </c>
      <c r="Y2669">
        <v>4</v>
      </c>
      <c r="Z2669">
        <v>3</v>
      </c>
      <c r="AA2669">
        <v>2</v>
      </c>
      <c r="AB2669">
        <v>665</v>
      </c>
      <c r="AC2669" s="8">
        <v>-37.973590000000002</v>
      </c>
      <c r="AD2669" s="8">
        <v>145.01883999999899</v>
      </c>
    </row>
    <row r="2670" spans="16:30" x14ac:dyDescent="0.35">
      <c r="P2670" t="s">
        <v>68</v>
      </c>
      <c r="Q2670" t="s">
        <v>3188</v>
      </c>
      <c r="R2670" t="s">
        <v>42</v>
      </c>
      <c r="S2670" s="17">
        <v>750000</v>
      </c>
      <c r="T2670" t="s">
        <v>20</v>
      </c>
      <c r="U2670" t="s">
        <v>44</v>
      </c>
      <c r="V2670" s="7">
        <v>42616</v>
      </c>
      <c r="W2670">
        <v>1.6</v>
      </c>
      <c r="X2670">
        <v>3066</v>
      </c>
      <c r="Y2670">
        <v>2</v>
      </c>
      <c r="Z2670">
        <v>1</v>
      </c>
      <c r="AA2670">
        <v>1</v>
      </c>
      <c r="AB2670">
        <v>115</v>
      </c>
      <c r="AC2670" s="8">
        <v>-37.796799999999998</v>
      </c>
      <c r="AD2670" s="8">
        <v>144.98910000000001</v>
      </c>
    </row>
    <row r="2671" spans="16:30" x14ac:dyDescent="0.35">
      <c r="P2671" t="s">
        <v>184</v>
      </c>
      <c r="Q2671" t="s">
        <v>3189</v>
      </c>
      <c r="R2671" t="s">
        <v>19</v>
      </c>
      <c r="S2671" s="17">
        <v>520000</v>
      </c>
      <c r="T2671" t="s">
        <v>20</v>
      </c>
      <c r="U2671" t="s">
        <v>562</v>
      </c>
      <c r="V2671" s="7">
        <v>42966</v>
      </c>
      <c r="W2671">
        <v>18.399999999999999</v>
      </c>
      <c r="X2671">
        <v>3029</v>
      </c>
      <c r="Y2671">
        <v>3</v>
      </c>
      <c r="Z2671">
        <v>1</v>
      </c>
      <c r="AA2671">
        <v>2</v>
      </c>
      <c r="AB2671">
        <v>538</v>
      </c>
      <c r="AC2671" s="8">
        <v>-37.885309999999997</v>
      </c>
      <c r="AD2671" s="8">
        <v>144.68431000000001</v>
      </c>
    </row>
    <row r="2672" spans="16:30" x14ac:dyDescent="0.35">
      <c r="P2672" t="s">
        <v>96</v>
      </c>
      <c r="Q2672" t="s">
        <v>3190</v>
      </c>
      <c r="R2672" t="s">
        <v>19</v>
      </c>
      <c r="S2672" s="17">
        <v>1255000</v>
      </c>
      <c r="T2672" t="s">
        <v>20</v>
      </c>
      <c r="U2672" t="s">
        <v>39</v>
      </c>
      <c r="V2672" s="7">
        <v>42623</v>
      </c>
      <c r="W2672">
        <v>5.5</v>
      </c>
      <c r="X2672">
        <v>3070</v>
      </c>
      <c r="Y2672">
        <v>3</v>
      </c>
      <c r="Z2672">
        <v>2</v>
      </c>
      <c r="AA2672">
        <v>1</v>
      </c>
      <c r="AB2672">
        <v>259</v>
      </c>
      <c r="AC2672" s="8">
        <v>-37.768700000000003</v>
      </c>
      <c r="AD2672" s="8">
        <v>144.9922</v>
      </c>
    </row>
    <row r="2673" spans="16:30" x14ac:dyDescent="0.35">
      <c r="P2673" t="s">
        <v>155</v>
      </c>
      <c r="Q2673" t="s">
        <v>3191</v>
      </c>
      <c r="R2673" t="s">
        <v>19</v>
      </c>
      <c r="S2673" s="17">
        <v>3825000</v>
      </c>
      <c r="T2673" t="s">
        <v>20</v>
      </c>
      <c r="U2673" t="s">
        <v>21</v>
      </c>
      <c r="V2673" s="7">
        <v>42959</v>
      </c>
      <c r="W2673">
        <v>1.9</v>
      </c>
      <c r="X2673">
        <v>3205</v>
      </c>
      <c r="Y2673">
        <v>4</v>
      </c>
      <c r="Z2673">
        <v>3</v>
      </c>
      <c r="AA2673">
        <v>0</v>
      </c>
      <c r="AB2673">
        <v>280</v>
      </c>
      <c r="AC2673" s="8">
        <v>-37.839230000000001</v>
      </c>
      <c r="AD2673" s="8">
        <v>144.95113000000001</v>
      </c>
    </row>
    <row r="2674" spans="16:30" x14ac:dyDescent="0.35">
      <c r="P2674" t="s">
        <v>62</v>
      </c>
      <c r="Q2674" t="s">
        <v>3192</v>
      </c>
      <c r="R2674" t="s">
        <v>26</v>
      </c>
      <c r="S2674" s="17">
        <v>570000</v>
      </c>
      <c r="T2674" t="s">
        <v>46</v>
      </c>
      <c r="U2674" t="s">
        <v>39</v>
      </c>
      <c r="V2674" s="7">
        <v>42777</v>
      </c>
      <c r="W2674">
        <v>4.5</v>
      </c>
      <c r="X2674">
        <v>3057</v>
      </c>
      <c r="Y2674">
        <v>2</v>
      </c>
      <c r="Z2674">
        <v>1</v>
      </c>
      <c r="AA2674">
        <v>2</v>
      </c>
      <c r="AB2674">
        <v>1188</v>
      </c>
      <c r="AC2674" s="8">
        <v>-37.776899999999998</v>
      </c>
      <c r="AD2674" s="8">
        <v>144.97059999999999</v>
      </c>
    </row>
    <row r="2675" spans="16:30" x14ac:dyDescent="0.35">
      <c r="P2675" t="s">
        <v>171</v>
      </c>
      <c r="Q2675" t="s">
        <v>1023</v>
      </c>
      <c r="R2675" t="s">
        <v>42</v>
      </c>
      <c r="S2675" s="17">
        <v>560000</v>
      </c>
      <c r="T2675" t="s">
        <v>20</v>
      </c>
      <c r="U2675" t="s">
        <v>104</v>
      </c>
      <c r="V2675" s="7">
        <v>42686</v>
      </c>
      <c r="W2675">
        <v>6.4</v>
      </c>
      <c r="X2675">
        <v>3011</v>
      </c>
      <c r="Y2675">
        <v>2</v>
      </c>
      <c r="Z2675">
        <v>1</v>
      </c>
      <c r="AA2675">
        <v>1</v>
      </c>
      <c r="AB2675">
        <v>111</v>
      </c>
      <c r="AC2675" s="8">
        <v>-37.796900000000001</v>
      </c>
      <c r="AD2675" s="8">
        <v>144.8852</v>
      </c>
    </row>
    <row r="2676" spans="16:30" x14ac:dyDescent="0.35">
      <c r="P2676" t="s">
        <v>70</v>
      </c>
      <c r="Q2676" t="s">
        <v>743</v>
      </c>
      <c r="R2676" t="s">
        <v>26</v>
      </c>
      <c r="S2676" s="17">
        <v>450000</v>
      </c>
      <c r="T2676" t="s">
        <v>46</v>
      </c>
      <c r="U2676" t="s">
        <v>23</v>
      </c>
      <c r="V2676" s="7">
        <v>42777</v>
      </c>
      <c r="W2676">
        <v>3.3</v>
      </c>
      <c r="X2676">
        <v>3141</v>
      </c>
      <c r="Y2676">
        <v>1</v>
      </c>
      <c r="Z2676">
        <v>1</v>
      </c>
      <c r="AA2676">
        <v>0</v>
      </c>
      <c r="AB2676">
        <v>0</v>
      </c>
      <c r="AC2676" s="8">
        <v>-37.833199999999998</v>
      </c>
      <c r="AD2676" s="8">
        <v>144.99010000000001</v>
      </c>
    </row>
    <row r="2677" spans="16:30" x14ac:dyDescent="0.35">
      <c r="P2677" t="s">
        <v>309</v>
      </c>
      <c r="Q2677" t="s">
        <v>3193</v>
      </c>
      <c r="R2677" t="s">
        <v>19</v>
      </c>
      <c r="S2677" s="17">
        <v>1100000</v>
      </c>
      <c r="T2677" t="s">
        <v>20</v>
      </c>
      <c r="U2677" t="s">
        <v>128</v>
      </c>
      <c r="V2677" s="7">
        <v>42959</v>
      </c>
      <c r="W2677">
        <v>13.4</v>
      </c>
      <c r="X2677">
        <v>3130</v>
      </c>
      <c r="Y2677">
        <v>3</v>
      </c>
      <c r="Z2677">
        <v>1</v>
      </c>
      <c r="AA2677">
        <v>2</v>
      </c>
      <c r="AB2677">
        <v>492</v>
      </c>
      <c r="AC2677" s="8">
        <v>-37.811689999999999</v>
      </c>
      <c r="AD2677" s="8">
        <v>145.15735000000001</v>
      </c>
    </row>
    <row r="2678" spans="16:30" x14ac:dyDescent="0.35">
      <c r="P2678" t="s">
        <v>196</v>
      </c>
      <c r="Q2678" t="s">
        <v>3194</v>
      </c>
      <c r="R2678" t="s">
        <v>26</v>
      </c>
      <c r="S2678" s="17">
        <v>395000</v>
      </c>
      <c r="T2678" t="s">
        <v>20</v>
      </c>
      <c r="U2678" t="s">
        <v>671</v>
      </c>
      <c r="V2678" s="7">
        <v>42917</v>
      </c>
      <c r="W2678">
        <v>5.3</v>
      </c>
      <c r="X2678">
        <v>3122</v>
      </c>
      <c r="Y2678">
        <v>1</v>
      </c>
      <c r="Z2678">
        <v>1</v>
      </c>
      <c r="AA2678">
        <v>1</v>
      </c>
      <c r="AB2678">
        <v>910</v>
      </c>
      <c r="AC2678" s="8">
        <v>-37.813330000000001</v>
      </c>
      <c r="AD2678" s="8">
        <v>145.01931999999999</v>
      </c>
    </row>
    <row r="2679" spans="16:30" x14ac:dyDescent="0.35">
      <c r="P2679" t="s">
        <v>289</v>
      </c>
      <c r="Q2679" t="s">
        <v>3195</v>
      </c>
      <c r="R2679" t="s">
        <v>19</v>
      </c>
      <c r="S2679" s="17">
        <v>500000</v>
      </c>
      <c r="T2679" t="s">
        <v>20</v>
      </c>
      <c r="U2679" t="s">
        <v>179</v>
      </c>
      <c r="V2679" s="7">
        <v>42882</v>
      </c>
      <c r="W2679">
        <v>19.600000000000001</v>
      </c>
      <c r="X2679">
        <v>3076</v>
      </c>
      <c r="Y2679">
        <v>3</v>
      </c>
      <c r="Z2679">
        <v>2</v>
      </c>
      <c r="AA2679">
        <v>2</v>
      </c>
      <c r="AB2679">
        <v>553</v>
      </c>
      <c r="AC2679" s="8">
        <v>-37.644629999999999</v>
      </c>
      <c r="AD2679" s="8">
        <v>145.04155</v>
      </c>
    </row>
    <row r="2680" spans="16:30" x14ac:dyDescent="0.35">
      <c r="P2680" t="s">
        <v>38</v>
      </c>
      <c r="Q2680" t="s">
        <v>3196</v>
      </c>
      <c r="R2680" t="s">
        <v>26</v>
      </c>
      <c r="S2680" s="17">
        <v>507000</v>
      </c>
      <c r="T2680" t="s">
        <v>20</v>
      </c>
      <c r="U2680" t="s">
        <v>52</v>
      </c>
      <c r="V2680" s="7">
        <v>42889</v>
      </c>
      <c r="W2680">
        <v>7.5</v>
      </c>
      <c r="X2680">
        <v>3040</v>
      </c>
      <c r="Y2680">
        <v>2</v>
      </c>
      <c r="Z2680">
        <v>1</v>
      </c>
      <c r="AA2680">
        <v>1</v>
      </c>
      <c r="AB2680">
        <v>0</v>
      </c>
      <c r="AC2680" s="8">
        <v>-37.755710000000001</v>
      </c>
      <c r="AD2680" s="8">
        <v>144.90366</v>
      </c>
    </row>
    <row r="2681" spans="16:30" x14ac:dyDescent="0.35">
      <c r="P2681" t="s">
        <v>59</v>
      </c>
      <c r="Q2681" t="s">
        <v>3197</v>
      </c>
      <c r="R2681" t="s">
        <v>19</v>
      </c>
      <c r="S2681" s="17">
        <v>1460000</v>
      </c>
      <c r="T2681" t="s">
        <v>69</v>
      </c>
      <c r="U2681" t="s">
        <v>75</v>
      </c>
      <c r="V2681" s="7">
        <v>42714</v>
      </c>
      <c r="W2681">
        <v>13.7</v>
      </c>
      <c r="X2681">
        <v>3188</v>
      </c>
      <c r="Y2681">
        <v>4</v>
      </c>
      <c r="Z2681">
        <v>2</v>
      </c>
      <c r="AA2681">
        <v>2</v>
      </c>
      <c r="AB2681">
        <v>487</v>
      </c>
      <c r="AC2681" s="8">
        <v>-37.935600000000001</v>
      </c>
      <c r="AD2681" s="8">
        <v>145.01660000000001</v>
      </c>
    </row>
    <row r="2682" spans="16:30" x14ac:dyDescent="0.35">
      <c r="P2682" t="s">
        <v>310</v>
      </c>
      <c r="Q2682" t="s">
        <v>3198</v>
      </c>
      <c r="R2682" t="s">
        <v>19</v>
      </c>
      <c r="S2682" s="17">
        <v>850000</v>
      </c>
      <c r="T2682" t="s">
        <v>53</v>
      </c>
      <c r="U2682" t="s">
        <v>122</v>
      </c>
      <c r="V2682" s="7">
        <v>42917</v>
      </c>
      <c r="W2682">
        <v>5.0999999999999996</v>
      </c>
      <c r="X2682">
        <v>3011</v>
      </c>
      <c r="Y2682">
        <v>2</v>
      </c>
      <c r="Z2682">
        <v>1</v>
      </c>
      <c r="AA2682">
        <v>1</v>
      </c>
      <c r="AB2682">
        <v>152</v>
      </c>
      <c r="AC2682" s="8">
        <v>-37.80697</v>
      </c>
      <c r="AD2682" s="8">
        <v>144.89279999999999</v>
      </c>
    </row>
    <row r="2683" spans="16:30" x14ac:dyDescent="0.35">
      <c r="P2683" t="s">
        <v>347</v>
      </c>
      <c r="Q2683" t="s">
        <v>3199</v>
      </c>
      <c r="R2683" t="s">
        <v>19</v>
      </c>
      <c r="S2683" s="17">
        <v>745000</v>
      </c>
      <c r="T2683" t="s">
        <v>69</v>
      </c>
      <c r="U2683" t="s">
        <v>118</v>
      </c>
      <c r="V2683" s="7">
        <v>42945</v>
      </c>
      <c r="W2683">
        <v>25.2</v>
      </c>
      <c r="X2683">
        <v>3173</v>
      </c>
      <c r="Y2683">
        <v>3</v>
      </c>
      <c r="Z2683">
        <v>1</v>
      </c>
      <c r="AA2683">
        <v>4</v>
      </c>
      <c r="AB2683">
        <v>540</v>
      </c>
      <c r="AC2683" s="8">
        <v>-37.988399999999999</v>
      </c>
      <c r="AD2683" s="8">
        <v>145.15924999999999</v>
      </c>
    </row>
    <row r="2684" spans="16:30" x14ac:dyDescent="0.35">
      <c r="P2684" t="s">
        <v>362</v>
      </c>
      <c r="Q2684" t="s">
        <v>3200</v>
      </c>
      <c r="R2684" t="s">
        <v>19</v>
      </c>
      <c r="S2684" s="17">
        <v>1616000</v>
      </c>
      <c r="T2684" t="s">
        <v>20</v>
      </c>
      <c r="U2684" t="s">
        <v>52</v>
      </c>
      <c r="V2684" s="7">
        <v>42882</v>
      </c>
      <c r="W2684">
        <v>12.4</v>
      </c>
      <c r="X2684">
        <v>3108</v>
      </c>
      <c r="Y2684">
        <v>4</v>
      </c>
      <c r="Z2684">
        <v>2</v>
      </c>
      <c r="AA2684">
        <v>2</v>
      </c>
      <c r="AB2684">
        <v>668</v>
      </c>
      <c r="AC2684" s="8">
        <v>-37.781979999999997</v>
      </c>
      <c r="AD2684" s="8">
        <v>145.11876999999899</v>
      </c>
    </row>
    <row r="2685" spans="16:30" x14ac:dyDescent="0.35">
      <c r="P2685" t="s">
        <v>277</v>
      </c>
      <c r="Q2685" t="s">
        <v>3201</v>
      </c>
      <c r="R2685" t="s">
        <v>19</v>
      </c>
      <c r="S2685" s="17">
        <v>1060000</v>
      </c>
      <c r="T2685" t="s">
        <v>46</v>
      </c>
      <c r="U2685" t="s">
        <v>44</v>
      </c>
      <c r="V2685" s="7">
        <v>42994</v>
      </c>
      <c r="W2685">
        <v>13.8</v>
      </c>
      <c r="X2685">
        <v>3188</v>
      </c>
      <c r="Y2685">
        <v>3</v>
      </c>
      <c r="Z2685">
        <v>2</v>
      </c>
      <c r="AA2685">
        <v>3</v>
      </c>
      <c r="AB2685">
        <v>465</v>
      </c>
      <c r="AC2685" s="8">
        <v>-37.93524</v>
      </c>
      <c r="AD2685" s="8">
        <v>145.03438</v>
      </c>
    </row>
    <row r="2686" spans="16:30" x14ac:dyDescent="0.35">
      <c r="P2686" t="s">
        <v>290</v>
      </c>
      <c r="Q2686" t="s">
        <v>3202</v>
      </c>
      <c r="R2686" t="s">
        <v>19</v>
      </c>
      <c r="S2686" s="17">
        <v>2081000</v>
      </c>
      <c r="T2686" t="s">
        <v>20</v>
      </c>
      <c r="U2686" t="s">
        <v>39</v>
      </c>
      <c r="V2686" s="7">
        <v>42476</v>
      </c>
      <c r="W2686">
        <v>7.5</v>
      </c>
      <c r="X2686">
        <v>3102</v>
      </c>
      <c r="Y2686">
        <v>3</v>
      </c>
      <c r="Z2686">
        <v>4</v>
      </c>
      <c r="AA2686">
        <v>3</v>
      </c>
      <c r="AB2686">
        <v>948</v>
      </c>
      <c r="AC2686" s="8">
        <v>-37.7881</v>
      </c>
      <c r="AD2686" s="8">
        <v>145.06309999999999</v>
      </c>
    </row>
    <row r="2687" spans="16:30" x14ac:dyDescent="0.35">
      <c r="P2687" t="s">
        <v>184</v>
      </c>
      <c r="Q2687" t="s">
        <v>3203</v>
      </c>
      <c r="R2687" t="s">
        <v>19</v>
      </c>
      <c r="S2687" s="17">
        <v>575000</v>
      </c>
      <c r="T2687" t="s">
        <v>20</v>
      </c>
      <c r="U2687" t="s">
        <v>562</v>
      </c>
      <c r="V2687" s="7">
        <v>42994</v>
      </c>
      <c r="W2687">
        <v>18.399999999999999</v>
      </c>
      <c r="X2687">
        <v>3029</v>
      </c>
      <c r="Y2687">
        <v>3</v>
      </c>
      <c r="Z2687">
        <v>1</v>
      </c>
      <c r="AA2687">
        <v>4</v>
      </c>
      <c r="AB2687">
        <v>592</v>
      </c>
      <c r="AC2687" s="8">
        <v>-37.881570000000004</v>
      </c>
      <c r="AD2687" s="8">
        <v>144.69426000000001</v>
      </c>
    </row>
    <row r="2688" spans="16:30" x14ac:dyDescent="0.35">
      <c r="P2688" t="s">
        <v>106</v>
      </c>
      <c r="Q2688" t="s">
        <v>3204</v>
      </c>
      <c r="R2688" t="s">
        <v>26</v>
      </c>
      <c r="S2688" s="17">
        <v>680000</v>
      </c>
      <c r="T2688" t="s">
        <v>69</v>
      </c>
      <c r="U2688" t="s">
        <v>244</v>
      </c>
      <c r="V2688" s="7">
        <v>42637</v>
      </c>
      <c r="W2688">
        <v>7.7</v>
      </c>
      <c r="X2688">
        <v>3184</v>
      </c>
      <c r="Y2688">
        <v>2</v>
      </c>
      <c r="Z2688">
        <v>1</v>
      </c>
      <c r="AA2688">
        <v>1</v>
      </c>
      <c r="AB2688">
        <v>0</v>
      </c>
      <c r="AC2688" s="8">
        <v>-37.881100000000004</v>
      </c>
      <c r="AD2688" s="8">
        <v>144.97970000000001</v>
      </c>
    </row>
    <row r="2689" spans="16:30" x14ac:dyDescent="0.35">
      <c r="P2689" t="s">
        <v>100</v>
      </c>
      <c r="Q2689" t="s">
        <v>3205</v>
      </c>
      <c r="R2689" t="s">
        <v>19</v>
      </c>
      <c r="S2689" s="17">
        <v>1331000</v>
      </c>
      <c r="T2689" t="s">
        <v>20</v>
      </c>
      <c r="U2689" t="s">
        <v>44</v>
      </c>
      <c r="V2689" s="7">
        <v>42610</v>
      </c>
      <c r="W2689">
        <v>7.8</v>
      </c>
      <c r="X2689">
        <v>3058</v>
      </c>
      <c r="Y2689">
        <v>3</v>
      </c>
      <c r="Z2689">
        <v>2</v>
      </c>
      <c r="AA2689">
        <v>2</v>
      </c>
      <c r="AB2689">
        <v>394</v>
      </c>
      <c r="AC2689" s="8">
        <v>-37.753399999999999</v>
      </c>
      <c r="AD2689" s="8">
        <v>144.96789999999999</v>
      </c>
    </row>
    <row r="2690" spans="16:30" x14ac:dyDescent="0.35">
      <c r="P2690" t="s">
        <v>362</v>
      </c>
      <c r="Q2690" t="s">
        <v>3206</v>
      </c>
      <c r="R2690" t="s">
        <v>19</v>
      </c>
      <c r="S2690" s="17">
        <v>1880000</v>
      </c>
      <c r="T2690" t="s">
        <v>20</v>
      </c>
      <c r="U2690" t="s">
        <v>52</v>
      </c>
      <c r="V2690" s="7">
        <v>42854</v>
      </c>
      <c r="W2690">
        <v>13.9</v>
      </c>
      <c r="X2690">
        <v>3108</v>
      </c>
      <c r="Y2690">
        <v>4</v>
      </c>
      <c r="Z2690">
        <v>2</v>
      </c>
      <c r="AA2690">
        <v>2</v>
      </c>
      <c r="AB2690">
        <v>814</v>
      </c>
      <c r="AC2690" s="8">
        <v>-37.785899999999998</v>
      </c>
      <c r="AD2690" s="8">
        <v>145.12</v>
      </c>
    </row>
    <row r="2691" spans="16:30" x14ac:dyDescent="0.35">
      <c r="P2691" t="s">
        <v>64</v>
      </c>
      <c r="Q2691" t="s">
        <v>3207</v>
      </c>
      <c r="R2691" t="s">
        <v>42</v>
      </c>
      <c r="S2691" s="17">
        <v>570000</v>
      </c>
      <c r="T2691" t="s">
        <v>69</v>
      </c>
      <c r="U2691" t="s">
        <v>39</v>
      </c>
      <c r="V2691" s="7">
        <v>42854</v>
      </c>
      <c r="W2691">
        <v>12.8</v>
      </c>
      <c r="X2691">
        <v>3033</v>
      </c>
      <c r="Y2691">
        <v>2</v>
      </c>
      <c r="Z2691">
        <v>2</v>
      </c>
      <c r="AA2691">
        <v>2</v>
      </c>
      <c r="AB2691">
        <v>55</v>
      </c>
      <c r="AC2691" s="8">
        <v>-37.738799999999998</v>
      </c>
      <c r="AD2691" s="8">
        <v>144.8767</v>
      </c>
    </row>
    <row r="2692" spans="16:30" x14ac:dyDescent="0.35">
      <c r="P2692" t="s">
        <v>116</v>
      </c>
      <c r="Q2692" t="s">
        <v>3208</v>
      </c>
      <c r="R2692" t="s">
        <v>19</v>
      </c>
      <c r="S2692" s="17">
        <v>1670000</v>
      </c>
      <c r="T2692" t="s">
        <v>20</v>
      </c>
      <c r="U2692" t="s">
        <v>27</v>
      </c>
      <c r="V2692" s="7">
        <v>42701</v>
      </c>
      <c r="W2692">
        <v>11.2</v>
      </c>
      <c r="X2692">
        <v>3145</v>
      </c>
      <c r="Y2692">
        <v>3</v>
      </c>
      <c r="Z2692">
        <v>2</v>
      </c>
      <c r="AA2692">
        <v>1</v>
      </c>
      <c r="AB2692">
        <v>375</v>
      </c>
      <c r="AC2692" s="8">
        <v>-37.877699999999997</v>
      </c>
      <c r="AD2692" s="8">
        <v>145.0608</v>
      </c>
    </row>
    <row r="2693" spans="16:30" x14ac:dyDescent="0.35">
      <c r="P2693" t="s">
        <v>356</v>
      </c>
      <c r="Q2693" t="s">
        <v>3209</v>
      </c>
      <c r="R2693" t="s">
        <v>19</v>
      </c>
      <c r="S2693" s="17">
        <v>820000</v>
      </c>
      <c r="T2693" t="s">
        <v>69</v>
      </c>
      <c r="U2693" t="s">
        <v>39</v>
      </c>
      <c r="V2693" s="7">
        <v>42686</v>
      </c>
      <c r="W2693">
        <v>9.1999999999999993</v>
      </c>
      <c r="X2693">
        <v>3058</v>
      </c>
      <c r="Y2693">
        <v>2</v>
      </c>
      <c r="Z2693">
        <v>1</v>
      </c>
      <c r="AA2693">
        <v>4</v>
      </c>
      <c r="AB2693">
        <v>629</v>
      </c>
      <c r="AC2693" s="8">
        <v>-37.727600000000002</v>
      </c>
      <c r="AD2693" s="8">
        <v>144.96879999999999</v>
      </c>
    </row>
    <row r="2694" spans="16:30" x14ac:dyDescent="0.35">
      <c r="P2694" t="s">
        <v>201</v>
      </c>
      <c r="Q2694" t="s">
        <v>3210</v>
      </c>
      <c r="R2694" t="s">
        <v>26</v>
      </c>
      <c r="S2694" s="17">
        <v>546000</v>
      </c>
      <c r="T2694" t="s">
        <v>20</v>
      </c>
      <c r="U2694" t="s">
        <v>86</v>
      </c>
      <c r="V2694" s="7">
        <v>42686</v>
      </c>
      <c r="W2694">
        <v>13.8</v>
      </c>
      <c r="X2694">
        <v>3084</v>
      </c>
      <c r="Y2694">
        <v>2</v>
      </c>
      <c r="Z2694">
        <v>1</v>
      </c>
      <c r="AA2694">
        <v>1</v>
      </c>
      <c r="AB2694">
        <v>177</v>
      </c>
      <c r="AC2694" s="8">
        <v>-37.738799999999998</v>
      </c>
      <c r="AD2694" s="8">
        <v>145.08099999999999</v>
      </c>
    </row>
    <row r="2695" spans="16:30" x14ac:dyDescent="0.35">
      <c r="P2695" t="s">
        <v>56</v>
      </c>
      <c r="Q2695" t="s">
        <v>815</v>
      </c>
      <c r="R2695" t="s">
        <v>19</v>
      </c>
      <c r="S2695" s="17">
        <v>1450000</v>
      </c>
      <c r="T2695" t="s">
        <v>46</v>
      </c>
      <c r="U2695" t="s">
        <v>75</v>
      </c>
      <c r="V2695" s="7">
        <v>42994</v>
      </c>
      <c r="W2695">
        <v>11.4</v>
      </c>
      <c r="X2695">
        <v>3204</v>
      </c>
      <c r="Y2695">
        <v>4</v>
      </c>
      <c r="Z2695">
        <v>2</v>
      </c>
      <c r="AA2695">
        <v>2</v>
      </c>
      <c r="AB2695">
        <v>689</v>
      </c>
      <c r="AC2695" s="8">
        <v>-37.930309999999999</v>
      </c>
      <c r="AD2695" s="8">
        <v>145.03816</v>
      </c>
    </row>
    <row r="2696" spans="16:30" x14ac:dyDescent="0.35">
      <c r="P2696" t="s">
        <v>850</v>
      </c>
      <c r="Q2696" t="s">
        <v>964</v>
      </c>
      <c r="R2696" t="s">
        <v>19</v>
      </c>
      <c r="S2696" s="17">
        <v>710500</v>
      </c>
      <c r="T2696" t="s">
        <v>20</v>
      </c>
      <c r="U2696" t="s">
        <v>52</v>
      </c>
      <c r="V2696" s="7">
        <v>42903</v>
      </c>
      <c r="W2696">
        <v>16.100000000000001</v>
      </c>
      <c r="X2696">
        <v>3088</v>
      </c>
      <c r="Y2696">
        <v>2</v>
      </c>
      <c r="Z2696">
        <v>1</v>
      </c>
      <c r="AA2696">
        <v>1</v>
      </c>
      <c r="AB2696">
        <v>598</v>
      </c>
      <c r="AC2696" s="8">
        <v>-37.706809999999997</v>
      </c>
      <c r="AD2696" s="8">
        <v>145.11731</v>
      </c>
    </row>
    <row r="2697" spans="16:30" x14ac:dyDescent="0.35">
      <c r="P2697" t="s">
        <v>143</v>
      </c>
      <c r="Q2697" t="s">
        <v>324</v>
      </c>
      <c r="R2697" t="s">
        <v>26</v>
      </c>
      <c r="S2697" s="17">
        <v>690000</v>
      </c>
      <c r="T2697" t="s">
        <v>20</v>
      </c>
      <c r="U2697" t="s">
        <v>325</v>
      </c>
      <c r="V2697" s="7">
        <v>42637</v>
      </c>
      <c r="W2697">
        <v>9.1999999999999993</v>
      </c>
      <c r="X2697">
        <v>3146</v>
      </c>
      <c r="Y2697">
        <v>2</v>
      </c>
      <c r="Z2697">
        <v>1</v>
      </c>
      <c r="AA2697">
        <v>2</v>
      </c>
      <c r="AB2697">
        <v>166</v>
      </c>
      <c r="AC2697" s="8">
        <v>-37.863</v>
      </c>
      <c r="AD2697" s="8">
        <v>145.06309999999999</v>
      </c>
    </row>
    <row r="2698" spans="16:30" x14ac:dyDescent="0.35">
      <c r="P2698" t="s">
        <v>64</v>
      </c>
      <c r="Q2698" t="s">
        <v>822</v>
      </c>
      <c r="R2698" t="s">
        <v>26</v>
      </c>
      <c r="S2698" s="17">
        <v>502000</v>
      </c>
      <c r="T2698" t="s">
        <v>20</v>
      </c>
      <c r="U2698" t="s">
        <v>39</v>
      </c>
      <c r="V2698" s="7">
        <v>42512</v>
      </c>
      <c r="W2698">
        <v>12.8</v>
      </c>
      <c r="X2698">
        <v>3033</v>
      </c>
      <c r="Y2698">
        <v>5</v>
      </c>
      <c r="Z2698">
        <v>1</v>
      </c>
      <c r="AA2698">
        <v>2</v>
      </c>
      <c r="AB2698">
        <v>0</v>
      </c>
      <c r="AC2698" s="8">
        <v>-37.7346</v>
      </c>
      <c r="AD2698" s="8">
        <v>144.8646</v>
      </c>
    </row>
    <row r="2699" spans="16:30" x14ac:dyDescent="0.35">
      <c r="P2699" t="s">
        <v>100</v>
      </c>
      <c r="Q2699" t="s">
        <v>3211</v>
      </c>
      <c r="R2699" t="s">
        <v>19</v>
      </c>
      <c r="S2699" s="17">
        <v>675000</v>
      </c>
      <c r="T2699" t="s">
        <v>46</v>
      </c>
      <c r="U2699" t="s">
        <v>475</v>
      </c>
      <c r="V2699" s="7">
        <v>42404</v>
      </c>
      <c r="W2699">
        <v>7.8</v>
      </c>
      <c r="X2699">
        <v>3058</v>
      </c>
      <c r="Y2699">
        <v>3</v>
      </c>
      <c r="Z2699">
        <v>1</v>
      </c>
      <c r="AA2699">
        <v>2</v>
      </c>
      <c r="AB2699">
        <v>142</v>
      </c>
      <c r="AC2699" s="8">
        <v>-37.738199999999999</v>
      </c>
      <c r="AD2699" s="8">
        <v>144.97299999999899</v>
      </c>
    </row>
    <row r="2700" spans="16:30" x14ac:dyDescent="0.35">
      <c r="P2700" t="s">
        <v>110</v>
      </c>
      <c r="Q2700" t="s">
        <v>3212</v>
      </c>
      <c r="R2700" t="s">
        <v>19</v>
      </c>
      <c r="S2700" s="17">
        <v>1215000</v>
      </c>
      <c r="T2700" t="s">
        <v>20</v>
      </c>
      <c r="U2700" t="s">
        <v>23</v>
      </c>
      <c r="V2700" s="7">
        <v>42847</v>
      </c>
      <c r="W2700">
        <v>8.8000000000000007</v>
      </c>
      <c r="X2700">
        <v>3072</v>
      </c>
      <c r="Y2700">
        <v>3</v>
      </c>
      <c r="Z2700">
        <v>1</v>
      </c>
      <c r="AA2700">
        <v>1</v>
      </c>
      <c r="AB2700">
        <v>690</v>
      </c>
      <c r="AC2700" s="8">
        <v>-37.745199999999997</v>
      </c>
      <c r="AD2700" s="8">
        <v>145.01920000000001</v>
      </c>
    </row>
    <row r="2701" spans="16:30" x14ac:dyDescent="0.35">
      <c r="P2701" t="s">
        <v>125</v>
      </c>
      <c r="Q2701" t="s">
        <v>758</v>
      </c>
      <c r="R2701" t="s">
        <v>19</v>
      </c>
      <c r="S2701" s="17">
        <v>655800</v>
      </c>
      <c r="T2701" t="s">
        <v>20</v>
      </c>
      <c r="U2701" t="s">
        <v>21</v>
      </c>
      <c r="V2701" s="7">
        <v>42588</v>
      </c>
      <c r="W2701">
        <v>8.4</v>
      </c>
      <c r="X2701">
        <v>3015</v>
      </c>
      <c r="Y2701">
        <v>2</v>
      </c>
      <c r="Z2701">
        <v>2</v>
      </c>
      <c r="AA2701">
        <v>1</v>
      </c>
      <c r="AB2701">
        <v>178</v>
      </c>
      <c r="AC2701" s="8">
        <v>-37.8416</v>
      </c>
      <c r="AD2701" s="8">
        <v>144.86510000000001</v>
      </c>
    </row>
    <row r="2702" spans="16:30" x14ac:dyDescent="0.35">
      <c r="P2702" t="s">
        <v>150</v>
      </c>
      <c r="Q2702" t="s">
        <v>680</v>
      </c>
      <c r="R2702" t="s">
        <v>26</v>
      </c>
      <c r="S2702" s="17">
        <v>335000</v>
      </c>
      <c r="T2702" t="s">
        <v>20</v>
      </c>
      <c r="U2702" t="s">
        <v>152</v>
      </c>
      <c r="V2702" s="7">
        <v>42604</v>
      </c>
      <c r="W2702">
        <v>11.2</v>
      </c>
      <c r="X2702">
        <v>3073</v>
      </c>
      <c r="Y2702">
        <v>2</v>
      </c>
      <c r="Z2702">
        <v>1</v>
      </c>
      <c r="AA2702">
        <v>1</v>
      </c>
      <c r="AB2702">
        <v>0</v>
      </c>
      <c r="AC2702" s="8">
        <v>-37.711199999999998</v>
      </c>
      <c r="AD2702" s="8">
        <v>144.99889999999999</v>
      </c>
    </row>
    <row r="2703" spans="16:30" x14ac:dyDescent="0.35">
      <c r="P2703" t="s">
        <v>83</v>
      </c>
      <c r="Q2703" t="s">
        <v>3213</v>
      </c>
      <c r="R2703" t="s">
        <v>19</v>
      </c>
      <c r="S2703" s="17">
        <v>1300000</v>
      </c>
      <c r="T2703" t="s">
        <v>20</v>
      </c>
      <c r="U2703" t="s">
        <v>39</v>
      </c>
      <c r="V2703" s="7">
        <v>42903</v>
      </c>
      <c r="W2703">
        <v>10.4</v>
      </c>
      <c r="X2703">
        <v>3042</v>
      </c>
      <c r="Y2703">
        <v>3</v>
      </c>
      <c r="Z2703">
        <v>1</v>
      </c>
      <c r="AA2703">
        <v>4</v>
      </c>
      <c r="AB2703">
        <v>646</v>
      </c>
      <c r="AC2703" s="8">
        <v>-37.741500000000002</v>
      </c>
      <c r="AD2703" s="8">
        <v>144.88923</v>
      </c>
    </row>
    <row r="2704" spans="16:30" x14ac:dyDescent="0.35">
      <c r="P2704" t="s">
        <v>328</v>
      </c>
      <c r="Q2704" t="s">
        <v>3214</v>
      </c>
      <c r="R2704" t="s">
        <v>19</v>
      </c>
      <c r="S2704" s="17">
        <v>800000</v>
      </c>
      <c r="T2704" t="s">
        <v>20</v>
      </c>
      <c r="U2704" t="s">
        <v>344</v>
      </c>
      <c r="V2704" s="7">
        <v>42686</v>
      </c>
      <c r="W2704">
        <v>9.4</v>
      </c>
      <c r="X2704">
        <v>3081</v>
      </c>
      <c r="Y2704">
        <v>3</v>
      </c>
      <c r="Z2704">
        <v>1</v>
      </c>
      <c r="AA2704">
        <v>3</v>
      </c>
      <c r="AB2704">
        <v>633</v>
      </c>
      <c r="AC2704" s="8">
        <v>-37.746000000000002</v>
      </c>
      <c r="AD2704" s="8">
        <v>145.04220000000001</v>
      </c>
    </row>
    <row r="2705" spans="16:30" x14ac:dyDescent="0.35">
      <c r="P2705" t="s">
        <v>267</v>
      </c>
      <c r="Q2705" t="s">
        <v>3215</v>
      </c>
      <c r="R2705" t="s">
        <v>42</v>
      </c>
      <c r="S2705" s="17">
        <v>492000</v>
      </c>
      <c r="T2705" t="s">
        <v>20</v>
      </c>
      <c r="U2705" t="s">
        <v>58</v>
      </c>
      <c r="V2705" s="7">
        <v>42994</v>
      </c>
      <c r="W2705">
        <v>17.899999999999999</v>
      </c>
      <c r="X2705">
        <v>3082</v>
      </c>
      <c r="Y2705">
        <v>4</v>
      </c>
      <c r="Z2705">
        <v>1</v>
      </c>
      <c r="AA2705">
        <v>1</v>
      </c>
      <c r="AB2705">
        <v>199</v>
      </c>
      <c r="AC2705" s="8">
        <v>-37.677</v>
      </c>
      <c r="AD2705" s="8">
        <v>145.05658</v>
      </c>
    </row>
    <row r="2706" spans="16:30" x14ac:dyDescent="0.35">
      <c r="P2706" t="s">
        <v>313</v>
      </c>
      <c r="Q2706" t="s">
        <v>3216</v>
      </c>
      <c r="R2706" t="s">
        <v>19</v>
      </c>
      <c r="S2706" s="17">
        <v>525000</v>
      </c>
      <c r="T2706" t="s">
        <v>20</v>
      </c>
      <c r="U2706" t="s">
        <v>179</v>
      </c>
      <c r="V2706" s="7">
        <v>42882</v>
      </c>
      <c r="W2706">
        <v>34.9</v>
      </c>
      <c r="X2706">
        <v>3201</v>
      </c>
      <c r="Y2706">
        <v>4</v>
      </c>
      <c r="Z2706">
        <v>2</v>
      </c>
      <c r="AA2706">
        <v>2</v>
      </c>
      <c r="AB2706">
        <v>550</v>
      </c>
      <c r="AC2706" s="8">
        <v>-38.08981</v>
      </c>
      <c r="AD2706" s="8">
        <v>145.17353</v>
      </c>
    </row>
    <row r="2707" spans="16:30" x14ac:dyDescent="0.35">
      <c r="P2707" t="s">
        <v>345</v>
      </c>
      <c r="Q2707" t="s">
        <v>3217</v>
      </c>
      <c r="R2707" t="s">
        <v>19</v>
      </c>
      <c r="S2707" s="17">
        <v>740000</v>
      </c>
      <c r="T2707" t="s">
        <v>20</v>
      </c>
      <c r="U2707" t="s">
        <v>179</v>
      </c>
      <c r="V2707" s="7">
        <v>42882</v>
      </c>
      <c r="W2707">
        <v>15.3</v>
      </c>
      <c r="X2707">
        <v>3074</v>
      </c>
      <c r="Y2707">
        <v>3</v>
      </c>
      <c r="Z2707">
        <v>1</v>
      </c>
      <c r="AA2707">
        <v>2</v>
      </c>
      <c r="AB2707">
        <v>727</v>
      </c>
      <c r="AC2707" s="8">
        <v>-37.678730000000002</v>
      </c>
      <c r="AD2707" s="8">
        <v>145.01877999999999</v>
      </c>
    </row>
    <row r="2708" spans="16:30" x14ac:dyDescent="0.35">
      <c r="P2708" t="s">
        <v>265</v>
      </c>
      <c r="Q2708" t="s">
        <v>449</v>
      </c>
      <c r="R2708" t="s">
        <v>19</v>
      </c>
      <c r="S2708" s="17">
        <v>1157000</v>
      </c>
      <c r="T2708" t="s">
        <v>46</v>
      </c>
      <c r="U2708" t="s">
        <v>52</v>
      </c>
      <c r="V2708" s="7">
        <v>42959</v>
      </c>
      <c r="W2708">
        <v>16.7</v>
      </c>
      <c r="X2708">
        <v>3150</v>
      </c>
      <c r="Y2708">
        <v>4</v>
      </c>
      <c r="Z2708">
        <v>2</v>
      </c>
      <c r="AA2708">
        <v>2</v>
      </c>
      <c r="AB2708">
        <v>752</v>
      </c>
      <c r="AC2708" s="8">
        <v>-37.912120000000002</v>
      </c>
      <c r="AD2708" s="8">
        <v>145.17930000000001</v>
      </c>
    </row>
    <row r="2709" spans="16:30" x14ac:dyDescent="0.35">
      <c r="P2709" t="s">
        <v>146</v>
      </c>
      <c r="Q2709" t="s">
        <v>3218</v>
      </c>
      <c r="R2709" t="s">
        <v>26</v>
      </c>
      <c r="S2709" s="17">
        <v>425000</v>
      </c>
      <c r="T2709" t="s">
        <v>20</v>
      </c>
      <c r="U2709" t="s">
        <v>23</v>
      </c>
      <c r="V2709" s="7">
        <v>42623</v>
      </c>
      <c r="W2709">
        <v>13.8</v>
      </c>
      <c r="X2709">
        <v>3018</v>
      </c>
      <c r="Y2709">
        <v>2</v>
      </c>
      <c r="Z2709">
        <v>1</v>
      </c>
      <c r="AA2709">
        <v>2</v>
      </c>
      <c r="AB2709">
        <v>115</v>
      </c>
      <c r="AC2709" s="8">
        <v>-37.871000000000002</v>
      </c>
      <c r="AD2709" s="8">
        <v>144.8185</v>
      </c>
    </row>
    <row r="2710" spans="16:30" x14ac:dyDescent="0.35">
      <c r="P2710" t="s">
        <v>56</v>
      </c>
      <c r="Q2710" t="s">
        <v>1015</v>
      </c>
      <c r="R2710" t="s">
        <v>26</v>
      </c>
      <c r="S2710" s="17">
        <v>503000</v>
      </c>
      <c r="T2710" t="s">
        <v>20</v>
      </c>
      <c r="U2710" t="s">
        <v>75</v>
      </c>
      <c r="V2710" s="7">
        <v>42610</v>
      </c>
      <c r="W2710">
        <v>13</v>
      </c>
      <c r="X2710">
        <v>3204</v>
      </c>
      <c r="Y2710">
        <v>2</v>
      </c>
      <c r="Z2710">
        <v>1</v>
      </c>
      <c r="AA2710">
        <v>1</v>
      </c>
      <c r="AB2710">
        <v>0</v>
      </c>
      <c r="AC2710" s="8">
        <v>-37.915900000000001</v>
      </c>
      <c r="AD2710" s="8">
        <v>145.02850000000001</v>
      </c>
    </row>
    <row r="2711" spans="16:30" x14ac:dyDescent="0.35">
      <c r="P2711" t="s">
        <v>93</v>
      </c>
      <c r="Q2711" t="s">
        <v>3219</v>
      </c>
      <c r="R2711" t="s">
        <v>42</v>
      </c>
      <c r="S2711" s="17">
        <v>420000</v>
      </c>
      <c r="T2711" t="s">
        <v>53</v>
      </c>
      <c r="U2711" t="s">
        <v>78</v>
      </c>
      <c r="V2711" s="7">
        <v>42861</v>
      </c>
      <c r="W2711">
        <v>13</v>
      </c>
      <c r="X2711">
        <v>3046</v>
      </c>
      <c r="Y2711">
        <v>2</v>
      </c>
      <c r="Z2711">
        <v>2</v>
      </c>
      <c r="AA2711">
        <v>1</v>
      </c>
      <c r="AB2711">
        <v>1137</v>
      </c>
      <c r="AC2711" s="8">
        <v>-37.704500000000003</v>
      </c>
      <c r="AD2711" s="8">
        <v>144.9204</v>
      </c>
    </row>
    <row r="2712" spans="16:30" x14ac:dyDescent="0.35">
      <c r="P2712" t="s">
        <v>145</v>
      </c>
      <c r="Q2712" t="s">
        <v>3220</v>
      </c>
      <c r="R2712" t="s">
        <v>19</v>
      </c>
      <c r="S2712" s="17">
        <v>959000</v>
      </c>
      <c r="T2712" t="s">
        <v>20</v>
      </c>
      <c r="U2712" t="s">
        <v>58</v>
      </c>
      <c r="V2712" s="7">
        <v>42854</v>
      </c>
      <c r="W2712">
        <v>13.9</v>
      </c>
      <c r="X2712">
        <v>3165</v>
      </c>
      <c r="Y2712">
        <v>3</v>
      </c>
      <c r="Z2712">
        <v>2</v>
      </c>
      <c r="AA2712">
        <v>2</v>
      </c>
      <c r="AB2712">
        <v>557</v>
      </c>
      <c r="AC2712" s="8">
        <v>-37.907600000000002</v>
      </c>
      <c r="AD2712" s="8">
        <v>145.06799999999899</v>
      </c>
    </row>
    <row r="2713" spans="16:30" x14ac:dyDescent="0.35">
      <c r="P2713" t="s">
        <v>83</v>
      </c>
      <c r="Q2713" t="s">
        <v>3221</v>
      </c>
      <c r="R2713" t="s">
        <v>19</v>
      </c>
      <c r="S2713" s="17">
        <v>1312000</v>
      </c>
      <c r="T2713" t="s">
        <v>20</v>
      </c>
      <c r="U2713" t="s">
        <v>78</v>
      </c>
      <c r="V2713" s="7">
        <v>42861</v>
      </c>
      <c r="W2713">
        <v>11.2</v>
      </c>
      <c r="X2713">
        <v>3042</v>
      </c>
      <c r="Y2713">
        <v>3</v>
      </c>
      <c r="Z2713">
        <v>1</v>
      </c>
      <c r="AA2713">
        <v>1</v>
      </c>
      <c r="AB2713">
        <v>650</v>
      </c>
      <c r="AC2713" s="8">
        <v>-37.737499999999997</v>
      </c>
      <c r="AD2713" s="8">
        <v>144.88849999999999</v>
      </c>
    </row>
    <row r="2714" spans="16:30" x14ac:dyDescent="0.35">
      <c r="P2714" t="s">
        <v>79</v>
      </c>
      <c r="Q2714" t="s">
        <v>3222</v>
      </c>
      <c r="R2714" t="s">
        <v>19</v>
      </c>
      <c r="S2714" s="17">
        <v>1130000</v>
      </c>
      <c r="T2714" t="s">
        <v>20</v>
      </c>
      <c r="U2714" t="s">
        <v>58</v>
      </c>
      <c r="V2714" s="7">
        <v>42882</v>
      </c>
      <c r="W2714">
        <v>16.7</v>
      </c>
      <c r="X2714">
        <v>3150</v>
      </c>
      <c r="Y2714">
        <v>4</v>
      </c>
      <c r="Z2714">
        <v>2</v>
      </c>
      <c r="AA2714">
        <v>2</v>
      </c>
      <c r="AB2714">
        <v>690</v>
      </c>
      <c r="AC2714" s="8">
        <v>-37.900039999999997</v>
      </c>
      <c r="AD2714" s="8">
        <v>145.17205000000001</v>
      </c>
    </row>
    <row r="2715" spans="16:30" x14ac:dyDescent="0.35">
      <c r="P2715" t="s">
        <v>208</v>
      </c>
      <c r="Q2715" t="s">
        <v>3223</v>
      </c>
      <c r="R2715" t="s">
        <v>19</v>
      </c>
      <c r="S2715" s="17">
        <v>716000</v>
      </c>
      <c r="T2715" t="s">
        <v>20</v>
      </c>
      <c r="U2715" t="s">
        <v>179</v>
      </c>
      <c r="V2715" s="7">
        <v>42903</v>
      </c>
      <c r="W2715">
        <v>16.3</v>
      </c>
      <c r="X2715">
        <v>3075</v>
      </c>
      <c r="Y2715">
        <v>3</v>
      </c>
      <c r="Z2715">
        <v>1</v>
      </c>
      <c r="AA2715">
        <v>4</v>
      </c>
      <c r="AB2715">
        <v>651</v>
      </c>
      <c r="AC2715" s="8">
        <v>-37.673879999999997</v>
      </c>
      <c r="AD2715" s="8">
        <v>145.02069</v>
      </c>
    </row>
    <row r="2716" spans="16:30" x14ac:dyDescent="0.35">
      <c r="P2716" t="s">
        <v>161</v>
      </c>
      <c r="Q2716" t="s">
        <v>3224</v>
      </c>
      <c r="R2716" t="s">
        <v>19</v>
      </c>
      <c r="S2716" s="17">
        <v>1870000</v>
      </c>
      <c r="T2716" t="s">
        <v>20</v>
      </c>
      <c r="U2716" t="s">
        <v>44</v>
      </c>
      <c r="V2716" s="7">
        <v>42973</v>
      </c>
      <c r="W2716">
        <v>3.6</v>
      </c>
      <c r="X2716">
        <v>3068</v>
      </c>
      <c r="Y2716">
        <v>4</v>
      </c>
      <c r="Z2716">
        <v>3</v>
      </c>
      <c r="AA2716">
        <v>1</v>
      </c>
      <c r="AB2716">
        <v>248</v>
      </c>
      <c r="AC2716" s="8">
        <v>-37.783299999999997</v>
      </c>
      <c r="AD2716" s="8">
        <v>144.98521</v>
      </c>
    </row>
    <row r="2717" spans="16:30" x14ac:dyDescent="0.35">
      <c r="P2717" t="s">
        <v>240</v>
      </c>
      <c r="Q2717" t="s">
        <v>1043</v>
      </c>
      <c r="R2717" t="s">
        <v>19</v>
      </c>
      <c r="S2717" s="17">
        <v>730000</v>
      </c>
      <c r="T2717" t="s">
        <v>20</v>
      </c>
      <c r="U2717" t="s">
        <v>58</v>
      </c>
      <c r="V2717" s="7">
        <v>42924</v>
      </c>
      <c r="W2717">
        <v>14</v>
      </c>
      <c r="X2717">
        <v>3021</v>
      </c>
      <c r="Y2717">
        <v>3</v>
      </c>
      <c r="Z2717">
        <v>1</v>
      </c>
      <c r="AA2717">
        <v>6</v>
      </c>
      <c r="AB2717">
        <v>609</v>
      </c>
      <c r="AC2717" s="8">
        <v>-37.731059999999999</v>
      </c>
      <c r="AD2717" s="8">
        <v>144.80664999999999</v>
      </c>
    </row>
    <row r="2718" spans="16:30" x14ac:dyDescent="0.35">
      <c r="P2718" t="s">
        <v>119</v>
      </c>
      <c r="Q2718" t="s">
        <v>506</v>
      </c>
      <c r="R2718" t="s">
        <v>19</v>
      </c>
      <c r="S2718" s="17">
        <v>1002000</v>
      </c>
      <c r="T2718" t="s">
        <v>20</v>
      </c>
      <c r="U2718" t="s">
        <v>52</v>
      </c>
      <c r="V2718" s="7">
        <v>42637</v>
      </c>
      <c r="W2718">
        <v>13.8</v>
      </c>
      <c r="X2718">
        <v>3107</v>
      </c>
      <c r="Y2718">
        <v>3</v>
      </c>
      <c r="Z2718">
        <v>1</v>
      </c>
      <c r="AA2718">
        <v>2</v>
      </c>
      <c r="AB2718">
        <v>799</v>
      </c>
      <c r="AC2718" s="8">
        <v>-37.769799999999996</v>
      </c>
      <c r="AD2718" s="8">
        <v>145.1028</v>
      </c>
    </row>
    <row r="2719" spans="16:30" x14ac:dyDescent="0.35">
      <c r="P2719" t="s">
        <v>81</v>
      </c>
      <c r="Q2719" t="s">
        <v>3225</v>
      </c>
      <c r="R2719" t="s">
        <v>19</v>
      </c>
      <c r="S2719" s="17">
        <v>993000</v>
      </c>
      <c r="T2719" t="s">
        <v>20</v>
      </c>
      <c r="U2719" t="s">
        <v>39</v>
      </c>
      <c r="V2719" s="7">
        <v>42987</v>
      </c>
      <c r="W2719">
        <v>7.5</v>
      </c>
      <c r="X2719">
        <v>3040</v>
      </c>
      <c r="Y2719">
        <v>3</v>
      </c>
      <c r="Z2719">
        <v>2</v>
      </c>
      <c r="AA2719">
        <v>2</v>
      </c>
      <c r="AB2719">
        <v>595</v>
      </c>
      <c r="AC2719" s="8">
        <v>-37.74635</v>
      </c>
      <c r="AD2719" s="8">
        <v>144.9229</v>
      </c>
    </row>
    <row r="2720" spans="16:30" x14ac:dyDescent="0.35">
      <c r="P2720" t="s">
        <v>174</v>
      </c>
      <c r="Q2720" t="s">
        <v>713</v>
      </c>
      <c r="R2720" t="s">
        <v>19</v>
      </c>
      <c r="S2720" s="17">
        <v>1260000</v>
      </c>
      <c r="T2720" t="s">
        <v>46</v>
      </c>
      <c r="U2720" t="s">
        <v>39</v>
      </c>
      <c r="V2720" s="7">
        <v>42539</v>
      </c>
      <c r="W2720">
        <v>1.8</v>
      </c>
      <c r="X2720">
        <v>3053</v>
      </c>
      <c r="Y2720">
        <v>4</v>
      </c>
      <c r="Z2720">
        <v>1</v>
      </c>
      <c r="AA2720">
        <v>2</v>
      </c>
      <c r="AB2720">
        <v>151</v>
      </c>
      <c r="AC2720" s="8">
        <v>-37.796500000000002</v>
      </c>
      <c r="AD2720" s="8">
        <v>144.96789999999999</v>
      </c>
    </row>
    <row r="2721" spans="16:30" x14ac:dyDescent="0.35">
      <c r="P2721" t="s">
        <v>139</v>
      </c>
      <c r="Q2721" t="s">
        <v>3226</v>
      </c>
      <c r="R2721" t="s">
        <v>42</v>
      </c>
      <c r="S2721" s="17">
        <v>1625000</v>
      </c>
      <c r="T2721" t="s">
        <v>20</v>
      </c>
      <c r="U2721" t="s">
        <v>44</v>
      </c>
      <c r="V2721" s="7">
        <v>42791</v>
      </c>
      <c r="W2721">
        <v>7.8</v>
      </c>
      <c r="X2721">
        <v>3124</v>
      </c>
      <c r="Y2721">
        <v>3</v>
      </c>
      <c r="Z2721">
        <v>2</v>
      </c>
      <c r="AA2721">
        <v>2</v>
      </c>
      <c r="AB2721">
        <v>283</v>
      </c>
      <c r="AC2721" s="8">
        <v>-37.836199999999998</v>
      </c>
      <c r="AD2721" s="8">
        <v>145.06399999999999</v>
      </c>
    </row>
    <row r="2722" spans="16:30" x14ac:dyDescent="0.35">
      <c r="P2722" t="s">
        <v>145</v>
      </c>
      <c r="Q2722" t="s">
        <v>3227</v>
      </c>
      <c r="R2722" t="s">
        <v>26</v>
      </c>
      <c r="S2722" s="17">
        <v>830000</v>
      </c>
      <c r="T2722" t="s">
        <v>20</v>
      </c>
      <c r="U2722" t="s">
        <v>33</v>
      </c>
      <c r="V2722" s="7">
        <v>42610</v>
      </c>
      <c r="W2722">
        <v>13.9</v>
      </c>
      <c r="X2722">
        <v>3165</v>
      </c>
      <c r="Y2722">
        <v>3</v>
      </c>
      <c r="Z2722">
        <v>2</v>
      </c>
      <c r="AA2722">
        <v>2</v>
      </c>
      <c r="AB2722">
        <v>395</v>
      </c>
      <c r="AC2722" s="8">
        <v>-37.936399999999999</v>
      </c>
      <c r="AD2722" s="8">
        <v>145.06489999999999</v>
      </c>
    </row>
    <row r="2723" spans="16:30" x14ac:dyDescent="0.35">
      <c r="P2723" t="s">
        <v>70</v>
      </c>
      <c r="Q2723" t="s">
        <v>3228</v>
      </c>
      <c r="R2723" t="s">
        <v>26</v>
      </c>
      <c r="S2723" s="17">
        <v>510000</v>
      </c>
      <c r="T2723" t="s">
        <v>69</v>
      </c>
      <c r="U2723" t="s">
        <v>23</v>
      </c>
      <c r="V2723" s="7">
        <v>42548</v>
      </c>
      <c r="W2723">
        <v>3.3</v>
      </c>
      <c r="X2723">
        <v>3141</v>
      </c>
      <c r="Y2723">
        <v>1</v>
      </c>
      <c r="Z2723">
        <v>1</v>
      </c>
      <c r="AA2723">
        <v>1</v>
      </c>
      <c r="AB2723">
        <v>0</v>
      </c>
      <c r="AC2723" s="8">
        <v>-37.836100000000002</v>
      </c>
      <c r="AD2723" s="8">
        <v>144.9966</v>
      </c>
    </row>
    <row r="2724" spans="16:30" x14ac:dyDescent="0.35">
      <c r="P2724" t="s">
        <v>81</v>
      </c>
      <c r="Q2724" t="s">
        <v>3229</v>
      </c>
      <c r="R2724" t="s">
        <v>19</v>
      </c>
      <c r="S2724" s="17">
        <v>1100000</v>
      </c>
      <c r="T2724" t="s">
        <v>53</v>
      </c>
      <c r="U2724" t="s">
        <v>39</v>
      </c>
      <c r="V2724" s="7">
        <v>42525</v>
      </c>
      <c r="W2724">
        <v>8</v>
      </c>
      <c r="X2724">
        <v>3040</v>
      </c>
      <c r="Y2724">
        <v>3</v>
      </c>
      <c r="Z2724">
        <v>2</v>
      </c>
      <c r="AA2724">
        <v>1</v>
      </c>
      <c r="AB2724">
        <v>789</v>
      </c>
      <c r="AC2724" s="8">
        <v>-37.755800000000001</v>
      </c>
      <c r="AD2724" s="8">
        <v>144.90729999999999</v>
      </c>
    </row>
    <row r="2725" spans="16:30" x14ac:dyDescent="0.35">
      <c r="P2725" t="s">
        <v>143</v>
      </c>
      <c r="Q2725" t="s">
        <v>3230</v>
      </c>
      <c r="R2725" t="s">
        <v>26</v>
      </c>
      <c r="S2725" s="17">
        <v>856500</v>
      </c>
      <c r="T2725" t="s">
        <v>20</v>
      </c>
      <c r="U2725" t="s">
        <v>27</v>
      </c>
      <c r="V2725" s="7">
        <v>42693</v>
      </c>
      <c r="W2725">
        <v>9.1999999999999993</v>
      </c>
      <c r="X2725">
        <v>3146</v>
      </c>
      <c r="Y2725">
        <v>2</v>
      </c>
      <c r="Z2725">
        <v>1</v>
      </c>
      <c r="AA2725">
        <v>1</v>
      </c>
      <c r="AB2725">
        <v>0</v>
      </c>
      <c r="AC2725" s="8">
        <v>-37.8566</v>
      </c>
      <c r="AD2725" s="8">
        <v>145.05529999999999</v>
      </c>
    </row>
    <row r="2726" spans="16:30" x14ac:dyDescent="0.35">
      <c r="P2726" t="s">
        <v>230</v>
      </c>
      <c r="Q2726" t="s">
        <v>3231</v>
      </c>
      <c r="R2726" t="s">
        <v>26</v>
      </c>
      <c r="S2726" s="17">
        <v>890000</v>
      </c>
      <c r="T2726" t="s">
        <v>20</v>
      </c>
      <c r="U2726" t="s">
        <v>61</v>
      </c>
      <c r="V2726" s="7">
        <v>42959</v>
      </c>
      <c r="W2726">
        <v>10.3</v>
      </c>
      <c r="X2726">
        <v>3187</v>
      </c>
      <c r="Y2726">
        <v>2</v>
      </c>
      <c r="Z2726">
        <v>1</v>
      </c>
      <c r="AA2726">
        <v>2</v>
      </c>
      <c r="AB2726">
        <v>275</v>
      </c>
      <c r="AC2726" s="8">
        <v>-37.911059999999999</v>
      </c>
      <c r="AD2726" s="8">
        <v>145.02393999999899</v>
      </c>
    </row>
    <row r="2727" spans="16:30" x14ac:dyDescent="0.35">
      <c r="P2727" t="s">
        <v>145</v>
      </c>
      <c r="Q2727" t="s">
        <v>3232</v>
      </c>
      <c r="R2727" t="s">
        <v>19</v>
      </c>
      <c r="S2727" s="17">
        <v>1185000</v>
      </c>
      <c r="T2727" t="s">
        <v>20</v>
      </c>
      <c r="U2727" t="s">
        <v>23</v>
      </c>
      <c r="V2727" s="7">
        <v>42567</v>
      </c>
      <c r="W2727">
        <v>13.9</v>
      </c>
      <c r="X2727">
        <v>3165</v>
      </c>
      <c r="Y2727">
        <v>3</v>
      </c>
      <c r="Z2727">
        <v>1</v>
      </c>
      <c r="AA2727">
        <v>2</v>
      </c>
      <c r="AB2727">
        <v>618</v>
      </c>
      <c r="AC2727" s="8">
        <v>-37.922800000000002</v>
      </c>
      <c r="AD2727" s="8">
        <v>145.05269999999999</v>
      </c>
    </row>
    <row r="2728" spans="16:30" x14ac:dyDescent="0.35">
      <c r="P2728" t="s">
        <v>299</v>
      </c>
      <c r="Q2728" t="s">
        <v>3233</v>
      </c>
      <c r="R2728" t="s">
        <v>26</v>
      </c>
      <c r="S2728" s="17">
        <v>250000</v>
      </c>
      <c r="T2728" t="s">
        <v>53</v>
      </c>
      <c r="U2728" t="s">
        <v>58</v>
      </c>
      <c r="V2728" s="7">
        <v>42404</v>
      </c>
      <c r="W2728">
        <v>11.8</v>
      </c>
      <c r="X2728">
        <v>3204</v>
      </c>
      <c r="Y2728">
        <v>1</v>
      </c>
      <c r="Z2728">
        <v>1</v>
      </c>
      <c r="AA2728">
        <v>1</v>
      </c>
      <c r="AB2728">
        <v>0</v>
      </c>
      <c r="AC2728" s="8">
        <v>-37.902799999999999</v>
      </c>
      <c r="AD2728" s="8">
        <v>145.04750000000001</v>
      </c>
    </row>
    <row r="2729" spans="16:30" x14ac:dyDescent="0.35">
      <c r="P2729" t="s">
        <v>312</v>
      </c>
      <c r="Q2729" t="s">
        <v>3234</v>
      </c>
      <c r="R2729" t="s">
        <v>19</v>
      </c>
      <c r="S2729" s="17">
        <v>925000</v>
      </c>
      <c r="T2729" t="s">
        <v>20</v>
      </c>
      <c r="U2729" t="s">
        <v>52</v>
      </c>
      <c r="V2729" s="7">
        <v>42581</v>
      </c>
      <c r="W2729">
        <v>5.9</v>
      </c>
      <c r="X2729">
        <v>3032</v>
      </c>
      <c r="Y2729">
        <v>2</v>
      </c>
      <c r="Z2729">
        <v>1</v>
      </c>
      <c r="AA2729">
        <v>1</v>
      </c>
      <c r="AB2729">
        <v>407</v>
      </c>
      <c r="AC2729" s="8">
        <v>-37.775599999999997</v>
      </c>
      <c r="AD2729" s="8">
        <v>144.91050000000001</v>
      </c>
    </row>
    <row r="2730" spans="16:30" x14ac:dyDescent="0.35">
      <c r="P2730" t="s">
        <v>171</v>
      </c>
      <c r="Q2730" t="s">
        <v>3235</v>
      </c>
      <c r="R2730" t="s">
        <v>26</v>
      </c>
      <c r="S2730" s="17">
        <v>357000</v>
      </c>
      <c r="T2730" t="s">
        <v>20</v>
      </c>
      <c r="U2730" t="s">
        <v>122</v>
      </c>
      <c r="V2730" s="7">
        <v>42588</v>
      </c>
      <c r="W2730">
        <v>6.4</v>
      </c>
      <c r="X2730">
        <v>3011</v>
      </c>
      <c r="Y2730">
        <v>1</v>
      </c>
      <c r="Z2730">
        <v>1</v>
      </c>
      <c r="AA2730">
        <v>0</v>
      </c>
      <c r="AB2730">
        <v>0</v>
      </c>
      <c r="AC2730" s="8">
        <v>-37.796399999999998</v>
      </c>
      <c r="AD2730" s="8">
        <v>144.90270000000001</v>
      </c>
    </row>
    <row r="2731" spans="16:30" x14ac:dyDescent="0.35">
      <c r="P2731" t="s">
        <v>457</v>
      </c>
      <c r="Q2731" t="s">
        <v>717</v>
      </c>
      <c r="R2731" t="s">
        <v>26</v>
      </c>
      <c r="S2731" s="17">
        <v>432000</v>
      </c>
      <c r="T2731" t="s">
        <v>20</v>
      </c>
      <c r="U2731" t="s">
        <v>21</v>
      </c>
      <c r="V2731" s="7">
        <v>42861</v>
      </c>
      <c r="W2731">
        <v>2.8</v>
      </c>
      <c r="X2731">
        <v>3000</v>
      </c>
      <c r="Y2731">
        <v>1</v>
      </c>
      <c r="Z2731">
        <v>1</v>
      </c>
      <c r="AA2731">
        <v>1</v>
      </c>
      <c r="AB2731">
        <v>0</v>
      </c>
      <c r="AC2731" s="8">
        <v>-37.811599999999999</v>
      </c>
      <c r="AD2731" s="8">
        <v>144.96029999999999</v>
      </c>
    </row>
    <row r="2732" spans="16:30" x14ac:dyDescent="0.35">
      <c r="P2732" t="s">
        <v>59</v>
      </c>
      <c r="Q2732" t="s">
        <v>567</v>
      </c>
      <c r="R2732" t="s">
        <v>19</v>
      </c>
      <c r="S2732" s="17">
        <v>2675000</v>
      </c>
      <c r="T2732" t="s">
        <v>20</v>
      </c>
      <c r="U2732" t="s">
        <v>314</v>
      </c>
      <c r="V2732" s="7">
        <v>42981</v>
      </c>
      <c r="W2732">
        <v>13.8</v>
      </c>
      <c r="X2732">
        <v>3188</v>
      </c>
      <c r="Y2732">
        <v>4</v>
      </c>
      <c r="Z2732">
        <v>2</v>
      </c>
      <c r="AA2732">
        <v>4</v>
      </c>
      <c r="AB2732">
        <v>728</v>
      </c>
      <c r="AC2732" s="8">
        <v>-37.944369999999999</v>
      </c>
      <c r="AD2732" s="8">
        <v>145.00288</v>
      </c>
    </row>
    <row r="2733" spans="16:30" x14ac:dyDescent="0.35">
      <c r="P2733" t="s">
        <v>105</v>
      </c>
      <c r="Q2733" t="s">
        <v>3236</v>
      </c>
      <c r="R2733" t="s">
        <v>19</v>
      </c>
      <c r="S2733" s="17">
        <v>1120000</v>
      </c>
      <c r="T2733" t="s">
        <v>20</v>
      </c>
      <c r="U2733" t="s">
        <v>23</v>
      </c>
      <c r="V2733" s="7">
        <v>42833</v>
      </c>
      <c r="W2733">
        <v>6.1</v>
      </c>
      <c r="X2733">
        <v>3182</v>
      </c>
      <c r="Y2733">
        <v>2</v>
      </c>
      <c r="Z2733">
        <v>1</v>
      </c>
      <c r="AA2733">
        <v>0</v>
      </c>
      <c r="AB2733">
        <v>135</v>
      </c>
      <c r="AC2733" s="8">
        <v>-37.866100000000003</v>
      </c>
      <c r="AD2733" s="8">
        <v>144.9802</v>
      </c>
    </row>
    <row r="2734" spans="16:30" x14ac:dyDescent="0.35">
      <c r="P2734" t="s">
        <v>168</v>
      </c>
      <c r="Q2734" t="s">
        <v>3237</v>
      </c>
      <c r="R2734" t="s">
        <v>19</v>
      </c>
      <c r="S2734" s="17">
        <v>615000</v>
      </c>
      <c r="T2734" t="s">
        <v>20</v>
      </c>
      <c r="U2734" t="s">
        <v>50</v>
      </c>
      <c r="V2734" s="7">
        <v>42959</v>
      </c>
      <c r="W2734">
        <v>20.6</v>
      </c>
      <c r="X2734">
        <v>3064</v>
      </c>
      <c r="Y2734">
        <v>4</v>
      </c>
      <c r="Z2734">
        <v>2</v>
      </c>
      <c r="AA2734">
        <v>2</v>
      </c>
      <c r="AB2734">
        <v>756</v>
      </c>
      <c r="AC2734" s="8">
        <v>-37.572899999999997</v>
      </c>
      <c r="AD2734" s="8">
        <v>144.93663000000001</v>
      </c>
    </row>
    <row r="2735" spans="16:30" x14ac:dyDescent="0.35">
      <c r="P2735" t="s">
        <v>469</v>
      </c>
      <c r="Q2735" t="s">
        <v>3238</v>
      </c>
      <c r="R2735" t="s">
        <v>19</v>
      </c>
      <c r="S2735" s="17">
        <v>660000</v>
      </c>
      <c r="T2735" t="s">
        <v>20</v>
      </c>
      <c r="U2735" t="s">
        <v>52</v>
      </c>
      <c r="V2735" s="7">
        <v>42693</v>
      </c>
      <c r="W2735">
        <v>10.8</v>
      </c>
      <c r="X2735">
        <v>3019</v>
      </c>
      <c r="Y2735">
        <v>2</v>
      </c>
      <c r="Z2735">
        <v>1</v>
      </c>
      <c r="AA2735">
        <v>1</v>
      </c>
      <c r="AB2735">
        <v>599</v>
      </c>
      <c r="AC2735" s="8">
        <v>-37.790799999999997</v>
      </c>
      <c r="AD2735" s="8">
        <v>144.85220000000001</v>
      </c>
    </row>
    <row r="2736" spans="16:30" x14ac:dyDescent="0.35">
      <c r="P2736" t="s">
        <v>76</v>
      </c>
      <c r="Q2736" t="s">
        <v>3239</v>
      </c>
      <c r="R2736" t="s">
        <v>19</v>
      </c>
      <c r="S2736" s="17">
        <v>1275000</v>
      </c>
      <c r="T2736" t="s">
        <v>20</v>
      </c>
      <c r="U2736" t="s">
        <v>39</v>
      </c>
      <c r="V2736" s="7">
        <v>42812</v>
      </c>
      <c r="W2736">
        <v>6.9</v>
      </c>
      <c r="X2736">
        <v>3039</v>
      </c>
      <c r="Y2736">
        <v>4</v>
      </c>
      <c r="Z2736">
        <v>2</v>
      </c>
      <c r="AA2736">
        <v>1</v>
      </c>
      <c r="AB2736">
        <v>627</v>
      </c>
      <c r="AC2736" s="8">
        <v>-37.764899999999997</v>
      </c>
      <c r="AD2736" s="8">
        <v>144.9091</v>
      </c>
    </row>
    <row r="2737" spans="16:30" x14ac:dyDescent="0.35">
      <c r="P2737" t="s">
        <v>171</v>
      </c>
      <c r="Q2737" t="s">
        <v>441</v>
      </c>
      <c r="R2737" t="s">
        <v>19</v>
      </c>
      <c r="S2737" s="17">
        <v>711000</v>
      </c>
      <c r="T2737" t="s">
        <v>69</v>
      </c>
      <c r="U2737" t="s">
        <v>176</v>
      </c>
      <c r="V2737" s="7">
        <v>42539</v>
      </c>
      <c r="W2737">
        <v>6.4</v>
      </c>
      <c r="X2737">
        <v>3011</v>
      </c>
      <c r="Y2737">
        <v>2</v>
      </c>
      <c r="Z2737">
        <v>1</v>
      </c>
      <c r="AA2737">
        <v>2</v>
      </c>
      <c r="AB2737">
        <v>253</v>
      </c>
      <c r="AC2737" s="8">
        <v>-37.796799999999998</v>
      </c>
      <c r="AD2737" s="8">
        <v>144.8887</v>
      </c>
    </row>
    <row r="2738" spans="16:30" x14ac:dyDescent="0.35">
      <c r="P2738" t="s">
        <v>404</v>
      </c>
      <c r="Q2738" t="s">
        <v>3240</v>
      </c>
      <c r="R2738" t="s">
        <v>19</v>
      </c>
      <c r="S2738" s="17">
        <v>480000</v>
      </c>
      <c r="T2738" t="s">
        <v>69</v>
      </c>
      <c r="U2738" t="s">
        <v>3241</v>
      </c>
      <c r="V2738" s="7">
        <v>42917</v>
      </c>
      <c r="W2738">
        <v>31.7</v>
      </c>
      <c r="X2738">
        <v>3337</v>
      </c>
      <c r="Y2738">
        <v>3</v>
      </c>
      <c r="Z2738">
        <v>1</v>
      </c>
      <c r="AA2738">
        <v>2</v>
      </c>
      <c r="AB2738">
        <v>900</v>
      </c>
      <c r="AC2738" s="8">
        <v>-37.687379999999997</v>
      </c>
      <c r="AD2738" s="8">
        <v>144.57415</v>
      </c>
    </row>
    <row r="2739" spans="16:30" x14ac:dyDescent="0.35">
      <c r="P2739" t="s">
        <v>63</v>
      </c>
      <c r="Q2739" t="s">
        <v>3242</v>
      </c>
      <c r="R2739" t="s">
        <v>19</v>
      </c>
      <c r="S2739" s="17">
        <v>1135000</v>
      </c>
      <c r="T2739" t="s">
        <v>20</v>
      </c>
      <c r="U2739" t="s">
        <v>39</v>
      </c>
      <c r="V2739" s="7">
        <v>42651</v>
      </c>
      <c r="W2739">
        <v>6.5</v>
      </c>
      <c r="X2739">
        <v>3071</v>
      </c>
      <c r="Y2739">
        <v>3</v>
      </c>
      <c r="Z2739">
        <v>1</v>
      </c>
      <c r="AA2739">
        <v>1</v>
      </c>
      <c r="AB2739">
        <v>294</v>
      </c>
      <c r="AC2739" s="8">
        <v>-37.758499999999998</v>
      </c>
      <c r="AD2739" s="8">
        <v>145.0042</v>
      </c>
    </row>
    <row r="2740" spans="16:30" x14ac:dyDescent="0.35">
      <c r="P2740" t="s">
        <v>219</v>
      </c>
      <c r="Q2740" t="s">
        <v>3243</v>
      </c>
      <c r="R2740" t="s">
        <v>19</v>
      </c>
      <c r="S2740" s="17">
        <v>1250000</v>
      </c>
      <c r="T2740" t="s">
        <v>46</v>
      </c>
      <c r="U2740" t="s">
        <v>44</v>
      </c>
      <c r="V2740" s="7">
        <v>42630</v>
      </c>
      <c r="W2740">
        <v>11.2</v>
      </c>
      <c r="X2740">
        <v>3127</v>
      </c>
      <c r="Y2740">
        <v>3</v>
      </c>
      <c r="Z2740">
        <v>2</v>
      </c>
      <c r="AA2740">
        <v>2</v>
      </c>
      <c r="AB2740">
        <v>457</v>
      </c>
      <c r="AC2740" s="8">
        <v>-37.836100000000002</v>
      </c>
      <c r="AD2740" s="8">
        <v>145.1078</v>
      </c>
    </row>
    <row r="2741" spans="16:30" x14ac:dyDescent="0.35">
      <c r="P2741" t="s">
        <v>362</v>
      </c>
      <c r="Q2741" t="s">
        <v>3244</v>
      </c>
      <c r="R2741" t="s">
        <v>19</v>
      </c>
      <c r="S2741" s="17">
        <v>2168000</v>
      </c>
      <c r="T2741" t="s">
        <v>20</v>
      </c>
      <c r="U2741" t="s">
        <v>52</v>
      </c>
      <c r="V2741" s="7">
        <v>42623</v>
      </c>
      <c r="W2741">
        <v>13.9</v>
      </c>
      <c r="X2741">
        <v>3108</v>
      </c>
      <c r="Y2741">
        <v>5</v>
      </c>
      <c r="Z2741">
        <v>5</v>
      </c>
      <c r="AA2741">
        <v>2</v>
      </c>
      <c r="AB2741">
        <v>669</v>
      </c>
      <c r="AC2741" s="8">
        <v>-37.780799999999999</v>
      </c>
      <c r="AD2741" s="8">
        <v>145.11850000000001</v>
      </c>
    </row>
    <row r="2742" spans="16:30" x14ac:dyDescent="0.35">
      <c r="P2742" t="s">
        <v>358</v>
      </c>
      <c r="Q2742" t="s">
        <v>3245</v>
      </c>
      <c r="R2742" t="s">
        <v>19</v>
      </c>
      <c r="S2742" s="17">
        <v>1570000</v>
      </c>
      <c r="T2742" t="s">
        <v>53</v>
      </c>
      <c r="U2742" t="s">
        <v>52</v>
      </c>
      <c r="V2742" s="7">
        <v>42959</v>
      </c>
      <c r="W2742">
        <v>12.3</v>
      </c>
      <c r="X2742">
        <v>3166</v>
      </c>
      <c r="Y2742">
        <v>4</v>
      </c>
      <c r="Z2742">
        <v>2</v>
      </c>
      <c r="AA2742">
        <v>1</v>
      </c>
      <c r="AB2742">
        <v>455</v>
      </c>
      <c r="AC2742" s="8">
        <v>-37.901600000000002</v>
      </c>
      <c r="AD2742" s="8">
        <v>145.08293999999901</v>
      </c>
    </row>
    <row r="2743" spans="16:30" x14ac:dyDescent="0.35">
      <c r="P2743" t="s">
        <v>315</v>
      </c>
      <c r="Q2743" t="s">
        <v>3246</v>
      </c>
      <c r="R2743" t="s">
        <v>26</v>
      </c>
      <c r="S2743" s="17">
        <v>525000</v>
      </c>
      <c r="T2743" t="s">
        <v>20</v>
      </c>
      <c r="U2743" t="s">
        <v>44</v>
      </c>
      <c r="V2743" s="7">
        <v>42518</v>
      </c>
      <c r="W2743">
        <v>4.5999999999999996</v>
      </c>
      <c r="X2743">
        <v>3142</v>
      </c>
      <c r="Y2743">
        <v>2</v>
      </c>
      <c r="Z2743">
        <v>1</v>
      </c>
      <c r="AA2743">
        <v>1</v>
      </c>
      <c r="AB2743">
        <v>0</v>
      </c>
      <c r="AC2743" s="8">
        <v>-37.842399999999998</v>
      </c>
      <c r="AD2743" s="8">
        <v>145.01840000000001</v>
      </c>
    </row>
    <row r="2744" spans="16:30" x14ac:dyDescent="0.35">
      <c r="P2744" t="s">
        <v>312</v>
      </c>
      <c r="Q2744" t="s">
        <v>3247</v>
      </c>
      <c r="R2744" t="s">
        <v>19</v>
      </c>
      <c r="S2744" s="17">
        <v>1010000</v>
      </c>
      <c r="T2744" t="s">
        <v>20</v>
      </c>
      <c r="U2744" t="s">
        <v>78</v>
      </c>
      <c r="V2744" s="7">
        <v>42693</v>
      </c>
      <c r="W2744">
        <v>5.9</v>
      </c>
      <c r="X2744">
        <v>3032</v>
      </c>
      <c r="Y2744">
        <v>2</v>
      </c>
      <c r="Z2744">
        <v>1</v>
      </c>
      <c r="AA2744">
        <v>1</v>
      </c>
      <c r="AB2744">
        <v>325</v>
      </c>
      <c r="AC2744" s="8">
        <v>-37.772199999999998</v>
      </c>
      <c r="AD2744" s="8">
        <v>144.9117</v>
      </c>
    </row>
    <row r="2745" spans="16:30" x14ac:dyDescent="0.35">
      <c r="P2745" t="s">
        <v>171</v>
      </c>
      <c r="Q2745" t="s">
        <v>3248</v>
      </c>
      <c r="R2745" t="s">
        <v>19</v>
      </c>
      <c r="S2745" s="17">
        <v>1045000</v>
      </c>
      <c r="T2745" t="s">
        <v>20</v>
      </c>
      <c r="U2745" t="s">
        <v>104</v>
      </c>
      <c r="V2745" s="7">
        <v>42567</v>
      </c>
      <c r="W2745">
        <v>6.4</v>
      </c>
      <c r="X2745">
        <v>3011</v>
      </c>
      <c r="Y2745">
        <v>3</v>
      </c>
      <c r="Z2745">
        <v>2</v>
      </c>
      <c r="AA2745">
        <v>2</v>
      </c>
      <c r="AB2745">
        <v>384</v>
      </c>
      <c r="AC2745" s="8">
        <v>-37.797600000000003</v>
      </c>
      <c r="AD2745" s="8">
        <v>144.89760000000001</v>
      </c>
    </row>
    <row r="2746" spans="16:30" x14ac:dyDescent="0.35">
      <c r="P2746" t="s">
        <v>76</v>
      </c>
      <c r="Q2746" t="s">
        <v>322</v>
      </c>
      <c r="R2746" t="s">
        <v>42</v>
      </c>
      <c r="S2746" s="17">
        <v>890500</v>
      </c>
      <c r="T2746" t="s">
        <v>20</v>
      </c>
      <c r="U2746" t="s">
        <v>78</v>
      </c>
      <c r="V2746" s="7">
        <v>42658</v>
      </c>
      <c r="W2746">
        <v>6.9</v>
      </c>
      <c r="X2746">
        <v>3039</v>
      </c>
      <c r="Y2746">
        <v>3</v>
      </c>
      <c r="Z2746">
        <v>2</v>
      </c>
      <c r="AA2746">
        <v>1</v>
      </c>
      <c r="AB2746">
        <v>213</v>
      </c>
      <c r="AC2746" s="8">
        <v>-37.763100000000001</v>
      </c>
      <c r="AD2746" s="8">
        <v>144.90729999999999</v>
      </c>
    </row>
    <row r="2747" spans="16:30" x14ac:dyDescent="0.35">
      <c r="P2747" t="s">
        <v>62</v>
      </c>
      <c r="Q2747" t="s">
        <v>3249</v>
      </c>
      <c r="R2747" t="s">
        <v>42</v>
      </c>
      <c r="S2747" s="17">
        <v>805000</v>
      </c>
      <c r="T2747" t="s">
        <v>20</v>
      </c>
      <c r="U2747" t="s">
        <v>33</v>
      </c>
      <c r="V2747" s="7">
        <v>42581</v>
      </c>
      <c r="W2747">
        <v>4.5</v>
      </c>
      <c r="X2747">
        <v>3057</v>
      </c>
      <c r="Y2747">
        <v>2</v>
      </c>
      <c r="Z2747">
        <v>1</v>
      </c>
      <c r="AA2747">
        <v>1</v>
      </c>
      <c r="AB2747">
        <v>0</v>
      </c>
      <c r="AC2747" s="8">
        <v>-37.7789</v>
      </c>
      <c r="AD2747" s="8">
        <v>144.97389999999999</v>
      </c>
    </row>
    <row r="2748" spans="16:30" x14ac:dyDescent="0.35">
      <c r="P2748" t="s">
        <v>68</v>
      </c>
      <c r="Q2748" t="s">
        <v>631</v>
      </c>
      <c r="R2748" t="s">
        <v>26</v>
      </c>
      <c r="S2748" s="17">
        <v>855000</v>
      </c>
      <c r="T2748" t="s">
        <v>20</v>
      </c>
      <c r="U2748" t="s">
        <v>39</v>
      </c>
      <c r="V2748" s="7">
        <v>42616</v>
      </c>
      <c r="W2748">
        <v>1.6</v>
      </c>
      <c r="X2748">
        <v>3066</v>
      </c>
      <c r="Y2748">
        <v>2</v>
      </c>
      <c r="Z2748">
        <v>1</v>
      </c>
      <c r="AA2748">
        <v>1</v>
      </c>
      <c r="AB2748">
        <v>2886</v>
      </c>
      <c r="AC2748" s="8">
        <v>-37.804200000000002</v>
      </c>
      <c r="AD2748" s="8">
        <v>144.9845</v>
      </c>
    </row>
    <row r="2749" spans="16:30" x14ac:dyDescent="0.35">
      <c r="P2749" t="s">
        <v>96</v>
      </c>
      <c r="Q2749" t="s">
        <v>486</v>
      </c>
      <c r="R2749" t="s">
        <v>19</v>
      </c>
      <c r="S2749" s="17">
        <v>2775000</v>
      </c>
      <c r="T2749" t="s">
        <v>20</v>
      </c>
      <c r="U2749" t="s">
        <v>107</v>
      </c>
      <c r="V2749" s="7">
        <v>42959</v>
      </c>
      <c r="W2749">
        <v>5.3</v>
      </c>
      <c r="X2749">
        <v>3070</v>
      </c>
      <c r="Y2749">
        <v>3</v>
      </c>
      <c r="Z2749">
        <v>1</v>
      </c>
      <c r="AA2749">
        <v>2</v>
      </c>
      <c r="AB2749">
        <v>901</v>
      </c>
      <c r="AC2749" s="8">
        <v>-37.780619999999999</v>
      </c>
      <c r="AD2749" s="8">
        <v>145.00627</v>
      </c>
    </row>
    <row r="2750" spans="16:30" x14ac:dyDescent="0.35">
      <c r="P2750" t="s">
        <v>194</v>
      </c>
      <c r="Q2750" t="s">
        <v>3250</v>
      </c>
      <c r="R2750" t="s">
        <v>19</v>
      </c>
      <c r="S2750" s="17">
        <v>780000</v>
      </c>
      <c r="T2750" t="s">
        <v>20</v>
      </c>
      <c r="U2750" t="s">
        <v>104</v>
      </c>
      <c r="V2750" s="7">
        <v>42798</v>
      </c>
      <c r="W2750">
        <v>12.6</v>
      </c>
      <c r="X2750">
        <v>3020</v>
      </c>
      <c r="Y2750">
        <v>3</v>
      </c>
      <c r="Z2750">
        <v>1</v>
      </c>
      <c r="AA2750">
        <v>0</v>
      </c>
      <c r="AB2750">
        <v>486</v>
      </c>
      <c r="AC2750" s="8">
        <v>-37.788600000000002</v>
      </c>
      <c r="AD2750" s="8">
        <v>144.84379999999999</v>
      </c>
    </row>
    <row r="2751" spans="16:30" x14ac:dyDescent="0.35">
      <c r="P2751" t="s">
        <v>62</v>
      </c>
      <c r="Q2751" t="s">
        <v>993</v>
      </c>
      <c r="R2751" t="s">
        <v>26</v>
      </c>
      <c r="S2751" s="17">
        <v>420000</v>
      </c>
      <c r="T2751" t="s">
        <v>46</v>
      </c>
      <c r="U2751" t="s">
        <v>44</v>
      </c>
      <c r="V2751" s="7">
        <v>42581</v>
      </c>
      <c r="W2751">
        <v>4.5</v>
      </c>
      <c r="X2751">
        <v>3057</v>
      </c>
      <c r="Y2751">
        <v>2</v>
      </c>
      <c r="Z2751">
        <v>1</v>
      </c>
      <c r="AA2751">
        <v>1</v>
      </c>
      <c r="AB2751">
        <v>0</v>
      </c>
      <c r="AC2751" s="8">
        <v>-37.773200000000003</v>
      </c>
      <c r="AD2751" s="8">
        <v>144.9716</v>
      </c>
    </row>
    <row r="2752" spans="16:30" x14ac:dyDescent="0.35">
      <c r="P2752" t="s">
        <v>210</v>
      </c>
      <c r="Q2752" t="s">
        <v>3251</v>
      </c>
      <c r="R2752" t="s">
        <v>26</v>
      </c>
      <c r="S2752" s="17">
        <v>525000</v>
      </c>
      <c r="T2752" t="s">
        <v>46</v>
      </c>
      <c r="U2752" t="s">
        <v>33</v>
      </c>
      <c r="V2752" s="7">
        <v>42959</v>
      </c>
      <c r="W2752">
        <v>1.8</v>
      </c>
      <c r="X2752">
        <v>3051</v>
      </c>
      <c r="Y2752">
        <v>2</v>
      </c>
      <c r="Z2752">
        <v>1</v>
      </c>
      <c r="AA2752">
        <v>1</v>
      </c>
      <c r="AB2752">
        <v>1618</v>
      </c>
      <c r="AC2752" s="8">
        <v>-37.798780000000001</v>
      </c>
      <c r="AD2752" s="8">
        <v>144.94746999999899</v>
      </c>
    </row>
    <row r="2753" spans="16:30" x14ac:dyDescent="0.35">
      <c r="P2753" t="s">
        <v>68</v>
      </c>
      <c r="Q2753" t="s">
        <v>3252</v>
      </c>
      <c r="R2753" t="s">
        <v>26</v>
      </c>
      <c r="S2753" s="17">
        <v>713500</v>
      </c>
      <c r="T2753" t="s">
        <v>20</v>
      </c>
      <c r="U2753" t="s">
        <v>44</v>
      </c>
      <c r="V2753" s="7">
        <v>42604</v>
      </c>
      <c r="W2753">
        <v>1.6</v>
      </c>
      <c r="X2753">
        <v>3066</v>
      </c>
      <c r="Y2753">
        <v>2</v>
      </c>
      <c r="Z2753">
        <v>2</v>
      </c>
      <c r="AA2753">
        <v>1</v>
      </c>
      <c r="AB2753">
        <v>1060</v>
      </c>
      <c r="AC2753" s="8">
        <v>-37.795400000000001</v>
      </c>
      <c r="AD2753" s="8">
        <v>144.98679999999999</v>
      </c>
    </row>
    <row r="2754" spans="16:30" x14ac:dyDescent="0.35">
      <c r="P2754" t="s">
        <v>67</v>
      </c>
      <c r="Q2754" t="s">
        <v>3253</v>
      </c>
      <c r="R2754" t="s">
        <v>19</v>
      </c>
      <c r="S2754" s="17">
        <v>1150000</v>
      </c>
      <c r="T2754" t="s">
        <v>20</v>
      </c>
      <c r="U2754" t="s">
        <v>23</v>
      </c>
      <c r="V2754" s="7">
        <v>43001</v>
      </c>
      <c r="W2754">
        <v>5.2</v>
      </c>
      <c r="X2754">
        <v>3056</v>
      </c>
      <c r="Y2754">
        <v>3</v>
      </c>
      <c r="Z2754">
        <v>1</v>
      </c>
      <c r="AA2754">
        <v>1</v>
      </c>
      <c r="AB2754">
        <v>360</v>
      </c>
      <c r="AC2754" s="8">
        <v>-37.759920000000001</v>
      </c>
      <c r="AD2754" s="8">
        <v>144.95663999999999</v>
      </c>
    </row>
    <row r="2755" spans="16:30" x14ac:dyDescent="0.35">
      <c r="P2755" t="s">
        <v>24</v>
      </c>
      <c r="Q2755" t="s">
        <v>3254</v>
      </c>
      <c r="R2755" t="s">
        <v>19</v>
      </c>
      <c r="S2755" s="17">
        <v>1650000</v>
      </c>
      <c r="T2755" t="s">
        <v>20</v>
      </c>
      <c r="U2755" t="s">
        <v>44</v>
      </c>
      <c r="V2755" s="7">
        <v>42714</v>
      </c>
      <c r="W2755">
        <v>4.5</v>
      </c>
      <c r="X2755">
        <v>3181</v>
      </c>
      <c r="Y2755">
        <v>3</v>
      </c>
      <c r="Z2755">
        <v>3</v>
      </c>
      <c r="AA2755">
        <v>1</v>
      </c>
      <c r="AB2755">
        <v>209</v>
      </c>
      <c r="AC2755" s="8">
        <v>-37.846699999999998</v>
      </c>
      <c r="AD2755" s="8">
        <v>144.9897</v>
      </c>
    </row>
    <row r="2756" spans="16:30" x14ac:dyDescent="0.35">
      <c r="P2756" t="s">
        <v>150</v>
      </c>
      <c r="Q2756" t="s">
        <v>3255</v>
      </c>
      <c r="R2756" t="s">
        <v>19</v>
      </c>
      <c r="S2756" s="17">
        <v>840000</v>
      </c>
      <c r="T2756" t="s">
        <v>69</v>
      </c>
      <c r="U2756" t="s">
        <v>188</v>
      </c>
      <c r="V2756" s="7">
        <v>42917</v>
      </c>
      <c r="W2756">
        <v>12</v>
      </c>
      <c r="X2756">
        <v>3073</v>
      </c>
      <c r="Y2756">
        <v>3</v>
      </c>
      <c r="Z2756">
        <v>1</v>
      </c>
      <c r="AA2756">
        <v>4</v>
      </c>
      <c r="AB2756">
        <v>614</v>
      </c>
      <c r="AC2756" s="8">
        <v>-37.715620000000001</v>
      </c>
      <c r="AD2756" s="8">
        <v>145.02175</v>
      </c>
    </row>
    <row r="2757" spans="16:30" x14ac:dyDescent="0.35">
      <c r="P2757" t="s">
        <v>373</v>
      </c>
      <c r="Q2757" t="s">
        <v>374</v>
      </c>
      <c r="R2757" t="s">
        <v>19</v>
      </c>
      <c r="S2757" s="17">
        <v>901000</v>
      </c>
      <c r="T2757" t="s">
        <v>69</v>
      </c>
      <c r="U2757" t="s">
        <v>23</v>
      </c>
      <c r="V2757" s="7">
        <v>43001</v>
      </c>
      <c r="W2757">
        <v>6.4</v>
      </c>
      <c r="X2757">
        <v>3012</v>
      </c>
      <c r="Y2757">
        <v>3</v>
      </c>
      <c r="Z2757">
        <v>2</v>
      </c>
      <c r="AA2757">
        <v>3</v>
      </c>
      <c r="AB2757">
        <v>738</v>
      </c>
      <c r="AC2757" s="8">
        <v>-37.822699999999998</v>
      </c>
      <c r="AD2757" s="8">
        <v>144.84093999999999</v>
      </c>
    </row>
    <row r="2758" spans="16:30" x14ac:dyDescent="0.35">
      <c r="P2758" t="s">
        <v>312</v>
      </c>
      <c r="Q2758" t="s">
        <v>3256</v>
      </c>
      <c r="R2758" t="s">
        <v>26</v>
      </c>
      <c r="S2758" s="17">
        <v>545000</v>
      </c>
      <c r="T2758" t="s">
        <v>20</v>
      </c>
      <c r="U2758" t="s">
        <v>39</v>
      </c>
      <c r="V2758" s="7">
        <v>42610</v>
      </c>
      <c r="W2758">
        <v>5.9</v>
      </c>
      <c r="X2758">
        <v>3032</v>
      </c>
      <c r="Y2758">
        <v>2</v>
      </c>
      <c r="Z2758">
        <v>1</v>
      </c>
      <c r="AA2758">
        <v>2</v>
      </c>
      <c r="AB2758">
        <v>194</v>
      </c>
      <c r="AC2758" s="8">
        <v>-37.777200000000001</v>
      </c>
      <c r="AD2758" s="8">
        <v>144.9118</v>
      </c>
    </row>
    <row r="2759" spans="16:30" x14ac:dyDescent="0.35">
      <c r="P2759" t="s">
        <v>138</v>
      </c>
      <c r="Q2759" t="s">
        <v>3257</v>
      </c>
      <c r="R2759" t="s">
        <v>19</v>
      </c>
      <c r="S2759" s="17">
        <v>710000</v>
      </c>
      <c r="T2759" t="s">
        <v>46</v>
      </c>
      <c r="U2759" t="s">
        <v>104</v>
      </c>
      <c r="V2759" s="7">
        <v>42798</v>
      </c>
      <c r="W2759">
        <v>8.1999999999999993</v>
      </c>
      <c r="X2759">
        <v>3012</v>
      </c>
      <c r="Y2759">
        <v>4</v>
      </c>
      <c r="Z2759">
        <v>1</v>
      </c>
      <c r="AA2759">
        <v>1</v>
      </c>
      <c r="AB2759">
        <v>255</v>
      </c>
      <c r="AC2759" s="8">
        <v>-37.790599999999998</v>
      </c>
      <c r="AD2759" s="8">
        <v>144.86869999999999</v>
      </c>
    </row>
    <row r="2760" spans="16:30" x14ac:dyDescent="0.35">
      <c r="P2760" t="s">
        <v>930</v>
      </c>
      <c r="Q2760" t="s">
        <v>3258</v>
      </c>
      <c r="R2760" t="s">
        <v>19</v>
      </c>
      <c r="S2760" s="17">
        <v>1030000</v>
      </c>
      <c r="T2760" t="s">
        <v>20</v>
      </c>
      <c r="U2760" t="s">
        <v>92</v>
      </c>
      <c r="V2760" s="7">
        <v>42910</v>
      </c>
      <c r="W2760">
        <v>23.2</v>
      </c>
      <c r="X2760">
        <v>3153</v>
      </c>
      <c r="Y2760">
        <v>4</v>
      </c>
      <c r="Z2760">
        <v>2</v>
      </c>
      <c r="AA2760">
        <v>2</v>
      </c>
      <c r="AB2760">
        <v>1094</v>
      </c>
      <c r="AC2760" s="8">
        <v>-37.857570000000003</v>
      </c>
      <c r="AD2760" s="8">
        <v>145.26150000000001</v>
      </c>
    </row>
    <row r="2761" spans="16:30" x14ac:dyDescent="0.35">
      <c r="P2761" t="s">
        <v>201</v>
      </c>
      <c r="Q2761" t="s">
        <v>3259</v>
      </c>
      <c r="R2761" t="s">
        <v>19</v>
      </c>
      <c r="S2761" s="17">
        <v>1140000</v>
      </c>
      <c r="T2761" t="s">
        <v>20</v>
      </c>
      <c r="U2761" t="s">
        <v>86</v>
      </c>
      <c r="V2761" s="7">
        <v>42833</v>
      </c>
      <c r="W2761">
        <v>13.8</v>
      </c>
      <c r="X2761">
        <v>3084</v>
      </c>
      <c r="Y2761">
        <v>4</v>
      </c>
      <c r="Z2761">
        <v>2</v>
      </c>
      <c r="AA2761">
        <v>4</v>
      </c>
      <c r="AB2761">
        <v>863</v>
      </c>
      <c r="AC2761" s="8">
        <v>-37.731699999999996</v>
      </c>
      <c r="AD2761" s="8">
        <v>145.09520000000001</v>
      </c>
    </row>
    <row r="2762" spans="16:30" x14ac:dyDescent="0.35">
      <c r="P2762" t="s">
        <v>425</v>
      </c>
      <c r="Q2762" t="s">
        <v>3260</v>
      </c>
      <c r="R2762" t="s">
        <v>26</v>
      </c>
      <c r="S2762" s="17">
        <v>730000</v>
      </c>
      <c r="T2762" t="s">
        <v>69</v>
      </c>
      <c r="U2762" t="s">
        <v>128</v>
      </c>
      <c r="V2762" s="7">
        <v>42981</v>
      </c>
      <c r="W2762">
        <v>15.4</v>
      </c>
      <c r="X2762">
        <v>3131</v>
      </c>
      <c r="Y2762">
        <v>2</v>
      </c>
      <c r="Z2762">
        <v>1</v>
      </c>
      <c r="AA2762">
        <v>1</v>
      </c>
      <c r="AB2762">
        <v>296</v>
      </c>
      <c r="AC2762" s="8">
        <v>-37.836329999999997</v>
      </c>
      <c r="AD2762" s="8">
        <v>145.16873000000001</v>
      </c>
    </row>
    <row r="2763" spans="16:30" x14ac:dyDescent="0.35">
      <c r="P2763" t="s">
        <v>64</v>
      </c>
      <c r="Q2763" t="s">
        <v>3261</v>
      </c>
      <c r="R2763" t="s">
        <v>19</v>
      </c>
      <c r="S2763" s="17">
        <v>650000</v>
      </c>
      <c r="T2763" t="s">
        <v>69</v>
      </c>
      <c r="U2763" t="s">
        <v>52</v>
      </c>
      <c r="V2763" s="7">
        <v>42616</v>
      </c>
      <c r="W2763">
        <v>12.8</v>
      </c>
      <c r="X2763">
        <v>3033</v>
      </c>
      <c r="Y2763">
        <v>3</v>
      </c>
      <c r="Z2763">
        <v>1</v>
      </c>
      <c r="AA2763">
        <v>1</v>
      </c>
      <c r="AB2763">
        <v>538</v>
      </c>
      <c r="AC2763" s="8">
        <v>-37.744100000000003</v>
      </c>
      <c r="AD2763" s="8">
        <v>144.8503</v>
      </c>
    </row>
    <row r="2764" spans="16:30" x14ac:dyDescent="0.35">
      <c r="P2764" t="s">
        <v>59</v>
      </c>
      <c r="Q2764" t="s">
        <v>3262</v>
      </c>
      <c r="R2764" t="s">
        <v>19</v>
      </c>
      <c r="S2764" s="17">
        <v>1610000</v>
      </c>
      <c r="T2764" t="s">
        <v>20</v>
      </c>
      <c r="U2764" t="s">
        <v>314</v>
      </c>
      <c r="V2764" s="7">
        <v>42539</v>
      </c>
      <c r="W2764">
        <v>13.7</v>
      </c>
      <c r="X2764">
        <v>3188</v>
      </c>
      <c r="Y2764">
        <v>3</v>
      </c>
      <c r="Z2764">
        <v>1</v>
      </c>
      <c r="AA2764">
        <v>2</v>
      </c>
      <c r="AB2764">
        <v>569</v>
      </c>
      <c r="AC2764" s="8">
        <v>-37.941899999999997</v>
      </c>
      <c r="AD2764" s="8">
        <v>145.01</v>
      </c>
    </row>
    <row r="2765" spans="16:30" x14ac:dyDescent="0.35">
      <c r="P2765" t="s">
        <v>116</v>
      </c>
      <c r="Q2765" t="s">
        <v>3263</v>
      </c>
      <c r="R2765" t="s">
        <v>19</v>
      </c>
      <c r="S2765" s="17">
        <v>2525000</v>
      </c>
      <c r="T2765" t="s">
        <v>20</v>
      </c>
      <c r="U2765" t="s">
        <v>44</v>
      </c>
      <c r="V2765" s="7">
        <v>42987</v>
      </c>
      <c r="W2765">
        <v>8.4</v>
      </c>
      <c r="X2765">
        <v>3145</v>
      </c>
      <c r="Y2765">
        <v>4</v>
      </c>
      <c r="Z2765">
        <v>2</v>
      </c>
      <c r="AA2765">
        <v>2</v>
      </c>
      <c r="AB2765">
        <v>576</v>
      </c>
      <c r="AC2765" s="8">
        <v>-37.874270000000003</v>
      </c>
      <c r="AD2765" s="8">
        <v>145.05014</v>
      </c>
    </row>
    <row r="2766" spans="16:30" x14ac:dyDescent="0.35">
      <c r="P2766" t="s">
        <v>287</v>
      </c>
      <c r="Q2766" t="s">
        <v>3264</v>
      </c>
      <c r="R2766" t="s">
        <v>19</v>
      </c>
      <c r="S2766" s="17">
        <v>1010000</v>
      </c>
      <c r="T2766" t="s">
        <v>20</v>
      </c>
      <c r="U2766" t="s">
        <v>482</v>
      </c>
      <c r="V2766" s="7">
        <v>42931</v>
      </c>
      <c r="W2766">
        <v>16.100000000000001</v>
      </c>
      <c r="X2766">
        <v>3088</v>
      </c>
      <c r="Y2766">
        <v>3</v>
      </c>
      <c r="Z2766">
        <v>2</v>
      </c>
      <c r="AA2766">
        <v>2</v>
      </c>
      <c r="AB2766">
        <v>582</v>
      </c>
      <c r="AC2766" s="8">
        <v>-37.713250000000002</v>
      </c>
      <c r="AD2766" s="8">
        <v>145.09531999999999</v>
      </c>
    </row>
    <row r="2767" spans="16:30" x14ac:dyDescent="0.35">
      <c r="P2767" t="s">
        <v>201</v>
      </c>
      <c r="Q2767" t="s">
        <v>3265</v>
      </c>
      <c r="R2767" t="s">
        <v>26</v>
      </c>
      <c r="S2767" s="17">
        <v>555000</v>
      </c>
      <c r="T2767" t="s">
        <v>69</v>
      </c>
      <c r="U2767" t="s">
        <v>86</v>
      </c>
      <c r="V2767" s="7">
        <v>42714</v>
      </c>
      <c r="W2767">
        <v>13.8</v>
      </c>
      <c r="X2767">
        <v>3084</v>
      </c>
      <c r="Y2767">
        <v>2</v>
      </c>
      <c r="Z2767">
        <v>1</v>
      </c>
      <c r="AA2767">
        <v>2</v>
      </c>
      <c r="AB2767">
        <v>197</v>
      </c>
      <c r="AC2767" s="8">
        <v>-37.7393</v>
      </c>
      <c r="AD2767" s="8">
        <v>145.0806</v>
      </c>
    </row>
    <row r="2768" spans="16:30" x14ac:dyDescent="0.35">
      <c r="P2768" t="s">
        <v>116</v>
      </c>
      <c r="Q2768" t="s">
        <v>3266</v>
      </c>
      <c r="R2768" t="s">
        <v>19</v>
      </c>
      <c r="S2768" s="17">
        <v>2250000</v>
      </c>
      <c r="T2768" t="s">
        <v>20</v>
      </c>
      <c r="U2768" t="s">
        <v>27</v>
      </c>
      <c r="V2768" s="7">
        <v>42798</v>
      </c>
      <c r="W2768">
        <v>11.2</v>
      </c>
      <c r="X2768">
        <v>3145</v>
      </c>
      <c r="Y2768">
        <v>4</v>
      </c>
      <c r="Z2768">
        <v>1</v>
      </c>
      <c r="AA2768">
        <v>2</v>
      </c>
      <c r="AB2768">
        <v>720</v>
      </c>
      <c r="AC2768" s="8">
        <v>-37.875300000000003</v>
      </c>
      <c r="AD2768" s="8">
        <v>145.0532</v>
      </c>
    </row>
    <row r="2769" spans="16:30" x14ac:dyDescent="0.35">
      <c r="P2769" t="s">
        <v>123</v>
      </c>
      <c r="Q2769" t="s">
        <v>3267</v>
      </c>
      <c r="R2769" t="s">
        <v>19</v>
      </c>
      <c r="S2769" s="17">
        <v>1590000</v>
      </c>
      <c r="T2769" t="s">
        <v>20</v>
      </c>
      <c r="U2769" t="s">
        <v>44</v>
      </c>
      <c r="V2769" s="7">
        <v>42882</v>
      </c>
      <c r="W2769">
        <v>9.6999999999999993</v>
      </c>
      <c r="X2769">
        <v>3104</v>
      </c>
      <c r="Y2769">
        <v>3</v>
      </c>
      <c r="Z2769">
        <v>1</v>
      </c>
      <c r="AA2769">
        <v>1</v>
      </c>
      <c r="AB2769">
        <v>697</v>
      </c>
      <c r="AC2769" s="8">
        <v>-37.784829999999999</v>
      </c>
      <c r="AD2769" s="8">
        <v>145.07477</v>
      </c>
    </row>
    <row r="2770" spans="16:30" x14ac:dyDescent="0.35">
      <c r="P2770" t="s">
        <v>362</v>
      </c>
      <c r="Q2770" t="s">
        <v>3268</v>
      </c>
      <c r="R2770" t="s">
        <v>19</v>
      </c>
      <c r="S2770" s="17">
        <v>1460800</v>
      </c>
      <c r="T2770" t="s">
        <v>69</v>
      </c>
      <c r="U2770" t="s">
        <v>44</v>
      </c>
      <c r="V2770" s="7">
        <v>42693</v>
      </c>
      <c r="W2770">
        <v>13.9</v>
      </c>
      <c r="X2770">
        <v>3108</v>
      </c>
      <c r="Y2770">
        <v>4</v>
      </c>
      <c r="Z2770">
        <v>3</v>
      </c>
      <c r="AA2770">
        <v>2</v>
      </c>
      <c r="AB2770">
        <v>654</v>
      </c>
      <c r="AC2770" s="8">
        <v>-37.785600000000002</v>
      </c>
      <c r="AD2770" s="8">
        <v>145.1088</v>
      </c>
    </row>
    <row r="2771" spans="16:30" x14ac:dyDescent="0.35">
      <c r="P2771" t="s">
        <v>154</v>
      </c>
      <c r="Q2771" t="s">
        <v>3269</v>
      </c>
      <c r="R2771" t="s">
        <v>19</v>
      </c>
      <c r="S2771" s="17">
        <v>1300000</v>
      </c>
      <c r="T2771" t="s">
        <v>20</v>
      </c>
      <c r="U2771" t="s">
        <v>23</v>
      </c>
      <c r="V2771" s="7">
        <v>42833</v>
      </c>
      <c r="W2771">
        <v>4.0999999999999996</v>
      </c>
      <c r="X2771">
        <v>3206</v>
      </c>
      <c r="Y2771">
        <v>2</v>
      </c>
      <c r="Z2771">
        <v>1</v>
      </c>
      <c r="AA2771">
        <v>0</v>
      </c>
      <c r="AB2771">
        <v>132</v>
      </c>
      <c r="AC2771" s="8">
        <v>-37.852699999999999</v>
      </c>
      <c r="AD2771" s="8">
        <v>144.9657</v>
      </c>
    </row>
    <row r="2772" spans="16:30" x14ac:dyDescent="0.35">
      <c r="P2772" t="s">
        <v>119</v>
      </c>
      <c r="Q2772" t="s">
        <v>808</v>
      </c>
      <c r="R2772" t="s">
        <v>19</v>
      </c>
      <c r="S2772" s="17">
        <v>975000</v>
      </c>
      <c r="T2772" t="s">
        <v>20</v>
      </c>
      <c r="U2772" t="s">
        <v>124</v>
      </c>
      <c r="V2772" s="7">
        <v>42693</v>
      </c>
      <c r="W2772">
        <v>13.8</v>
      </c>
      <c r="X2772">
        <v>3107</v>
      </c>
      <c r="Y2772">
        <v>4</v>
      </c>
      <c r="Z2772">
        <v>2</v>
      </c>
      <c r="AA2772">
        <v>2</v>
      </c>
      <c r="AB2772">
        <v>953</v>
      </c>
      <c r="AC2772" s="8">
        <v>-37.762500000000003</v>
      </c>
      <c r="AD2772" s="8">
        <v>145.12559999999999</v>
      </c>
    </row>
    <row r="2773" spans="16:30" x14ac:dyDescent="0.35">
      <c r="P2773" t="s">
        <v>121</v>
      </c>
      <c r="Q2773" t="s">
        <v>838</v>
      </c>
      <c r="R2773" t="s">
        <v>42</v>
      </c>
      <c r="S2773" s="17">
        <v>510000</v>
      </c>
      <c r="T2773" t="s">
        <v>69</v>
      </c>
      <c r="U2773" t="s">
        <v>104</v>
      </c>
      <c r="V2773" s="7">
        <v>42604</v>
      </c>
      <c r="W2773">
        <v>9.1999999999999993</v>
      </c>
      <c r="X2773">
        <v>3012</v>
      </c>
      <c r="Y2773">
        <v>2</v>
      </c>
      <c r="Z2773">
        <v>1</v>
      </c>
      <c r="AA2773">
        <v>2</v>
      </c>
      <c r="AB2773">
        <v>118</v>
      </c>
      <c r="AC2773" s="8">
        <v>-37.786999999999999</v>
      </c>
      <c r="AD2773" s="8">
        <v>144.87479999999999</v>
      </c>
    </row>
    <row r="2774" spans="16:30" x14ac:dyDescent="0.35">
      <c r="P2774" t="s">
        <v>150</v>
      </c>
      <c r="Q2774" t="s">
        <v>3270</v>
      </c>
      <c r="R2774" t="s">
        <v>26</v>
      </c>
      <c r="S2774" s="17">
        <v>502000</v>
      </c>
      <c r="T2774" t="s">
        <v>69</v>
      </c>
      <c r="U2774" t="s">
        <v>52</v>
      </c>
      <c r="V2774" s="7">
        <v>42931</v>
      </c>
      <c r="W2774">
        <v>12</v>
      </c>
      <c r="X2774">
        <v>3073</v>
      </c>
      <c r="Y2774">
        <v>2</v>
      </c>
      <c r="Z2774">
        <v>1</v>
      </c>
      <c r="AA2774">
        <v>2</v>
      </c>
      <c r="AB2774">
        <v>230</v>
      </c>
      <c r="AC2774" s="8">
        <v>-37.709000000000003</v>
      </c>
      <c r="AD2774" s="8">
        <v>145.02014</v>
      </c>
    </row>
    <row r="2775" spans="16:30" x14ac:dyDescent="0.35">
      <c r="P2775" t="s">
        <v>161</v>
      </c>
      <c r="Q2775" t="s">
        <v>3271</v>
      </c>
      <c r="R2775" t="s">
        <v>42</v>
      </c>
      <c r="S2775" s="17">
        <v>930000</v>
      </c>
      <c r="T2775" t="s">
        <v>20</v>
      </c>
      <c r="U2775" t="s">
        <v>39</v>
      </c>
      <c r="V2775" s="7">
        <v>42616</v>
      </c>
      <c r="W2775">
        <v>3.5</v>
      </c>
      <c r="X2775">
        <v>3068</v>
      </c>
      <c r="Y2775">
        <v>2</v>
      </c>
      <c r="Z2775">
        <v>3</v>
      </c>
      <c r="AA2775">
        <v>0</v>
      </c>
      <c r="AB2775">
        <v>2778</v>
      </c>
      <c r="AC2775" s="8">
        <v>-37.790300000000002</v>
      </c>
      <c r="AD2775" s="8">
        <v>144.98589999999999</v>
      </c>
    </row>
    <row r="2776" spans="16:30" x14ac:dyDescent="0.35">
      <c r="P2776" t="s">
        <v>41</v>
      </c>
      <c r="Q2776" t="s">
        <v>654</v>
      </c>
      <c r="R2776" t="s">
        <v>19</v>
      </c>
      <c r="S2776" s="17">
        <v>2240000</v>
      </c>
      <c r="T2776" t="s">
        <v>20</v>
      </c>
      <c r="U2776" t="s">
        <v>44</v>
      </c>
      <c r="V2776" s="7">
        <v>42693</v>
      </c>
      <c r="W2776">
        <v>5.6</v>
      </c>
      <c r="X2776">
        <v>3101</v>
      </c>
      <c r="Y2776">
        <v>4</v>
      </c>
      <c r="Z2776">
        <v>2</v>
      </c>
      <c r="AA2776">
        <v>2</v>
      </c>
      <c r="AB2776">
        <v>820</v>
      </c>
      <c r="AC2776" s="8">
        <v>-37.804000000000002</v>
      </c>
      <c r="AD2776" s="8">
        <v>145.05529999999999</v>
      </c>
    </row>
    <row r="2777" spans="16:30" x14ac:dyDescent="0.35">
      <c r="P2777" t="s">
        <v>229</v>
      </c>
      <c r="Q2777" t="s">
        <v>837</v>
      </c>
      <c r="R2777" t="s">
        <v>19</v>
      </c>
      <c r="S2777" s="17">
        <v>1300000</v>
      </c>
      <c r="T2777" t="s">
        <v>20</v>
      </c>
      <c r="U2777" t="s">
        <v>33</v>
      </c>
      <c r="V2777" s="7">
        <v>43001</v>
      </c>
      <c r="W2777">
        <v>2.1</v>
      </c>
      <c r="X2777">
        <v>3065</v>
      </c>
      <c r="Y2777">
        <v>2</v>
      </c>
      <c r="Z2777">
        <v>1</v>
      </c>
      <c r="AA2777">
        <v>1</v>
      </c>
      <c r="AB2777">
        <v>125</v>
      </c>
      <c r="AC2777" s="8">
        <v>-37.793950000000002</v>
      </c>
      <c r="AD2777" s="8">
        <v>144.97698</v>
      </c>
    </row>
    <row r="2778" spans="16:30" x14ac:dyDescent="0.35">
      <c r="P2778" t="s">
        <v>142</v>
      </c>
      <c r="Q2778" t="s">
        <v>3272</v>
      </c>
      <c r="R2778" t="s">
        <v>19</v>
      </c>
      <c r="S2778" s="17">
        <v>690000</v>
      </c>
      <c r="T2778" t="s">
        <v>53</v>
      </c>
      <c r="U2778" t="s">
        <v>86</v>
      </c>
      <c r="V2778" s="7">
        <v>42868</v>
      </c>
      <c r="W2778">
        <v>7.9</v>
      </c>
      <c r="X2778">
        <v>3079</v>
      </c>
      <c r="Y2778">
        <v>2</v>
      </c>
      <c r="Z2778">
        <v>1</v>
      </c>
      <c r="AA2778">
        <v>1</v>
      </c>
      <c r="AB2778">
        <v>1465</v>
      </c>
      <c r="AC2778" s="8">
        <v>-37.773499999999999</v>
      </c>
      <c r="AD2778" s="8">
        <v>145.0403</v>
      </c>
    </row>
    <row r="2779" spans="16:30" x14ac:dyDescent="0.35">
      <c r="P2779" t="s">
        <v>306</v>
      </c>
      <c r="Q2779" t="s">
        <v>3273</v>
      </c>
      <c r="R2779" t="s">
        <v>26</v>
      </c>
      <c r="S2779" s="17">
        <v>897000</v>
      </c>
      <c r="T2779" t="s">
        <v>20</v>
      </c>
      <c r="U2779" t="s">
        <v>75</v>
      </c>
      <c r="V2779" s="7">
        <v>42889</v>
      </c>
      <c r="W2779">
        <v>10.5</v>
      </c>
      <c r="X2779">
        <v>3186</v>
      </c>
      <c r="Y2779">
        <v>3</v>
      </c>
      <c r="Z2779">
        <v>1</v>
      </c>
      <c r="AA2779">
        <v>1</v>
      </c>
      <c r="AB2779">
        <v>164</v>
      </c>
      <c r="AC2779" s="8">
        <v>-37.92109</v>
      </c>
      <c r="AD2779" s="8">
        <v>145.00088</v>
      </c>
    </row>
    <row r="2780" spans="16:30" x14ac:dyDescent="0.35">
      <c r="P2780" t="s">
        <v>350</v>
      </c>
      <c r="Q2780" t="s">
        <v>3274</v>
      </c>
      <c r="R2780" t="s">
        <v>19</v>
      </c>
      <c r="S2780" s="17">
        <v>735000</v>
      </c>
      <c r="T2780" t="s">
        <v>20</v>
      </c>
      <c r="U2780" t="s">
        <v>30</v>
      </c>
      <c r="V2780" s="7">
        <v>42924</v>
      </c>
      <c r="W2780">
        <v>11.2</v>
      </c>
      <c r="X2780">
        <v>3046</v>
      </c>
      <c r="Y2780">
        <v>3</v>
      </c>
      <c r="Z2780">
        <v>1</v>
      </c>
      <c r="AA2780">
        <v>1</v>
      </c>
      <c r="AB2780">
        <v>626</v>
      </c>
      <c r="AC2780" s="8">
        <v>-37.71425</v>
      </c>
      <c r="AD2780" s="8">
        <v>144.95013</v>
      </c>
    </row>
    <row r="2781" spans="16:30" x14ac:dyDescent="0.35">
      <c r="P2781" t="s">
        <v>62</v>
      </c>
      <c r="Q2781" t="s">
        <v>732</v>
      </c>
      <c r="R2781" t="s">
        <v>19</v>
      </c>
      <c r="S2781" s="17">
        <v>1325000</v>
      </c>
      <c r="T2781" t="s">
        <v>46</v>
      </c>
      <c r="U2781" t="s">
        <v>44</v>
      </c>
      <c r="V2781" s="7">
        <v>42701</v>
      </c>
      <c r="W2781">
        <v>4.5</v>
      </c>
      <c r="X2781">
        <v>3057</v>
      </c>
      <c r="Y2781">
        <v>3</v>
      </c>
      <c r="Z2781">
        <v>2</v>
      </c>
      <c r="AA2781">
        <v>2</v>
      </c>
      <c r="AB2781">
        <v>190</v>
      </c>
      <c r="AC2781" s="8">
        <v>-37.7684</v>
      </c>
      <c r="AD2781" s="8">
        <v>144.97389999999999</v>
      </c>
    </row>
    <row r="2782" spans="16:30" x14ac:dyDescent="0.35">
      <c r="P2782" t="s">
        <v>319</v>
      </c>
      <c r="Q2782" t="s">
        <v>3275</v>
      </c>
      <c r="R2782" t="s">
        <v>26</v>
      </c>
      <c r="S2782" s="17">
        <v>474000</v>
      </c>
      <c r="T2782" t="s">
        <v>20</v>
      </c>
      <c r="U2782" t="s">
        <v>774</v>
      </c>
      <c r="V2782" s="7">
        <v>42610</v>
      </c>
      <c r="W2782">
        <v>5.0999999999999996</v>
      </c>
      <c r="X2782">
        <v>3181</v>
      </c>
      <c r="Y2782">
        <v>2</v>
      </c>
      <c r="Z2782">
        <v>1</v>
      </c>
      <c r="AA2782">
        <v>1</v>
      </c>
      <c r="AB2782">
        <v>0</v>
      </c>
      <c r="AC2782" s="8">
        <v>-37.855200000000004</v>
      </c>
      <c r="AD2782" s="8">
        <v>145.00049999999999</v>
      </c>
    </row>
    <row r="2783" spans="16:30" x14ac:dyDescent="0.35">
      <c r="P2783" t="s">
        <v>174</v>
      </c>
      <c r="Q2783" t="s">
        <v>3276</v>
      </c>
      <c r="R2783" t="s">
        <v>19</v>
      </c>
      <c r="S2783" s="17">
        <v>720000</v>
      </c>
      <c r="T2783" t="s">
        <v>46</v>
      </c>
      <c r="U2783" t="s">
        <v>23</v>
      </c>
      <c r="V2783" s="7">
        <v>42497</v>
      </c>
      <c r="W2783">
        <v>1.8</v>
      </c>
      <c r="X2783">
        <v>3053</v>
      </c>
      <c r="Y2783">
        <v>2</v>
      </c>
      <c r="Z2783">
        <v>1</v>
      </c>
      <c r="AA2783">
        <v>1</v>
      </c>
      <c r="AB2783">
        <v>117</v>
      </c>
      <c r="AC2783" s="8">
        <v>-37.792999999999999</v>
      </c>
      <c r="AD2783" s="8">
        <v>144.97280000000001</v>
      </c>
    </row>
    <row r="2784" spans="16:30" x14ac:dyDescent="0.35">
      <c r="P2784" t="s">
        <v>110</v>
      </c>
      <c r="Q2784" t="s">
        <v>3277</v>
      </c>
      <c r="R2784" t="s">
        <v>26</v>
      </c>
      <c r="S2784" s="17">
        <v>413000</v>
      </c>
      <c r="T2784" t="s">
        <v>69</v>
      </c>
      <c r="U2784" t="s">
        <v>54</v>
      </c>
      <c r="V2784" s="7">
        <v>42861</v>
      </c>
      <c r="W2784">
        <v>8.8000000000000007</v>
      </c>
      <c r="X2784">
        <v>3072</v>
      </c>
      <c r="Y2784">
        <v>2</v>
      </c>
      <c r="Z2784">
        <v>1</v>
      </c>
      <c r="AA2784">
        <v>1</v>
      </c>
      <c r="AB2784">
        <v>0</v>
      </c>
      <c r="AC2784" s="8">
        <v>-37.749899999999997</v>
      </c>
      <c r="AD2784" s="8">
        <v>145.00309999999999</v>
      </c>
    </row>
    <row r="2785" spans="16:30" x14ac:dyDescent="0.35">
      <c r="P2785" t="s">
        <v>328</v>
      </c>
      <c r="Q2785" t="s">
        <v>3278</v>
      </c>
      <c r="R2785" t="s">
        <v>19</v>
      </c>
      <c r="S2785" s="17">
        <v>880000</v>
      </c>
      <c r="T2785" t="s">
        <v>20</v>
      </c>
      <c r="U2785" t="s">
        <v>344</v>
      </c>
      <c r="V2785" s="7">
        <v>42861</v>
      </c>
      <c r="W2785">
        <v>9.4</v>
      </c>
      <c r="X2785">
        <v>3081</v>
      </c>
      <c r="Y2785">
        <v>3</v>
      </c>
      <c r="Z2785">
        <v>1</v>
      </c>
      <c r="AA2785">
        <v>2</v>
      </c>
      <c r="AB2785">
        <v>689</v>
      </c>
      <c r="AC2785" s="8">
        <v>-37.738199999999999</v>
      </c>
      <c r="AD2785" s="8">
        <v>145.04509999999999</v>
      </c>
    </row>
    <row r="2786" spans="16:30" x14ac:dyDescent="0.35">
      <c r="P2786" t="s">
        <v>181</v>
      </c>
      <c r="Q2786" t="s">
        <v>3279</v>
      </c>
      <c r="R2786" t="s">
        <v>42</v>
      </c>
      <c r="S2786" s="17">
        <v>1270000</v>
      </c>
      <c r="T2786" t="s">
        <v>20</v>
      </c>
      <c r="U2786" t="s">
        <v>44</v>
      </c>
      <c r="V2786" s="7">
        <v>42539</v>
      </c>
      <c r="W2786">
        <v>11.7</v>
      </c>
      <c r="X2786">
        <v>3125</v>
      </c>
      <c r="Y2786">
        <v>4</v>
      </c>
      <c r="Z2786">
        <v>2</v>
      </c>
      <c r="AA2786">
        <v>2</v>
      </c>
      <c r="AB2786">
        <v>399</v>
      </c>
      <c r="AC2786" s="8">
        <v>-37.859699999999997</v>
      </c>
      <c r="AD2786" s="8">
        <v>145.10839999999999</v>
      </c>
    </row>
    <row r="2787" spans="16:30" x14ac:dyDescent="0.35">
      <c r="P2787" t="s">
        <v>149</v>
      </c>
      <c r="Q2787" t="s">
        <v>1064</v>
      </c>
      <c r="R2787" t="s">
        <v>19</v>
      </c>
      <c r="S2787" s="17">
        <v>550000</v>
      </c>
      <c r="T2787" t="s">
        <v>53</v>
      </c>
      <c r="U2787" t="s">
        <v>104</v>
      </c>
      <c r="V2787" s="7">
        <v>42903</v>
      </c>
      <c r="W2787">
        <v>15.5</v>
      </c>
      <c r="X2787">
        <v>3038</v>
      </c>
      <c r="Y2787">
        <v>3</v>
      </c>
      <c r="Z2787">
        <v>1</v>
      </c>
      <c r="AA2787">
        <v>4</v>
      </c>
      <c r="AB2787">
        <v>802</v>
      </c>
      <c r="AC2787" s="8">
        <v>-37.72343</v>
      </c>
      <c r="AD2787" s="8">
        <v>144.81411</v>
      </c>
    </row>
    <row r="2788" spans="16:30" x14ac:dyDescent="0.35">
      <c r="P2788" t="s">
        <v>282</v>
      </c>
      <c r="Q2788" t="s">
        <v>3280</v>
      </c>
      <c r="R2788" t="s">
        <v>19</v>
      </c>
      <c r="S2788" s="17">
        <v>3970000</v>
      </c>
      <c r="T2788" t="s">
        <v>20</v>
      </c>
      <c r="U2788" t="s">
        <v>47</v>
      </c>
      <c r="V2788" s="7">
        <v>42868</v>
      </c>
      <c r="W2788">
        <v>2.6</v>
      </c>
      <c r="X2788">
        <v>3052</v>
      </c>
      <c r="Y2788">
        <v>4</v>
      </c>
      <c r="Z2788">
        <v>3</v>
      </c>
      <c r="AA2788">
        <v>1</v>
      </c>
      <c r="AB2788">
        <v>289</v>
      </c>
      <c r="AC2788" s="8">
        <v>-37.795900000000003</v>
      </c>
      <c r="AD2788" s="8">
        <v>144.95689999999999</v>
      </c>
    </row>
    <row r="2789" spans="16:30" x14ac:dyDescent="0.35">
      <c r="P2789" t="s">
        <v>213</v>
      </c>
      <c r="Q2789" t="s">
        <v>3281</v>
      </c>
      <c r="R2789" t="s">
        <v>19</v>
      </c>
      <c r="S2789" s="17">
        <v>825000</v>
      </c>
      <c r="T2789" t="s">
        <v>69</v>
      </c>
      <c r="U2789" t="s">
        <v>369</v>
      </c>
      <c r="V2789" s="7">
        <v>42917</v>
      </c>
      <c r="W2789">
        <v>9.5</v>
      </c>
      <c r="X2789">
        <v>3034</v>
      </c>
      <c r="Y2789">
        <v>3</v>
      </c>
      <c r="Z2789">
        <v>1</v>
      </c>
      <c r="AA2789">
        <v>4</v>
      </c>
      <c r="AB2789">
        <v>603</v>
      </c>
      <c r="AC2789" s="8">
        <v>-37.766159999999999</v>
      </c>
      <c r="AD2789" s="8">
        <v>144.85749999999999</v>
      </c>
    </row>
    <row r="2790" spans="16:30" x14ac:dyDescent="0.35">
      <c r="P2790" t="s">
        <v>18</v>
      </c>
      <c r="Q2790" t="s">
        <v>3282</v>
      </c>
      <c r="R2790" t="s">
        <v>19</v>
      </c>
      <c r="S2790" s="17">
        <v>815000</v>
      </c>
      <c r="T2790" t="s">
        <v>20</v>
      </c>
      <c r="U2790" t="s">
        <v>61</v>
      </c>
      <c r="V2790" s="7">
        <v>43001</v>
      </c>
      <c r="W2790">
        <v>20</v>
      </c>
      <c r="X2790">
        <v>3194</v>
      </c>
      <c r="Y2790">
        <v>3</v>
      </c>
      <c r="Z2790">
        <v>2</v>
      </c>
      <c r="AA2790">
        <v>2</v>
      </c>
      <c r="AB2790">
        <v>520</v>
      </c>
      <c r="AC2790" s="8">
        <v>-37.98227</v>
      </c>
      <c r="AD2790" s="8">
        <v>145.08133999999899</v>
      </c>
    </row>
    <row r="2791" spans="16:30" x14ac:dyDescent="0.35">
      <c r="P2791" t="s">
        <v>129</v>
      </c>
      <c r="Q2791" t="s">
        <v>3283</v>
      </c>
      <c r="R2791" t="s">
        <v>19</v>
      </c>
      <c r="S2791" s="17">
        <v>1042500</v>
      </c>
      <c r="T2791" t="s">
        <v>20</v>
      </c>
      <c r="U2791" t="s">
        <v>23</v>
      </c>
      <c r="V2791" s="7">
        <v>42798</v>
      </c>
      <c r="W2791">
        <v>2.6</v>
      </c>
      <c r="X2791">
        <v>3121</v>
      </c>
      <c r="Y2791">
        <v>2</v>
      </c>
      <c r="Z2791">
        <v>1</v>
      </c>
      <c r="AA2791">
        <v>1</v>
      </c>
      <c r="AB2791">
        <v>80</v>
      </c>
      <c r="AC2791" s="8">
        <v>-37.812600000000003</v>
      </c>
      <c r="AD2791" s="8">
        <v>145.00399999999999</v>
      </c>
    </row>
    <row r="2792" spans="16:30" x14ac:dyDescent="0.35">
      <c r="P2792" t="s">
        <v>869</v>
      </c>
      <c r="Q2792" t="s">
        <v>884</v>
      </c>
      <c r="R2792" t="s">
        <v>42</v>
      </c>
      <c r="S2792" s="17">
        <v>1120000</v>
      </c>
      <c r="T2792" t="s">
        <v>20</v>
      </c>
      <c r="U2792" t="s">
        <v>44</v>
      </c>
      <c r="V2792" s="7">
        <v>42791</v>
      </c>
      <c r="W2792">
        <v>1.9</v>
      </c>
      <c r="X2792">
        <v>3003</v>
      </c>
      <c r="Y2792">
        <v>3</v>
      </c>
      <c r="Z2792">
        <v>3</v>
      </c>
      <c r="AA2792">
        <v>1</v>
      </c>
      <c r="AB2792">
        <v>801</v>
      </c>
      <c r="AC2792" s="8">
        <v>-37.806699999999999</v>
      </c>
      <c r="AD2792" s="8">
        <v>144.9435</v>
      </c>
    </row>
    <row r="2793" spans="16:30" x14ac:dyDescent="0.35">
      <c r="P2793" t="s">
        <v>181</v>
      </c>
      <c r="Q2793" t="s">
        <v>513</v>
      </c>
      <c r="R2793" t="s">
        <v>19</v>
      </c>
      <c r="S2793" s="17">
        <v>1151000</v>
      </c>
      <c r="T2793" t="s">
        <v>20</v>
      </c>
      <c r="U2793" t="s">
        <v>75</v>
      </c>
      <c r="V2793" s="7">
        <v>42404</v>
      </c>
      <c r="W2793">
        <v>11.7</v>
      </c>
      <c r="X2793">
        <v>3125</v>
      </c>
      <c r="Y2793">
        <v>3</v>
      </c>
      <c r="Z2793">
        <v>1</v>
      </c>
      <c r="AA2793">
        <v>1</v>
      </c>
      <c r="AB2793">
        <v>695</v>
      </c>
      <c r="AC2793" s="8">
        <v>-37.8551</v>
      </c>
      <c r="AD2793" s="8">
        <v>145.1121</v>
      </c>
    </row>
    <row r="2794" spans="16:30" x14ac:dyDescent="0.35">
      <c r="P2794" t="s">
        <v>161</v>
      </c>
      <c r="Q2794" t="s">
        <v>3284</v>
      </c>
      <c r="R2794" t="s">
        <v>19</v>
      </c>
      <c r="S2794" s="17">
        <v>1181000</v>
      </c>
      <c r="T2794" t="s">
        <v>20</v>
      </c>
      <c r="U2794" t="s">
        <v>39</v>
      </c>
      <c r="V2794" s="7">
        <v>42714</v>
      </c>
      <c r="W2794">
        <v>3.5</v>
      </c>
      <c r="X2794">
        <v>3068</v>
      </c>
      <c r="Y2794">
        <v>2</v>
      </c>
      <c r="Z2794">
        <v>1</v>
      </c>
      <c r="AA2794">
        <v>1</v>
      </c>
      <c r="AB2794">
        <v>148</v>
      </c>
      <c r="AC2794" s="8">
        <v>-37.783499999999997</v>
      </c>
      <c r="AD2794" s="8">
        <v>144.97989999999999</v>
      </c>
    </row>
    <row r="2795" spans="16:30" x14ac:dyDescent="0.35">
      <c r="P2795" t="s">
        <v>136</v>
      </c>
      <c r="Q2795" t="s">
        <v>137</v>
      </c>
      <c r="R2795" t="s">
        <v>19</v>
      </c>
      <c r="S2795" s="17">
        <v>1055000</v>
      </c>
      <c r="T2795" t="s">
        <v>20</v>
      </c>
      <c r="U2795" t="s">
        <v>23</v>
      </c>
      <c r="V2795" s="7">
        <v>42476</v>
      </c>
      <c r="W2795">
        <v>7</v>
      </c>
      <c r="X2795">
        <v>3013</v>
      </c>
      <c r="Y2795">
        <v>3</v>
      </c>
      <c r="Z2795">
        <v>1</v>
      </c>
      <c r="AA2795">
        <v>3</v>
      </c>
      <c r="AB2795">
        <v>670</v>
      </c>
      <c r="AC2795" s="8">
        <v>-37.813400000000001</v>
      </c>
      <c r="AD2795" s="8">
        <v>144.87450000000001</v>
      </c>
    </row>
    <row r="2796" spans="16:30" x14ac:dyDescent="0.35">
      <c r="P2796" t="s">
        <v>319</v>
      </c>
      <c r="Q2796" t="s">
        <v>3285</v>
      </c>
      <c r="R2796" t="s">
        <v>19</v>
      </c>
      <c r="S2796" s="17">
        <v>1177000</v>
      </c>
      <c r="T2796" t="s">
        <v>46</v>
      </c>
      <c r="U2796" t="s">
        <v>27</v>
      </c>
      <c r="V2796" s="7">
        <v>42812</v>
      </c>
      <c r="W2796">
        <v>5.0999999999999996</v>
      </c>
      <c r="X2796">
        <v>3181</v>
      </c>
      <c r="Y2796">
        <v>2</v>
      </c>
      <c r="Z2796">
        <v>2</v>
      </c>
      <c r="AA2796">
        <v>2</v>
      </c>
      <c r="AB2796">
        <v>521</v>
      </c>
      <c r="AC2796" s="8">
        <v>-37.854300000000002</v>
      </c>
      <c r="AD2796" s="8">
        <v>144.9939</v>
      </c>
    </row>
    <row r="2797" spans="16:30" x14ac:dyDescent="0.35">
      <c r="P2797" t="s">
        <v>1032</v>
      </c>
      <c r="Q2797" t="s">
        <v>3286</v>
      </c>
      <c r="R2797" t="s">
        <v>19</v>
      </c>
      <c r="S2797" s="17">
        <v>1175000</v>
      </c>
      <c r="T2797" t="s">
        <v>20</v>
      </c>
      <c r="U2797" t="s">
        <v>52</v>
      </c>
      <c r="V2797" s="7">
        <v>42903</v>
      </c>
      <c r="W2797">
        <v>21.3</v>
      </c>
      <c r="X2797">
        <v>3135</v>
      </c>
      <c r="Y2797">
        <v>4</v>
      </c>
      <c r="Z2797">
        <v>2</v>
      </c>
      <c r="AA2797">
        <v>1</v>
      </c>
      <c r="AB2797">
        <v>842</v>
      </c>
      <c r="AC2797" s="8">
        <v>-37.81109</v>
      </c>
      <c r="AD2797" s="8">
        <v>145.25738000000001</v>
      </c>
    </row>
    <row r="2798" spans="16:30" x14ac:dyDescent="0.35">
      <c r="P2798" t="s">
        <v>59</v>
      </c>
      <c r="Q2798" t="s">
        <v>3287</v>
      </c>
      <c r="R2798" t="s">
        <v>19</v>
      </c>
      <c r="S2798" s="17">
        <v>1450000</v>
      </c>
      <c r="T2798" t="s">
        <v>20</v>
      </c>
      <c r="U2798" t="s">
        <v>314</v>
      </c>
      <c r="V2798" s="7">
        <v>42994</v>
      </c>
      <c r="W2798">
        <v>13.8</v>
      </c>
      <c r="X2798">
        <v>3188</v>
      </c>
      <c r="Y2798">
        <v>3</v>
      </c>
      <c r="Z2798">
        <v>1</v>
      </c>
      <c r="AA2798">
        <v>1</v>
      </c>
      <c r="AB2798">
        <v>464</v>
      </c>
      <c r="AC2798" s="8">
        <v>-37.937530000000002</v>
      </c>
      <c r="AD2798" s="8">
        <v>145.0102</v>
      </c>
    </row>
    <row r="2799" spans="16:30" x14ac:dyDescent="0.35">
      <c r="P2799" t="s">
        <v>70</v>
      </c>
      <c r="Q2799" t="s">
        <v>3288</v>
      </c>
      <c r="R2799" t="s">
        <v>19</v>
      </c>
      <c r="S2799" s="17">
        <v>1100000</v>
      </c>
      <c r="T2799" t="s">
        <v>53</v>
      </c>
      <c r="U2799" t="s">
        <v>124</v>
      </c>
      <c r="V2799" s="7">
        <v>42637</v>
      </c>
      <c r="W2799">
        <v>3.3</v>
      </c>
      <c r="X2799">
        <v>3141</v>
      </c>
      <c r="Y2799">
        <v>2</v>
      </c>
      <c r="Z2799">
        <v>1</v>
      </c>
      <c r="AA2799">
        <v>0</v>
      </c>
      <c r="AB2799">
        <v>176</v>
      </c>
      <c r="AC2799" s="8">
        <v>-37.843600000000002</v>
      </c>
      <c r="AD2799" s="8">
        <v>144.99250000000001</v>
      </c>
    </row>
    <row r="2800" spans="16:30" x14ac:dyDescent="0.35">
      <c r="P2800" t="s">
        <v>22</v>
      </c>
      <c r="Q2800" t="s">
        <v>3289</v>
      </c>
      <c r="R2800" t="s">
        <v>19</v>
      </c>
      <c r="S2800" s="17">
        <v>1717500</v>
      </c>
      <c r="T2800" t="s">
        <v>20</v>
      </c>
      <c r="U2800" t="s">
        <v>39</v>
      </c>
      <c r="V2800" s="7">
        <v>42910</v>
      </c>
      <c r="W2800">
        <v>3.5</v>
      </c>
      <c r="X2800">
        <v>3054</v>
      </c>
      <c r="Y2800">
        <v>3</v>
      </c>
      <c r="Z2800">
        <v>1</v>
      </c>
      <c r="AA2800">
        <v>0</v>
      </c>
      <c r="AB2800">
        <v>202</v>
      </c>
      <c r="AC2800" s="8">
        <v>-37.786209999999997</v>
      </c>
      <c r="AD2800" s="8">
        <v>144.97512</v>
      </c>
    </row>
    <row r="2801" spans="16:30" x14ac:dyDescent="0.35">
      <c r="P2801" t="s">
        <v>150</v>
      </c>
      <c r="Q2801" t="s">
        <v>3290</v>
      </c>
      <c r="R2801" t="s">
        <v>19</v>
      </c>
      <c r="S2801" s="17">
        <v>885000</v>
      </c>
      <c r="T2801" t="s">
        <v>20</v>
      </c>
      <c r="U2801" t="s">
        <v>23</v>
      </c>
      <c r="V2801" s="7">
        <v>42812</v>
      </c>
      <c r="W2801">
        <v>11.2</v>
      </c>
      <c r="X2801">
        <v>3073</v>
      </c>
      <c r="Y2801">
        <v>3</v>
      </c>
      <c r="Z2801">
        <v>1</v>
      </c>
      <c r="AA2801">
        <v>2</v>
      </c>
      <c r="AB2801">
        <v>518</v>
      </c>
      <c r="AC2801" s="8">
        <v>-37.7303</v>
      </c>
      <c r="AD2801" s="8">
        <v>145.0171</v>
      </c>
    </row>
    <row r="2802" spans="16:30" x14ac:dyDescent="0.35">
      <c r="P2802" t="s">
        <v>108</v>
      </c>
      <c r="Q2802" t="s">
        <v>958</v>
      </c>
      <c r="R2802" t="s">
        <v>19</v>
      </c>
      <c r="S2802" s="17">
        <v>480000</v>
      </c>
      <c r="T2802" t="s">
        <v>46</v>
      </c>
      <c r="U2802" t="s">
        <v>52</v>
      </c>
      <c r="V2802" s="7">
        <v>42476</v>
      </c>
      <c r="W2802">
        <v>13.5</v>
      </c>
      <c r="X2802">
        <v>3020</v>
      </c>
      <c r="Y2802">
        <v>3</v>
      </c>
      <c r="Z2802">
        <v>1</v>
      </c>
      <c r="AA2802">
        <v>2</v>
      </c>
      <c r="AB2802">
        <v>696</v>
      </c>
      <c r="AC2802" s="8">
        <v>-37.7836</v>
      </c>
      <c r="AD2802" s="8">
        <v>144.7988</v>
      </c>
    </row>
    <row r="2803" spans="16:30" x14ac:dyDescent="0.35">
      <c r="P2803" t="s">
        <v>141</v>
      </c>
      <c r="Q2803" t="s">
        <v>3291</v>
      </c>
      <c r="R2803" t="s">
        <v>26</v>
      </c>
      <c r="S2803" s="17">
        <v>530000</v>
      </c>
      <c r="T2803" t="s">
        <v>20</v>
      </c>
      <c r="U2803" t="s">
        <v>23</v>
      </c>
      <c r="V2803" s="7">
        <v>42882</v>
      </c>
      <c r="W2803">
        <v>4.3</v>
      </c>
      <c r="X2803">
        <v>3032</v>
      </c>
      <c r="Y2803">
        <v>2</v>
      </c>
      <c r="Z2803">
        <v>1</v>
      </c>
      <c r="AA2803">
        <v>1</v>
      </c>
      <c r="AB2803">
        <v>81</v>
      </c>
      <c r="AC2803" s="8">
        <v>-37.773229999999998</v>
      </c>
      <c r="AD2803" s="8">
        <v>144.89268000000001</v>
      </c>
    </row>
    <row r="2804" spans="16:30" x14ac:dyDescent="0.35">
      <c r="P2804" t="s">
        <v>56</v>
      </c>
      <c r="Q2804" t="s">
        <v>3292</v>
      </c>
      <c r="R2804" t="s">
        <v>19</v>
      </c>
      <c r="S2804" s="17">
        <v>1041000</v>
      </c>
      <c r="T2804" t="s">
        <v>20</v>
      </c>
      <c r="U2804" t="s">
        <v>33</v>
      </c>
      <c r="V2804" s="7">
        <v>42512</v>
      </c>
      <c r="W2804">
        <v>13</v>
      </c>
      <c r="X2804">
        <v>3204</v>
      </c>
      <c r="Y2804">
        <v>4</v>
      </c>
      <c r="Z2804">
        <v>2</v>
      </c>
      <c r="AA2804">
        <v>1</v>
      </c>
      <c r="AB2804">
        <v>292</v>
      </c>
      <c r="AC2804" s="8">
        <v>-37.9148</v>
      </c>
      <c r="AD2804" s="8">
        <v>145.02430000000001</v>
      </c>
    </row>
    <row r="2805" spans="16:30" x14ac:dyDescent="0.35">
      <c r="P2805" t="s">
        <v>192</v>
      </c>
      <c r="Q2805" t="s">
        <v>3293</v>
      </c>
      <c r="R2805" t="s">
        <v>19</v>
      </c>
      <c r="S2805" s="17">
        <v>1900000</v>
      </c>
      <c r="T2805" t="s">
        <v>20</v>
      </c>
      <c r="U2805" t="s">
        <v>27</v>
      </c>
      <c r="V2805" s="7">
        <v>42512</v>
      </c>
      <c r="W2805">
        <v>6.3</v>
      </c>
      <c r="X2805">
        <v>3143</v>
      </c>
      <c r="Y2805">
        <v>3</v>
      </c>
      <c r="Z2805">
        <v>1</v>
      </c>
      <c r="AA2805">
        <v>2</v>
      </c>
      <c r="AB2805">
        <v>328</v>
      </c>
      <c r="AC2805" s="8">
        <v>-37.855899999999998</v>
      </c>
      <c r="AD2805" s="8">
        <v>145.01580000000001</v>
      </c>
    </row>
    <row r="2806" spans="16:30" x14ac:dyDescent="0.35">
      <c r="P2806" t="s">
        <v>106</v>
      </c>
      <c r="Q2806" t="s">
        <v>3294</v>
      </c>
      <c r="R2806" t="s">
        <v>19</v>
      </c>
      <c r="S2806" s="17">
        <v>1820000</v>
      </c>
      <c r="T2806" t="s">
        <v>20</v>
      </c>
      <c r="U2806" t="s">
        <v>244</v>
      </c>
      <c r="V2806" s="7">
        <v>42945</v>
      </c>
      <c r="W2806">
        <v>7.2</v>
      </c>
      <c r="X2806">
        <v>3184</v>
      </c>
      <c r="Y2806">
        <v>3</v>
      </c>
      <c r="Z2806">
        <v>2</v>
      </c>
      <c r="AA2806">
        <v>3</v>
      </c>
      <c r="AB2806">
        <v>144</v>
      </c>
      <c r="AC2806" s="8">
        <v>-37.88617</v>
      </c>
      <c r="AD2806" s="8">
        <v>144.98330000000001</v>
      </c>
    </row>
    <row r="2807" spans="16:30" x14ac:dyDescent="0.35">
      <c r="P2807" t="s">
        <v>31</v>
      </c>
      <c r="Q2807" t="s">
        <v>3295</v>
      </c>
      <c r="R2807" t="s">
        <v>26</v>
      </c>
      <c r="S2807" s="17">
        <v>620000</v>
      </c>
      <c r="T2807" t="s">
        <v>46</v>
      </c>
      <c r="U2807" t="s">
        <v>58</v>
      </c>
      <c r="V2807" s="7">
        <v>42889</v>
      </c>
      <c r="W2807">
        <v>10.1</v>
      </c>
      <c r="X2807">
        <v>3163</v>
      </c>
      <c r="Y2807">
        <v>2</v>
      </c>
      <c r="Z2807">
        <v>1</v>
      </c>
      <c r="AA2807">
        <v>2</v>
      </c>
      <c r="AB2807">
        <v>158</v>
      </c>
      <c r="AC2807" s="8">
        <v>-37.892670000000003</v>
      </c>
      <c r="AD2807" s="8">
        <v>145.05473999999899</v>
      </c>
    </row>
    <row r="2808" spans="16:30" x14ac:dyDescent="0.35">
      <c r="P2808" t="s">
        <v>181</v>
      </c>
      <c r="Q2808" t="s">
        <v>3296</v>
      </c>
      <c r="R2808" t="s">
        <v>19</v>
      </c>
      <c r="S2808" s="17">
        <v>1642000</v>
      </c>
      <c r="T2808" t="s">
        <v>20</v>
      </c>
      <c r="U2808" t="s">
        <v>75</v>
      </c>
      <c r="V2808" s="7">
        <v>42882</v>
      </c>
      <c r="W2808">
        <v>10.4</v>
      </c>
      <c r="X2808">
        <v>3125</v>
      </c>
      <c r="Y2808">
        <v>7</v>
      </c>
      <c r="Z2808">
        <v>4</v>
      </c>
      <c r="AA2808">
        <v>2</v>
      </c>
      <c r="AB2808">
        <v>765</v>
      </c>
      <c r="AC2808" s="8">
        <v>-37.851030000000002</v>
      </c>
      <c r="AD2808" s="8">
        <v>145.11231999999899</v>
      </c>
    </row>
    <row r="2809" spans="16:30" x14ac:dyDescent="0.35">
      <c r="P2809" t="s">
        <v>83</v>
      </c>
      <c r="Q2809" t="s">
        <v>608</v>
      </c>
      <c r="R2809" t="s">
        <v>19</v>
      </c>
      <c r="S2809" s="17">
        <v>944000</v>
      </c>
      <c r="T2809" t="s">
        <v>20</v>
      </c>
      <c r="U2809" t="s">
        <v>52</v>
      </c>
      <c r="V2809" s="7">
        <v>42868</v>
      </c>
      <c r="W2809">
        <v>11.2</v>
      </c>
      <c r="X2809">
        <v>3042</v>
      </c>
      <c r="Y2809">
        <v>3</v>
      </c>
      <c r="Z2809">
        <v>1</v>
      </c>
      <c r="AA2809">
        <v>2</v>
      </c>
      <c r="AB2809">
        <v>597</v>
      </c>
      <c r="AC2809" s="8">
        <v>-37.747300000000003</v>
      </c>
      <c r="AD2809" s="8">
        <v>144.8905</v>
      </c>
    </row>
    <row r="2810" spans="16:30" x14ac:dyDescent="0.35">
      <c r="P2810" t="s">
        <v>290</v>
      </c>
      <c r="Q2810" t="s">
        <v>3297</v>
      </c>
      <c r="R2810" t="s">
        <v>19</v>
      </c>
      <c r="S2810" s="17">
        <v>1300000</v>
      </c>
      <c r="T2810" t="s">
        <v>20</v>
      </c>
      <c r="U2810" t="s">
        <v>39</v>
      </c>
      <c r="V2810" s="7">
        <v>42658</v>
      </c>
      <c r="W2810">
        <v>7.5</v>
      </c>
      <c r="X2810">
        <v>3102</v>
      </c>
      <c r="Y2810">
        <v>3</v>
      </c>
      <c r="Z2810">
        <v>1</v>
      </c>
      <c r="AA2810">
        <v>2</v>
      </c>
      <c r="AB2810">
        <v>378</v>
      </c>
      <c r="AC2810" s="8">
        <v>-37.7956</v>
      </c>
      <c r="AD2810" s="8">
        <v>145.05250000000001</v>
      </c>
    </row>
    <row r="2811" spans="16:30" x14ac:dyDescent="0.35">
      <c r="P2811" t="s">
        <v>150</v>
      </c>
      <c r="Q2811" t="s">
        <v>3298</v>
      </c>
      <c r="R2811" t="s">
        <v>19</v>
      </c>
      <c r="S2811" s="17">
        <v>623500</v>
      </c>
      <c r="T2811" t="s">
        <v>20</v>
      </c>
      <c r="U2811" t="s">
        <v>39</v>
      </c>
      <c r="V2811" s="7">
        <v>42604</v>
      </c>
      <c r="W2811">
        <v>11.2</v>
      </c>
      <c r="X2811">
        <v>3073</v>
      </c>
      <c r="Y2811">
        <v>2</v>
      </c>
      <c r="Z2811">
        <v>1</v>
      </c>
      <c r="AA2811">
        <v>0</v>
      </c>
      <c r="AB2811">
        <v>452</v>
      </c>
      <c r="AC2811" s="8">
        <v>-37.7271</v>
      </c>
      <c r="AD2811" s="8">
        <v>145.0009</v>
      </c>
    </row>
    <row r="2812" spans="16:30" x14ac:dyDescent="0.35">
      <c r="P2812" t="s">
        <v>306</v>
      </c>
      <c r="Q2812" t="s">
        <v>3299</v>
      </c>
      <c r="R2812" t="s">
        <v>19</v>
      </c>
      <c r="S2812" s="17">
        <v>1102000</v>
      </c>
      <c r="T2812" t="s">
        <v>20</v>
      </c>
      <c r="U2812" t="s">
        <v>23</v>
      </c>
      <c r="V2812" s="7">
        <v>42686</v>
      </c>
      <c r="W2812">
        <v>11.2</v>
      </c>
      <c r="X2812">
        <v>3186</v>
      </c>
      <c r="Y2812">
        <v>2</v>
      </c>
      <c r="Z2812">
        <v>1</v>
      </c>
      <c r="AA2812">
        <v>2</v>
      </c>
      <c r="AB2812">
        <v>318</v>
      </c>
      <c r="AC2812" s="8">
        <v>-37.9011</v>
      </c>
      <c r="AD2812" s="8">
        <v>145.00110000000001</v>
      </c>
    </row>
    <row r="2813" spans="16:30" x14ac:dyDescent="0.35">
      <c r="P2813" t="s">
        <v>869</v>
      </c>
      <c r="Q2813" t="s">
        <v>3300</v>
      </c>
      <c r="R2813" t="s">
        <v>42</v>
      </c>
      <c r="S2813" s="17">
        <v>800000</v>
      </c>
      <c r="T2813" t="s">
        <v>53</v>
      </c>
      <c r="U2813" t="s">
        <v>39</v>
      </c>
      <c r="V2813" s="7">
        <v>42588</v>
      </c>
      <c r="W2813">
        <v>1.9</v>
      </c>
      <c r="X2813">
        <v>3003</v>
      </c>
      <c r="Y2813">
        <v>2</v>
      </c>
      <c r="Z2813">
        <v>2</v>
      </c>
      <c r="AA2813">
        <v>2</v>
      </c>
      <c r="AB2813">
        <v>54</v>
      </c>
      <c r="AC2813" s="8">
        <v>-37.809399999999997</v>
      </c>
      <c r="AD2813" s="8">
        <v>144.9479</v>
      </c>
    </row>
    <row r="2814" spans="16:30" x14ac:dyDescent="0.35">
      <c r="P2814" t="s">
        <v>64</v>
      </c>
      <c r="Q2814" t="s">
        <v>3301</v>
      </c>
      <c r="R2814" t="s">
        <v>42</v>
      </c>
      <c r="S2814" s="17">
        <v>770000</v>
      </c>
      <c r="T2814" t="s">
        <v>69</v>
      </c>
      <c r="U2814" t="s">
        <v>52</v>
      </c>
      <c r="V2814" s="7">
        <v>42707</v>
      </c>
      <c r="W2814">
        <v>12.8</v>
      </c>
      <c r="X2814">
        <v>3033</v>
      </c>
      <c r="Y2814">
        <v>3</v>
      </c>
      <c r="Z2814">
        <v>2</v>
      </c>
      <c r="AA2814">
        <v>1</v>
      </c>
      <c r="AB2814">
        <v>331</v>
      </c>
      <c r="AC2814" s="8">
        <v>-37.732500000000002</v>
      </c>
      <c r="AD2814" s="8">
        <v>144.8621</v>
      </c>
    </row>
    <row r="2815" spans="16:30" x14ac:dyDescent="0.35">
      <c r="P2815" t="s">
        <v>401</v>
      </c>
      <c r="Q2815" t="s">
        <v>3302</v>
      </c>
      <c r="R2815" t="s">
        <v>19</v>
      </c>
      <c r="S2815" s="17">
        <v>1350000</v>
      </c>
      <c r="T2815" t="s">
        <v>53</v>
      </c>
      <c r="U2815" t="s">
        <v>39</v>
      </c>
      <c r="V2815" s="7">
        <v>42686</v>
      </c>
      <c r="W2815">
        <v>2.5</v>
      </c>
      <c r="X2815">
        <v>3067</v>
      </c>
      <c r="Y2815">
        <v>3</v>
      </c>
      <c r="Z2815">
        <v>2</v>
      </c>
      <c r="AA2815">
        <v>2</v>
      </c>
      <c r="AB2815">
        <v>214</v>
      </c>
      <c r="AC2815" s="8">
        <v>-37.808500000000002</v>
      </c>
      <c r="AD2815" s="8">
        <v>144.99639999999999</v>
      </c>
    </row>
    <row r="2816" spans="16:30" x14ac:dyDescent="0.35">
      <c r="P2816" t="s">
        <v>31</v>
      </c>
      <c r="Q2816" t="s">
        <v>40</v>
      </c>
      <c r="R2816" t="s">
        <v>19</v>
      </c>
      <c r="S2816" s="17">
        <v>1518000</v>
      </c>
      <c r="T2816" t="s">
        <v>20</v>
      </c>
      <c r="U2816" t="s">
        <v>23</v>
      </c>
      <c r="V2816" s="7">
        <v>42518</v>
      </c>
      <c r="W2816">
        <v>11.4</v>
      </c>
      <c r="X2816">
        <v>3163</v>
      </c>
      <c r="Y2816">
        <v>3</v>
      </c>
      <c r="Z2816">
        <v>3</v>
      </c>
      <c r="AA2816">
        <v>2</v>
      </c>
      <c r="AB2816">
        <v>454</v>
      </c>
      <c r="AC2816" s="8">
        <v>-37.886899999999997</v>
      </c>
      <c r="AD2816" s="8">
        <v>145.06280000000001</v>
      </c>
    </row>
    <row r="2817" spans="16:30" x14ac:dyDescent="0.35">
      <c r="P2817" t="s">
        <v>306</v>
      </c>
      <c r="Q2817" t="s">
        <v>3303</v>
      </c>
      <c r="R2817" t="s">
        <v>26</v>
      </c>
      <c r="S2817" s="17">
        <v>800000</v>
      </c>
      <c r="T2817" t="s">
        <v>20</v>
      </c>
      <c r="U2817" t="s">
        <v>61</v>
      </c>
      <c r="V2817" s="7">
        <v>42525</v>
      </c>
      <c r="W2817">
        <v>11.2</v>
      </c>
      <c r="X2817">
        <v>3186</v>
      </c>
      <c r="Y2817">
        <v>2</v>
      </c>
      <c r="Z2817">
        <v>1</v>
      </c>
      <c r="AA2817">
        <v>1</v>
      </c>
      <c r="AB2817">
        <v>90</v>
      </c>
      <c r="AC2817" s="8">
        <v>-37.912199999999999</v>
      </c>
      <c r="AD2817" s="8">
        <v>145.00380000000001</v>
      </c>
    </row>
    <row r="2818" spans="16:30" x14ac:dyDescent="0.35">
      <c r="P2818" t="s">
        <v>101</v>
      </c>
      <c r="Q2818" t="s">
        <v>1045</v>
      </c>
      <c r="R2818" t="s">
        <v>19</v>
      </c>
      <c r="S2818" s="17">
        <v>1415000</v>
      </c>
      <c r="T2818" t="s">
        <v>20</v>
      </c>
      <c r="U2818" t="s">
        <v>75</v>
      </c>
      <c r="V2818" s="7">
        <v>42548</v>
      </c>
      <c r="W2818">
        <v>11</v>
      </c>
      <c r="X2818">
        <v>3147</v>
      </c>
      <c r="Y2818">
        <v>3</v>
      </c>
      <c r="Z2818">
        <v>1</v>
      </c>
      <c r="AA2818">
        <v>1</v>
      </c>
      <c r="AB2818">
        <v>605</v>
      </c>
      <c r="AC2818" s="8">
        <v>-37.8703</v>
      </c>
      <c r="AD2818" s="8">
        <v>145.07740000000001</v>
      </c>
    </row>
    <row r="2819" spans="16:30" x14ac:dyDescent="0.35">
      <c r="P2819" t="s">
        <v>41</v>
      </c>
      <c r="Q2819" t="s">
        <v>3304</v>
      </c>
      <c r="R2819" t="s">
        <v>42</v>
      </c>
      <c r="S2819" s="17">
        <v>1405000</v>
      </c>
      <c r="T2819" t="s">
        <v>20</v>
      </c>
      <c r="U2819" t="s">
        <v>482</v>
      </c>
      <c r="V2819" s="7">
        <v>42945</v>
      </c>
      <c r="W2819">
        <v>5.4</v>
      </c>
      <c r="X2819">
        <v>3101</v>
      </c>
      <c r="Y2819">
        <v>3</v>
      </c>
      <c r="Z2819">
        <v>2</v>
      </c>
      <c r="AA2819">
        <v>2</v>
      </c>
      <c r="AB2819">
        <v>325</v>
      </c>
      <c r="AC2819" s="8">
        <v>-37.816139999999997</v>
      </c>
      <c r="AD2819" s="8">
        <v>145.05055999999999</v>
      </c>
    </row>
    <row r="2820" spans="16:30" x14ac:dyDescent="0.35">
      <c r="P2820" t="s">
        <v>90</v>
      </c>
      <c r="Q2820" t="s">
        <v>91</v>
      </c>
      <c r="R2820" t="s">
        <v>26</v>
      </c>
      <c r="S2820" s="17">
        <v>653000</v>
      </c>
      <c r="T2820" t="s">
        <v>20</v>
      </c>
      <c r="U2820" t="s">
        <v>92</v>
      </c>
      <c r="V2820" s="7">
        <v>43001</v>
      </c>
      <c r="W2820">
        <v>10.9</v>
      </c>
      <c r="X2820">
        <v>3128</v>
      </c>
      <c r="Y2820">
        <v>2</v>
      </c>
      <c r="Z2820">
        <v>1</v>
      </c>
      <c r="AA2820">
        <v>1</v>
      </c>
      <c r="AB2820">
        <v>84</v>
      </c>
      <c r="AC2820" s="8">
        <v>-37.817900000000002</v>
      </c>
      <c r="AD2820" s="8">
        <v>145.13409999999999</v>
      </c>
    </row>
    <row r="2821" spans="16:30" x14ac:dyDescent="0.35">
      <c r="P2821" t="s">
        <v>257</v>
      </c>
      <c r="Q2821" t="s">
        <v>834</v>
      </c>
      <c r="R2821" t="s">
        <v>19</v>
      </c>
      <c r="S2821" s="17">
        <v>1160500</v>
      </c>
      <c r="T2821" t="s">
        <v>20</v>
      </c>
      <c r="U2821" t="s">
        <v>258</v>
      </c>
      <c r="V2821" s="7">
        <v>42651</v>
      </c>
      <c r="W2821">
        <v>9.3000000000000007</v>
      </c>
      <c r="X2821">
        <v>3162</v>
      </c>
      <c r="Y2821">
        <v>3</v>
      </c>
      <c r="Z2821">
        <v>2</v>
      </c>
      <c r="AA2821">
        <v>1</v>
      </c>
      <c r="AB2821">
        <v>358</v>
      </c>
      <c r="AC2821" s="8">
        <v>-37.896500000000003</v>
      </c>
      <c r="AD2821" s="8">
        <v>145.02690000000001</v>
      </c>
    </row>
    <row r="2822" spans="16:30" x14ac:dyDescent="0.35">
      <c r="P2822" t="s">
        <v>138</v>
      </c>
      <c r="Q2822" t="s">
        <v>3305</v>
      </c>
      <c r="R2822" t="s">
        <v>19</v>
      </c>
      <c r="S2822" s="17">
        <v>935000</v>
      </c>
      <c r="T2822" t="s">
        <v>20</v>
      </c>
      <c r="U2822" t="s">
        <v>176</v>
      </c>
      <c r="V2822" s="7">
        <v>42847</v>
      </c>
      <c r="W2822">
        <v>8.1999999999999993</v>
      </c>
      <c r="X2822">
        <v>3012</v>
      </c>
      <c r="Y2822">
        <v>3</v>
      </c>
      <c r="Z2822">
        <v>1</v>
      </c>
      <c r="AA2822">
        <v>2</v>
      </c>
      <c r="AB2822">
        <v>325</v>
      </c>
      <c r="AC2822" s="8">
        <v>-37.792200000000001</v>
      </c>
      <c r="AD2822" s="8">
        <v>144.8818</v>
      </c>
    </row>
    <row r="2823" spans="16:30" x14ac:dyDescent="0.35">
      <c r="P2823" t="s">
        <v>171</v>
      </c>
      <c r="Q2823" t="s">
        <v>3002</v>
      </c>
      <c r="R2823" t="s">
        <v>19</v>
      </c>
      <c r="S2823" s="17">
        <v>895000</v>
      </c>
      <c r="T2823" t="s">
        <v>46</v>
      </c>
      <c r="U2823" t="s">
        <v>552</v>
      </c>
      <c r="V2823" s="7">
        <v>42854</v>
      </c>
      <c r="W2823">
        <v>6.4</v>
      </c>
      <c r="X2823">
        <v>3011</v>
      </c>
      <c r="Y2823">
        <v>3</v>
      </c>
      <c r="Z2823">
        <v>1</v>
      </c>
      <c r="AA2823">
        <v>2</v>
      </c>
      <c r="AB2823">
        <v>272</v>
      </c>
      <c r="AC2823" s="8">
        <v>-37.797699999999999</v>
      </c>
      <c r="AD2823" s="8">
        <v>144.904</v>
      </c>
    </row>
    <row r="2824" spans="16:30" x14ac:dyDescent="0.35">
      <c r="P2824" t="s">
        <v>59</v>
      </c>
      <c r="Q2824" t="s">
        <v>3306</v>
      </c>
      <c r="R2824" t="s">
        <v>19</v>
      </c>
      <c r="S2824" s="17">
        <v>2140000</v>
      </c>
      <c r="T2824" t="s">
        <v>20</v>
      </c>
      <c r="U2824" t="s">
        <v>61</v>
      </c>
      <c r="V2824" s="7">
        <v>42707</v>
      </c>
      <c r="W2824">
        <v>13.7</v>
      </c>
      <c r="X2824">
        <v>3188</v>
      </c>
      <c r="Y2824">
        <v>4</v>
      </c>
      <c r="Z2824">
        <v>2</v>
      </c>
      <c r="AA2824">
        <v>3</v>
      </c>
      <c r="AB2824">
        <v>688</v>
      </c>
      <c r="AC2824" s="8">
        <v>-37.931899999999999</v>
      </c>
      <c r="AD2824" s="8">
        <v>145.01730000000001</v>
      </c>
    </row>
    <row r="2825" spans="16:30" x14ac:dyDescent="0.35">
      <c r="P2825" t="s">
        <v>326</v>
      </c>
      <c r="Q2825" t="s">
        <v>3307</v>
      </c>
      <c r="R2825" t="s">
        <v>26</v>
      </c>
      <c r="S2825" s="17">
        <v>380000</v>
      </c>
      <c r="T2825" t="s">
        <v>20</v>
      </c>
      <c r="U2825" t="s">
        <v>52</v>
      </c>
      <c r="V2825" s="7">
        <v>42791</v>
      </c>
      <c r="W2825">
        <v>12.4</v>
      </c>
      <c r="X2825">
        <v>3083</v>
      </c>
      <c r="Y2825">
        <v>2</v>
      </c>
      <c r="Z2825">
        <v>1</v>
      </c>
      <c r="AA2825">
        <v>1</v>
      </c>
      <c r="AB2825">
        <v>128</v>
      </c>
      <c r="AC2825" s="8">
        <v>-37.715000000000003</v>
      </c>
      <c r="AD2825" s="8">
        <v>145.04300000000001</v>
      </c>
    </row>
    <row r="2826" spans="16:30" x14ac:dyDescent="0.35">
      <c r="P2826" t="s">
        <v>119</v>
      </c>
      <c r="Q2826" t="s">
        <v>3308</v>
      </c>
      <c r="R2826" t="s">
        <v>19</v>
      </c>
      <c r="S2826" s="17">
        <v>1225000</v>
      </c>
      <c r="T2826" t="s">
        <v>46</v>
      </c>
      <c r="U2826" t="s">
        <v>52</v>
      </c>
      <c r="V2826" s="7">
        <v>42882</v>
      </c>
      <c r="W2826">
        <v>12.4</v>
      </c>
      <c r="X2826">
        <v>3107</v>
      </c>
      <c r="Y2826">
        <v>5</v>
      </c>
      <c r="Z2826">
        <v>2</v>
      </c>
      <c r="AA2826">
        <v>2</v>
      </c>
      <c r="AB2826">
        <v>665</v>
      </c>
      <c r="AC2826" s="8">
        <v>-37.771560000000001</v>
      </c>
      <c r="AD2826" s="8">
        <v>145.12260000000001</v>
      </c>
    </row>
    <row r="2827" spans="16:30" x14ac:dyDescent="0.35">
      <c r="P2827" t="s">
        <v>64</v>
      </c>
      <c r="Q2827" t="s">
        <v>970</v>
      </c>
      <c r="R2827" t="s">
        <v>19</v>
      </c>
      <c r="S2827" s="17">
        <v>738000</v>
      </c>
      <c r="T2827" t="s">
        <v>20</v>
      </c>
      <c r="U2827" t="s">
        <v>214</v>
      </c>
      <c r="V2827" s="7">
        <v>42868</v>
      </c>
      <c r="W2827">
        <v>12.8</v>
      </c>
      <c r="X2827">
        <v>3033</v>
      </c>
      <c r="Y2827">
        <v>3</v>
      </c>
      <c r="Z2827">
        <v>1</v>
      </c>
      <c r="AA2827">
        <v>4</v>
      </c>
      <c r="AB2827">
        <v>546</v>
      </c>
      <c r="AC2827" s="8">
        <v>-37.748600000000003</v>
      </c>
      <c r="AD2827" s="8">
        <v>144.85650000000001</v>
      </c>
    </row>
    <row r="2828" spans="16:30" x14ac:dyDescent="0.35">
      <c r="P2828" t="s">
        <v>34</v>
      </c>
      <c r="Q2828" t="s">
        <v>160</v>
      </c>
      <c r="R2828" t="s">
        <v>19</v>
      </c>
      <c r="S2828" s="17">
        <v>1050000</v>
      </c>
      <c r="T2828" t="s">
        <v>46</v>
      </c>
      <c r="U2828" t="s">
        <v>52</v>
      </c>
      <c r="V2828" s="7">
        <v>42938</v>
      </c>
      <c r="W2828">
        <v>17.899999999999999</v>
      </c>
      <c r="X2828">
        <v>3192</v>
      </c>
      <c r="Y2828">
        <v>3</v>
      </c>
      <c r="Z2828">
        <v>1</v>
      </c>
      <c r="AA2828">
        <v>2</v>
      </c>
      <c r="AB2828">
        <v>539</v>
      </c>
      <c r="AC2828" s="8">
        <v>-37.972230000000003</v>
      </c>
      <c r="AD2828" s="8">
        <v>145.07894999999999</v>
      </c>
    </row>
    <row r="2829" spans="16:30" x14ac:dyDescent="0.35">
      <c r="P2829" t="s">
        <v>70</v>
      </c>
      <c r="Q2829" t="s">
        <v>3309</v>
      </c>
      <c r="R2829" t="s">
        <v>26</v>
      </c>
      <c r="S2829" s="17">
        <v>680500</v>
      </c>
      <c r="T2829" t="s">
        <v>20</v>
      </c>
      <c r="U2829" t="s">
        <v>126</v>
      </c>
      <c r="V2829" s="7">
        <v>42791</v>
      </c>
      <c r="W2829">
        <v>3.3</v>
      </c>
      <c r="X2829">
        <v>3141</v>
      </c>
      <c r="Y2829">
        <v>2</v>
      </c>
      <c r="Z2829">
        <v>1</v>
      </c>
      <c r="AA2829">
        <v>1</v>
      </c>
      <c r="AB2829">
        <v>0</v>
      </c>
      <c r="AC2829" s="8">
        <v>-37.837000000000003</v>
      </c>
      <c r="AD2829" s="8">
        <v>144.9907</v>
      </c>
    </row>
    <row r="2830" spans="16:30" x14ac:dyDescent="0.35">
      <c r="P2830" t="s">
        <v>196</v>
      </c>
      <c r="Q2830" t="s">
        <v>3310</v>
      </c>
      <c r="R2830" t="s">
        <v>19</v>
      </c>
      <c r="S2830" s="17">
        <v>7650000</v>
      </c>
      <c r="T2830" t="s">
        <v>20</v>
      </c>
      <c r="U2830" t="s">
        <v>532</v>
      </c>
      <c r="V2830" s="7">
        <v>42903</v>
      </c>
      <c r="W2830">
        <v>5.3</v>
      </c>
      <c r="X2830">
        <v>3122</v>
      </c>
      <c r="Y2830">
        <v>4</v>
      </c>
      <c r="Z2830">
        <v>2</v>
      </c>
      <c r="AA2830">
        <v>4</v>
      </c>
      <c r="AB2830">
        <v>1690</v>
      </c>
      <c r="AC2830" s="8">
        <v>-37.826520000000002</v>
      </c>
      <c r="AD2830" s="8">
        <v>145.03052</v>
      </c>
    </row>
    <row r="2831" spans="16:30" x14ac:dyDescent="0.35">
      <c r="P2831" t="s">
        <v>279</v>
      </c>
      <c r="Q2831" t="s">
        <v>2055</v>
      </c>
      <c r="R2831" t="s">
        <v>19</v>
      </c>
      <c r="S2831" s="17">
        <v>980000</v>
      </c>
      <c r="T2831" t="s">
        <v>20</v>
      </c>
      <c r="U2831" t="s">
        <v>21</v>
      </c>
      <c r="V2831" s="7">
        <v>42518</v>
      </c>
      <c r="W2831">
        <v>3.3</v>
      </c>
      <c r="X2831">
        <v>3206</v>
      </c>
      <c r="Y2831">
        <v>2</v>
      </c>
      <c r="Z2831">
        <v>1</v>
      </c>
      <c r="AA2831">
        <v>0</v>
      </c>
      <c r="AB2831">
        <v>79</v>
      </c>
      <c r="AC2831" s="8">
        <v>-37.838700000000003</v>
      </c>
      <c r="AD2831" s="8">
        <v>144.95189999999999</v>
      </c>
    </row>
    <row r="2832" spans="16:30" x14ac:dyDescent="0.35">
      <c r="P2832" t="s">
        <v>312</v>
      </c>
      <c r="Q2832" t="s">
        <v>798</v>
      </c>
      <c r="R2832" t="s">
        <v>19</v>
      </c>
      <c r="S2832" s="17">
        <v>920000</v>
      </c>
      <c r="T2832" t="s">
        <v>53</v>
      </c>
      <c r="U2832" t="s">
        <v>39</v>
      </c>
      <c r="V2832" s="7">
        <v>42931</v>
      </c>
      <c r="W2832">
        <v>4.3</v>
      </c>
      <c r="X2832">
        <v>3032</v>
      </c>
      <c r="Y2832">
        <v>2</v>
      </c>
      <c r="Z2832">
        <v>2</v>
      </c>
      <c r="AA2832">
        <v>0</v>
      </c>
      <c r="AB2832">
        <v>234</v>
      </c>
      <c r="AC2832" s="8">
        <v>-37.780520000000003</v>
      </c>
      <c r="AD2832" s="8">
        <v>144.93001999999899</v>
      </c>
    </row>
    <row r="2833" spans="16:30" x14ac:dyDescent="0.35">
      <c r="P2833" t="s">
        <v>76</v>
      </c>
      <c r="Q2833" t="s">
        <v>3311</v>
      </c>
      <c r="R2833" t="s">
        <v>26</v>
      </c>
      <c r="S2833" s="17">
        <v>675000</v>
      </c>
      <c r="T2833" t="s">
        <v>20</v>
      </c>
      <c r="U2833" t="s">
        <v>78</v>
      </c>
      <c r="V2833" s="7">
        <v>42651</v>
      </c>
      <c r="W2833">
        <v>6.9</v>
      </c>
      <c r="X2833">
        <v>3039</v>
      </c>
      <c r="Y2833">
        <v>2</v>
      </c>
      <c r="Z2833">
        <v>1</v>
      </c>
      <c r="AA2833">
        <v>1</v>
      </c>
      <c r="AB2833">
        <v>206</v>
      </c>
      <c r="AC2833" s="8">
        <v>-37.769399999999997</v>
      </c>
      <c r="AD2833" s="8">
        <v>144.9059</v>
      </c>
    </row>
    <row r="2834" spans="16:30" x14ac:dyDescent="0.35">
      <c r="P2834" t="s">
        <v>96</v>
      </c>
      <c r="Q2834" t="s">
        <v>3312</v>
      </c>
      <c r="R2834" t="s">
        <v>19</v>
      </c>
      <c r="S2834" s="17">
        <v>1500000</v>
      </c>
      <c r="T2834" t="s">
        <v>46</v>
      </c>
      <c r="U2834" t="s">
        <v>44</v>
      </c>
      <c r="V2834" s="7">
        <v>42581</v>
      </c>
      <c r="W2834">
        <v>5.5</v>
      </c>
      <c r="X2834">
        <v>3070</v>
      </c>
      <c r="Y2834">
        <v>4</v>
      </c>
      <c r="Z2834">
        <v>1</v>
      </c>
      <c r="AA2834">
        <v>8</v>
      </c>
      <c r="AB2834">
        <v>727</v>
      </c>
      <c r="AC2834" s="8">
        <v>-37.782499999999999</v>
      </c>
      <c r="AD2834" s="8">
        <v>145.00720000000001</v>
      </c>
    </row>
    <row r="2835" spans="16:30" x14ac:dyDescent="0.35">
      <c r="P2835" t="s">
        <v>31</v>
      </c>
      <c r="Q2835" t="s">
        <v>3313</v>
      </c>
      <c r="R2835" t="s">
        <v>26</v>
      </c>
      <c r="S2835" s="17">
        <v>586000</v>
      </c>
      <c r="T2835" t="s">
        <v>20</v>
      </c>
      <c r="U2835" t="s">
        <v>23</v>
      </c>
      <c r="V2835" s="7">
        <v>42798</v>
      </c>
      <c r="W2835">
        <v>11.4</v>
      </c>
      <c r="X2835">
        <v>3163</v>
      </c>
      <c r="Y2835">
        <v>2</v>
      </c>
      <c r="Z2835">
        <v>1</v>
      </c>
      <c r="AA2835">
        <v>1</v>
      </c>
      <c r="AB2835">
        <v>898</v>
      </c>
      <c r="AC2835" s="8">
        <v>-37.900300000000001</v>
      </c>
      <c r="AD2835" s="8">
        <v>145.0634</v>
      </c>
    </row>
    <row r="2836" spans="16:30" x14ac:dyDescent="0.35">
      <c r="P2836" t="s">
        <v>117</v>
      </c>
      <c r="Q2836" t="s">
        <v>3314</v>
      </c>
      <c r="R2836" t="s">
        <v>19</v>
      </c>
      <c r="S2836" s="17">
        <v>2410000</v>
      </c>
      <c r="T2836" t="s">
        <v>46</v>
      </c>
      <c r="U2836" t="s">
        <v>118</v>
      </c>
      <c r="V2836" s="7">
        <v>42966</v>
      </c>
      <c r="W2836">
        <v>7.2</v>
      </c>
      <c r="X2836">
        <v>3185</v>
      </c>
      <c r="Y2836">
        <v>4</v>
      </c>
      <c r="Z2836">
        <v>2</v>
      </c>
      <c r="AA2836">
        <v>1</v>
      </c>
      <c r="AB2836">
        <v>390</v>
      </c>
      <c r="AC2836" s="8">
        <v>-37.88785</v>
      </c>
      <c r="AD2836" s="8">
        <v>145.00794999999999</v>
      </c>
    </row>
    <row r="2837" spans="16:30" x14ac:dyDescent="0.35">
      <c r="P2837" t="s">
        <v>248</v>
      </c>
      <c r="Q2837" t="s">
        <v>3315</v>
      </c>
      <c r="R2837" t="s">
        <v>19</v>
      </c>
      <c r="S2837" s="17">
        <v>800000</v>
      </c>
      <c r="T2837" t="s">
        <v>53</v>
      </c>
      <c r="U2837" t="s">
        <v>1277</v>
      </c>
      <c r="V2837" s="7">
        <v>42938</v>
      </c>
      <c r="W2837">
        <v>15.5</v>
      </c>
      <c r="X2837">
        <v>3038</v>
      </c>
      <c r="Y2837">
        <v>4</v>
      </c>
      <c r="Z2837">
        <v>3</v>
      </c>
      <c r="AA2837">
        <v>6</v>
      </c>
      <c r="AB2837">
        <v>876</v>
      </c>
      <c r="AC2837" s="8">
        <v>-37.689900000000002</v>
      </c>
      <c r="AD2837" s="8">
        <v>144.78345999999999</v>
      </c>
    </row>
    <row r="2838" spans="16:30" x14ac:dyDescent="0.35">
      <c r="P2838" t="s">
        <v>123</v>
      </c>
      <c r="Q2838" t="s">
        <v>950</v>
      </c>
      <c r="R2838" t="s">
        <v>19</v>
      </c>
      <c r="S2838" s="17">
        <v>1490000</v>
      </c>
      <c r="T2838" t="s">
        <v>20</v>
      </c>
      <c r="U2838" t="s">
        <v>27</v>
      </c>
      <c r="V2838" s="7">
        <v>42903</v>
      </c>
      <c r="W2838">
        <v>9.6999999999999993</v>
      </c>
      <c r="X2838">
        <v>3104</v>
      </c>
      <c r="Y2838">
        <v>3</v>
      </c>
      <c r="Z2838">
        <v>1</v>
      </c>
      <c r="AA2838">
        <v>2</v>
      </c>
      <c r="AB2838">
        <v>703</v>
      </c>
      <c r="AC2838" s="8">
        <v>-37.783270000000002</v>
      </c>
      <c r="AD2838" s="8">
        <v>145.07709</v>
      </c>
    </row>
    <row r="2839" spans="16:30" x14ac:dyDescent="0.35">
      <c r="P2839" t="s">
        <v>249</v>
      </c>
      <c r="Q2839" t="s">
        <v>3316</v>
      </c>
      <c r="R2839" t="s">
        <v>19</v>
      </c>
      <c r="S2839" s="17">
        <v>1550000</v>
      </c>
      <c r="T2839" t="s">
        <v>20</v>
      </c>
      <c r="U2839" t="s">
        <v>128</v>
      </c>
      <c r="V2839" s="7">
        <v>42707</v>
      </c>
      <c r="W2839">
        <v>7.5</v>
      </c>
      <c r="X2839">
        <v>3123</v>
      </c>
      <c r="Y2839">
        <v>2</v>
      </c>
      <c r="Z2839">
        <v>1</v>
      </c>
      <c r="AA2839">
        <v>2</v>
      </c>
      <c r="AB2839">
        <v>432</v>
      </c>
      <c r="AC2839" s="8">
        <v>-37.8249</v>
      </c>
      <c r="AD2839" s="8">
        <v>145.0532</v>
      </c>
    </row>
    <row r="2840" spans="16:30" x14ac:dyDescent="0.35">
      <c r="P2840" t="s">
        <v>125</v>
      </c>
      <c r="Q2840" t="s">
        <v>3317</v>
      </c>
      <c r="R2840" t="s">
        <v>19</v>
      </c>
      <c r="S2840" s="17">
        <v>1675000</v>
      </c>
      <c r="T2840" t="s">
        <v>20</v>
      </c>
      <c r="U2840" t="s">
        <v>126</v>
      </c>
      <c r="V2840" s="7">
        <v>42812</v>
      </c>
      <c r="W2840">
        <v>8.4</v>
      </c>
      <c r="X2840">
        <v>3015</v>
      </c>
      <c r="Y2840">
        <v>3</v>
      </c>
      <c r="Z2840">
        <v>2</v>
      </c>
      <c r="AA2840">
        <v>2</v>
      </c>
      <c r="AB2840">
        <v>575</v>
      </c>
      <c r="AC2840" s="8">
        <v>-37.846800000000002</v>
      </c>
      <c r="AD2840" s="8">
        <v>144.8912</v>
      </c>
    </row>
    <row r="2841" spans="16:30" x14ac:dyDescent="0.35">
      <c r="P2841" t="s">
        <v>105</v>
      </c>
      <c r="Q2841" t="s">
        <v>674</v>
      </c>
      <c r="R2841" t="s">
        <v>26</v>
      </c>
      <c r="S2841" s="17">
        <v>570000</v>
      </c>
      <c r="T2841" t="s">
        <v>20</v>
      </c>
      <c r="U2841" t="s">
        <v>675</v>
      </c>
      <c r="V2841" s="7">
        <v>42686</v>
      </c>
      <c r="W2841">
        <v>6.1</v>
      </c>
      <c r="X2841">
        <v>3182</v>
      </c>
      <c r="Y2841">
        <v>2</v>
      </c>
      <c r="Z2841">
        <v>1</v>
      </c>
      <c r="AA2841">
        <v>1</v>
      </c>
      <c r="AB2841">
        <v>628</v>
      </c>
      <c r="AC2841" s="8">
        <v>-37.868099999999998</v>
      </c>
      <c r="AD2841" s="8">
        <v>144.98439999999999</v>
      </c>
    </row>
    <row r="2842" spans="16:30" x14ac:dyDescent="0.35">
      <c r="P2842" t="s">
        <v>194</v>
      </c>
      <c r="Q2842" t="s">
        <v>3318</v>
      </c>
      <c r="R2842" t="s">
        <v>19</v>
      </c>
      <c r="S2842" s="17">
        <v>865000</v>
      </c>
      <c r="T2842" t="s">
        <v>20</v>
      </c>
      <c r="U2842" t="s">
        <v>190</v>
      </c>
      <c r="V2842" s="7">
        <v>42882</v>
      </c>
      <c r="W2842">
        <v>10.5</v>
      </c>
      <c r="X2842">
        <v>3020</v>
      </c>
      <c r="Y2842">
        <v>3</v>
      </c>
      <c r="Z2842">
        <v>1</v>
      </c>
      <c r="AA2842">
        <v>2</v>
      </c>
      <c r="AB2842">
        <v>550</v>
      </c>
      <c r="AC2842" s="8">
        <v>-37.779719999999998</v>
      </c>
      <c r="AD2842" s="8">
        <v>144.83808999999999</v>
      </c>
    </row>
    <row r="2843" spans="16:30" x14ac:dyDescent="0.35">
      <c r="P2843" t="s">
        <v>319</v>
      </c>
      <c r="Q2843" t="s">
        <v>554</v>
      </c>
      <c r="R2843" t="s">
        <v>42</v>
      </c>
      <c r="S2843" s="17">
        <v>1525000</v>
      </c>
      <c r="T2843" t="s">
        <v>46</v>
      </c>
      <c r="U2843" t="s">
        <v>27</v>
      </c>
      <c r="V2843" s="7">
        <v>42981</v>
      </c>
      <c r="W2843">
        <v>4.5999999999999996</v>
      </c>
      <c r="X2843">
        <v>3181</v>
      </c>
      <c r="Y2843">
        <v>3</v>
      </c>
      <c r="Z2843">
        <v>2</v>
      </c>
      <c r="AA2843">
        <v>2</v>
      </c>
      <c r="AB2843">
        <v>150</v>
      </c>
      <c r="AC2843" s="8">
        <v>-37.856699999999996</v>
      </c>
      <c r="AD2843" s="8">
        <v>144.99664999999999</v>
      </c>
    </row>
    <row r="2844" spans="16:30" x14ac:dyDescent="0.35">
      <c r="P2844" t="s">
        <v>110</v>
      </c>
      <c r="Q2844" t="s">
        <v>992</v>
      </c>
      <c r="R2844" t="s">
        <v>19</v>
      </c>
      <c r="S2844" s="17">
        <v>835000</v>
      </c>
      <c r="T2844" t="s">
        <v>20</v>
      </c>
      <c r="U2844" t="s">
        <v>39</v>
      </c>
      <c r="V2844" s="7">
        <v>42798</v>
      </c>
      <c r="W2844">
        <v>8.8000000000000007</v>
      </c>
      <c r="X2844">
        <v>3072</v>
      </c>
      <c r="Y2844">
        <v>2</v>
      </c>
      <c r="Z2844">
        <v>1</v>
      </c>
      <c r="AA2844">
        <v>1</v>
      </c>
      <c r="AB2844">
        <v>490</v>
      </c>
      <c r="AC2844" s="8">
        <v>-37.731099999999998</v>
      </c>
      <c r="AD2844" s="8">
        <v>144.9863</v>
      </c>
    </row>
    <row r="2845" spans="16:30" x14ac:dyDescent="0.35">
      <c r="P2845" t="s">
        <v>345</v>
      </c>
      <c r="Q2845" t="s">
        <v>3319</v>
      </c>
      <c r="R2845" t="s">
        <v>19</v>
      </c>
      <c r="S2845" s="17">
        <v>605000</v>
      </c>
      <c r="T2845" t="s">
        <v>20</v>
      </c>
      <c r="U2845" t="s">
        <v>58</v>
      </c>
      <c r="V2845" s="7">
        <v>42924</v>
      </c>
      <c r="W2845">
        <v>15.3</v>
      </c>
      <c r="X2845">
        <v>3074</v>
      </c>
      <c r="Y2845">
        <v>3</v>
      </c>
      <c r="Z2845">
        <v>1</v>
      </c>
      <c r="AA2845">
        <v>2</v>
      </c>
      <c r="AB2845">
        <v>533</v>
      </c>
      <c r="AC2845" s="8">
        <v>-37.685789999999997</v>
      </c>
      <c r="AD2845" s="8">
        <v>144.98877999999999</v>
      </c>
    </row>
    <row r="2846" spans="16:30" x14ac:dyDescent="0.35">
      <c r="P2846" t="s">
        <v>194</v>
      </c>
      <c r="Q2846" t="s">
        <v>640</v>
      </c>
      <c r="R2846" t="s">
        <v>19</v>
      </c>
      <c r="S2846" s="17">
        <v>600000</v>
      </c>
      <c r="T2846" t="s">
        <v>20</v>
      </c>
      <c r="U2846" t="s">
        <v>104</v>
      </c>
      <c r="V2846" s="7">
        <v>42476</v>
      </c>
      <c r="W2846">
        <v>12.6</v>
      </c>
      <c r="X2846">
        <v>3020</v>
      </c>
      <c r="Y2846">
        <v>3</v>
      </c>
      <c r="Z2846">
        <v>1</v>
      </c>
      <c r="AA2846">
        <v>1</v>
      </c>
      <c r="AB2846">
        <v>0</v>
      </c>
      <c r="AC2846" s="8">
        <v>-37.779600000000002</v>
      </c>
      <c r="AD2846" s="8">
        <v>144.84549999999999</v>
      </c>
    </row>
    <row r="2847" spans="16:30" x14ac:dyDescent="0.35">
      <c r="P2847" t="s">
        <v>535</v>
      </c>
      <c r="Q2847" t="s">
        <v>3320</v>
      </c>
      <c r="R2847" t="s">
        <v>19</v>
      </c>
      <c r="S2847" s="17">
        <v>1088000</v>
      </c>
      <c r="T2847" t="s">
        <v>46</v>
      </c>
      <c r="U2847" t="s">
        <v>58</v>
      </c>
      <c r="V2847" s="7">
        <v>42917</v>
      </c>
      <c r="W2847">
        <v>14.7</v>
      </c>
      <c r="X2847">
        <v>3151</v>
      </c>
      <c r="Y2847">
        <v>4</v>
      </c>
      <c r="Z2847">
        <v>1</v>
      </c>
      <c r="AA2847">
        <v>1</v>
      </c>
      <c r="AB2847">
        <v>536</v>
      </c>
      <c r="AC2847" s="8">
        <v>-37.853400000000001</v>
      </c>
      <c r="AD2847" s="8">
        <v>145.14218</v>
      </c>
    </row>
    <row r="2848" spans="16:30" x14ac:dyDescent="0.35">
      <c r="P2848" t="s">
        <v>18</v>
      </c>
      <c r="Q2848" t="s">
        <v>3321</v>
      </c>
      <c r="R2848" t="s">
        <v>19</v>
      </c>
      <c r="S2848" s="17">
        <v>900000</v>
      </c>
      <c r="T2848" t="s">
        <v>53</v>
      </c>
      <c r="U2848" t="s">
        <v>75</v>
      </c>
      <c r="V2848" s="7">
        <v>42959</v>
      </c>
      <c r="W2848">
        <v>20</v>
      </c>
      <c r="X2848">
        <v>3194</v>
      </c>
      <c r="Y2848">
        <v>3</v>
      </c>
      <c r="Z2848">
        <v>1</v>
      </c>
      <c r="AA2848">
        <v>2</v>
      </c>
      <c r="AB2848">
        <v>585</v>
      </c>
      <c r="AC2848" s="8">
        <v>-37.981369999999998</v>
      </c>
      <c r="AD2848" s="8">
        <v>145.09180000000001</v>
      </c>
    </row>
    <row r="2849" spans="16:30" x14ac:dyDescent="0.35">
      <c r="P2849" t="s">
        <v>356</v>
      </c>
      <c r="Q2849" t="s">
        <v>3322</v>
      </c>
      <c r="R2849" t="s">
        <v>26</v>
      </c>
      <c r="S2849" s="17">
        <v>330000</v>
      </c>
      <c r="T2849" t="s">
        <v>53</v>
      </c>
      <c r="U2849" t="s">
        <v>3323</v>
      </c>
      <c r="V2849" s="7">
        <v>42847</v>
      </c>
      <c r="W2849">
        <v>9.1999999999999993</v>
      </c>
      <c r="X2849">
        <v>3058</v>
      </c>
      <c r="Y2849">
        <v>2</v>
      </c>
      <c r="Z2849">
        <v>1</v>
      </c>
      <c r="AA2849">
        <v>1</v>
      </c>
      <c r="AB2849">
        <v>0</v>
      </c>
      <c r="AC2849" s="8">
        <v>-37.721800000000002</v>
      </c>
      <c r="AD2849" s="8">
        <v>144.9563</v>
      </c>
    </row>
    <row r="2850" spans="16:30" x14ac:dyDescent="0.35">
      <c r="P2850" t="s">
        <v>555</v>
      </c>
      <c r="Q2850" t="s">
        <v>3324</v>
      </c>
      <c r="R2850" t="s">
        <v>19</v>
      </c>
      <c r="S2850" s="17">
        <v>858000</v>
      </c>
      <c r="T2850" t="s">
        <v>20</v>
      </c>
      <c r="U2850" t="s">
        <v>188</v>
      </c>
      <c r="V2850" s="7">
        <v>42994</v>
      </c>
      <c r="W2850">
        <v>23</v>
      </c>
      <c r="X2850">
        <v>3136</v>
      </c>
      <c r="Y2850">
        <v>3</v>
      </c>
      <c r="Z2850">
        <v>1</v>
      </c>
      <c r="AA2850">
        <v>2</v>
      </c>
      <c r="AB2850">
        <v>857</v>
      </c>
      <c r="AC2850" s="8">
        <v>-37.802439999999997</v>
      </c>
      <c r="AD2850" s="8">
        <v>145.29711</v>
      </c>
    </row>
    <row r="2851" spans="16:30" x14ac:dyDescent="0.35">
      <c r="P2851" t="s">
        <v>111</v>
      </c>
      <c r="Q2851" t="s">
        <v>3325</v>
      </c>
      <c r="R2851" t="s">
        <v>19</v>
      </c>
      <c r="S2851" s="17">
        <v>1475000</v>
      </c>
      <c r="T2851" t="s">
        <v>46</v>
      </c>
      <c r="U2851" t="s">
        <v>44</v>
      </c>
      <c r="V2851" s="7">
        <v>42917</v>
      </c>
      <c r="W2851">
        <v>7.9</v>
      </c>
      <c r="X2851">
        <v>3103</v>
      </c>
      <c r="Y2851">
        <v>4</v>
      </c>
      <c r="Z2851">
        <v>3</v>
      </c>
      <c r="AA2851">
        <v>5</v>
      </c>
      <c r="AB2851">
        <v>380</v>
      </c>
      <c r="AC2851" s="8">
        <v>-37.801560000000002</v>
      </c>
      <c r="AD2851" s="8">
        <v>145.06715</v>
      </c>
    </row>
    <row r="2852" spans="16:30" x14ac:dyDescent="0.35">
      <c r="P2852" t="s">
        <v>34</v>
      </c>
      <c r="Q2852" t="s">
        <v>581</v>
      </c>
      <c r="R2852" t="s">
        <v>42</v>
      </c>
      <c r="S2852" s="17">
        <v>795000</v>
      </c>
      <c r="T2852" t="s">
        <v>20</v>
      </c>
      <c r="U2852" t="s">
        <v>75</v>
      </c>
      <c r="V2852" s="7">
        <v>43001</v>
      </c>
      <c r="W2852">
        <v>17.899999999999999</v>
      </c>
      <c r="X2852">
        <v>3192</v>
      </c>
      <c r="Y2852">
        <v>3</v>
      </c>
      <c r="Z2852">
        <v>2</v>
      </c>
      <c r="AA2852">
        <v>2</v>
      </c>
      <c r="AB2852">
        <v>138</v>
      </c>
      <c r="AC2852" s="8">
        <v>-37.956560000000003</v>
      </c>
      <c r="AD2852" s="8">
        <v>145.06926000000001</v>
      </c>
    </row>
    <row r="2853" spans="16:30" x14ac:dyDescent="0.35">
      <c r="P2853" t="s">
        <v>334</v>
      </c>
      <c r="Q2853" t="s">
        <v>3326</v>
      </c>
      <c r="R2853" t="s">
        <v>19</v>
      </c>
      <c r="S2853" s="17">
        <v>970000</v>
      </c>
      <c r="T2853" t="s">
        <v>20</v>
      </c>
      <c r="U2853" t="s">
        <v>39</v>
      </c>
      <c r="V2853" s="7">
        <v>42931</v>
      </c>
      <c r="W2853">
        <v>11.2</v>
      </c>
      <c r="X2853">
        <v>3046</v>
      </c>
      <c r="Y2853">
        <v>3</v>
      </c>
      <c r="Z2853">
        <v>2</v>
      </c>
      <c r="AA2853">
        <v>2</v>
      </c>
      <c r="AB2853">
        <v>701</v>
      </c>
      <c r="AC2853" s="8">
        <v>-37.717550000000003</v>
      </c>
      <c r="AD2853" s="8">
        <v>144.91663</v>
      </c>
    </row>
    <row r="2854" spans="16:30" x14ac:dyDescent="0.35">
      <c r="P2854" t="s">
        <v>145</v>
      </c>
      <c r="Q2854" t="s">
        <v>3327</v>
      </c>
      <c r="R2854" t="s">
        <v>19</v>
      </c>
      <c r="S2854" s="17">
        <v>840000</v>
      </c>
      <c r="T2854" t="s">
        <v>20</v>
      </c>
      <c r="U2854" t="s">
        <v>75</v>
      </c>
      <c r="V2854" s="7">
        <v>42714</v>
      </c>
      <c r="W2854">
        <v>13.9</v>
      </c>
      <c r="X2854">
        <v>3165</v>
      </c>
      <c r="Y2854">
        <v>3</v>
      </c>
      <c r="Z2854">
        <v>2</v>
      </c>
      <c r="AA2854">
        <v>2</v>
      </c>
      <c r="AB2854">
        <v>697</v>
      </c>
      <c r="AC2854" s="8">
        <v>-37.909199999999998</v>
      </c>
      <c r="AD2854" s="8">
        <v>145.0813</v>
      </c>
    </row>
    <row r="2855" spans="16:30" x14ac:dyDescent="0.35">
      <c r="P2855" t="s">
        <v>191</v>
      </c>
      <c r="Q2855" t="s">
        <v>3328</v>
      </c>
      <c r="R2855" t="s">
        <v>19</v>
      </c>
      <c r="S2855" s="17">
        <v>800000</v>
      </c>
      <c r="T2855" t="s">
        <v>20</v>
      </c>
      <c r="U2855" t="s">
        <v>30</v>
      </c>
      <c r="V2855" s="7">
        <v>43001</v>
      </c>
      <c r="W2855">
        <v>13.1</v>
      </c>
      <c r="X2855">
        <v>3060</v>
      </c>
      <c r="Y2855">
        <v>4</v>
      </c>
      <c r="Z2855">
        <v>3</v>
      </c>
      <c r="AA2855">
        <v>2</v>
      </c>
      <c r="AB2855">
        <v>308</v>
      </c>
      <c r="AC2855" s="8">
        <v>-37.7166</v>
      </c>
      <c r="AD2855" s="8">
        <v>144.97665000000001</v>
      </c>
    </row>
    <row r="2856" spans="16:30" x14ac:dyDescent="0.35">
      <c r="P2856" t="s">
        <v>106</v>
      </c>
      <c r="Q2856" t="s">
        <v>529</v>
      </c>
      <c r="R2856" t="s">
        <v>26</v>
      </c>
      <c r="S2856" s="17">
        <v>599999</v>
      </c>
      <c r="T2856" t="s">
        <v>20</v>
      </c>
      <c r="U2856" t="s">
        <v>244</v>
      </c>
      <c r="V2856" s="7">
        <v>42707</v>
      </c>
      <c r="W2856">
        <v>7.7</v>
      </c>
      <c r="X2856">
        <v>3184</v>
      </c>
      <c r="Y2856">
        <v>2</v>
      </c>
      <c r="Z2856">
        <v>1</v>
      </c>
      <c r="AA2856">
        <v>0</v>
      </c>
      <c r="AB2856">
        <v>0</v>
      </c>
      <c r="AC2856" s="8">
        <v>-37.880800000000001</v>
      </c>
      <c r="AD2856" s="8">
        <v>144.9847</v>
      </c>
    </row>
    <row r="2857" spans="16:30" x14ac:dyDescent="0.35">
      <c r="P2857" t="s">
        <v>64</v>
      </c>
      <c r="Q2857" t="s">
        <v>3329</v>
      </c>
      <c r="R2857" t="s">
        <v>19</v>
      </c>
      <c r="S2857" s="17">
        <v>1100000</v>
      </c>
      <c r="T2857" t="s">
        <v>53</v>
      </c>
      <c r="U2857" t="s">
        <v>39</v>
      </c>
      <c r="V2857" s="7">
        <v>42931</v>
      </c>
      <c r="W2857">
        <v>11.7</v>
      </c>
      <c r="X2857">
        <v>3033</v>
      </c>
      <c r="Y2857">
        <v>4</v>
      </c>
      <c r="Z2857">
        <v>4</v>
      </c>
      <c r="AA2857">
        <v>2</v>
      </c>
      <c r="AB2857">
        <v>500</v>
      </c>
      <c r="AC2857" s="8">
        <v>-37.735729999999997</v>
      </c>
      <c r="AD2857" s="8">
        <v>144.87531000000001</v>
      </c>
    </row>
    <row r="2858" spans="16:30" x14ac:dyDescent="0.35">
      <c r="P2858" t="s">
        <v>76</v>
      </c>
      <c r="Q2858" t="s">
        <v>3330</v>
      </c>
      <c r="R2858" t="s">
        <v>42</v>
      </c>
      <c r="S2858" s="17">
        <v>1345000</v>
      </c>
      <c r="T2858" t="s">
        <v>69</v>
      </c>
      <c r="U2858" t="s">
        <v>52</v>
      </c>
      <c r="V2858" s="7">
        <v>42512</v>
      </c>
      <c r="W2858">
        <v>6.9</v>
      </c>
      <c r="X2858">
        <v>3039</v>
      </c>
      <c r="Y2858">
        <v>3</v>
      </c>
      <c r="Z2858">
        <v>2</v>
      </c>
      <c r="AA2858">
        <v>1</v>
      </c>
      <c r="AB2858">
        <v>310</v>
      </c>
      <c r="AC2858" s="8">
        <v>-37.7639</v>
      </c>
      <c r="AD2858" s="8">
        <v>144.9126</v>
      </c>
    </row>
    <row r="2859" spans="16:30" x14ac:dyDescent="0.35">
      <c r="P2859" t="s">
        <v>150</v>
      </c>
      <c r="Q2859" t="s">
        <v>799</v>
      </c>
      <c r="R2859" t="s">
        <v>19</v>
      </c>
      <c r="S2859" s="17">
        <v>791000</v>
      </c>
      <c r="T2859" t="s">
        <v>20</v>
      </c>
      <c r="U2859" t="s">
        <v>58</v>
      </c>
      <c r="V2859" s="7">
        <v>42539</v>
      </c>
      <c r="W2859">
        <v>11.2</v>
      </c>
      <c r="X2859">
        <v>3073</v>
      </c>
      <c r="Y2859">
        <v>4</v>
      </c>
      <c r="Z2859">
        <v>3</v>
      </c>
      <c r="AA2859">
        <v>1</v>
      </c>
      <c r="AB2859">
        <v>961</v>
      </c>
      <c r="AC2859" s="8">
        <v>-37.702399999999997</v>
      </c>
      <c r="AD2859" s="8">
        <v>144.98400000000001</v>
      </c>
    </row>
    <row r="2860" spans="16:30" x14ac:dyDescent="0.35">
      <c r="P2860" t="s">
        <v>64</v>
      </c>
      <c r="Q2860" t="s">
        <v>3331</v>
      </c>
      <c r="R2860" t="s">
        <v>19</v>
      </c>
      <c r="S2860" s="17">
        <v>900000</v>
      </c>
      <c r="T2860" t="s">
        <v>20</v>
      </c>
      <c r="U2860" t="s">
        <v>39</v>
      </c>
      <c r="V2860" s="7">
        <v>42686</v>
      </c>
      <c r="W2860">
        <v>12.8</v>
      </c>
      <c r="X2860">
        <v>3033</v>
      </c>
      <c r="Y2860">
        <v>3</v>
      </c>
      <c r="Z2860">
        <v>1</v>
      </c>
      <c r="AA2860">
        <v>1</v>
      </c>
      <c r="AB2860">
        <v>713</v>
      </c>
      <c r="AC2860" s="8">
        <v>-37.7301</v>
      </c>
      <c r="AD2860" s="8">
        <v>144.86709999999999</v>
      </c>
    </row>
    <row r="2861" spans="16:30" x14ac:dyDescent="0.35">
      <c r="P2861" t="s">
        <v>129</v>
      </c>
      <c r="Q2861" t="s">
        <v>3332</v>
      </c>
      <c r="R2861" t="s">
        <v>19</v>
      </c>
      <c r="S2861" s="17">
        <v>1410000</v>
      </c>
      <c r="T2861" t="s">
        <v>20</v>
      </c>
      <c r="U2861" t="s">
        <v>118</v>
      </c>
      <c r="V2861" s="7">
        <v>42701</v>
      </c>
      <c r="W2861">
        <v>2.6</v>
      </c>
      <c r="X2861">
        <v>3121</v>
      </c>
      <c r="Y2861">
        <v>3</v>
      </c>
      <c r="Z2861">
        <v>1</v>
      </c>
      <c r="AA2861">
        <v>0</v>
      </c>
      <c r="AB2861">
        <v>224</v>
      </c>
      <c r="AC2861" s="8">
        <v>-37.819899999999997</v>
      </c>
      <c r="AD2861" s="8">
        <v>145.0017</v>
      </c>
    </row>
    <row r="2862" spans="16:30" x14ac:dyDescent="0.35">
      <c r="P2862" t="s">
        <v>68</v>
      </c>
      <c r="Q2862" t="s">
        <v>888</v>
      </c>
      <c r="R2862" t="s">
        <v>26</v>
      </c>
      <c r="S2862" s="17">
        <v>683000</v>
      </c>
      <c r="T2862" t="s">
        <v>20</v>
      </c>
      <c r="U2862" t="s">
        <v>118</v>
      </c>
      <c r="V2862" s="7">
        <v>42630</v>
      </c>
      <c r="W2862">
        <v>1.6</v>
      </c>
      <c r="X2862">
        <v>3066</v>
      </c>
      <c r="Y2862">
        <v>2</v>
      </c>
      <c r="Z2862">
        <v>1</v>
      </c>
      <c r="AA2862">
        <v>1</v>
      </c>
      <c r="AB2862">
        <v>0</v>
      </c>
      <c r="AC2862" s="8">
        <v>-37.8035</v>
      </c>
      <c r="AD2862" s="8">
        <v>144.98500000000001</v>
      </c>
    </row>
    <row r="2863" spans="16:30" x14ac:dyDescent="0.35">
      <c r="P2863" t="s">
        <v>289</v>
      </c>
      <c r="Q2863" t="s">
        <v>952</v>
      </c>
      <c r="R2863" t="s">
        <v>19</v>
      </c>
      <c r="S2863" s="17">
        <v>565000</v>
      </c>
      <c r="T2863" t="s">
        <v>20</v>
      </c>
      <c r="U2863" t="s">
        <v>58</v>
      </c>
      <c r="V2863" s="7">
        <v>42931</v>
      </c>
      <c r="W2863">
        <v>19.600000000000001</v>
      </c>
      <c r="X2863">
        <v>3076</v>
      </c>
      <c r="Y2863">
        <v>4</v>
      </c>
      <c r="Z2863">
        <v>2</v>
      </c>
      <c r="AA2863">
        <v>2</v>
      </c>
      <c r="AB2863">
        <v>548</v>
      </c>
      <c r="AC2863" s="8">
        <v>-37.643859999999997</v>
      </c>
      <c r="AD2863" s="8">
        <v>145.04817</v>
      </c>
    </row>
    <row r="2864" spans="16:30" x14ac:dyDescent="0.35">
      <c r="P2864" t="s">
        <v>138</v>
      </c>
      <c r="Q2864" t="s">
        <v>3333</v>
      </c>
      <c r="R2864" t="s">
        <v>19</v>
      </c>
      <c r="S2864" s="17">
        <v>1435000</v>
      </c>
      <c r="T2864" t="s">
        <v>20</v>
      </c>
      <c r="U2864" t="s">
        <v>122</v>
      </c>
      <c r="V2864" s="7">
        <v>42861</v>
      </c>
      <c r="W2864">
        <v>8.1999999999999993</v>
      </c>
      <c r="X2864">
        <v>3012</v>
      </c>
      <c r="Y2864">
        <v>4</v>
      </c>
      <c r="Z2864">
        <v>2</v>
      </c>
      <c r="AA2864">
        <v>2</v>
      </c>
      <c r="AB2864">
        <v>523</v>
      </c>
      <c r="AC2864" s="8">
        <v>-37.798000000000002</v>
      </c>
      <c r="AD2864" s="8">
        <v>144.87280000000001</v>
      </c>
    </row>
    <row r="2865" spans="16:30" x14ac:dyDescent="0.35">
      <c r="P2865" t="s">
        <v>429</v>
      </c>
      <c r="Q2865" t="s">
        <v>3334</v>
      </c>
      <c r="R2865" t="s">
        <v>19</v>
      </c>
      <c r="S2865" s="17">
        <v>590500</v>
      </c>
      <c r="T2865" t="s">
        <v>20</v>
      </c>
      <c r="U2865" t="s">
        <v>50</v>
      </c>
      <c r="V2865" s="7">
        <v>42882</v>
      </c>
      <c r="W2865">
        <v>14</v>
      </c>
      <c r="X2865">
        <v>3047</v>
      </c>
      <c r="Y2865">
        <v>3</v>
      </c>
      <c r="Z2865">
        <v>1</v>
      </c>
      <c r="AA2865">
        <v>1</v>
      </c>
      <c r="AB2865">
        <v>708</v>
      </c>
      <c r="AC2865" s="8">
        <v>-37.688249999999996</v>
      </c>
      <c r="AD2865" s="8">
        <v>144.91484</v>
      </c>
    </row>
    <row r="2866" spans="16:30" x14ac:dyDescent="0.35">
      <c r="P2866" t="s">
        <v>136</v>
      </c>
      <c r="Q2866" t="s">
        <v>626</v>
      </c>
      <c r="R2866" t="s">
        <v>19</v>
      </c>
      <c r="S2866" s="17">
        <v>900500</v>
      </c>
      <c r="T2866" t="s">
        <v>20</v>
      </c>
      <c r="U2866" t="s">
        <v>122</v>
      </c>
      <c r="V2866" s="7">
        <v>42610</v>
      </c>
      <c r="W2866">
        <v>7</v>
      </c>
      <c r="X2866">
        <v>3013</v>
      </c>
      <c r="Y2866">
        <v>2</v>
      </c>
      <c r="Z2866">
        <v>1</v>
      </c>
      <c r="AA2866">
        <v>1</v>
      </c>
      <c r="AB2866">
        <v>208</v>
      </c>
      <c r="AC2866" s="8">
        <v>-37.814500000000002</v>
      </c>
      <c r="AD2866" s="8">
        <v>144.88040000000001</v>
      </c>
    </row>
    <row r="2867" spans="16:30" x14ac:dyDescent="0.35">
      <c r="P2867" t="s">
        <v>181</v>
      </c>
      <c r="Q2867" t="s">
        <v>3335</v>
      </c>
      <c r="R2867" t="s">
        <v>26</v>
      </c>
      <c r="S2867" s="17">
        <v>686000</v>
      </c>
      <c r="T2867" t="s">
        <v>46</v>
      </c>
      <c r="U2867" t="s">
        <v>58</v>
      </c>
      <c r="V2867" s="7">
        <v>42798</v>
      </c>
      <c r="W2867">
        <v>11.7</v>
      </c>
      <c r="X2867">
        <v>3125</v>
      </c>
      <c r="Y2867">
        <v>3</v>
      </c>
      <c r="Z2867">
        <v>1</v>
      </c>
      <c r="AA2867">
        <v>2</v>
      </c>
      <c r="AB2867">
        <v>273</v>
      </c>
      <c r="AC2867" s="8">
        <v>-37.847299999999997</v>
      </c>
      <c r="AD2867" s="8">
        <v>145.12029999999999</v>
      </c>
    </row>
    <row r="2868" spans="16:30" x14ac:dyDescent="0.35">
      <c r="P2868" t="s">
        <v>306</v>
      </c>
      <c r="Q2868" t="s">
        <v>3336</v>
      </c>
      <c r="R2868" t="s">
        <v>26</v>
      </c>
      <c r="S2868" s="17">
        <v>620000</v>
      </c>
      <c r="T2868" t="s">
        <v>20</v>
      </c>
      <c r="U2868" t="s">
        <v>258</v>
      </c>
      <c r="V2868" s="7">
        <v>42681</v>
      </c>
      <c r="W2868">
        <v>11.2</v>
      </c>
      <c r="X2868">
        <v>3186</v>
      </c>
      <c r="Y2868">
        <v>2</v>
      </c>
      <c r="Z2868">
        <v>2</v>
      </c>
      <c r="AA2868">
        <v>1</v>
      </c>
      <c r="AB2868">
        <v>0</v>
      </c>
      <c r="AC2868" s="8">
        <v>-37.904200000000003</v>
      </c>
      <c r="AD2868" s="8">
        <v>144.99539999999999</v>
      </c>
    </row>
    <row r="2869" spans="16:30" x14ac:dyDescent="0.35">
      <c r="P2869" t="s">
        <v>161</v>
      </c>
      <c r="Q2869" t="s">
        <v>3337</v>
      </c>
      <c r="R2869" t="s">
        <v>26</v>
      </c>
      <c r="S2869" s="17">
        <v>495000</v>
      </c>
      <c r="T2869" t="s">
        <v>20</v>
      </c>
      <c r="U2869" t="s">
        <v>44</v>
      </c>
      <c r="V2869" s="7">
        <v>42882</v>
      </c>
      <c r="W2869">
        <v>3.6</v>
      </c>
      <c r="X2869">
        <v>3068</v>
      </c>
      <c r="Y2869">
        <v>1</v>
      </c>
      <c r="Z2869">
        <v>1</v>
      </c>
      <c r="AA2869">
        <v>1</v>
      </c>
      <c r="AB2869">
        <v>0</v>
      </c>
      <c r="AC2869" s="8">
        <v>-37.787370000000003</v>
      </c>
      <c r="AD2869" s="8">
        <v>144.98734999999999</v>
      </c>
    </row>
    <row r="2870" spans="16:30" x14ac:dyDescent="0.35">
      <c r="P2870" t="s">
        <v>24</v>
      </c>
      <c r="Q2870" t="s">
        <v>3338</v>
      </c>
      <c r="R2870" t="s">
        <v>26</v>
      </c>
      <c r="S2870" s="17">
        <v>690000</v>
      </c>
      <c r="T2870" t="s">
        <v>20</v>
      </c>
      <c r="U2870" t="s">
        <v>107</v>
      </c>
      <c r="V2870" s="7">
        <v>42875</v>
      </c>
      <c r="W2870">
        <v>4.5</v>
      </c>
      <c r="X2870">
        <v>3181</v>
      </c>
      <c r="Y2870">
        <v>2</v>
      </c>
      <c r="Z2870">
        <v>2</v>
      </c>
      <c r="AA2870">
        <v>2</v>
      </c>
      <c r="AB2870">
        <v>1146</v>
      </c>
      <c r="AC2870" s="8">
        <v>-37.859699999999997</v>
      </c>
      <c r="AD2870" s="8">
        <v>145.0093</v>
      </c>
    </row>
    <row r="2871" spans="16:30" x14ac:dyDescent="0.35">
      <c r="P2871" t="s">
        <v>139</v>
      </c>
      <c r="Q2871" t="s">
        <v>3339</v>
      </c>
      <c r="R2871" t="s">
        <v>19</v>
      </c>
      <c r="S2871" s="17">
        <v>2835000</v>
      </c>
      <c r="T2871" t="s">
        <v>69</v>
      </c>
      <c r="U2871" t="s">
        <v>128</v>
      </c>
      <c r="V2871" s="7">
        <v>42994</v>
      </c>
      <c r="W2871">
        <v>7.7</v>
      </c>
      <c r="X2871">
        <v>3124</v>
      </c>
      <c r="Y2871">
        <v>6</v>
      </c>
      <c r="Z2871">
        <v>3</v>
      </c>
      <c r="AA2871">
        <v>2</v>
      </c>
      <c r="AB2871">
        <v>794</v>
      </c>
      <c r="AC2871" s="8">
        <v>-37.843170000000001</v>
      </c>
      <c r="AD2871" s="8">
        <v>145.05688000000001</v>
      </c>
    </row>
    <row r="2872" spans="16:30" x14ac:dyDescent="0.35">
      <c r="P2872" t="s">
        <v>1417</v>
      </c>
      <c r="Q2872" t="s">
        <v>750</v>
      </c>
      <c r="R2872" t="s">
        <v>19</v>
      </c>
      <c r="S2872" s="17">
        <v>400000</v>
      </c>
      <c r="T2872" t="s">
        <v>46</v>
      </c>
      <c r="U2872" t="s">
        <v>177</v>
      </c>
      <c r="V2872" s="7">
        <v>42924</v>
      </c>
      <c r="W2872">
        <v>33.299999999999997</v>
      </c>
      <c r="X2872">
        <v>3976</v>
      </c>
      <c r="Y2872">
        <v>3</v>
      </c>
      <c r="Z2872">
        <v>1</v>
      </c>
      <c r="AA2872">
        <v>1</v>
      </c>
      <c r="AB2872">
        <v>301</v>
      </c>
      <c r="AC2872" s="8">
        <v>-38.045699999999997</v>
      </c>
      <c r="AD2872" s="8">
        <v>145.27395000000001</v>
      </c>
    </row>
    <row r="2873" spans="16:30" x14ac:dyDescent="0.35">
      <c r="P2873" t="s">
        <v>3340</v>
      </c>
      <c r="Q2873" t="s">
        <v>3341</v>
      </c>
      <c r="R2873" t="s">
        <v>19</v>
      </c>
      <c r="S2873" s="17">
        <v>662500</v>
      </c>
      <c r="T2873" t="s">
        <v>20</v>
      </c>
      <c r="U2873" t="s">
        <v>224</v>
      </c>
      <c r="V2873" s="7">
        <v>42917</v>
      </c>
      <c r="W2873">
        <v>32.299999999999997</v>
      </c>
      <c r="X2873">
        <v>3803</v>
      </c>
      <c r="Y2873">
        <v>3</v>
      </c>
      <c r="Z2873">
        <v>2</v>
      </c>
      <c r="AA2873">
        <v>2</v>
      </c>
      <c r="AB2873">
        <v>649</v>
      </c>
      <c r="AC2873" s="8">
        <v>-38.000219999999999</v>
      </c>
      <c r="AD2873" s="8">
        <v>145.27090000000001</v>
      </c>
    </row>
    <row r="2874" spans="16:30" x14ac:dyDescent="0.35">
      <c r="P2874" t="s">
        <v>68</v>
      </c>
      <c r="Q2874" t="s">
        <v>3342</v>
      </c>
      <c r="R2874" t="s">
        <v>19</v>
      </c>
      <c r="S2874" s="17">
        <v>1309000</v>
      </c>
      <c r="T2874" t="s">
        <v>20</v>
      </c>
      <c r="U2874" t="s">
        <v>39</v>
      </c>
      <c r="V2874" s="7">
        <v>42868</v>
      </c>
      <c r="W2874">
        <v>1.6</v>
      </c>
      <c r="X2874">
        <v>3066</v>
      </c>
      <c r="Y2874">
        <v>3</v>
      </c>
      <c r="Z2874">
        <v>1</v>
      </c>
      <c r="AA2874">
        <v>0</v>
      </c>
      <c r="AB2874">
        <v>168</v>
      </c>
      <c r="AC2874" s="8">
        <v>-37.797499999999999</v>
      </c>
      <c r="AD2874" s="8">
        <v>144.9924</v>
      </c>
    </row>
    <row r="2875" spans="16:30" x14ac:dyDescent="0.35">
      <c r="P2875" t="s">
        <v>81</v>
      </c>
      <c r="Q2875" t="s">
        <v>3343</v>
      </c>
      <c r="R2875" t="s">
        <v>19</v>
      </c>
      <c r="S2875" s="17">
        <v>1500000</v>
      </c>
      <c r="T2875" t="s">
        <v>20</v>
      </c>
      <c r="U2875" t="s">
        <v>39</v>
      </c>
      <c r="V2875" s="7">
        <v>42567</v>
      </c>
      <c r="W2875">
        <v>8</v>
      </c>
      <c r="X2875">
        <v>3040</v>
      </c>
      <c r="Y2875">
        <v>4</v>
      </c>
      <c r="Z2875">
        <v>2</v>
      </c>
      <c r="AA2875">
        <v>2</v>
      </c>
      <c r="AB2875">
        <v>858</v>
      </c>
      <c r="AC2875" s="8">
        <v>-37.744199999999999</v>
      </c>
      <c r="AD2875" s="8">
        <v>144.89340000000001</v>
      </c>
    </row>
    <row r="2876" spans="16:30" x14ac:dyDescent="0.35">
      <c r="P2876" t="s">
        <v>108</v>
      </c>
      <c r="Q2876" t="s">
        <v>3344</v>
      </c>
      <c r="R2876" t="s">
        <v>19</v>
      </c>
      <c r="S2876" s="17">
        <v>450000</v>
      </c>
      <c r="T2876" t="s">
        <v>20</v>
      </c>
      <c r="U2876" t="s">
        <v>190</v>
      </c>
      <c r="V2876" s="7">
        <v>42924</v>
      </c>
      <c r="W2876">
        <v>10.5</v>
      </c>
      <c r="X2876">
        <v>3020</v>
      </c>
      <c r="Y2876">
        <v>3</v>
      </c>
      <c r="Z2876">
        <v>1</v>
      </c>
      <c r="AA2876">
        <v>2</v>
      </c>
      <c r="AB2876">
        <v>283</v>
      </c>
      <c r="AC2876" s="8">
        <v>-37.797029999999999</v>
      </c>
      <c r="AD2876" s="8">
        <v>144.81227999999999</v>
      </c>
    </row>
    <row r="2877" spans="16:30" x14ac:dyDescent="0.35">
      <c r="P2877" t="s">
        <v>111</v>
      </c>
      <c r="Q2877" t="s">
        <v>3345</v>
      </c>
      <c r="R2877" t="s">
        <v>19</v>
      </c>
      <c r="S2877" s="17">
        <v>1380000</v>
      </c>
      <c r="T2877" t="s">
        <v>20</v>
      </c>
      <c r="U2877" t="s">
        <v>52</v>
      </c>
      <c r="V2877" s="7">
        <v>42833</v>
      </c>
      <c r="W2877">
        <v>9.6999999999999993</v>
      </c>
      <c r="X2877">
        <v>3103</v>
      </c>
      <c r="Y2877">
        <v>3</v>
      </c>
      <c r="Z2877">
        <v>2</v>
      </c>
      <c r="AA2877">
        <v>1</v>
      </c>
      <c r="AB2877">
        <v>548</v>
      </c>
      <c r="AC2877" s="8">
        <v>-37.802100000000003</v>
      </c>
      <c r="AD2877" s="8">
        <v>145.06370000000001</v>
      </c>
    </row>
    <row r="2878" spans="16:30" x14ac:dyDescent="0.35">
      <c r="P2878" t="s">
        <v>110</v>
      </c>
      <c r="Q2878" t="s">
        <v>3346</v>
      </c>
      <c r="R2878" t="s">
        <v>19</v>
      </c>
      <c r="S2878" s="17">
        <v>1260000</v>
      </c>
      <c r="T2878" t="s">
        <v>69</v>
      </c>
      <c r="U2878" t="s">
        <v>39</v>
      </c>
      <c r="V2878" s="7">
        <v>42504</v>
      </c>
      <c r="W2878">
        <v>8.8000000000000007</v>
      </c>
      <c r="X2878">
        <v>3072</v>
      </c>
      <c r="Y2878">
        <v>4</v>
      </c>
      <c r="Z2878">
        <v>3</v>
      </c>
      <c r="AA2878">
        <v>2</v>
      </c>
      <c r="AB2878">
        <v>654</v>
      </c>
      <c r="AC2878" s="8">
        <v>-37.736499999999999</v>
      </c>
      <c r="AD2878" s="8">
        <v>145.01730000000001</v>
      </c>
    </row>
    <row r="2879" spans="16:30" x14ac:dyDescent="0.35">
      <c r="P2879" t="s">
        <v>362</v>
      </c>
      <c r="Q2879" t="s">
        <v>3347</v>
      </c>
      <c r="R2879" t="s">
        <v>19</v>
      </c>
      <c r="S2879" s="17">
        <v>1462500</v>
      </c>
      <c r="T2879" t="s">
        <v>20</v>
      </c>
      <c r="U2879" t="s">
        <v>92</v>
      </c>
      <c r="V2879" s="7">
        <v>42539</v>
      </c>
      <c r="W2879">
        <v>13.9</v>
      </c>
      <c r="X2879">
        <v>3108</v>
      </c>
      <c r="Y2879">
        <v>4</v>
      </c>
      <c r="Z2879">
        <v>3</v>
      </c>
      <c r="AA2879">
        <v>2</v>
      </c>
      <c r="AB2879">
        <v>654</v>
      </c>
      <c r="AC2879" s="8">
        <v>-37.779499999999999</v>
      </c>
      <c r="AD2879" s="8">
        <v>145.1294</v>
      </c>
    </row>
    <row r="2880" spans="16:30" x14ac:dyDescent="0.35">
      <c r="P2880" t="s">
        <v>70</v>
      </c>
      <c r="Q2880" t="s">
        <v>3348</v>
      </c>
      <c r="R2880" t="s">
        <v>19</v>
      </c>
      <c r="S2880" s="17">
        <v>906000</v>
      </c>
      <c r="T2880" t="s">
        <v>20</v>
      </c>
      <c r="U2880" t="s">
        <v>44</v>
      </c>
      <c r="V2880" s="7">
        <v>42512</v>
      </c>
      <c r="W2880">
        <v>3.3</v>
      </c>
      <c r="X2880">
        <v>3141</v>
      </c>
      <c r="Y2880">
        <v>3</v>
      </c>
      <c r="Z2880">
        <v>1</v>
      </c>
      <c r="AA2880">
        <v>0</v>
      </c>
      <c r="AB2880">
        <v>154</v>
      </c>
      <c r="AC2880" s="8">
        <v>-37.839500000000001</v>
      </c>
      <c r="AD2880" s="8">
        <v>144.98679999999999</v>
      </c>
    </row>
    <row r="2881" spans="16:30" x14ac:dyDescent="0.35">
      <c r="P2881" t="s">
        <v>306</v>
      </c>
      <c r="Q2881" t="s">
        <v>3349</v>
      </c>
      <c r="R2881" t="s">
        <v>19</v>
      </c>
      <c r="S2881" s="17">
        <v>1975000</v>
      </c>
      <c r="T2881" t="s">
        <v>20</v>
      </c>
      <c r="U2881" t="s">
        <v>75</v>
      </c>
      <c r="V2881" s="7">
        <v>42707</v>
      </c>
      <c r="W2881">
        <v>11.2</v>
      </c>
      <c r="X2881">
        <v>3186</v>
      </c>
      <c r="Y2881">
        <v>3</v>
      </c>
      <c r="Z2881">
        <v>1</v>
      </c>
      <c r="AA2881">
        <v>2</v>
      </c>
      <c r="AB2881">
        <v>432</v>
      </c>
      <c r="AC2881" s="8">
        <v>-37.917200000000001</v>
      </c>
      <c r="AD2881" s="8">
        <v>144.99600000000001</v>
      </c>
    </row>
    <row r="2882" spans="16:30" x14ac:dyDescent="0.35">
      <c r="P2882" t="s">
        <v>123</v>
      </c>
      <c r="Q2882" t="s">
        <v>3350</v>
      </c>
      <c r="R2882" t="s">
        <v>19</v>
      </c>
      <c r="S2882" s="17">
        <v>1700000</v>
      </c>
      <c r="T2882" t="s">
        <v>53</v>
      </c>
      <c r="U2882" t="s">
        <v>124</v>
      </c>
      <c r="V2882" s="7">
        <v>42595</v>
      </c>
      <c r="W2882">
        <v>9.1999999999999993</v>
      </c>
      <c r="X2882">
        <v>3104</v>
      </c>
      <c r="Y2882">
        <v>3</v>
      </c>
      <c r="Z2882">
        <v>2</v>
      </c>
      <c r="AA2882">
        <v>3</v>
      </c>
      <c r="AB2882">
        <v>763</v>
      </c>
      <c r="AC2882" s="8">
        <v>-37.793500000000002</v>
      </c>
      <c r="AD2882" s="8">
        <v>145.0865</v>
      </c>
    </row>
    <row r="2883" spans="16:30" x14ac:dyDescent="0.35">
      <c r="P2883" t="s">
        <v>155</v>
      </c>
      <c r="Q2883" t="s">
        <v>3351</v>
      </c>
      <c r="R2883" t="s">
        <v>26</v>
      </c>
      <c r="S2883" s="17">
        <v>460000</v>
      </c>
      <c r="T2883" t="s">
        <v>20</v>
      </c>
      <c r="U2883" t="s">
        <v>23</v>
      </c>
      <c r="V2883" s="7">
        <v>42833</v>
      </c>
      <c r="W2883">
        <v>2.1</v>
      </c>
      <c r="X2883">
        <v>3205</v>
      </c>
      <c r="Y2883">
        <v>1</v>
      </c>
      <c r="Z2883">
        <v>1</v>
      </c>
      <c r="AA2883">
        <v>1</v>
      </c>
      <c r="AB2883">
        <v>0</v>
      </c>
      <c r="AC2883" s="8">
        <v>-37.834400000000002</v>
      </c>
      <c r="AD2883" s="8">
        <v>144.9581</v>
      </c>
    </row>
    <row r="2884" spans="16:30" x14ac:dyDescent="0.35">
      <c r="P2884" t="s">
        <v>145</v>
      </c>
      <c r="Q2884" t="s">
        <v>3352</v>
      </c>
      <c r="R2884" t="s">
        <v>19</v>
      </c>
      <c r="S2884" s="17">
        <v>1120000</v>
      </c>
      <c r="T2884" t="s">
        <v>20</v>
      </c>
      <c r="U2884" t="s">
        <v>23</v>
      </c>
      <c r="V2884" s="7">
        <v>42539</v>
      </c>
      <c r="W2884">
        <v>13.9</v>
      </c>
      <c r="X2884">
        <v>3165</v>
      </c>
      <c r="Y2884">
        <v>3</v>
      </c>
      <c r="Z2884">
        <v>1</v>
      </c>
      <c r="AA2884">
        <v>2</v>
      </c>
      <c r="AB2884">
        <v>678</v>
      </c>
      <c r="AC2884" s="8">
        <v>-37.9146</v>
      </c>
      <c r="AD2884" s="8">
        <v>145.07669999999999</v>
      </c>
    </row>
    <row r="2885" spans="16:30" x14ac:dyDescent="0.35">
      <c r="P2885" t="s">
        <v>215</v>
      </c>
      <c r="Q2885" t="s">
        <v>3353</v>
      </c>
      <c r="R2885" t="s">
        <v>19</v>
      </c>
      <c r="S2885" s="17">
        <v>1255000</v>
      </c>
      <c r="T2885" t="s">
        <v>29</v>
      </c>
      <c r="U2885" t="s">
        <v>58</v>
      </c>
      <c r="V2885" s="7">
        <v>42910</v>
      </c>
      <c r="W2885">
        <v>14.3</v>
      </c>
      <c r="X2885">
        <v>3109</v>
      </c>
      <c r="Y2885">
        <v>3</v>
      </c>
      <c r="Z2885">
        <v>2</v>
      </c>
      <c r="AA2885">
        <v>2</v>
      </c>
      <c r="AB2885">
        <v>348</v>
      </c>
      <c r="AC2885" s="8">
        <v>-37.79759</v>
      </c>
      <c r="AD2885" s="8">
        <v>145.16422</v>
      </c>
    </row>
    <row r="2886" spans="16:30" x14ac:dyDescent="0.35">
      <c r="P2886" t="s">
        <v>265</v>
      </c>
      <c r="Q2886" t="s">
        <v>3354</v>
      </c>
      <c r="R2886" t="s">
        <v>19</v>
      </c>
      <c r="S2886" s="17">
        <v>1678000</v>
      </c>
      <c r="T2886" t="s">
        <v>20</v>
      </c>
      <c r="U2886" t="s">
        <v>179</v>
      </c>
      <c r="V2886" s="7">
        <v>42981</v>
      </c>
      <c r="W2886">
        <v>16.7</v>
      </c>
      <c r="X2886">
        <v>3150</v>
      </c>
      <c r="Y2886">
        <v>4</v>
      </c>
      <c r="Z2886">
        <v>2</v>
      </c>
      <c r="AA2886">
        <v>2</v>
      </c>
      <c r="AB2886">
        <v>943</v>
      </c>
      <c r="AC2886" s="8">
        <v>-37.903060000000004</v>
      </c>
      <c r="AD2886" s="8">
        <v>145.18171000000001</v>
      </c>
    </row>
    <row r="2887" spans="16:30" x14ac:dyDescent="0.35">
      <c r="P2887" t="s">
        <v>110</v>
      </c>
      <c r="Q2887" t="s">
        <v>3355</v>
      </c>
      <c r="R2887" t="s">
        <v>19</v>
      </c>
      <c r="S2887" s="17">
        <v>1000000</v>
      </c>
      <c r="T2887" t="s">
        <v>46</v>
      </c>
      <c r="U2887" t="s">
        <v>23</v>
      </c>
      <c r="V2887" s="7">
        <v>42714</v>
      </c>
      <c r="W2887">
        <v>8.8000000000000007</v>
      </c>
      <c r="X2887">
        <v>3072</v>
      </c>
      <c r="Y2887">
        <v>3</v>
      </c>
      <c r="Z2887">
        <v>2</v>
      </c>
      <c r="AA2887">
        <v>2</v>
      </c>
      <c r="AB2887">
        <v>143</v>
      </c>
      <c r="AC2887" s="8">
        <v>-37.738100000000003</v>
      </c>
      <c r="AD2887" s="8">
        <v>145.01159999999999</v>
      </c>
    </row>
    <row r="2888" spans="16:30" x14ac:dyDescent="0.35">
      <c r="P2888" t="s">
        <v>171</v>
      </c>
      <c r="Q2888" t="s">
        <v>3356</v>
      </c>
      <c r="R2888" t="s">
        <v>26</v>
      </c>
      <c r="S2888" s="17">
        <v>315000</v>
      </c>
      <c r="T2888" t="s">
        <v>69</v>
      </c>
      <c r="U2888" t="s">
        <v>118</v>
      </c>
      <c r="V2888" s="7">
        <v>42875</v>
      </c>
      <c r="W2888">
        <v>6.4</v>
      </c>
      <c r="X2888">
        <v>3011</v>
      </c>
      <c r="Y2888">
        <v>1</v>
      </c>
      <c r="Z2888">
        <v>1</v>
      </c>
      <c r="AA2888">
        <v>1</v>
      </c>
      <c r="AB2888">
        <v>0</v>
      </c>
      <c r="AC2888" s="8">
        <v>-37.7971</v>
      </c>
      <c r="AD2888" s="8">
        <v>144.88829999999999</v>
      </c>
    </row>
    <row r="2889" spans="16:30" x14ac:dyDescent="0.35">
      <c r="P2889" t="s">
        <v>110</v>
      </c>
      <c r="Q2889" t="s">
        <v>3357</v>
      </c>
      <c r="R2889" t="s">
        <v>19</v>
      </c>
      <c r="S2889" s="17">
        <v>875000</v>
      </c>
      <c r="T2889" t="s">
        <v>20</v>
      </c>
      <c r="U2889" t="s">
        <v>23</v>
      </c>
      <c r="V2889" s="7">
        <v>42548</v>
      </c>
      <c r="W2889">
        <v>8.8000000000000007</v>
      </c>
      <c r="X2889">
        <v>3072</v>
      </c>
      <c r="Y2889">
        <v>4</v>
      </c>
      <c r="Z2889">
        <v>1</v>
      </c>
      <c r="AA2889">
        <v>2</v>
      </c>
      <c r="AB2889">
        <v>400</v>
      </c>
      <c r="AC2889" s="8">
        <v>-37.737099999999998</v>
      </c>
      <c r="AD2889" s="8">
        <v>145.0111</v>
      </c>
    </row>
    <row r="2890" spans="16:30" x14ac:dyDescent="0.35">
      <c r="P2890" t="s">
        <v>31</v>
      </c>
      <c r="Q2890" t="s">
        <v>3358</v>
      </c>
      <c r="R2890" t="s">
        <v>26</v>
      </c>
      <c r="S2890" s="17">
        <v>632500</v>
      </c>
      <c r="T2890" t="s">
        <v>20</v>
      </c>
      <c r="U2890" t="s">
        <v>75</v>
      </c>
      <c r="V2890" s="7">
        <v>42518</v>
      </c>
      <c r="W2890">
        <v>11.4</v>
      </c>
      <c r="X2890">
        <v>3163</v>
      </c>
      <c r="Y2890">
        <v>2</v>
      </c>
      <c r="Z2890">
        <v>1</v>
      </c>
      <c r="AA2890">
        <v>1</v>
      </c>
      <c r="AB2890">
        <v>99</v>
      </c>
      <c r="AC2890" s="8">
        <v>-37.894599999999997</v>
      </c>
      <c r="AD2890" s="8">
        <v>145.05879999999999</v>
      </c>
    </row>
    <row r="2891" spans="16:30" x14ac:dyDescent="0.35">
      <c r="P2891" t="s">
        <v>59</v>
      </c>
      <c r="Q2891" t="s">
        <v>3359</v>
      </c>
      <c r="R2891" t="s">
        <v>19</v>
      </c>
      <c r="S2891" s="17">
        <v>2260000</v>
      </c>
      <c r="T2891" t="s">
        <v>20</v>
      </c>
      <c r="U2891" t="s">
        <v>75</v>
      </c>
      <c r="V2891" s="7">
        <v>42981</v>
      </c>
      <c r="W2891">
        <v>13.8</v>
      </c>
      <c r="X2891">
        <v>3188</v>
      </c>
      <c r="Y2891">
        <v>4</v>
      </c>
      <c r="Z2891">
        <v>2</v>
      </c>
      <c r="AA2891">
        <v>2</v>
      </c>
      <c r="AB2891">
        <v>766</v>
      </c>
      <c r="AC2891" s="8">
        <v>-37.93571</v>
      </c>
      <c r="AD2891" s="8">
        <v>145.0153</v>
      </c>
    </row>
    <row r="2892" spans="16:30" x14ac:dyDescent="0.35">
      <c r="P2892" t="s">
        <v>105</v>
      </c>
      <c r="Q2892" t="s">
        <v>3360</v>
      </c>
      <c r="R2892" t="s">
        <v>26</v>
      </c>
      <c r="S2892" s="17">
        <v>600000</v>
      </c>
      <c r="T2892" t="s">
        <v>53</v>
      </c>
      <c r="U2892" t="s">
        <v>23</v>
      </c>
      <c r="V2892" s="7">
        <v>42945</v>
      </c>
      <c r="W2892">
        <v>5</v>
      </c>
      <c r="X2892">
        <v>3182</v>
      </c>
      <c r="Y2892">
        <v>2</v>
      </c>
      <c r="Z2892">
        <v>1</v>
      </c>
      <c r="AA2892">
        <v>1</v>
      </c>
      <c r="AB2892">
        <v>0</v>
      </c>
      <c r="AC2892" s="8">
        <v>-37.859110000000001</v>
      </c>
      <c r="AD2892" s="8">
        <v>144.97899999999899</v>
      </c>
    </row>
    <row r="2893" spans="16:30" x14ac:dyDescent="0.35">
      <c r="P2893" t="s">
        <v>356</v>
      </c>
      <c r="Q2893" t="s">
        <v>3361</v>
      </c>
      <c r="R2893" t="s">
        <v>19</v>
      </c>
      <c r="S2893" s="17">
        <v>850000</v>
      </c>
      <c r="T2893" t="s">
        <v>46</v>
      </c>
      <c r="U2893" t="s">
        <v>39</v>
      </c>
      <c r="V2893" s="7">
        <v>42889</v>
      </c>
      <c r="W2893">
        <v>6.7</v>
      </c>
      <c r="X2893">
        <v>3058</v>
      </c>
      <c r="Y2893">
        <v>4</v>
      </c>
      <c r="Z2893">
        <v>2</v>
      </c>
      <c r="AA2893">
        <v>2</v>
      </c>
      <c r="AB2893">
        <v>300</v>
      </c>
      <c r="AC2893" s="8">
        <v>-37.729599999999998</v>
      </c>
      <c r="AD2893" s="8">
        <v>144.97988000000001</v>
      </c>
    </row>
    <row r="2894" spans="16:30" x14ac:dyDescent="0.35">
      <c r="P2894" t="s">
        <v>150</v>
      </c>
      <c r="Q2894" t="s">
        <v>3362</v>
      </c>
      <c r="R2894" t="s">
        <v>42</v>
      </c>
      <c r="S2894" s="17">
        <v>490000</v>
      </c>
      <c r="T2894" t="s">
        <v>20</v>
      </c>
      <c r="U2894" t="s">
        <v>23</v>
      </c>
      <c r="V2894" s="7">
        <v>42512</v>
      </c>
      <c r="W2894">
        <v>11.2</v>
      </c>
      <c r="X2894">
        <v>3073</v>
      </c>
      <c r="Y2894">
        <v>3</v>
      </c>
      <c r="Z2894">
        <v>1</v>
      </c>
      <c r="AA2894">
        <v>1</v>
      </c>
      <c r="AB2894">
        <v>126</v>
      </c>
      <c r="AC2894" s="8">
        <v>-37.718600000000002</v>
      </c>
      <c r="AD2894" s="8">
        <v>145.01660000000001</v>
      </c>
    </row>
    <row r="2895" spans="16:30" x14ac:dyDescent="0.35">
      <c r="P2895" t="s">
        <v>595</v>
      </c>
      <c r="Q2895" t="s">
        <v>3363</v>
      </c>
      <c r="R2895" t="s">
        <v>19</v>
      </c>
      <c r="S2895" s="17">
        <v>472500</v>
      </c>
      <c r="T2895" t="s">
        <v>20</v>
      </c>
      <c r="U2895" t="s">
        <v>98</v>
      </c>
      <c r="V2895" s="7">
        <v>42938</v>
      </c>
      <c r="W2895">
        <v>28.8</v>
      </c>
      <c r="X2895">
        <v>3177</v>
      </c>
      <c r="Y2895">
        <v>2</v>
      </c>
      <c r="Z2895">
        <v>1</v>
      </c>
      <c r="AA2895">
        <v>2</v>
      </c>
      <c r="AB2895">
        <v>590</v>
      </c>
      <c r="AC2895" s="8">
        <v>-37.997149999999998</v>
      </c>
      <c r="AD2895" s="8">
        <v>145.23526000000001</v>
      </c>
    </row>
    <row r="2896" spans="16:30" x14ac:dyDescent="0.35">
      <c r="P2896" t="s">
        <v>425</v>
      </c>
      <c r="Q2896" t="s">
        <v>3364</v>
      </c>
      <c r="R2896" t="s">
        <v>42</v>
      </c>
      <c r="S2896" s="17">
        <v>850500</v>
      </c>
      <c r="T2896" t="s">
        <v>20</v>
      </c>
      <c r="U2896" t="s">
        <v>128</v>
      </c>
      <c r="V2896" s="7">
        <v>42917</v>
      </c>
      <c r="W2896">
        <v>15.4</v>
      </c>
      <c r="X2896">
        <v>3131</v>
      </c>
      <c r="Y2896">
        <v>3</v>
      </c>
      <c r="Z2896">
        <v>2</v>
      </c>
      <c r="AA2896">
        <v>2</v>
      </c>
      <c r="AB2896">
        <v>353</v>
      </c>
      <c r="AC2896" s="8">
        <v>-37.834009999999999</v>
      </c>
      <c r="AD2896" s="8">
        <v>145.17757</v>
      </c>
    </row>
    <row r="2897" spans="16:30" x14ac:dyDescent="0.35">
      <c r="P2897" t="s">
        <v>319</v>
      </c>
      <c r="Q2897" t="s">
        <v>3365</v>
      </c>
      <c r="R2897" t="s">
        <v>26</v>
      </c>
      <c r="S2897" s="17">
        <v>1200000</v>
      </c>
      <c r="T2897" t="s">
        <v>69</v>
      </c>
      <c r="U2897" t="s">
        <v>44</v>
      </c>
      <c r="V2897" s="7">
        <v>42693</v>
      </c>
      <c r="W2897">
        <v>5.0999999999999996</v>
      </c>
      <c r="X2897">
        <v>3181</v>
      </c>
      <c r="Y2897">
        <v>2</v>
      </c>
      <c r="Z2897">
        <v>2</v>
      </c>
      <c r="AA2897">
        <v>1</v>
      </c>
      <c r="AB2897">
        <v>0</v>
      </c>
      <c r="AC2897" s="8">
        <v>-37.856299999999997</v>
      </c>
      <c r="AD2897" s="8">
        <v>144.99160000000001</v>
      </c>
    </row>
    <row r="2898" spans="16:30" x14ac:dyDescent="0.35">
      <c r="P2898" t="s">
        <v>93</v>
      </c>
      <c r="Q2898" t="s">
        <v>3366</v>
      </c>
      <c r="R2898" t="s">
        <v>42</v>
      </c>
      <c r="S2898" s="17">
        <v>400000</v>
      </c>
      <c r="T2898" t="s">
        <v>53</v>
      </c>
      <c r="U2898" t="s">
        <v>39</v>
      </c>
      <c r="V2898" s="7">
        <v>42924</v>
      </c>
      <c r="W2898">
        <v>11.2</v>
      </c>
      <c r="X2898">
        <v>3046</v>
      </c>
      <c r="Y2898">
        <v>2</v>
      </c>
      <c r="Z2898">
        <v>1</v>
      </c>
      <c r="AA2898">
        <v>1</v>
      </c>
      <c r="AB2898">
        <v>102</v>
      </c>
      <c r="AC2898" s="8">
        <v>-37.711219999999997</v>
      </c>
      <c r="AD2898" s="8">
        <v>144.91863000000001</v>
      </c>
    </row>
    <row r="2899" spans="16:30" x14ac:dyDescent="0.35">
      <c r="P2899" t="s">
        <v>48</v>
      </c>
      <c r="Q2899" t="s">
        <v>1027</v>
      </c>
      <c r="R2899" t="s">
        <v>19</v>
      </c>
      <c r="S2899" s="17">
        <v>678000</v>
      </c>
      <c r="T2899" t="s">
        <v>20</v>
      </c>
      <c r="U2899" t="s">
        <v>50</v>
      </c>
      <c r="V2899" s="7">
        <v>42945</v>
      </c>
      <c r="W2899">
        <v>14.7</v>
      </c>
      <c r="X2899">
        <v>3030</v>
      </c>
      <c r="Y2899">
        <v>2</v>
      </c>
      <c r="Z2899">
        <v>1</v>
      </c>
      <c r="AA2899">
        <v>1</v>
      </c>
      <c r="AB2899">
        <v>487</v>
      </c>
      <c r="AC2899" s="8">
        <v>-37.903790000000001</v>
      </c>
      <c r="AD2899" s="8">
        <v>144.66165000000001</v>
      </c>
    </row>
    <row r="2900" spans="16:30" x14ac:dyDescent="0.35">
      <c r="P2900" t="s">
        <v>350</v>
      </c>
      <c r="Q2900" t="s">
        <v>3367</v>
      </c>
      <c r="R2900" t="s">
        <v>19</v>
      </c>
      <c r="S2900" s="17">
        <v>777000</v>
      </c>
      <c r="T2900" t="s">
        <v>20</v>
      </c>
      <c r="U2900" t="s">
        <v>30</v>
      </c>
      <c r="V2900" s="7">
        <v>42595</v>
      </c>
      <c r="W2900">
        <v>12.1</v>
      </c>
      <c r="X2900">
        <v>3046</v>
      </c>
      <c r="Y2900">
        <v>3</v>
      </c>
      <c r="Z2900">
        <v>1</v>
      </c>
      <c r="AA2900">
        <v>2</v>
      </c>
      <c r="AB2900">
        <v>700</v>
      </c>
      <c r="AC2900" s="8">
        <v>-37.704000000000001</v>
      </c>
      <c r="AD2900" s="8">
        <v>144.93989999999999</v>
      </c>
    </row>
    <row r="2901" spans="16:30" x14ac:dyDescent="0.35">
      <c r="P2901" t="s">
        <v>249</v>
      </c>
      <c r="Q2901" t="s">
        <v>3368</v>
      </c>
      <c r="R2901" t="s">
        <v>26</v>
      </c>
      <c r="S2901" s="17">
        <v>555000</v>
      </c>
      <c r="T2901" t="s">
        <v>20</v>
      </c>
      <c r="U2901" t="s">
        <v>27</v>
      </c>
      <c r="V2901" s="7">
        <v>42854</v>
      </c>
      <c r="W2901">
        <v>7.5</v>
      </c>
      <c r="X2901">
        <v>3123</v>
      </c>
      <c r="Y2901">
        <v>2</v>
      </c>
      <c r="Z2901">
        <v>1</v>
      </c>
      <c r="AA2901">
        <v>2</v>
      </c>
      <c r="AB2901">
        <v>0</v>
      </c>
      <c r="AC2901" s="8">
        <v>-37.825400000000002</v>
      </c>
      <c r="AD2901" s="8">
        <v>145.04740000000001</v>
      </c>
    </row>
    <row r="2902" spans="16:30" x14ac:dyDescent="0.35">
      <c r="P2902" t="s">
        <v>150</v>
      </c>
      <c r="Q2902" t="s">
        <v>3369</v>
      </c>
      <c r="R2902" t="s">
        <v>19</v>
      </c>
      <c r="S2902" s="17">
        <v>665000</v>
      </c>
      <c r="T2902" t="s">
        <v>20</v>
      </c>
      <c r="U2902" t="s">
        <v>152</v>
      </c>
      <c r="V2902" s="7">
        <v>42833</v>
      </c>
      <c r="W2902">
        <v>11.2</v>
      </c>
      <c r="X2902">
        <v>3073</v>
      </c>
      <c r="Y2902">
        <v>3</v>
      </c>
      <c r="Z2902">
        <v>1</v>
      </c>
      <c r="AA2902">
        <v>2</v>
      </c>
      <c r="AB2902">
        <v>874</v>
      </c>
      <c r="AC2902" s="8">
        <v>-37.6982</v>
      </c>
      <c r="AD2902" s="8">
        <v>145.0043</v>
      </c>
    </row>
    <row r="2903" spans="16:30" x14ac:dyDescent="0.35">
      <c r="P2903" t="s">
        <v>362</v>
      </c>
      <c r="Q2903" t="s">
        <v>3370</v>
      </c>
      <c r="R2903" t="s">
        <v>19</v>
      </c>
      <c r="S2903" s="17">
        <v>1400000</v>
      </c>
      <c r="T2903" t="s">
        <v>46</v>
      </c>
      <c r="U2903" t="s">
        <v>52</v>
      </c>
      <c r="V2903" s="7">
        <v>42959</v>
      </c>
      <c r="W2903">
        <v>12.4</v>
      </c>
      <c r="X2903">
        <v>3108</v>
      </c>
      <c r="Y2903">
        <v>3</v>
      </c>
      <c r="Z2903">
        <v>3</v>
      </c>
      <c r="AA2903">
        <v>2</v>
      </c>
      <c r="AB2903">
        <v>621</v>
      </c>
      <c r="AC2903" s="8">
        <v>-37.792070000000002</v>
      </c>
      <c r="AD2903" s="8">
        <v>145.11671999999999</v>
      </c>
    </row>
    <row r="2904" spans="16:30" x14ac:dyDescent="0.35">
      <c r="P2904" t="s">
        <v>762</v>
      </c>
      <c r="Q2904" t="s">
        <v>3371</v>
      </c>
      <c r="R2904" t="s">
        <v>19</v>
      </c>
      <c r="S2904" s="17">
        <v>797000</v>
      </c>
      <c r="T2904" t="s">
        <v>20</v>
      </c>
      <c r="U2904" t="s">
        <v>3372</v>
      </c>
      <c r="V2904" s="7">
        <v>42987</v>
      </c>
      <c r="W2904">
        <v>24.8</v>
      </c>
      <c r="X2904">
        <v>3156</v>
      </c>
      <c r="Y2904">
        <v>3</v>
      </c>
      <c r="Z2904">
        <v>2</v>
      </c>
      <c r="AA2904">
        <v>1</v>
      </c>
      <c r="AB2904">
        <v>626</v>
      </c>
      <c r="AC2904" s="8">
        <v>-37.89555</v>
      </c>
      <c r="AD2904" s="8">
        <v>145.27625</v>
      </c>
    </row>
    <row r="2905" spans="16:30" x14ac:dyDescent="0.35">
      <c r="P2905" t="s">
        <v>59</v>
      </c>
      <c r="Q2905" t="s">
        <v>3373</v>
      </c>
      <c r="R2905" t="s">
        <v>26</v>
      </c>
      <c r="S2905" s="17">
        <v>802000</v>
      </c>
      <c r="T2905" t="s">
        <v>69</v>
      </c>
      <c r="U2905" t="s">
        <v>75</v>
      </c>
      <c r="V2905" s="7">
        <v>42707</v>
      </c>
      <c r="W2905">
        <v>13.7</v>
      </c>
      <c r="X2905">
        <v>3188</v>
      </c>
      <c r="Y2905">
        <v>2</v>
      </c>
      <c r="Z2905">
        <v>1</v>
      </c>
      <c r="AA2905">
        <v>1</v>
      </c>
      <c r="AB2905">
        <v>0</v>
      </c>
      <c r="AC2905" s="8">
        <v>-37.939</v>
      </c>
      <c r="AD2905" s="8">
        <v>145.0137</v>
      </c>
    </row>
    <row r="2906" spans="16:30" x14ac:dyDescent="0.35">
      <c r="P2906" t="s">
        <v>76</v>
      </c>
      <c r="Q2906" t="s">
        <v>3374</v>
      </c>
      <c r="R2906" t="s">
        <v>19</v>
      </c>
      <c r="S2906" s="17">
        <v>955000</v>
      </c>
      <c r="T2906" t="s">
        <v>20</v>
      </c>
      <c r="U2906" t="s">
        <v>33</v>
      </c>
      <c r="V2906" s="7">
        <v>42854</v>
      </c>
      <c r="W2906">
        <v>6.9</v>
      </c>
      <c r="X2906">
        <v>3039</v>
      </c>
      <c r="Y2906">
        <v>4</v>
      </c>
      <c r="Z2906">
        <v>2</v>
      </c>
      <c r="AA2906">
        <v>3</v>
      </c>
      <c r="AB2906">
        <v>431</v>
      </c>
      <c r="AC2906" s="8">
        <v>-37.761499999999998</v>
      </c>
      <c r="AD2906" s="8">
        <v>144.90940000000001</v>
      </c>
    </row>
    <row r="2907" spans="16:30" x14ac:dyDescent="0.35">
      <c r="P2907" t="s">
        <v>198</v>
      </c>
      <c r="Q2907" t="s">
        <v>931</v>
      </c>
      <c r="R2907" t="s">
        <v>19</v>
      </c>
      <c r="S2907" s="17">
        <v>1285000</v>
      </c>
      <c r="T2907" t="s">
        <v>20</v>
      </c>
      <c r="U2907" t="s">
        <v>39</v>
      </c>
      <c r="V2907" s="7">
        <v>42581</v>
      </c>
      <c r="W2907">
        <v>9.6999999999999993</v>
      </c>
      <c r="X2907">
        <v>3041</v>
      </c>
      <c r="Y2907">
        <v>3</v>
      </c>
      <c r="Z2907">
        <v>2</v>
      </c>
      <c r="AA2907">
        <v>2</v>
      </c>
      <c r="AB2907">
        <v>616</v>
      </c>
      <c r="AC2907" s="8">
        <v>-37.737299999999998</v>
      </c>
      <c r="AD2907" s="8">
        <v>144.91550000000001</v>
      </c>
    </row>
    <row r="2908" spans="16:30" x14ac:dyDescent="0.35">
      <c r="P2908" t="s">
        <v>145</v>
      </c>
      <c r="Q2908" t="s">
        <v>3375</v>
      </c>
      <c r="R2908" t="s">
        <v>42</v>
      </c>
      <c r="S2908" s="17">
        <v>1130000</v>
      </c>
      <c r="T2908" t="s">
        <v>20</v>
      </c>
      <c r="U2908" t="s">
        <v>75</v>
      </c>
      <c r="V2908" s="7">
        <v>42973</v>
      </c>
      <c r="W2908">
        <v>13.8</v>
      </c>
      <c r="X2908">
        <v>3165</v>
      </c>
      <c r="Y2908">
        <v>4</v>
      </c>
      <c r="Z2908">
        <v>2</v>
      </c>
      <c r="AA2908">
        <v>2</v>
      </c>
      <c r="AB2908">
        <v>270</v>
      </c>
      <c r="AC2908" s="8">
        <v>-37.908659999999998</v>
      </c>
      <c r="AD2908" s="8">
        <v>145.07533000000001</v>
      </c>
    </row>
    <row r="2909" spans="16:30" x14ac:dyDescent="0.35">
      <c r="P2909" t="s">
        <v>110</v>
      </c>
      <c r="Q2909" t="s">
        <v>3376</v>
      </c>
      <c r="R2909" t="s">
        <v>19</v>
      </c>
      <c r="S2909" s="17">
        <v>810000</v>
      </c>
      <c r="T2909" t="s">
        <v>20</v>
      </c>
      <c r="U2909" t="s">
        <v>58</v>
      </c>
      <c r="V2909" s="7">
        <v>42623</v>
      </c>
      <c r="W2909">
        <v>8.8000000000000007</v>
      </c>
      <c r="X2909">
        <v>3072</v>
      </c>
      <c r="Y2909">
        <v>4</v>
      </c>
      <c r="Z2909">
        <v>2</v>
      </c>
      <c r="AA2909">
        <v>2</v>
      </c>
      <c r="AB2909">
        <v>1034</v>
      </c>
      <c r="AC2909" s="8">
        <v>-37.737900000000003</v>
      </c>
      <c r="AD2909" s="8">
        <v>144.98509999999999</v>
      </c>
    </row>
    <row r="2910" spans="16:30" x14ac:dyDescent="0.35">
      <c r="P2910" t="s">
        <v>31</v>
      </c>
      <c r="Q2910" t="s">
        <v>3377</v>
      </c>
      <c r="R2910" t="s">
        <v>26</v>
      </c>
      <c r="S2910" s="17">
        <v>316000</v>
      </c>
      <c r="T2910" t="s">
        <v>46</v>
      </c>
      <c r="U2910" t="s">
        <v>58</v>
      </c>
      <c r="V2910" s="7">
        <v>42945</v>
      </c>
      <c r="W2910">
        <v>10.1</v>
      </c>
      <c r="X2910">
        <v>3163</v>
      </c>
      <c r="Y2910">
        <v>1</v>
      </c>
      <c r="Z2910">
        <v>1</v>
      </c>
      <c r="AA2910">
        <v>1</v>
      </c>
      <c r="AB2910">
        <v>1978</v>
      </c>
      <c r="AC2910" s="8">
        <v>-37.885060000000003</v>
      </c>
      <c r="AD2910" s="8">
        <v>145.06411</v>
      </c>
    </row>
    <row r="2911" spans="16:30" x14ac:dyDescent="0.35">
      <c r="P2911" t="s">
        <v>38</v>
      </c>
      <c r="Q2911" t="s">
        <v>3378</v>
      </c>
      <c r="R2911" t="s">
        <v>19</v>
      </c>
      <c r="S2911" s="17">
        <v>470000</v>
      </c>
      <c r="T2911" t="s">
        <v>20</v>
      </c>
      <c r="U2911" t="s">
        <v>52</v>
      </c>
      <c r="V2911" s="7">
        <v>42833</v>
      </c>
      <c r="W2911">
        <v>9.1</v>
      </c>
      <c r="X2911">
        <v>3040</v>
      </c>
      <c r="Y2911">
        <v>2</v>
      </c>
      <c r="Z2911">
        <v>1</v>
      </c>
      <c r="AA2911">
        <v>1</v>
      </c>
      <c r="AB2911">
        <v>70</v>
      </c>
      <c r="AC2911" s="8">
        <v>-37.756399999999999</v>
      </c>
      <c r="AD2911" s="8">
        <v>144.90430000000001</v>
      </c>
    </row>
    <row r="2912" spans="16:30" x14ac:dyDescent="0.35">
      <c r="P2912" t="s">
        <v>161</v>
      </c>
      <c r="Q2912" t="s">
        <v>3379</v>
      </c>
      <c r="R2912" t="s">
        <v>19</v>
      </c>
      <c r="S2912" s="17">
        <v>1950000</v>
      </c>
      <c r="T2912" t="s">
        <v>20</v>
      </c>
      <c r="U2912" t="s">
        <v>39</v>
      </c>
      <c r="V2912" s="7">
        <v>42504</v>
      </c>
      <c r="W2912">
        <v>3.5</v>
      </c>
      <c r="X2912">
        <v>3068</v>
      </c>
      <c r="Y2912">
        <v>4</v>
      </c>
      <c r="Z2912">
        <v>2</v>
      </c>
      <c r="AA2912">
        <v>2</v>
      </c>
      <c r="AB2912">
        <v>233</v>
      </c>
      <c r="AC2912" s="8">
        <v>-37.778599999999997</v>
      </c>
      <c r="AD2912" s="8">
        <v>144.98179999999999</v>
      </c>
    </row>
    <row r="2913" spans="16:30" x14ac:dyDescent="0.35">
      <c r="P2913" t="s">
        <v>123</v>
      </c>
      <c r="Q2913" t="s">
        <v>725</v>
      </c>
      <c r="R2913" t="s">
        <v>19</v>
      </c>
      <c r="S2913" s="17">
        <v>2321000</v>
      </c>
      <c r="T2913" t="s">
        <v>20</v>
      </c>
      <c r="U2913" t="s">
        <v>124</v>
      </c>
      <c r="V2913" s="7">
        <v>42966</v>
      </c>
      <c r="W2913">
        <v>9.6999999999999993</v>
      </c>
      <c r="X2913">
        <v>3104</v>
      </c>
      <c r="Y2913">
        <v>3</v>
      </c>
      <c r="Z2913">
        <v>1</v>
      </c>
      <c r="AA2913">
        <v>2</v>
      </c>
      <c r="AB2913">
        <v>923</v>
      </c>
      <c r="AC2913" s="8">
        <v>-37.800809999999998</v>
      </c>
      <c r="AD2913" s="8">
        <v>145.09318999999999</v>
      </c>
    </row>
    <row r="2914" spans="16:30" x14ac:dyDescent="0.35">
      <c r="P2914" t="s">
        <v>129</v>
      </c>
      <c r="Q2914" t="s">
        <v>3380</v>
      </c>
      <c r="R2914" t="s">
        <v>26</v>
      </c>
      <c r="S2914" s="17">
        <v>630000</v>
      </c>
      <c r="T2914" t="s">
        <v>69</v>
      </c>
      <c r="U2914" t="s">
        <v>118</v>
      </c>
      <c r="V2914" s="7">
        <v>42924</v>
      </c>
      <c r="W2914">
        <v>2.4</v>
      </c>
      <c r="X2914">
        <v>3121</v>
      </c>
      <c r="Y2914">
        <v>2</v>
      </c>
      <c r="Z2914">
        <v>1</v>
      </c>
      <c r="AA2914">
        <v>1</v>
      </c>
      <c r="AB2914">
        <v>0</v>
      </c>
      <c r="AC2914" s="8">
        <v>-37.819769999999998</v>
      </c>
      <c r="AD2914" s="8">
        <v>144.99597</v>
      </c>
    </row>
    <row r="2915" spans="16:30" x14ac:dyDescent="0.35">
      <c r="P2915" t="s">
        <v>249</v>
      </c>
      <c r="Q2915" t="s">
        <v>3381</v>
      </c>
      <c r="R2915" t="s">
        <v>19</v>
      </c>
      <c r="S2915" s="17">
        <v>3600000</v>
      </c>
      <c r="T2915" t="s">
        <v>53</v>
      </c>
      <c r="U2915" t="s">
        <v>44</v>
      </c>
      <c r="V2915" s="7">
        <v>42868</v>
      </c>
      <c r="W2915">
        <v>7.5</v>
      </c>
      <c r="X2915">
        <v>3123</v>
      </c>
      <c r="Y2915">
        <v>4</v>
      </c>
      <c r="Z2915">
        <v>3</v>
      </c>
      <c r="AA2915">
        <v>2</v>
      </c>
      <c r="AB2915">
        <v>667</v>
      </c>
      <c r="AC2915" s="8">
        <v>-37.837400000000002</v>
      </c>
      <c r="AD2915" s="8">
        <v>145.05109999999999</v>
      </c>
    </row>
    <row r="2916" spans="16:30" x14ac:dyDescent="0.35">
      <c r="P2916" t="s">
        <v>67</v>
      </c>
      <c r="Q2916" t="s">
        <v>3382</v>
      </c>
      <c r="R2916" t="s">
        <v>19</v>
      </c>
      <c r="S2916" s="17">
        <v>916000</v>
      </c>
      <c r="T2916" t="s">
        <v>20</v>
      </c>
      <c r="U2916" t="s">
        <v>39</v>
      </c>
      <c r="V2916" s="7">
        <v>42637</v>
      </c>
      <c r="W2916">
        <v>5.2</v>
      </c>
      <c r="X2916">
        <v>3056</v>
      </c>
      <c r="Y2916">
        <v>2</v>
      </c>
      <c r="Z2916">
        <v>1</v>
      </c>
      <c r="AA2916">
        <v>0</v>
      </c>
      <c r="AB2916">
        <v>1328</v>
      </c>
      <c r="AC2916" s="8">
        <v>-37.773000000000003</v>
      </c>
      <c r="AD2916" s="8">
        <v>144.95679999999999</v>
      </c>
    </row>
    <row r="2917" spans="16:30" x14ac:dyDescent="0.35">
      <c r="P2917" t="s">
        <v>3383</v>
      </c>
      <c r="Q2917" t="s">
        <v>3384</v>
      </c>
      <c r="R2917" t="s">
        <v>19</v>
      </c>
      <c r="S2917" s="17">
        <v>655000</v>
      </c>
      <c r="T2917" t="s">
        <v>20</v>
      </c>
      <c r="U2917" t="s">
        <v>3385</v>
      </c>
      <c r="V2917" s="7">
        <v>42945</v>
      </c>
      <c r="W2917">
        <v>36.9</v>
      </c>
      <c r="X2917">
        <v>3782</v>
      </c>
      <c r="Y2917">
        <v>2</v>
      </c>
      <c r="Z2917">
        <v>1</v>
      </c>
      <c r="AA2917">
        <v>0</v>
      </c>
      <c r="AB2917">
        <v>1000</v>
      </c>
      <c r="AC2917" s="8">
        <v>-37.930639999999997</v>
      </c>
      <c r="AD2917" s="8">
        <v>145.4453</v>
      </c>
    </row>
    <row r="2918" spans="16:30" x14ac:dyDescent="0.35">
      <c r="P2918" t="s">
        <v>167</v>
      </c>
      <c r="Q2918" t="s">
        <v>3386</v>
      </c>
      <c r="R2918" t="s">
        <v>19</v>
      </c>
      <c r="S2918" s="17">
        <v>900000</v>
      </c>
      <c r="T2918" t="s">
        <v>46</v>
      </c>
      <c r="U2918" t="s">
        <v>92</v>
      </c>
      <c r="V2918" s="7">
        <v>42938</v>
      </c>
      <c r="W2918">
        <v>16.100000000000001</v>
      </c>
      <c r="X2918">
        <v>3111</v>
      </c>
      <c r="Y2918">
        <v>3</v>
      </c>
      <c r="Z2918">
        <v>1</v>
      </c>
      <c r="AA2918">
        <v>2</v>
      </c>
      <c r="AB2918">
        <v>726</v>
      </c>
      <c r="AC2918" s="8">
        <v>-37.802790000000002</v>
      </c>
      <c r="AD2918" s="8">
        <v>145.19973999999999</v>
      </c>
    </row>
    <row r="2919" spans="16:30" x14ac:dyDescent="0.35">
      <c r="P2919" t="s">
        <v>205</v>
      </c>
      <c r="Q2919" t="s">
        <v>3387</v>
      </c>
      <c r="R2919" t="s">
        <v>26</v>
      </c>
      <c r="S2919" s="17">
        <v>450000</v>
      </c>
      <c r="T2919" t="s">
        <v>20</v>
      </c>
      <c r="U2919" t="s">
        <v>126</v>
      </c>
      <c r="V2919" s="7">
        <v>42504</v>
      </c>
      <c r="W2919">
        <v>8</v>
      </c>
      <c r="X2919">
        <v>3016</v>
      </c>
      <c r="Y2919">
        <v>2</v>
      </c>
      <c r="Z2919">
        <v>1</v>
      </c>
      <c r="AA2919">
        <v>2</v>
      </c>
      <c r="AB2919">
        <v>0</v>
      </c>
      <c r="AC2919" s="8">
        <v>-37.8536</v>
      </c>
      <c r="AD2919" s="8">
        <v>144.899</v>
      </c>
    </row>
    <row r="2920" spans="16:30" x14ac:dyDescent="0.35">
      <c r="P2920" t="s">
        <v>955</v>
      </c>
      <c r="Q2920" t="s">
        <v>3388</v>
      </c>
      <c r="R2920" t="s">
        <v>19</v>
      </c>
      <c r="S2920" s="17">
        <v>1229000</v>
      </c>
      <c r="T2920" t="s">
        <v>20</v>
      </c>
      <c r="U2920" t="s">
        <v>107</v>
      </c>
      <c r="V2920" s="7">
        <v>43001</v>
      </c>
      <c r="W2920">
        <v>13.4</v>
      </c>
      <c r="X2920">
        <v>3130</v>
      </c>
      <c r="Y2920">
        <v>4</v>
      </c>
      <c r="Z2920">
        <v>2</v>
      </c>
      <c r="AA2920">
        <v>2</v>
      </c>
      <c r="AB2920">
        <v>727</v>
      </c>
      <c r="AC2920" s="8">
        <v>-37.843780000000002</v>
      </c>
      <c r="AD2920" s="8">
        <v>145.13407000000001</v>
      </c>
    </row>
    <row r="2921" spans="16:30" x14ac:dyDescent="0.35">
      <c r="P2921" t="s">
        <v>123</v>
      </c>
      <c r="Q2921" t="s">
        <v>3389</v>
      </c>
      <c r="R2921" t="s">
        <v>19</v>
      </c>
      <c r="S2921" s="17">
        <v>1800000</v>
      </c>
      <c r="T2921" t="s">
        <v>53</v>
      </c>
      <c r="U2921" t="s">
        <v>3390</v>
      </c>
      <c r="V2921" s="7">
        <v>42714</v>
      </c>
      <c r="W2921">
        <v>9.1999999999999993</v>
      </c>
      <c r="X2921">
        <v>3104</v>
      </c>
      <c r="Y2921">
        <v>4</v>
      </c>
      <c r="Z2921">
        <v>2</v>
      </c>
      <c r="AA2921">
        <v>4</v>
      </c>
      <c r="AB2921">
        <v>587</v>
      </c>
      <c r="AC2921" s="8">
        <v>-37.784100000000002</v>
      </c>
      <c r="AD2921" s="8">
        <v>145.09530000000001</v>
      </c>
    </row>
    <row r="2922" spans="16:30" x14ac:dyDescent="0.35">
      <c r="P2922" t="s">
        <v>119</v>
      </c>
      <c r="Q2922" t="s">
        <v>3391</v>
      </c>
      <c r="R2922" t="s">
        <v>19</v>
      </c>
      <c r="S2922" s="17">
        <v>1190000</v>
      </c>
      <c r="T2922" t="s">
        <v>20</v>
      </c>
      <c r="U2922" t="s">
        <v>23</v>
      </c>
      <c r="V2922" s="7">
        <v>42973</v>
      </c>
      <c r="W2922">
        <v>12.4</v>
      </c>
      <c r="X2922">
        <v>3107</v>
      </c>
      <c r="Y2922">
        <v>3</v>
      </c>
      <c r="Z2922">
        <v>1</v>
      </c>
      <c r="AA2922">
        <v>1</v>
      </c>
      <c r="AB2922">
        <v>723</v>
      </c>
      <c r="AC2922" s="8">
        <v>-37.766840000000002</v>
      </c>
      <c r="AD2922" s="8">
        <v>145.11309</v>
      </c>
    </row>
    <row r="2923" spans="16:30" x14ac:dyDescent="0.35">
      <c r="P2923" t="s">
        <v>358</v>
      </c>
      <c r="Q2923" t="s">
        <v>405</v>
      </c>
      <c r="R2923" t="s">
        <v>26</v>
      </c>
      <c r="S2923" s="17">
        <v>400000</v>
      </c>
      <c r="T2923" t="s">
        <v>46</v>
      </c>
      <c r="U2923" t="s">
        <v>58</v>
      </c>
      <c r="V2923" s="7">
        <v>42630</v>
      </c>
      <c r="W2923">
        <v>13</v>
      </c>
      <c r="X2923">
        <v>3166</v>
      </c>
      <c r="Y2923">
        <v>2</v>
      </c>
      <c r="Z2923">
        <v>1</v>
      </c>
      <c r="AA2923">
        <v>1</v>
      </c>
      <c r="AB2923">
        <v>100</v>
      </c>
      <c r="AC2923" s="8">
        <v>-37.894500000000001</v>
      </c>
      <c r="AD2923" s="8">
        <v>145.08760000000001</v>
      </c>
    </row>
    <row r="2924" spans="16:30" x14ac:dyDescent="0.35">
      <c r="P2924" t="s">
        <v>144</v>
      </c>
      <c r="Q2924" t="s">
        <v>3392</v>
      </c>
      <c r="R2924" t="s">
        <v>19</v>
      </c>
      <c r="S2924" s="17">
        <v>1100000</v>
      </c>
      <c r="T2924" t="s">
        <v>53</v>
      </c>
      <c r="U2924" t="s">
        <v>39</v>
      </c>
      <c r="V2924" s="7">
        <v>42868</v>
      </c>
      <c r="W2924">
        <v>5.9</v>
      </c>
      <c r="X2924">
        <v>3055</v>
      </c>
      <c r="Y2924">
        <v>3</v>
      </c>
      <c r="Z2924">
        <v>2</v>
      </c>
      <c r="AA2924">
        <v>1</v>
      </c>
      <c r="AB2924">
        <v>169</v>
      </c>
      <c r="AC2924" s="8">
        <v>-37.758499999999998</v>
      </c>
      <c r="AD2924" s="8">
        <v>144.9504</v>
      </c>
    </row>
    <row r="2925" spans="16:30" x14ac:dyDescent="0.35">
      <c r="P2925" t="s">
        <v>417</v>
      </c>
      <c r="Q2925" t="s">
        <v>3393</v>
      </c>
      <c r="R2925" t="s">
        <v>19</v>
      </c>
      <c r="S2925" s="17">
        <v>775000</v>
      </c>
      <c r="T2925" t="s">
        <v>53</v>
      </c>
      <c r="U2925" t="s">
        <v>224</v>
      </c>
      <c r="V2925" s="7">
        <v>42938</v>
      </c>
      <c r="W2925">
        <v>35.200000000000003</v>
      </c>
      <c r="X2925">
        <v>3806</v>
      </c>
      <c r="Y2925">
        <v>4</v>
      </c>
      <c r="Z2925">
        <v>2</v>
      </c>
      <c r="AA2925">
        <v>2</v>
      </c>
      <c r="AB2925">
        <v>520</v>
      </c>
      <c r="AC2925" s="8">
        <v>-38.064860000000003</v>
      </c>
      <c r="AD2925" s="8">
        <v>145.35031000000001</v>
      </c>
    </row>
    <row r="2926" spans="16:30" x14ac:dyDescent="0.35">
      <c r="P2926" t="s">
        <v>219</v>
      </c>
      <c r="Q2926" t="s">
        <v>3394</v>
      </c>
      <c r="R2926" t="s">
        <v>19</v>
      </c>
      <c r="S2926" s="17">
        <v>2760000</v>
      </c>
      <c r="T2926" t="s">
        <v>20</v>
      </c>
      <c r="U2926" t="s">
        <v>27</v>
      </c>
      <c r="V2926" s="7">
        <v>42701</v>
      </c>
      <c r="W2926">
        <v>11.2</v>
      </c>
      <c r="X2926">
        <v>3127</v>
      </c>
      <c r="Y2926">
        <v>4</v>
      </c>
      <c r="Z2926">
        <v>2</v>
      </c>
      <c r="AA2926">
        <v>4</v>
      </c>
      <c r="AB2926">
        <v>924</v>
      </c>
      <c r="AC2926" s="8">
        <v>-37.816800000000001</v>
      </c>
      <c r="AD2926" s="8">
        <v>145.1011</v>
      </c>
    </row>
    <row r="2927" spans="16:30" x14ac:dyDescent="0.35">
      <c r="P2927" t="s">
        <v>146</v>
      </c>
      <c r="Q2927" t="s">
        <v>3395</v>
      </c>
      <c r="R2927" t="s">
        <v>19</v>
      </c>
      <c r="S2927" s="17">
        <v>980000</v>
      </c>
      <c r="T2927" t="s">
        <v>20</v>
      </c>
      <c r="U2927" t="s">
        <v>147</v>
      </c>
      <c r="V2927" s="7">
        <v>42693</v>
      </c>
      <c r="W2927">
        <v>13.8</v>
      </c>
      <c r="X2927">
        <v>3018</v>
      </c>
      <c r="Y2927">
        <v>3</v>
      </c>
      <c r="Z2927">
        <v>1</v>
      </c>
      <c r="AA2927">
        <v>2</v>
      </c>
      <c r="AB2927">
        <v>724</v>
      </c>
      <c r="AC2927" s="8">
        <v>-37.867199999999997</v>
      </c>
      <c r="AD2927" s="8">
        <v>144.81700000000001</v>
      </c>
    </row>
    <row r="2928" spans="16:30" x14ac:dyDescent="0.35">
      <c r="P2928" t="s">
        <v>123</v>
      </c>
      <c r="Q2928" t="s">
        <v>3396</v>
      </c>
      <c r="R2928" t="s">
        <v>19</v>
      </c>
      <c r="S2928" s="17">
        <v>1593000</v>
      </c>
      <c r="T2928" t="s">
        <v>20</v>
      </c>
      <c r="U2928" t="s">
        <v>124</v>
      </c>
      <c r="V2928" s="7">
        <v>42889</v>
      </c>
      <c r="W2928">
        <v>9.6999999999999993</v>
      </c>
      <c r="X2928">
        <v>3104</v>
      </c>
      <c r="Y2928">
        <v>4</v>
      </c>
      <c r="Z2928">
        <v>3</v>
      </c>
      <c r="AA2928">
        <v>2</v>
      </c>
      <c r="AB2928">
        <v>598</v>
      </c>
      <c r="AC2928" s="8">
        <v>-37.781419999999997</v>
      </c>
      <c r="AD2928" s="8">
        <v>145.09226999999899</v>
      </c>
    </row>
    <row r="2929" spans="16:30" x14ac:dyDescent="0.35">
      <c r="P2929" t="s">
        <v>81</v>
      </c>
      <c r="Q2929" t="s">
        <v>3397</v>
      </c>
      <c r="R2929" t="s">
        <v>19</v>
      </c>
      <c r="S2929" s="17">
        <v>1600000</v>
      </c>
      <c r="T2929" t="s">
        <v>69</v>
      </c>
      <c r="U2929" t="s">
        <v>78</v>
      </c>
      <c r="V2929" s="7">
        <v>42693</v>
      </c>
      <c r="W2929">
        <v>8</v>
      </c>
      <c r="X2929">
        <v>3040</v>
      </c>
      <c r="Y2929">
        <v>4</v>
      </c>
      <c r="Z2929">
        <v>3</v>
      </c>
      <c r="AA2929">
        <v>1</v>
      </c>
      <c r="AB2929">
        <v>519</v>
      </c>
      <c r="AC2929" s="8">
        <v>-37.7517</v>
      </c>
      <c r="AD2929" s="8">
        <v>144.90860000000001</v>
      </c>
    </row>
    <row r="2930" spans="16:30" x14ac:dyDescent="0.35">
      <c r="P2930" t="s">
        <v>212</v>
      </c>
      <c r="Q2930" t="s">
        <v>3398</v>
      </c>
      <c r="R2930" t="s">
        <v>26</v>
      </c>
      <c r="S2930" s="17">
        <v>575000</v>
      </c>
      <c r="T2930" t="s">
        <v>20</v>
      </c>
      <c r="U2930" t="s">
        <v>75</v>
      </c>
      <c r="V2930" s="7">
        <v>42847</v>
      </c>
      <c r="W2930">
        <v>10.4</v>
      </c>
      <c r="X2930">
        <v>3163</v>
      </c>
      <c r="Y2930">
        <v>2</v>
      </c>
      <c r="Z2930">
        <v>2</v>
      </c>
      <c r="AA2930">
        <v>1</v>
      </c>
      <c r="AB2930">
        <v>0</v>
      </c>
      <c r="AC2930" s="8">
        <v>-37.889800000000001</v>
      </c>
      <c r="AD2930" s="8">
        <v>145.0438</v>
      </c>
    </row>
    <row r="2931" spans="16:30" x14ac:dyDescent="0.35">
      <c r="P2931" t="s">
        <v>119</v>
      </c>
      <c r="Q2931" t="s">
        <v>120</v>
      </c>
      <c r="R2931" t="s">
        <v>19</v>
      </c>
      <c r="S2931" s="17">
        <v>1051000</v>
      </c>
      <c r="T2931" t="s">
        <v>20</v>
      </c>
      <c r="U2931" t="s">
        <v>44</v>
      </c>
      <c r="V2931" s="7">
        <v>42714</v>
      </c>
      <c r="W2931">
        <v>13.8</v>
      </c>
      <c r="X2931">
        <v>3107</v>
      </c>
      <c r="Y2931">
        <v>3</v>
      </c>
      <c r="Z2931">
        <v>2</v>
      </c>
      <c r="AA2931">
        <v>1</v>
      </c>
      <c r="AB2931">
        <v>962</v>
      </c>
      <c r="AC2931" s="8">
        <v>-37.764400000000002</v>
      </c>
      <c r="AD2931" s="8">
        <v>145.11199999999999</v>
      </c>
    </row>
    <row r="2932" spans="16:30" x14ac:dyDescent="0.35">
      <c r="P2932" t="s">
        <v>31</v>
      </c>
      <c r="Q2932" t="s">
        <v>3399</v>
      </c>
      <c r="R2932" t="s">
        <v>19</v>
      </c>
      <c r="S2932" s="17">
        <v>817500</v>
      </c>
      <c r="T2932" t="s">
        <v>20</v>
      </c>
      <c r="U2932" t="s">
        <v>44</v>
      </c>
      <c r="V2932" s="7">
        <v>42476</v>
      </c>
      <c r="W2932">
        <v>11.4</v>
      </c>
      <c r="X2932">
        <v>3163</v>
      </c>
      <c r="Y2932">
        <v>2</v>
      </c>
      <c r="Z2932">
        <v>1</v>
      </c>
      <c r="AA2932">
        <v>1</v>
      </c>
      <c r="AB2932">
        <v>211</v>
      </c>
      <c r="AC2932" s="8">
        <v>-37.885599999999997</v>
      </c>
      <c r="AD2932" s="8">
        <v>145.0599</v>
      </c>
    </row>
    <row r="2933" spans="16:30" x14ac:dyDescent="0.35">
      <c r="P2933" t="s">
        <v>70</v>
      </c>
      <c r="Q2933" t="s">
        <v>3400</v>
      </c>
      <c r="R2933" t="s">
        <v>26</v>
      </c>
      <c r="S2933" s="17">
        <v>540000</v>
      </c>
      <c r="T2933" t="s">
        <v>20</v>
      </c>
      <c r="U2933" t="s">
        <v>23</v>
      </c>
      <c r="V2933" s="7">
        <v>42512</v>
      </c>
      <c r="W2933">
        <v>3.3</v>
      </c>
      <c r="X2933">
        <v>3141</v>
      </c>
      <c r="Y2933">
        <v>1</v>
      </c>
      <c r="Z2933">
        <v>1</v>
      </c>
      <c r="AA2933">
        <v>1</v>
      </c>
      <c r="AB2933">
        <v>480</v>
      </c>
      <c r="AC2933" s="8">
        <v>-37.835599999999999</v>
      </c>
      <c r="AD2933" s="8">
        <v>144.97669999999999</v>
      </c>
    </row>
    <row r="2934" spans="16:30" x14ac:dyDescent="0.35">
      <c r="P2934" t="s">
        <v>76</v>
      </c>
      <c r="Q2934" t="s">
        <v>954</v>
      </c>
      <c r="R2934" t="s">
        <v>19</v>
      </c>
      <c r="S2934" s="17">
        <v>945000</v>
      </c>
      <c r="T2934" t="s">
        <v>20</v>
      </c>
      <c r="U2934" t="s">
        <v>39</v>
      </c>
      <c r="V2934" s="7">
        <v>42714</v>
      </c>
      <c r="W2934">
        <v>6.9</v>
      </c>
      <c r="X2934">
        <v>3039</v>
      </c>
      <c r="Y2934">
        <v>2</v>
      </c>
      <c r="Z2934">
        <v>1</v>
      </c>
      <c r="AA2934">
        <v>0</v>
      </c>
      <c r="AB2934">
        <v>225</v>
      </c>
      <c r="AC2934" s="8">
        <v>-37.7639</v>
      </c>
      <c r="AD2934" s="8">
        <v>144.9093</v>
      </c>
    </row>
    <row r="2935" spans="16:30" x14ac:dyDescent="0.35">
      <c r="P2935" t="s">
        <v>192</v>
      </c>
      <c r="Q2935" t="s">
        <v>3401</v>
      </c>
      <c r="R2935" t="s">
        <v>26</v>
      </c>
      <c r="S2935" s="17">
        <v>869000</v>
      </c>
      <c r="T2935" t="s">
        <v>20</v>
      </c>
      <c r="U2935" t="s">
        <v>44</v>
      </c>
      <c r="V2935" s="7">
        <v>42518</v>
      </c>
      <c r="W2935">
        <v>6.3</v>
      </c>
      <c r="X2935">
        <v>3143</v>
      </c>
      <c r="Y2935">
        <v>2</v>
      </c>
      <c r="Z2935">
        <v>1</v>
      </c>
      <c r="AA2935">
        <v>1</v>
      </c>
      <c r="AB2935">
        <v>0</v>
      </c>
      <c r="AC2935" s="8">
        <v>-37.853000000000002</v>
      </c>
      <c r="AD2935" s="8">
        <v>145.0264</v>
      </c>
    </row>
    <row r="2936" spans="16:30" x14ac:dyDescent="0.35">
      <c r="P2936" t="s">
        <v>24</v>
      </c>
      <c r="Q2936" t="s">
        <v>3402</v>
      </c>
      <c r="R2936" t="s">
        <v>26</v>
      </c>
      <c r="S2936" s="17">
        <v>480000</v>
      </c>
      <c r="T2936" t="s">
        <v>46</v>
      </c>
      <c r="U2936" t="s">
        <v>23</v>
      </c>
      <c r="V2936" s="7">
        <v>42812</v>
      </c>
      <c r="W2936">
        <v>4.5</v>
      </c>
      <c r="X2936">
        <v>3181</v>
      </c>
      <c r="Y2936">
        <v>2</v>
      </c>
      <c r="Z2936">
        <v>1</v>
      </c>
      <c r="AA2936">
        <v>2</v>
      </c>
      <c r="AB2936">
        <v>0</v>
      </c>
      <c r="AC2936" s="8">
        <v>-37.859200000000001</v>
      </c>
      <c r="AD2936" s="8">
        <v>145.00540000000001</v>
      </c>
    </row>
    <row r="2937" spans="16:30" x14ac:dyDescent="0.35">
      <c r="P2937" t="s">
        <v>84</v>
      </c>
      <c r="Q2937" t="s">
        <v>85</v>
      </c>
      <c r="R2937" t="s">
        <v>19</v>
      </c>
      <c r="S2937" s="17">
        <v>2040000</v>
      </c>
      <c r="T2937" t="s">
        <v>53</v>
      </c>
      <c r="U2937" t="s">
        <v>86</v>
      </c>
      <c r="V2937" s="7">
        <v>43001</v>
      </c>
      <c r="W2937">
        <v>7.8</v>
      </c>
      <c r="X2937">
        <v>3079</v>
      </c>
      <c r="Y2937">
        <v>4</v>
      </c>
      <c r="Z2937">
        <v>2</v>
      </c>
      <c r="AA2937">
        <v>2</v>
      </c>
      <c r="AB2937">
        <v>585</v>
      </c>
      <c r="AC2937" s="8">
        <v>-37.770899999999997</v>
      </c>
      <c r="AD2937" s="8">
        <v>145.05676</v>
      </c>
    </row>
    <row r="2938" spans="16:30" x14ac:dyDescent="0.35">
      <c r="P2938" t="s">
        <v>71</v>
      </c>
      <c r="Q2938" t="s">
        <v>3403</v>
      </c>
      <c r="R2938" t="s">
        <v>19</v>
      </c>
      <c r="S2938" s="17">
        <v>3400000</v>
      </c>
      <c r="T2938" t="s">
        <v>20</v>
      </c>
      <c r="U2938" t="s">
        <v>27</v>
      </c>
      <c r="V2938" s="7">
        <v>42994</v>
      </c>
      <c r="W2938">
        <v>5.9</v>
      </c>
      <c r="X2938">
        <v>3144</v>
      </c>
      <c r="Y2938">
        <v>4</v>
      </c>
      <c r="Z2938">
        <v>2</v>
      </c>
      <c r="AA2938">
        <v>2</v>
      </c>
      <c r="AB2938">
        <v>561</v>
      </c>
      <c r="AC2938" s="8">
        <v>-37.865519999999997</v>
      </c>
      <c r="AD2938" s="8">
        <v>145.03529</v>
      </c>
    </row>
    <row r="2939" spans="16:30" x14ac:dyDescent="0.35">
      <c r="P2939" t="s">
        <v>93</v>
      </c>
      <c r="Q2939" t="s">
        <v>3404</v>
      </c>
      <c r="R2939" t="s">
        <v>19</v>
      </c>
      <c r="S2939" s="17">
        <v>1158000</v>
      </c>
      <c r="T2939" t="s">
        <v>20</v>
      </c>
      <c r="U2939" t="s">
        <v>50</v>
      </c>
      <c r="V2939" s="7">
        <v>42861</v>
      </c>
      <c r="W2939">
        <v>13</v>
      </c>
      <c r="X2939">
        <v>3046</v>
      </c>
      <c r="Y2939">
        <v>3</v>
      </c>
      <c r="Z2939">
        <v>1</v>
      </c>
      <c r="AA2939">
        <v>1</v>
      </c>
      <c r="AB2939">
        <v>1011</v>
      </c>
      <c r="AC2939" s="8">
        <v>-37.711500000000001</v>
      </c>
      <c r="AD2939" s="8">
        <v>144.91200000000001</v>
      </c>
    </row>
    <row r="2940" spans="16:30" x14ac:dyDescent="0.35">
      <c r="P2940" t="s">
        <v>72</v>
      </c>
      <c r="Q2940" t="s">
        <v>3405</v>
      </c>
      <c r="R2940" t="s">
        <v>19</v>
      </c>
      <c r="S2940" s="17">
        <v>2200000</v>
      </c>
      <c r="T2940" t="s">
        <v>20</v>
      </c>
      <c r="U2940" t="s">
        <v>21</v>
      </c>
      <c r="V2940" s="7">
        <v>42707</v>
      </c>
      <c r="W2940">
        <v>3.8</v>
      </c>
      <c r="X2940">
        <v>3207</v>
      </c>
      <c r="Y2940">
        <v>3</v>
      </c>
      <c r="Z2940">
        <v>2</v>
      </c>
      <c r="AA2940">
        <v>0</v>
      </c>
      <c r="AB2940">
        <v>250</v>
      </c>
      <c r="AC2940" s="8">
        <v>-37.838099999999997</v>
      </c>
      <c r="AD2940" s="8">
        <v>144.9391</v>
      </c>
    </row>
    <row r="2941" spans="16:30" x14ac:dyDescent="0.35">
      <c r="P2941" t="s">
        <v>96</v>
      </c>
      <c r="Q2941" t="s">
        <v>3406</v>
      </c>
      <c r="R2941" t="s">
        <v>19</v>
      </c>
      <c r="S2941" s="17">
        <v>980000</v>
      </c>
      <c r="T2941" t="s">
        <v>20</v>
      </c>
      <c r="U2941" t="s">
        <v>39</v>
      </c>
      <c r="V2941" s="7">
        <v>42693</v>
      </c>
      <c r="W2941">
        <v>5.5</v>
      </c>
      <c r="X2941">
        <v>3070</v>
      </c>
      <c r="Y2941">
        <v>3</v>
      </c>
      <c r="Z2941">
        <v>1</v>
      </c>
      <c r="AA2941">
        <v>0</v>
      </c>
      <c r="AB2941">
        <v>279</v>
      </c>
      <c r="AC2941" s="8">
        <v>-37.770000000000003</v>
      </c>
      <c r="AD2941" s="8">
        <v>145.00489999999999</v>
      </c>
    </row>
    <row r="2942" spans="16:30" x14ac:dyDescent="0.35">
      <c r="P2942" t="s">
        <v>150</v>
      </c>
      <c r="Q2942" t="s">
        <v>3407</v>
      </c>
      <c r="R2942" t="s">
        <v>26</v>
      </c>
      <c r="S2942" s="17">
        <v>336000</v>
      </c>
      <c r="T2942" t="s">
        <v>20</v>
      </c>
      <c r="U2942" t="s">
        <v>177</v>
      </c>
      <c r="V2942" s="7">
        <v>42707</v>
      </c>
      <c r="W2942">
        <v>11.2</v>
      </c>
      <c r="X2942">
        <v>3073</v>
      </c>
      <c r="Y2942">
        <v>2</v>
      </c>
      <c r="Z2942">
        <v>1</v>
      </c>
      <c r="AA2942">
        <v>1</v>
      </c>
      <c r="AB2942">
        <v>99</v>
      </c>
      <c r="AC2942" s="8">
        <v>-37.7166</v>
      </c>
      <c r="AD2942" s="8">
        <v>144.99109999999999</v>
      </c>
    </row>
    <row r="2943" spans="16:30" x14ac:dyDescent="0.35">
      <c r="P2943" t="s">
        <v>312</v>
      </c>
      <c r="Q2943" t="s">
        <v>3408</v>
      </c>
      <c r="R2943" t="s">
        <v>19</v>
      </c>
      <c r="S2943" s="17">
        <v>760000</v>
      </c>
      <c r="T2943" t="s">
        <v>46</v>
      </c>
      <c r="U2943" t="s">
        <v>39</v>
      </c>
      <c r="V2943" s="7">
        <v>42548</v>
      </c>
      <c r="W2943">
        <v>5.9</v>
      </c>
      <c r="X2943">
        <v>3032</v>
      </c>
      <c r="Y2943">
        <v>2</v>
      </c>
      <c r="Z2943">
        <v>1</v>
      </c>
      <c r="AA2943">
        <v>1</v>
      </c>
      <c r="AB2943">
        <v>124</v>
      </c>
      <c r="AC2943" s="8">
        <v>-37.780700000000003</v>
      </c>
      <c r="AD2943" s="8">
        <v>144.92850000000001</v>
      </c>
    </row>
    <row r="2944" spans="16:30" x14ac:dyDescent="0.35">
      <c r="P2944" t="s">
        <v>312</v>
      </c>
      <c r="Q2944" t="s">
        <v>3409</v>
      </c>
      <c r="R2944" t="s">
        <v>19</v>
      </c>
      <c r="S2944" s="17">
        <v>1215000</v>
      </c>
      <c r="T2944" t="s">
        <v>20</v>
      </c>
      <c r="U2944" t="s">
        <v>177</v>
      </c>
      <c r="V2944" s="7">
        <v>42610</v>
      </c>
      <c r="W2944">
        <v>5.9</v>
      </c>
      <c r="X2944">
        <v>3032</v>
      </c>
      <c r="Y2944">
        <v>3</v>
      </c>
      <c r="Z2944">
        <v>1</v>
      </c>
      <c r="AA2944">
        <v>1</v>
      </c>
      <c r="AB2944">
        <v>452</v>
      </c>
      <c r="AC2944" s="8">
        <v>-37.776200000000003</v>
      </c>
      <c r="AD2944" s="8">
        <v>144.91739999999999</v>
      </c>
    </row>
    <row r="2945" spans="16:30" x14ac:dyDescent="0.35">
      <c r="P2945" t="s">
        <v>123</v>
      </c>
      <c r="Q2945" t="s">
        <v>941</v>
      </c>
      <c r="R2945" t="s">
        <v>19</v>
      </c>
      <c r="S2945" s="17">
        <v>1480000</v>
      </c>
      <c r="T2945" t="s">
        <v>46</v>
      </c>
      <c r="U2945" t="s">
        <v>27</v>
      </c>
      <c r="V2945" s="7">
        <v>42681</v>
      </c>
      <c r="W2945">
        <v>9.1999999999999993</v>
      </c>
      <c r="X2945">
        <v>3104</v>
      </c>
      <c r="Y2945">
        <v>3</v>
      </c>
      <c r="Z2945">
        <v>1</v>
      </c>
      <c r="AA2945">
        <v>2</v>
      </c>
      <c r="AB2945">
        <v>992</v>
      </c>
      <c r="AC2945" s="8">
        <v>-37.797699999999999</v>
      </c>
      <c r="AD2945" s="8">
        <v>145.1037</v>
      </c>
    </row>
    <row r="2946" spans="16:30" x14ac:dyDescent="0.35">
      <c r="P2946" t="s">
        <v>142</v>
      </c>
      <c r="Q2946" t="s">
        <v>3410</v>
      </c>
      <c r="R2946" t="s">
        <v>26</v>
      </c>
      <c r="S2946" s="17">
        <v>910000</v>
      </c>
      <c r="T2946" t="s">
        <v>20</v>
      </c>
      <c r="U2946" t="s">
        <v>86</v>
      </c>
      <c r="V2946" s="7">
        <v>42889</v>
      </c>
      <c r="W2946">
        <v>7.8</v>
      </c>
      <c r="X2946">
        <v>3079</v>
      </c>
      <c r="Y2946">
        <v>3</v>
      </c>
      <c r="Z2946">
        <v>2</v>
      </c>
      <c r="AA2946">
        <v>1</v>
      </c>
      <c r="AB2946">
        <v>0</v>
      </c>
      <c r="AC2946" s="8">
        <v>-37.758220000000001</v>
      </c>
      <c r="AD2946" s="8">
        <v>145.05055999999999</v>
      </c>
    </row>
    <row r="2947" spans="16:30" x14ac:dyDescent="0.35">
      <c r="P2947" t="s">
        <v>70</v>
      </c>
      <c r="Q2947" t="s">
        <v>882</v>
      </c>
      <c r="R2947" t="s">
        <v>26</v>
      </c>
      <c r="S2947" s="17">
        <v>310000</v>
      </c>
      <c r="T2947" t="s">
        <v>69</v>
      </c>
      <c r="U2947" t="s">
        <v>23</v>
      </c>
      <c r="V2947" s="7">
        <v>42483</v>
      </c>
      <c r="W2947">
        <v>3.3</v>
      </c>
      <c r="X2947">
        <v>3141</v>
      </c>
      <c r="Y2947">
        <v>1</v>
      </c>
      <c r="Z2947">
        <v>1</v>
      </c>
      <c r="AA2947">
        <v>1</v>
      </c>
      <c r="AB2947">
        <v>0</v>
      </c>
      <c r="AC2947" s="8">
        <v>-37.831899999999997</v>
      </c>
      <c r="AD2947" s="8">
        <v>144.98759999999999</v>
      </c>
    </row>
    <row r="2948" spans="16:30" x14ac:dyDescent="0.35">
      <c r="P2948" t="s">
        <v>67</v>
      </c>
      <c r="Q2948" t="s">
        <v>598</v>
      </c>
      <c r="R2948" t="s">
        <v>19</v>
      </c>
      <c r="S2948" s="17">
        <v>1260000</v>
      </c>
      <c r="T2948" t="s">
        <v>20</v>
      </c>
      <c r="U2948" t="s">
        <v>44</v>
      </c>
      <c r="V2948" s="7">
        <v>42777</v>
      </c>
      <c r="W2948">
        <v>5.2</v>
      </c>
      <c r="X2948">
        <v>3056</v>
      </c>
      <c r="Y2948">
        <v>2</v>
      </c>
      <c r="Z2948">
        <v>1</v>
      </c>
      <c r="AA2948">
        <v>1</v>
      </c>
      <c r="AB2948">
        <v>385</v>
      </c>
      <c r="AC2948" s="8">
        <v>-37.763100000000001</v>
      </c>
      <c r="AD2948" s="8">
        <v>144.95339999999999</v>
      </c>
    </row>
    <row r="2949" spans="16:30" x14ac:dyDescent="0.35">
      <c r="P2949" t="s">
        <v>388</v>
      </c>
      <c r="Q2949" t="s">
        <v>3411</v>
      </c>
      <c r="R2949" t="s">
        <v>19</v>
      </c>
      <c r="S2949" s="17">
        <v>1120000</v>
      </c>
      <c r="T2949" t="s">
        <v>20</v>
      </c>
      <c r="U2949" t="s">
        <v>75</v>
      </c>
      <c r="V2949" s="7">
        <v>42889</v>
      </c>
      <c r="W2949">
        <v>15.5</v>
      </c>
      <c r="X2949">
        <v>3167</v>
      </c>
      <c r="Y2949">
        <v>4</v>
      </c>
      <c r="Z2949">
        <v>2</v>
      </c>
      <c r="AA2949">
        <v>2</v>
      </c>
      <c r="AB2949">
        <v>564</v>
      </c>
      <c r="AC2949" s="8">
        <v>-37.935429999999997</v>
      </c>
      <c r="AD2949" s="8">
        <v>145.08408</v>
      </c>
    </row>
    <row r="2950" spans="16:30" x14ac:dyDescent="0.35">
      <c r="P2950" t="s">
        <v>328</v>
      </c>
      <c r="Q2950" t="s">
        <v>3412</v>
      </c>
      <c r="R2950" t="s">
        <v>19</v>
      </c>
      <c r="S2950" s="17">
        <v>691000</v>
      </c>
      <c r="T2950" t="s">
        <v>20</v>
      </c>
      <c r="U2950" t="s">
        <v>344</v>
      </c>
      <c r="V2950" s="7">
        <v>42616</v>
      </c>
      <c r="W2950">
        <v>9.4</v>
      </c>
      <c r="X2950">
        <v>3081</v>
      </c>
      <c r="Y2950">
        <v>2</v>
      </c>
      <c r="Z2950">
        <v>1</v>
      </c>
      <c r="AA2950">
        <v>2</v>
      </c>
      <c r="AB2950">
        <v>624</v>
      </c>
      <c r="AC2950" s="8">
        <v>-37.745600000000003</v>
      </c>
      <c r="AD2950" s="8">
        <v>145.03970000000001</v>
      </c>
    </row>
    <row r="2951" spans="16:30" x14ac:dyDescent="0.35">
      <c r="P2951" t="s">
        <v>81</v>
      </c>
      <c r="Q2951" t="s">
        <v>3413</v>
      </c>
      <c r="R2951" t="s">
        <v>26</v>
      </c>
      <c r="S2951" s="17">
        <v>280000</v>
      </c>
      <c r="T2951" t="s">
        <v>69</v>
      </c>
      <c r="U2951" t="s">
        <v>199</v>
      </c>
      <c r="V2951" s="7">
        <v>42476</v>
      </c>
      <c r="W2951">
        <v>8</v>
      </c>
      <c r="X2951">
        <v>3040</v>
      </c>
      <c r="Y2951">
        <v>1</v>
      </c>
      <c r="Z2951">
        <v>1</v>
      </c>
      <c r="AA2951">
        <v>1</v>
      </c>
      <c r="AB2951">
        <v>0</v>
      </c>
      <c r="AC2951" s="8">
        <v>-37.747500000000002</v>
      </c>
      <c r="AD2951" s="8">
        <v>144.9194</v>
      </c>
    </row>
    <row r="2952" spans="16:30" x14ac:dyDescent="0.35">
      <c r="P2952" t="s">
        <v>289</v>
      </c>
      <c r="Q2952" t="s">
        <v>454</v>
      </c>
      <c r="R2952" t="s">
        <v>19</v>
      </c>
      <c r="S2952" s="17">
        <v>545000</v>
      </c>
      <c r="T2952" t="s">
        <v>46</v>
      </c>
      <c r="U2952" t="s">
        <v>52</v>
      </c>
      <c r="V2952" s="7">
        <v>42882</v>
      </c>
      <c r="W2952">
        <v>19.600000000000001</v>
      </c>
      <c r="X2952">
        <v>3076</v>
      </c>
      <c r="Y2952">
        <v>4</v>
      </c>
      <c r="Z2952">
        <v>2</v>
      </c>
      <c r="AA2952">
        <v>2</v>
      </c>
      <c r="AB2952">
        <v>635</v>
      </c>
      <c r="AC2952" s="8">
        <v>-37.640509999999999</v>
      </c>
      <c r="AD2952" s="8">
        <v>145.05743000000001</v>
      </c>
    </row>
    <row r="2953" spans="16:30" x14ac:dyDescent="0.35">
      <c r="P2953" t="s">
        <v>545</v>
      </c>
      <c r="Q2953" t="s">
        <v>3414</v>
      </c>
      <c r="R2953" t="s">
        <v>19</v>
      </c>
      <c r="S2953" s="17">
        <v>1155000</v>
      </c>
      <c r="T2953" t="s">
        <v>20</v>
      </c>
      <c r="U2953" t="s">
        <v>118</v>
      </c>
      <c r="V2953" s="7">
        <v>42987</v>
      </c>
      <c r="W2953">
        <v>14.7</v>
      </c>
      <c r="X2953">
        <v>3152</v>
      </c>
      <c r="Y2953">
        <v>6</v>
      </c>
      <c r="Z2953">
        <v>3</v>
      </c>
      <c r="AA2953">
        <v>3</v>
      </c>
      <c r="AB2953">
        <v>754</v>
      </c>
      <c r="AC2953" s="8">
        <v>-37.881529999999998</v>
      </c>
      <c r="AD2953" s="8">
        <v>145.23003</v>
      </c>
    </row>
    <row r="2954" spans="16:30" x14ac:dyDescent="0.35">
      <c r="P2954" t="s">
        <v>56</v>
      </c>
      <c r="Q2954" t="s">
        <v>3415</v>
      </c>
      <c r="R2954" t="s">
        <v>19</v>
      </c>
      <c r="S2954" s="17">
        <v>1300000</v>
      </c>
      <c r="T2954" t="s">
        <v>46</v>
      </c>
      <c r="U2954" t="s">
        <v>75</v>
      </c>
      <c r="V2954" s="7">
        <v>42681</v>
      </c>
      <c r="W2954">
        <v>13</v>
      </c>
      <c r="X2954">
        <v>3204</v>
      </c>
      <c r="Y2954">
        <v>4</v>
      </c>
      <c r="Z2954">
        <v>2</v>
      </c>
      <c r="AA2954">
        <v>2</v>
      </c>
      <c r="AB2954">
        <v>697</v>
      </c>
      <c r="AC2954" s="8">
        <v>-37.931800000000003</v>
      </c>
      <c r="AD2954" s="8">
        <v>145.04740000000001</v>
      </c>
    </row>
    <row r="2955" spans="16:30" x14ac:dyDescent="0.35">
      <c r="P2955" t="s">
        <v>81</v>
      </c>
      <c r="Q2955" t="s">
        <v>3416</v>
      </c>
      <c r="R2955" t="s">
        <v>19</v>
      </c>
      <c r="S2955" s="17">
        <v>2050000</v>
      </c>
      <c r="T2955" t="s">
        <v>46</v>
      </c>
      <c r="U2955" t="s">
        <v>3417</v>
      </c>
      <c r="V2955" s="7">
        <v>42959</v>
      </c>
      <c r="W2955">
        <v>7.5</v>
      </c>
      <c r="X2955">
        <v>3040</v>
      </c>
      <c r="Y2955">
        <v>5</v>
      </c>
      <c r="Z2955">
        <v>3</v>
      </c>
      <c r="AA2955">
        <v>3</v>
      </c>
      <c r="AB2955">
        <v>663</v>
      </c>
      <c r="AC2955" s="8">
        <v>-37.743510000000001</v>
      </c>
      <c r="AD2955" s="8">
        <v>144.92174</v>
      </c>
    </row>
    <row r="2956" spans="16:30" x14ac:dyDescent="0.35">
      <c r="P2956" t="s">
        <v>356</v>
      </c>
      <c r="Q2956" t="s">
        <v>3418</v>
      </c>
      <c r="R2956" t="s">
        <v>19</v>
      </c>
      <c r="S2956" s="17">
        <v>792000</v>
      </c>
      <c r="T2956" t="s">
        <v>69</v>
      </c>
      <c r="U2956" t="s">
        <v>44</v>
      </c>
      <c r="V2956" s="7">
        <v>42577</v>
      </c>
      <c r="W2956">
        <v>9.1999999999999993</v>
      </c>
      <c r="X2956">
        <v>3058</v>
      </c>
      <c r="Y2956">
        <v>4</v>
      </c>
      <c r="Z2956">
        <v>2</v>
      </c>
      <c r="AA2956">
        <v>1</v>
      </c>
      <c r="AB2956">
        <v>320</v>
      </c>
      <c r="AC2956" s="8">
        <v>-37.724200000000003</v>
      </c>
      <c r="AD2956" s="8">
        <v>144.96119999999999</v>
      </c>
    </row>
    <row r="2957" spans="16:30" x14ac:dyDescent="0.35">
      <c r="P2957" t="s">
        <v>138</v>
      </c>
      <c r="Q2957" t="s">
        <v>1029</v>
      </c>
      <c r="R2957" t="s">
        <v>26</v>
      </c>
      <c r="S2957" s="17">
        <v>545000</v>
      </c>
      <c r="T2957" t="s">
        <v>69</v>
      </c>
      <c r="U2957" t="s">
        <v>118</v>
      </c>
      <c r="V2957" s="7">
        <v>42812</v>
      </c>
      <c r="W2957">
        <v>8.1999999999999993</v>
      </c>
      <c r="X2957">
        <v>3012</v>
      </c>
      <c r="Y2957">
        <v>2</v>
      </c>
      <c r="Z2957">
        <v>1</v>
      </c>
      <c r="AA2957">
        <v>1</v>
      </c>
      <c r="AB2957">
        <v>154</v>
      </c>
      <c r="AC2957" s="8">
        <v>-37.800400000000003</v>
      </c>
      <c r="AD2957" s="8">
        <v>144.8647</v>
      </c>
    </row>
    <row r="2958" spans="16:30" x14ac:dyDescent="0.35">
      <c r="P2958" t="s">
        <v>72</v>
      </c>
      <c r="Q2958" t="s">
        <v>3419</v>
      </c>
      <c r="R2958" t="s">
        <v>19</v>
      </c>
      <c r="S2958" s="17">
        <v>1000000</v>
      </c>
      <c r="T2958" t="s">
        <v>20</v>
      </c>
      <c r="U2958" t="s">
        <v>157</v>
      </c>
      <c r="V2958" s="7">
        <v>42987</v>
      </c>
      <c r="W2958">
        <v>3.5</v>
      </c>
      <c r="X2958">
        <v>3207</v>
      </c>
      <c r="Y2958">
        <v>3</v>
      </c>
      <c r="Z2958">
        <v>1</v>
      </c>
      <c r="AA2958">
        <v>0</v>
      </c>
      <c r="AB2958">
        <v>99</v>
      </c>
      <c r="AC2958" s="8">
        <v>-37.835090000000001</v>
      </c>
      <c r="AD2958" s="8">
        <v>144.94286</v>
      </c>
    </row>
    <row r="2959" spans="16:30" x14ac:dyDescent="0.35">
      <c r="P2959" t="s">
        <v>804</v>
      </c>
      <c r="Q2959" t="s">
        <v>3420</v>
      </c>
      <c r="R2959" t="s">
        <v>19</v>
      </c>
      <c r="S2959" s="17">
        <v>505000</v>
      </c>
      <c r="T2959" t="s">
        <v>20</v>
      </c>
      <c r="U2959" t="s">
        <v>50</v>
      </c>
      <c r="V2959" s="7">
        <v>42938</v>
      </c>
      <c r="W2959">
        <v>18</v>
      </c>
      <c r="X2959">
        <v>3037</v>
      </c>
      <c r="Y2959">
        <v>4</v>
      </c>
      <c r="Z2959">
        <v>2</v>
      </c>
      <c r="AA2959">
        <v>2</v>
      </c>
      <c r="AB2959">
        <v>344</v>
      </c>
      <c r="AC2959" s="8">
        <v>-37.719000000000001</v>
      </c>
      <c r="AD2959" s="8">
        <v>144.76698999999999</v>
      </c>
    </row>
    <row r="2960" spans="16:30" x14ac:dyDescent="0.35">
      <c r="P2960" t="s">
        <v>93</v>
      </c>
      <c r="Q2960" t="s">
        <v>921</v>
      </c>
      <c r="R2960" t="s">
        <v>19</v>
      </c>
      <c r="S2960" s="17">
        <v>525000</v>
      </c>
      <c r="T2960" t="s">
        <v>20</v>
      </c>
      <c r="U2960" t="s">
        <v>78</v>
      </c>
      <c r="V2960" s="7">
        <v>42476</v>
      </c>
      <c r="W2960">
        <v>13</v>
      </c>
      <c r="X2960">
        <v>3046</v>
      </c>
      <c r="Y2960">
        <v>3</v>
      </c>
      <c r="Z2960">
        <v>1</v>
      </c>
      <c r="AA2960">
        <v>1</v>
      </c>
      <c r="AB2960">
        <v>665</v>
      </c>
      <c r="AC2960" s="8">
        <v>-37.696599999999997</v>
      </c>
      <c r="AD2960" s="8">
        <v>144.9331</v>
      </c>
    </row>
    <row r="2961" spans="16:30" x14ac:dyDescent="0.35">
      <c r="P2961" t="s">
        <v>93</v>
      </c>
      <c r="Q2961" t="s">
        <v>3421</v>
      </c>
      <c r="R2961" t="s">
        <v>19</v>
      </c>
      <c r="S2961" s="17">
        <v>820000</v>
      </c>
      <c r="T2961" t="s">
        <v>20</v>
      </c>
      <c r="U2961" t="s">
        <v>457</v>
      </c>
      <c r="V2961" s="7">
        <v>42847</v>
      </c>
      <c r="W2961">
        <v>13</v>
      </c>
      <c r="X2961">
        <v>3046</v>
      </c>
      <c r="Y2961">
        <v>3</v>
      </c>
      <c r="Z2961">
        <v>1</v>
      </c>
      <c r="AA2961">
        <v>1</v>
      </c>
      <c r="AB2961">
        <v>697</v>
      </c>
      <c r="AC2961" s="8">
        <v>-37.707299999999996</v>
      </c>
      <c r="AD2961" s="8">
        <v>144.93549999999999</v>
      </c>
    </row>
    <row r="2962" spans="16:30" x14ac:dyDescent="0.35">
      <c r="P2962" t="s">
        <v>100</v>
      </c>
      <c r="Q2962" t="s">
        <v>3422</v>
      </c>
      <c r="R2962" t="s">
        <v>26</v>
      </c>
      <c r="S2962" s="17">
        <v>650000</v>
      </c>
      <c r="T2962" t="s">
        <v>20</v>
      </c>
      <c r="U2962" t="s">
        <v>52</v>
      </c>
      <c r="V2962" s="7">
        <v>42854</v>
      </c>
      <c r="W2962">
        <v>7.8</v>
      </c>
      <c r="X2962">
        <v>3058</v>
      </c>
      <c r="Y2962">
        <v>2</v>
      </c>
      <c r="Z2962">
        <v>1</v>
      </c>
      <c r="AA2962">
        <v>1</v>
      </c>
      <c r="AB2962">
        <v>136</v>
      </c>
      <c r="AC2962" s="8">
        <v>-37.744900000000001</v>
      </c>
      <c r="AD2962" s="8">
        <v>144.97540000000001</v>
      </c>
    </row>
    <row r="2963" spans="16:30" x14ac:dyDescent="0.35">
      <c r="P2963" t="s">
        <v>869</v>
      </c>
      <c r="Q2963" t="s">
        <v>3423</v>
      </c>
      <c r="R2963" t="s">
        <v>19</v>
      </c>
      <c r="S2963" s="17">
        <v>1370000</v>
      </c>
      <c r="T2963" t="s">
        <v>20</v>
      </c>
      <c r="U2963" t="s">
        <v>44</v>
      </c>
      <c r="V2963" s="7">
        <v>42910</v>
      </c>
      <c r="W2963">
        <v>3.1</v>
      </c>
      <c r="X2963">
        <v>3003</v>
      </c>
      <c r="Y2963">
        <v>3</v>
      </c>
      <c r="Z2963">
        <v>1</v>
      </c>
      <c r="AA2963">
        <v>0</v>
      </c>
      <c r="AB2963">
        <v>121</v>
      </c>
      <c r="AC2963" s="8">
        <v>-37.809730000000002</v>
      </c>
      <c r="AD2963" s="8">
        <v>144.94720000000001</v>
      </c>
    </row>
    <row r="2964" spans="16:30" x14ac:dyDescent="0.35">
      <c r="P2964" t="s">
        <v>48</v>
      </c>
      <c r="Q2964" t="s">
        <v>3424</v>
      </c>
      <c r="R2964" t="s">
        <v>19</v>
      </c>
      <c r="S2964" s="17">
        <v>335000</v>
      </c>
      <c r="T2964" t="s">
        <v>20</v>
      </c>
      <c r="U2964" t="s">
        <v>21</v>
      </c>
      <c r="V2964" s="7">
        <v>42931</v>
      </c>
      <c r="W2964">
        <v>14.7</v>
      </c>
      <c r="X2964">
        <v>3030</v>
      </c>
      <c r="Y2964">
        <v>2</v>
      </c>
      <c r="Z2964">
        <v>1</v>
      </c>
      <c r="AA2964">
        <v>1</v>
      </c>
      <c r="AB2964">
        <v>190</v>
      </c>
      <c r="AC2964" s="8">
        <v>-37.904229999999998</v>
      </c>
      <c r="AD2964" s="8">
        <v>144.67008000000001</v>
      </c>
    </row>
    <row r="2965" spans="16:30" x14ac:dyDescent="0.35">
      <c r="P2965" t="s">
        <v>36</v>
      </c>
      <c r="Q2965" t="s">
        <v>1016</v>
      </c>
      <c r="R2965" t="s">
        <v>26</v>
      </c>
      <c r="S2965" s="17">
        <v>400000</v>
      </c>
      <c r="T2965" t="s">
        <v>69</v>
      </c>
      <c r="U2965" t="s">
        <v>37</v>
      </c>
      <c r="V2965" s="7">
        <v>42882</v>
      </c>
      <c r="W2965">
        <v>3.4</v>
      </c>
      <c r="X2965">
        <v>3031</v>
      </c>
      <c r="Y2965">
        <v>1</v>
      </c>
      <c r="Z2965">
        <v>1</v>
      </c>
      <c r="AA2965">
        <v>1</v>
      </c>
      <c r="AB2965">
        <v>0</v>
      </c>
      <c r="AC2965" s="8">
        <v>-37.797409999999999</v>
      </c>
      <c r="AD2965" s="8">
        <v>144.92614</v>
      </c>
    </row>
    <row r="2966" spans="16:30" x14ac:dyDescent="0.35">
      <c r="P2966" t="s">
        <v>319</v>
      </c>
      <c r="Q2966" t="s">
        <v>3425</v>
      </c>
      <c r="R2966" t="s">
        <v>19</v>
      </c>
      <c r="S2966" s="17">
        <v>957500</v>
      </c>
      <c r="T2966" t="s">
        <v>20</v>
      </c>
      <c r="U2966" t="s">
        <v>23</v>
      </c>
      <c r="V2966" s="7">
        <v>42910</v>
      </c>
      <c r="W2966">
        <v>4.5999999999999996</v>
      </c>
      <c r="X2966">
        <v>3181</v>
      </c>
      <c r="Y2966">
        <v>2</v>
      </c>
      <c r="Z2966">
        <v>1</v>
      </c>
      <c r="AA2966">
        <v>1</v>
      </c>
      <c r="AB2966">
        <v>136</v>
      </c>
      <c r="AC2966" s="8">
        <v>-37.855420000000002</v>
      </c>
      <c r="AD2966" s="8">
        <v>144.99571</v>
      </c>
    </row>
    <row r="2967" spans="16:30" x14ac:dyDescent="0.35">
      <c r="P2967" t="s">
        <v>181</v>
      </c>
      <c r="Q2967" t="s">
        <v>3426</v>
      </c>
      <c r="R2967" t="s">
        <v>19</v>
      </c>
      <c r="S2967" s="17">
        <v>1521000</v>
      </c>
      <c r="T2967" t="s">
        <v>20</v>
      </c>
      <c r="U2967" t="s">
        <v>27</v>
      </c>
      <c r="V2967" s="7">
        <v>42658</v>
      </c>
      <c r="W2967">
        <v>11.7</v>
      </c>
      <c r="X2967">
        <v>3125</v>
      </c>
      <c r="Y2967">
        <v>3</v>
      </c>
      <c r="Z2967">
        <v>2</v>
      </c>
      <c r="AA2967">
        <v>2</v>
      </c>
      <c r="AB2967">
        <v>660</v>
      </c>
      <c r="AC2967" s="8">
        <v>-37.8474</v>
      </c>
      <c r="AD2967" s="8">
        <v>145.09880000000001</v>
      </c>
    </row>
    <row r="2968" spans="16:30" x14ac:dyDescent="0.35">
      <c r="P2968" t="s">
        <v>388</v>
      </c>
      <c r="Q2968" t="s">
        <v>866</v>
      </c>
      <c r="R2968" t="s">
        <v>19</v>
      </c>
      <c r="S2968" s="17">
        <v>945000</v>
      </c>
      <c r="T2968" t="s">
        <v>20</v>
      </c>
      <c r="U2968" t="s">
        <v>33</v>
      </c>
      <c r="V2968" s="7">
        <v>42889</v>
      </c>
      <c r="W2968">
        <v>15.5</v>
      </c>
      <c r="X2968">
        <v>3167</v>
      </c>
      <c r="Y2968">
        <v>3</v>
      </c>
      <c r="Z2968">
        <v>1</v>
      </c>
      <c r="AA2968">
        <v>2</v>
      </c>
      <c r="AB2968">
        <v>640</v>
      </c>
      <c r="AC2968" s="8">
        <v>-37.936459999999997</v>
      </c>
      <c r="AD2968" s="8">
        <v>145.08727999999999</v>
      </c>
    </row>
    <row r="2969" spans="16:30" x14ac:dyDescent="0.35">
      <c r="P2969" t="s">
        <v>31</v>
      </c>
      <c r="Q2969" t="s">
        <v>3427</v>
      </c>
      <c r="R2969" t="s">
        <v>19</v>
      </c>
      <c r="S2969" s="17">
        <v>675000</v>
      </c>
      <c r="T2969" t="s">
        <v>20</v>
      </c>
      <c r="U2969" t="s">
        <v>258</v>
      </c>
      <c r="V2969" s="7">
        <v>42476</v>
      </c>
      <c r="W2969">
        <v>11.4</v>
      </c>
      <c r="X2969">
        <v>3163</v>
      </c>
      <c r="Y2969">
        <v>2</v>
      </c>
      <c r="Z2969">
        <v>1</v>
      </c>
      <c r="AA2969">
        <v>1</v>
      </c>
      <c r="AB2969">
        <v>0</v>
      </c>
      <c r="AC2969" s="8">
        <v>-37.897300000000001</v>
      </c>
      <c r="AD2969" s="8">
        <v>145.0625</v>
      </c>
    </row>
    <row r="2970" spans="16:30" x14ac:dyDescent="0.35">
      <c r="P2970" t="s">
        <v>41</v>
      </c>
      <c r="Q2970" t="s">
        <v>643</v>
      </c>
      <c r="R2970" t="s">
        <v>19</v>
      </c>
      <c r="S2970" s="17">
        <v>2600000</v>
      </c>
      <c r="T2970" t="s">
        <v>20</v>
      </c>
      <c r="U2970" t="s">
        <v>27</v>
      </c>
      <c r="V2970" s="7">
        <v>42868</v>
      </c>
      <c r="W2970">
        <v>5.6</v>
      </c>
      <c r="X2970">
        <v>3101</v>
      </c>
      <c r="Y2970">
        <v>4</v>
      </c>
      <c r="Z2970">
        <v>2</v>
      </c>
      <c r="AA2970">
        <v>0</v>
      </c>
      <c r="AB2970">
        <v>320</v>
      </c>
      <c r="AC2970" s="8">
        <v>-37.8127</v>
      </c>
      <c r="AD2970" s="8">
        <v>145.04509999999999</v>
      </c>
    </row>
    <row r="2971" spans="16:30" x14ac:dyDescent="0.35">
      <c r="P2971" t="s">
        <v>70</v>
      </c>
      <c r="Q2971" t="s">
        <v>1102</v>
      </c>
      <c r="R2971" t="s">
        <v>26</v>
      </c>
      <c r="S2971" s="17">
        <v>499000</v>
      </c>
      <c r="T2971" t="s">
        <v>20</v>
      </c>
      <c r="U2971" t="s">
        <v>23</v>
      </c>
      <c r="V2971" s="7">
        <v>42833</v>
      </c>
      <c r="W2971">
        <v>3.3</v>
      </c>
      <c r="X2971">
        <v>3141</v>
      </c>
      <c r="Y2971">
        <v>2</v>
      </c>
      <c r="Z2971">
        <v>1</v>
      </c>
      <c r="AA2971">
        <v>1</v>
      </c>
      <c r="AB2971">
        <v>0</v>
      </c>
      <c r="AC2971" s="8">
        <v>-37.845199999999998</v>
      </c>
      <c r="AD2971" s="8">
        <v>145.0001</v>
      </c>
    </row>
    <row r="2972" spans="16:30" x14ac:dyDescent="0.35">
      <c r="P2972" t="s">
        <v>362</v>
      </c>
      <c r="Q2972" t="s">
        <v>628</v>
      </c>
      <c r="R2972" t="s">
        <v>19</v>
      </c>
      <c r="S2972" s="17">
        <v>1600000</v>
      </c>
      <c r="T2972" t="s">
        <v>46</v>
      </c>
      <c r="U2972" t="s">
        <v>52</v>
      </c>
      <c r="V2972" s="7">
        <v>42889</v>
      </c>
      <c r="W2972">
        <v>12.4</v>
      </c>
      <c r="X2972">
        <v>3108</v>
      </c>
      <c r="Y2972">
        <v>5</v>
      </c>
      <c r="Z2972">
        <v>2</v>
      </c>
      <c r="AA2972">
        <v>2</v>
      </c>
      <c r="AB2972">
        <v>757</v>
      </c>
      <c r="AC2972" s="8">
        <v>-37.775359999999999</v>
      </c>
      <c r="AD2972" s="8">
        <v>145.13163</v>
      </c>
    </row>
    <row r="2973" spans="16:30" x14ac:dyDescent="0.35">
      <c r="P2973" t="s">
        <v>63</v>
      </c>
      <c r="Q2973" t="s">
        <v>3428</v>
      </c>
      <c r="R2973" t="s">
        <v>19</v>
      </c>
      <c r="S2973" s="17">
        <v>1265000</v>
      </c>
      <c r="T2973" t="s">
        <v>20</v>
      </c>
      <c r="U2973" t="s">
        <v>44</v>
      </c>
      <c r="V2973" s="7">
        <v>42658</v>
      </c>
      <c r="W2973">
        <v>6.5</v>
      </c>
      <c r="X2973">
        <v>3071</v>
      </c>
      <c r="Y2973">
        <v>3</v>
      </c>
      <c r="Z2973">
        <v>2</v>
      </c>
      <c r="AA2973">
        <v>2</v>
      </c>
      <c r="AB2973">
        <v>397</v>
      </c>
      <c r="AC2973" s="8">
        <v>-37.7515</v>
      </c>
      <c r="AD2973" s="8">
        <v>144.98570000000001</v>
      </c>
    </row>
    <row r="2974" spans="16:30" x14ac:dyDescent="0.35">
      <c r="P2974" t="s">
        <v>123</v>
      </c>
      <c r="Q2974" t="s">
        <v>751</v>
      </c>
      <c r="R2974" t="s">
        <v>19</v>
      </c>
      <c r="S2974" s="17">
        <v>1825000</v>
      </c>
      <c r="T2974" t="s">
        <v>20</v>
      </c>
      <c r="U2974" t="s">
        <v>124</v>
      </c>
      <c r="V2974" s="7">
        <v>42798</v>
      </c>
      <c r="W2974">
        <v>9.1999999999999993</v>
      </c>
      <c r="X2974">
        <v>3104</v>
      </c>
      <c r="Y2974">
        <v>4</v>
      </c>
      <c r="Z2974">
        <v>2</v>
      </c>
      <c r="AA2974">
        <v>3</v>
      </c>
      <c r="AB2974">
        <v>736</v>
      </c>
      <c r="AC2974" s="8">
        <v>-37.794400000000003</v>
      </c>
      <c r="AD2974" s="8">
        <v>145.1028</v>
      </c>
    </row>
    <row r="2975" spans="16:30" x14ac:dyDescent="0.35">
      <c r="P2975" t="s">
        <v>65</v>
      </c>
      <c r="Q2975" t="s">
        <v>3429</v>
      </c>
      <c r="R2975" t="s">
        <v>19</v>
      </c>
      <c r="S2975" s="17">
        <v>2510000</v>
      </c>
      <c r="T2975" t="s">
        <v>46</v>
      </c>
      <c r="U2975" t="s">
        <v>185</v>
      </c>
      <c r="V2975" s="7">
        <v>42868</v>
      </c>
      <c r="W2975">
        <v>9</v>
      </c>
      <c r="X2975">
        <v>3126</v>
      </c>
      <c r="Y2975">
        <v>4</v>
      </c>
      <c r="Z2975">
        <v>3</v>
      </c>
      <c r="AA2975">
        <v>2</v>
      </c>
      <c r="AB2975">
        <v>789</v>
      </c>
      <c r="AC2975" s="8">
        <v>-37.821399999999997</v>
      </c>
      <c r="AD2975" s="8">
        <v>145.08430000000001</v>
      </c>
    </row>
    <row r="2976" spans="16:30" x14ac:dyDescent="0.35">
      <c r="P2976" t="s">
        <v>142</v>
      </c>
      <c r="Q2976" t="s">
        <v>3430</v>
      </c>
      <c r="R2976" t="s">
        <v>19</v>
      </c>
      <c r="S2976" s="17">
        <v>1851000</v>
      </c>
      <c r="T2976" t="s">
        <v>20</v>
      </c>
      <c r="U2976" t="s">
        <v>44</v>
      </c>
      <c r="V2976" s="7">
        <v>42868</v>
      </c>
      <c r="W2976">
        <v>7.9</v>
      </c>
      <c r="X2976">
        <v>3079</v>
      </c>
      <c r="Y2976">
        <v>3</v>
      </c>
      <c r="Z2976">
        <v>2</v>
      </c>
      <c r="AA2976">
        <v>2</v>
      </c>
      <c r="AB2976">
        <v>618</v>
      </c>
      <c r="AC2976" s="8">
        <v>-37.781700000000001</v>
      </c>
      <c r="AD2976" s="8">
        <v>145.03909999999999</v>
      </c>
    </row>
    <row r="2977" spans="16:30" x14ac:dyDescent="0.35">
      <c r="P2977" t="s">
        <v>290</v>
      </c>
      <c r="Q2977" t="s">
        <v>291</v>
      </c>
      <c r="R2977" t="s">
        <v>19</v>
      </c>
      <c r="S2977" s="17">
        <v>1500000</v>
      </c>
      <c r="T2977" t="s">
        <v>20</v>
      </c>
      <c r="U2977" t="s">
        <v>124</v>
      </c>
      <c r="V2977" s="7">
        <v>42945</v>
      </c>
      <c r="W2977">
        <v>7.3</v>
      </c>
      <c r="X2977">
        <v>3102</v>
      </c>
      <c r="Y2977">
        <v>3</v>
      </c>
      <c r="Z2977">
        <v>2</v>
      </c>
      <c r="AA2977">
        <v>2</v>
      </c>
      <c r="AB2977">
        <v>446</v>
      </c>
      <c r="AC2977" s="8">
        <v>-37.79589</v>
      </c>
      <c r="AD2977" s="8">
        <v>145.05223000000001</v>
      </c>
    </row>
    <row r="2978" spans="16:30" x14ac:dyDescent="0.35">
      <c r="P2978" t="s">
        <v>205</v>
      </c>
      <c r="Q2978" t="s">
        <v>3431</v>
      </c>
      <c r="R2978" t="s">
        <v>19</v>
      </c>
      <c r="S2978" s="17">
        <v>769000</v>
      </c>
      <c r="T2978" t="s">
        <v>20</v>
      </c>
      <c r="U2978" t="s">
        <v>88</v>
      </c>
      <c r="V2978" s="7">
        <v>42539</v>
      </c>
      <c r="W2978">
        <v>8</v>
      </c>
      <c r="X2978">
        <v>3016</v>
      </c>
      <c r="Y2978">
        <v>2</v>
      </c>
      <c r="Z2978">
        <v>1</v>
      </c>
      <c r="AA2978">
        <v>1</v>
      </c>
      <c r="AB2978">
        <v>265</v>
      </c>
      <c r="AC2978" s="8">
        <v>-37.853000000000002</v>
      </c>
      <c r="AD2978" s="8">
        <v>144.89279999999999</v>
      </c>
    </row>
    <row r="2979" spans="16:30" x14ac:dyDescent="0.35">
      <c r="P2979" t="s">
        <v>64</v>
      </c>
      <c r="Q2979" t="s">
        <v>3432</v>
      </c>
      <c r="R2979" t="s">
        <v>19</v>
      </c>
      <c r="S2979" s="17">
        <v>590000</v>
      </c>
      <c r="T2979" t="s">
        <v>20</v>
      </c>
      <c r="U2979" t="s">
        <v>39</v>
      </c>
      <c r="V2979" s="7">
        <v>42707</v>
      </c>
      <c r="W2979">
        <v>12.8</v>
      </c>
      <c r="X2979">
        <v>3033</v>
      </c>
      <c r="Y2979">
        <v>3</v>
      </c>
      <c r="Z2979">
        <v>1</v>
      </c>
      <c r="AA2979">
        <v>2</v>
      </c>
      <c r="AB2979">
        <v>610</v>
      </c>
      <c r="AC2979" s="8">
        <v>-37.7455</v>
      </c>
      <c r="AD2979" s="8">
        <v>144.8484</v>
      </c>
    </row>
    <row r="2980" spans="16:30" x14ac:dyDescent="0.35">
      <c r="P2980" t="s">
        <v>96</v>
      </c>
      <c r="Q2980" t="s">
        <v>485</v>
      </c>
      <c r="R2980" t="s">
        <v>26</v>
      </c>
      <c r="S2980" s="17">
        <v>352500</v>
      </c>
      <c r="T2980" t="s">
        <v>20</v>
      </c>
      <c r="U2980" t="s">
        <v>58</v>
      </c>
      <c r="V2980" s="7">
        <v>42938</v>
      </c>
      <c r="W2980">
        <v>5.3</v>
      </c>
      <c r="X2980">
        <v>3070</v>
      </c>
      <c r="Y2980">
        <v>1</v>
      </c>
      <c r="Z2980">
        <v>1</v>
      </c>
      <c r="AA2980">
        <v>1</v>
      </c>
      <c r="AB2980">
        <v>1279</v>
      </c>
      <c r="AC2980" s="8">
        <v>-37.766199999999998</v>
      </c>
      <c r="AD2980" s="8">
        <v>144.99906999999999</v>
      </c>
    </row>
    <row r="2981" spans="16:30" x14ac:dyDescent="0.35">
      <c r="P2981" t="s">
        <v>402</v>
      </c>
      <c r="Q2981" t="s">
        <v>3433</v>
      </c>
      <c r="R2981" t="s">
        <v>19</v>
      </c>
      <c r="S2981" s="17">
        <v>890000</v>
      </c>
      <c r="T2981" t="s">
        <v>20</v>
      </c>
      <c r="U2981" t="s">
        <v>58</v>
      </c>
      <c r="V2981" s="7">
        <v>42973</v>
      </c>
      <c r="W2981">
        <v>22.2</v>
      </c>
      <c r="X2981">
        <v>3179</v>
      </c>
      <c r="Y2981">
        <v>3</v>
      </c>
      <c r="Z2981">
        <v>1</v>
      </c>
      <c r="AA2981">
        <v>2</v>
      </c>
      <c r="AB2981">
        <v>724</v>
      </c>
      <c r="AC2981" s="8">
        <v>-37.889530000000001</v>
      </c>
      <c r="AD2981" s="8">
        <v>145.22056000000001</v>
      </c>
    </row>
    <row r="2982" spans="16:30" x14ac:dyDescent="0.35">
      <c r="P2982" t="s">
        <v>123</v>
      </c>
      <c r="Q2982" t="s">
        <v>3434</v>
      </c>
      <c r="R2982" t="s">
        <v>19</v>
      </c>
      <c r="S2982" s="17">
        <v>1500000</v>
      </c>
      <c r="T2982" t="s">
        <v>53</v>
      </c>
      <c r="U2982" t="s">
        <v>23</v>
      </c>
      <c r="V2982" s="7">
        <v>42483</v>
      </c>
      <c r="W2982">
        <v>9.1999999999999993</v>
      </c>
      <c r="X2982">
        <v>3104</v>
      </c>
      <c r="Y2982">
        <v>5</v>
      </c>
      <c r="Z2982">
        <v>2</v>
      </c>
      <c r="AA2982">
        <v>2</v>
      </c>
      <c r="AB2982">
        <v>605</v>
      </c>
      <c r="AC2982" s="8">
        <v>-37.783200000000001</v>
      </c>
      <c r="AD2982" s="8">
        <v>145.0796</v>
      </c>
    </row>
    <row r="2983" spans="16:30" x14ac:dyDescent="0.35">
      <c r="P2983" t="s">
        <v>146</v>
      </c>
      <c r="Q2983" t="s">
        <v>3435</v>
      </c>
      <c r="R2983" t="s">
        <v>26</v>
      </c>
      <c r="S2983" s="17">
        <v>660000</v>
      </c>
      <c r="T2983" t="s">
        <v>20</v>
      </c>
      <c r="U2983" t="s">
        <v>147</v>
      </c>
      <c r="V2983" s="7">
        <v>42959</v>
      </c>
      <c r="W2983">
        <v>11</v>
      </c>
      <c r="X2983">
        <v>3018</v>
      </c>
      <c r="Y2983">
        <v>3</v>
      </c>
      <c r="Z2983">
        <v>1</v>
      </c>
      <c r="AA2983">
        <v>2</v>
      </c>
      <c r="AB2983">
        <v>211</v>
      </c>
      <c r="AC2983" s="8">
        <v>-37.864730000000002</v>
      </c>
      <c r="AD2983" s="8">
        <v>144.81506999999999</v>
      </c>
    </row>
    <row r="2984" spans="16:30" x14ac:dyDescent="0.35">
      <c r="P2984" t="s">
        <v>56</v>
      </c>
      <c r="Q2984" t="s">
        <v>3436</v>
      </c>
      <c r="R2984" t="s">
        <v>19</v>
      </c>
      <c r="S2984" s="17">
        <v>1355000</v>
      </c>
      <c r="T2984" t="s">
        <v>20</v>
      </c>
      <c r="U2984" t="s">
        <v>23</v>
      </c>
      <c r="V2984" s="7">
        <v>42539</v>
      </c>
      <c r="W2984">
        <v>13</v>
      </c>
      <c r="X2984">
        <v>3204</v>
      </c>
      <c r="Y2984">
        <v>4</v>
      </c>
      <c r="Z2984">
        <v>2</v>
      </c>
      <c r="AA2984">
        <v>3</v>
      </c>
      <c r="AB2984">
        <v>591</v>
      </c>
      <c r="AC2984" s="8">
        <v>-37.921500000000002</v>
      </c>
      <c r="AD2984" s="8">
        <v>145.0505</v>
      </c>
    </row>
    <row r="2985" spans="16:30" x14ac:dyDescent="0.35">
      <c r="P2985" t="s">
        <v>125</v>
      </c>
      <c r="Q2985" t="s">
        <v>3437</v>
      </c>
      <c r="R2985" t="s">
        <v>19</v>
      </c>
      <c r="S2985" s="17">
        <v>650000</v>
      </c>
      <c r="T2985" t="s">
        <v>69</v>
      </c>
      <c r="U2985" t="s">
        <v>3438</v>
      </c>
      <c r="V2985" s="7">
        <v>42512</v>
      </c>
      <c r="W2985">
        <v>8.4</v>
      </c>
      <c r="X2985">
        <v>3015</v>
      </c>
      <c r="Y2985">
        <v>2</v>
      </c>
      <c r="Z2985">
        <v>1</v>
      </c>
      <c r="AA2985">
        <v>1</v>
      </c>
      <c r="AB2985">
        <v>149</v>
      </c>
      <c r="AC2985" s="8">
        <v>-37.8491</v>
      </c>
      <c r="AD2985" s="8">
        <v>144.8903</v>
      </c>
    </row>
    <row r="2986" spans="16:30" x14ac:dyDescent="0.35">
      <c r="P2986" t="s">
        <v>114</v>
      </c>
      <c r="Q2986" t="s">
        <v>3439</v>
      </c>
      <c r="R2986" t="s">
        <v>19</v>
      </c>
      <c r="S2986" s="17">
        <v>718000</v>
      </c>
      <c r="T2986" t="s">
        <v>20</v>
      </c>
      <c r="U2986" t="s">
        <v>190</v>
      </c>
      <c r="V2986" s="7">
        <v>42868</v>
      </c>
      <c r="W2986">
        <v>13.3</v>
      </c>
      <c r="X2986">
        <v>3020</v>
      </c>
      <c r="Y2986">
        <v>3</v>
      </c>
      <c r="Z2986">
        <v>1</v>
      </c>
      <c r="AA2986">
        <v>2</v>
      </c>
      <c r="AB2986">
        <v>551</v>
      </c>
      <c r="AC2986" s="8">
        <v>-37.771000000000001</v>
      </c>
      <c r="AD2986" s="8">
        <v>144.8389</v>
      </c>
    </row>
    <row r="2987" spans="16:30" x14ac:dyDescent="0.35">
      <c r="P2987" t="s">
        <v>41</v>
      </c>
      <c r="Q2987" t="s">
        <v>3440</v>
      </c>
      <c r="R2987" t="s">
        <v>19</v>
      </c>
      <c r="S2987" s="17">
        <v>2600000</v>
      </c>
      <c r="T2987" t="s">
        <v>53</v>
      </c>
      <c r="U2987" t="s">
        <v>185</v>
      </c>
      <c r="V2987" s="7">
        <v>42610</v>
      </c>
      <c r="W2987">
        <v>5.6</v>
      </c>
      <c r="X2987">
        <v>3101</v>
      </c>
      <c r="Y2987">
        <v>4</v>
      </c>
      <c r="Z2987">
        <v>3</v>
      </c>
      <c r="AA2987">
        <v>2</v>
      </c>
      <c r="AB2987">
        <v>700</v>
      </c>
      <c r="AC2987" s="8">
        <v>-37.8033</v>
      </c>
      <c r="AD2987" s="8">
        <v>145.05260000000001</v>
      </c>
    </row>
    <row r="2988" spans="16:30" x14ac:dyDescent="0.35">
      <c r="P2988" t="s">
        <v>229</v>
      </c>
      <c r="Q2988" t="s">
        <v>376</v>
      </c>
      <c r="R2988" t="s">
        <v>19</v>
      </c>
      <c r="S2988" s="17">
        <v>2200000</v>
      </c>
      <c r="T2988" t="s">
        <v>53</v>
      </c>
      <c r="U2988" t="s">
        <v>39</v>
      </c>
      <c r="V2988" s="7">
        <v>42476</v>
      </c>
      <c r="W2988">
        <v>1.6</v>
      </c>
      <c r="X2988">
        <v>3065</v>
      </c>
      <c r="Y2988">
        <v>3</v>
      </c>
      <c r="Z2988">
        <v>2</v>
      </c>
      <c r="AA2988">
        <v>1</v>
      </c>
      <c r="AB2988">
        <v>187</v>
      </c>
      <c r="AC2988" s="8">
        <v>-37.8003</v>
      </c>
      <c r="AD2988" s="8">
        <v>144.98060000000001</v>
      </c>
    </row>
    <row r="2989" spans="16:30" x14ac:dyDescent="0.35">
      <c r="P2989" t="s">
        <v>184</v>
      </c>
      <c r="Q2989" t="s">
        <v>3441</v>
      </c>
      <c r="R2989" t="s">
        <v>19</v>
      </c>
      <c r="S2989" s="17">
        <v>550000</v>
      </c>
      <c r="T2989" t="s">
        <v>69</v>
      </c>
      <c r="U2989" t="s">
        <v>698</v>
      </c>
      <c r="V2989" s="7">
        <v>43001</v>
      </c>
      <c r="W2989">
        <v>18.399999999999999</v>
      </c>
      <c r="X2989">
        <v>3029</v>
      </c>
      <c r="Y2989">
        <v>3</v>
      </c>
      <c r="Z2989">
        <v>1</v>
      </c>
      <c r="AA2989">
        <v>2</v>
      </c>
      <c r="AB2989">
        <v>635</v>
      </c>
      <c r="AC2989" s="8">
        <v>-37.868659999999998</v>
      </c>
      <c r="AD2989" s="8">
        <v>144.69355999999999</v>
      </c>
    </row>
    <row r="2990" spans="16:30" x14ac:dyDescent="0.35">
      <c r="P2990" t="s">
        <v>41</v>
      </c>
      <c r="Q2990" t="s">
        <v>3442</v>
      </c>
      <c r="R2990" t="s">
        <v>19</v>
      </c>
      <c r="S2990" s="17">
        <v>2450000</v>
      </c>
      <c r="T2990" t="s">
        <v>53</v>
      </c>
      <c r="U2990" t="s">
        <v>44</v>
      </c>
      <c r="V2990" s="7">
        <v>42637</v>
      </c>
      <c r="W2990">
        <v>5.6</v>
      </c>
      <c r="X2990">
        <v>3101</v>
      </c>
      <c r="Y2990">
        <v>3</v>
      </c>
      <c r="Z2990">
        <v>2</v>
      </c>
      <c r="AA2990">
        <v>2</v>
      </c>
      <c r="AB2990">
        <v>1012</v>
      </c>
      <c r="AC2990" s="8">
        <v>-37.806699999999999</v>
      </c>
      <c r="AD2990" s="8">
        <v>145.02770000000001</v>
      </c>
    </row>
    <row r="2991" spans="16:30" x14ac:dyDescent="0.35">
      <c r="P2991" t="s">
        <v>497</v>
      </c>
      <c r="Q2991" t="s">
        <v>3443</v>
      </c>
      <c r="R2991" t="s">
        <v>19</v>
      </c>
      <c r="S2991" s="17">
        <v>1100000</v>
      </c>
      <c r="T2991" t="s">
        <v>69</v>
      </c>
      <c r="U2991" t="s">
        <v>21</v>
      </c>
      <c r="V2991" s="7">
        <v>42868</v>
      </c>
      <c r="W2991">
        <v>7.7</v>
      </c>
      <c r="X2991">
        <v>3015</v>
      </c>
      <c r="Y2991">
        <v>3</v>
      </c>
      <c r="Z2991">
        <v>1</v>
      </c>
      <c r="AA2991">
        <v>0</v>
      </c>
      <c r="AB2991">
        <v>305</v>
      </c>
      <c r="AC2991" s="8">
        <v>-37.831200000000003</v>
      </c>
      <c r="AD2991" s="8">
        <v>144.88929999999999</v>
      </c>
    </row>
    <row r="2992" spans="16:30" x14ac:dyDescent="0.35">
      <c r="P2992" t="s">
        <v>90</v>
      </c>
      <c r="Q2992" t="s">
        <v>3444</v>
      </c>
      <c r="R2992" t="s">
        <v>19</v>
      </c>
      <c r="S2992" s="17">
        <v>2150500</v>
      </c>
      <c r="T2992" t="s">
        <v>46</v>
      </c>
      <c r="U2992" t="s">
        <v>107</v>
      </c>
      <c r="V2992" s="7">
        <v>42910</v>
      </c>
      <c r="W2992">
        <v>10.9</v>
      </c>
      <c r="X2992">
        <v>3128</v>
      </c>
      <c r="Y2992">
        <v>6</v>
      </c>
      <c r="Z2992">
        <v>3</v>
      </c>
      <c r="AA2992">
        <v>3</v>
      </c>
      <c r="AB2992">
        <v>786</v>
      </c>
      <c r="AC2992" s="8">
        <v>-37.826160000000002</v>
      </c>
      <c r="AD2992" s="8">
        <v>145.12747999999999</v>
      </c>
    </row>
    <row r="2993" spans="16:30" x14ac:dyDescent="0.35">
      <c r="P2993" t="s">
        <v>110</v>
      </c>
      <c r="Q2993" t="s">
        <v>3445</v>
      </c>
      <c r="R2993" t="s">
        <v>19</v>
      </c>
      <c r="S2993" s="17">
        <v>780000</v>
      </c>
      <c r="T2993" t="s">
        <v>46</v>
      </c>
      <c r="U2993" t="s">
        <v>152</v>
      </c>
      <c r="V2993" s="7">
        <v>42651</v>
      </c>
      <c r="W2993">
        <v>8.8000000000000007</v>
      </c>
      <c r="X2993">
        <v>3072</v>
      </c>
      <c r="Y2993">
        <v>2</v>
      </c>
      <c r="Z2993">
        <v>1</v>
      </c>
      <c r="AA2993">
        <v>3</v>
      </c>
      <c r="AB2993">
        <v>475</v>
      </c>
      <c r="AC2993" s="8">
        <v>-37.735100000000003</v>
      </c>
      <c r="AD2993" s="8">
        <v>145.00659999999999</v>
      </c>
    </row>
    <row r="2994" spans="16:30" x14ac:dyDescent="0.35">
      <c r="P2994" t="s">
        <v>22</v>
      </c>
      <c r="Q2994" t="s">
        <v>3446</v>
      </c>
      <c r="R2994" t="s">
        <v>19</v>
      </c>
      <c r="S2994" s="17">
        <v>2450000</v>
      </c>
      <c r="T2994" t="s">
        <v>20</v>
      </c>
      <c r="U2994" t="s">
        <v>33</v>
      </c>
      <c r="V2994" s="7">
        <v>42854</v>
      </c>
      <c r="W2994">
        <v>3.2</v>
      </c>
      <c r="X2994">
        <v>3054</v>
      </c>
      <c r="Y2994">
        <v>5</v>
      </c>
      <c r="Z2994">
        <v>3</v>
      </c>
      <c r="AA2994">
        <v>2</v>
      </c>
      <c r="AB2994">
        <v>268</v>
      </c>
      <c r="AC2994" s="8">
        <v>-37.791499999999999</v>
      </c>
      <c r="AD2994" s="8">
        <v>144.97370000000001</v>
      </c>
    </row>
    <row r="2995" spans="16:30" x14ac:dyDescent="0.35">
      <c r="P2995" t="s">
        <v>388</v>
      </c>
      <c r="Q2995" t="s">
        <v>440</v>
      </c>
      <c r="R2995" t="s">
        <v>19</v>
      </c>
      <c r="S2995" s="17">
        <v>1260500</v>
      </c>
      <c r="T2995" t="s">
        <v>20</v>
      </c>
      <c r="U2995" t="s">
        <v>75</v>
      </c>
      <c r="V2995" s="7">
        <v>42577</v>
      </c>
      <c r="W2995">
        <v>14.7</v>
      </c>
      <c r="X2995">
        <v>3167</v>
      </c>
      <c r="Y2995">
        <v>3</v>
      </c>
      <c r="Z2995">
        <v>1</v>
      </c>
      <c r="AA2995">
        <v>1</v>
      </c>
      <c r="AB2995">
        <v>774</v>
      </c>
      <c r="AC2995" s="8">
        <v>-37.9178</v>
      </c>
      <c r="AD2995" s="8">
        <v>145.0872</v>
      </c>
    </row>
    <row r="2996" spans="16:30" x14ac:dyDescent="0.35">
      <c r="P2996" t="s">
        <v>68</v>
      </c>
      <c r="Q2996" t="s">
        <v>3447</v>
      </c>
      <c r="R2996" t="s">
        <v>26</v>
      </c>
      <c r="S2996" s="17">
        <v>461000</v>
      </c>
      <c r="T2996" t="s">
        <v>69</v>
      </c>
      <c r="U2996" t="s">
        <v>44</v>
      </c>
      <c r="V2996" s="7">
        <v>42567</v>
      </c>
      <c r="W2996">
        <v>1.6</v>
      </c>
      <c r="X2996">
        <v>3066</v>
      </c>
      <c r="Y2996">
        <v>1</v>
      </c>
      <c r="Z2996">
        <v>1</v>
      </c>
      <c r="AA2996">
        <v>1</v>
      </c>
      <c r="AB2996">
        <v>0</v>
      </c>
      <c r="AC2996" s="8">
        <v>-37.8035</v>
      </c>
      <c r="AD2996" s="8">
        <v>144.98500000000001</v>
      </c>
    </row>
    <row r="2997" spans="16:30" x14ac:dyDescent="0.35">
      <c r="P2997" t="s">
        <v>67</v>
      </c>
      <c r="Q2997" t="s">
        <v>474</v>
      </c>
      <c r="R2997" t="s">
        <v>26</v>
      </c>
      <c r="S2997" s="17">
        <v>659500</v>
      </c>
      <c r="T2997" t="s">
        <v>20</v>
      </c>
      <c r="U2997" t="s">
        <v>475</v>
      </c>
      <c r="V2997" s="7">
        <v>42681</v>
      </c>
      <c r="W2997">
        <v>5.2</v>
      </c>
      <c r="X2997">
        <v>3056</v>
      </c>
      <c r="Y2997">
        <v>2</v>
      </c>
      <c r="Z2997">
        <v>1</v>
      </c>
      <c r="AA2997">
        <v>1</v>
      </c>
      <c r="AB2997">
        <v>100</v>
      </c>
      <c r="AC2997" s="8">
        <v>-37.760100000000001</v>
      </c>
      <c r="AD2997" s="8">
        <v>144.9581</v>
      </c>
    </row>
    <row r="2998" spans="16:30" x14ac:dyDescent="0.35">
      <c r="P2998" t="s">
        <v>117</v>
      </c>
      <c r="Q2998" t="s">
        <v>3448</v>
      </c>
      <c r="R2998" t="s">
        <v>19</v>
      </c>
      <c r="S2998" s="17">
        <v>906000</v>
      </c>
      <c r="T2998" t="s">
        <v>20</v>
      </c>
      <c r="U2998" t="s">
        <v>35</v>
      </c>
      <c r="V2998" s="7">
        <v>42707</v>
      </c>
      <c r="W2998">
        <v>8.5</v>
      </c>
      <c r="X2998">
        <v>3185</v>
      </c>
      <c r="Y2998">
        <v>2</v>
      </c>
      <c r="Z2998">
        <v>1</v>
      </c>
      <c r="AA2998">
        <v>1</v>
      </c>
      <c r="AB2998">
        <v>221</v>
      </c>
      <c r="AC2998" s="8">
        <v>-37.882899999999999</v>
      </c>
      <c r="AD2998" s="8">
        <v>145.0129</v>
      </c>
    </row>
    <row r="2999" spans="16:30" x14ac:dyDescent="0.35">
      <c r="P2999" t="s">
        <v>131</v>
      </c>
      <c r="Q2999" t="s">
        <v>3449</v>
      </c>
      <c r="R2999" t="s">
        <v>42</v>
      </c>
      <c r="S2999" s="17">
        <v>800000</v>
      </c>
      <c r="T2999" t="s">
        <v>20</v>
      </c>
      <c r="U2999" t="s">
        <v>75</v>
      </c>
      <c r="V2999" s="7">
        <v>42610</v>
      </c>
      <c r="W2999">
        <v>14.6</v>
      </c>
      <c r="X2999">
        <v>3189</v>
      </c>
      <c r="Y2999">
        <v>3</v>
      </c>
      <c r="Z2999">
        <v>2</v>
      </c>
      <c r="AA2999">
        <v>1</v>
      </c>
      <c r="AB2999">
        <v>0</v>
      </c>
      <c r="AC2999" s="8">
        <v>-37.937399999999997</v>
      </c>
      <c r="AD2999" s="8">
        <v>145.05420000000001</v>
      </c>
    </row>
    <row r="3000" spans="16:30" x14ac:dyDescent="0.35">
      <c r="P3000" t="s">
        <v>955</v>
      </c>
      <c r="Q3000" t="s">
        <v>3450</v>
      </c>
      <c r="R3000" t="s">
        <v>19</v>
      </c>
      <c r="S3000" s="17">
        <v>1246000</v>
      </c>
      <c r="T3000" t="s">
        <v>29</v>
      </c>
      <c r="U3000" t="s">
        <v>124</v>
      </c>
      <c r="V3000" s="7">
        <v>42959</v>
      </c>
      <c r="W3000">
        <v>13.4</v>
      </c>
      <c r="X3000">
        <v>3130</v>
      </c>
      <c r="Y3000">
        <v>3</v>
      </c>
      <c r="Z3000">
        <v>1</v>
      </c>
      <c r="AA3000">
        <v>2</v>
      </c>
      <c r="AB3000">
        <v>702</v>
      </c>
      <c r="AC3000" s="8">
        <v>-37.835039999999999</v>
      </c>
      <c r="AD3000" s="8">
        <v>145.15941000000001</v>
      </c>
    </row>
    <row r="3001" spans="16:30" x14ac:dyDescent="0.35">
      <c r="P3001" t="s">
        <v>71</v>
      </c>
      <c r="Q3001" t="s">
        <v>519</v>
      </c>
      <c r="R3001" t="s">
        <v>19</v>
      </c>
      <c r="S3001" s="17">
        <v>2000000</v>
      </c>
      <c r="T3001" t="s">
        <v>53</v>
      </c>
      <c r="U3001" t="s">
        <v>44</v>
      </c>
      <c r="V3001" s="7">
        <v>42868</v>
      </c>
      <c r="W3001">
        <v>7.4</v>
      </c>
      <c r="X3001">
        <v>3144</v>
      </c>
      <c r="Y3001">
        <v>3</v>
      </c>
      <c r="Z3001">
        <v>1</v>
      </c>
      <c r="AA3001">
        <v>2</v>
      </c>
      <c r="AB3001">
        <v>360</v>
      </c>
      <c r="AC3001" s="8">
        <v>-37.863599999999998</v>
      </c>
      <c r="AD3001" s="8">
        <v>145.0301</v>
      </c>
    </row>
    <row r="3002" spans="16:30" x14ac:dyDescent="0.35">
      <c r="P3002" t="s">
        <v>121</v>
      </c>
      <c r="Q3002" t="s">
        <v>3451</v>
      </c>
      <c r="R3002" t="s">
        <v>19</v>
      </c>
      <c r="S3002" s="17">
        <v>735000</v>
      </c>
      <c r="T3002" t="s">
        <v>20</v>
      </c>
      <c r="U3002" t="s">
        <v>118</v>
      </c>
      <c r="V3002" s="7">
        <v>42973</v>
      </c>
      <c r="W3002">
        <v>6.4</v>
      </c>
      <c r="X3002">
        <v>3012</v>
      </c>
      <c r="Y3002">
        <v>3</v>
      </c>
      <c r="Z3002">
        <v>1</v>
      </c>
      <c r="AA3002">
        <v>1</v>
      </c>
      <c r="AB3002">
        <v>167</v>
      </c>
      <c r="AC3002" s="8">
        <v>-37.788170000000001</v>
      </c>
      <c r="AD3002" s="8">
        <v>144.87872999999999</v>
      </c>
    </row>
    <row r="3003" spans="16:30" x14ac:dyDescent="0.35">
      <c r="P3003" t="s">
        <v>110</v>
      </c>
      <c r="Q3003" t="s">
        <v>3452</v>
      </c>
      <c r="R3003" t="s">
        <v>19</v>
      </c>
      <c r="S3003" s="17">
        <v>900000</v>
      </c>
      <c r="T3003" t="s">
        <v>20</v>
      </c>
      <c r="U3003" t="s">
        <v>39</v>
      </c>
      <c r="V3003" s="7">
        <v>42616</v>
      </c>
      <c r="W3003">
        <v>8.8000000000000007</v>
      </c>
      <c r="X3003">
        <v>3072</v>
      </c>
      <c r="Y3003">
        <v>4</v>
      </c>
      <c r="Z3003">
        <v>2</v>
      </c>
      <c r="AA3003">
        <v>1</v>
      </c>
      <c r="AB3003">
        <v>530</v>
      </c>
      <c r="AC3003" s="8">
        <v>-37.741599999999998</v>
      </c>
      <c r="AD3003" s="8">
        <v>145.01599999999999</v>
      </c>
    </row>
    <row r="3004" spans="16:30" x14ac:dyDescent="0.35">
      <c r="P3004" t="s">
        <v>117</v>
      </c>
      <c r="Q3004" t="s">
        <v>3453</v>
      </c>
      <c r="R3004" t="s">
        <v>26</v>
      </c>
      <c r="S3004" s="17">
        <v>500000</v>
      </c>
      <c r="T3004" t="s">
        <v>20</v>
      </c>
      <c r="U3004" t="s">
        <v>258</v>
      </c>
      <c r="V3004" s="7">
        <v>42604</v>
      </c>
      <c r="W3004">
        <v>8.5</v>
      </c>
      <c r="X3004">
        <v>3185</v>
      </c>
      <c r="Y3004">
        <v>1</v>
      </c>
      <c r="Z3004">
        <v>1</v>
      </c>
      <c r="AA3004">
        <v>1</v>
      </c>
      <c r="AB3004">
        <v>0</v>
      </c>
      <c r="AC3004" s="8">
        <v>-37.882199999999997</v>
      </c>
      <c r="AD3004" s="8">
        <v>144.99940000000001</v>
      </c>
    </row>
    <row r="3005" spans="16:30" x14ac:dyDescent="0.35">
      <c r="P3005" t="s">
        <v>249</v>
      </c>
      <c r="Q3005" t="s">
        <v>3454</v>
      </c>
      <c r="R3005" t="s">
        <v>19</v>
      </c>
      <c r="S3005" s="17">
        <v>2825000</v>
      </c>
      <c r="T3005" t="s">
        <v>53</v>
      </c>
      <c r="U3005" t="s">
        <v>44</v>
      </c>
      <c r="V3005" s="7">
        <v>42959</v>
      </c>
      <c r="W3005">
        <v>6.2</v>
      </c>
      <c r="X3005">
        <v>3123</v>
      </c>
      <c r="Y3005">
        <v>3</v>
      </c>
      <c r="Z3005">
        <v>1</v>
      </c>
      <c r="AA3005">
        <v>3</v>
      </c>
      <c r="AB3005">
        <v>860</v>
      </c>
      <c r="AC3005" s="8">
        <v>-37.821080000000002</v>
      </c>
      <c r="AD3005" s="8">
        <v>145.05739</v>
      </c>
    </row>
    <row r="3006" spans="16:30" x14ac:dyDescent="0.35">
      <c r="P3006" t="s">
        <v>279</v>
      </c>
      <c r="Q3006" t="s">
        <v>3455</v>
      </c>
      <c r="R3006" t="s">
        <v>19</v>
      </c>
      <c r="S3006" s="17">
        <v>1340000</v>
      </c>
      <c r="T3006" t="s">
        <v>20</v>
      </c>
      <c r="U3006" t="s">
        <v>21</v>
      </c>
      <c r="V3006" s="7">
        <v>42791</v>
      </c>
      <c r="W3006">
        <v>3.3</v>
      </c>
      <c r="X3006">
        <v>3206</v>
      </c>
      <c r="Y3006">
        <v>2</v>
      </c>
      <c r="Z3006">
        <v>1</v>
      </c>
      <c r="AA3006">
        <v>0</v>
      </c>
      <c r="AB3006">
        <v>136</v>
      </c>
      <c r="AC3006" s="8">
        <v>-37.845999999999997</v>
      </c>
      <c r="AD3006" s="8">
        <v>144.95169999999999</v>
      </c>
    </row>
  </sheetData>
  <mergeCells count="1">
    <mergeCell ref="A1:O4"/>
  </mergeCells>
  <conditionalFormatting sqref="S6:S3006">
    <cfRule type="colorScale" priority="1">
      <colorScale>
        <cfvo type="min"/>
        <cfvo type="max"/>
        <color rgb="FFFCFCFF"/>
        <color rgb="FF63BE7B"/>
      </colorScale>
    </cfRule>
  </conditionalFormatting>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205E8-4F51-4031-A981-D59FA1FC2D7D}">
  <sheetPr>
    <tabColor theme="7"/>
  </sheetPr>
  <dimension ref="A1:AD3006"/>
  <sheetViews>
    <sheetView workbookViewId="0">
      <selection activeCell="F13" sqref="F13:H13"/>
    </sheetView>
  </sheetViews>
  <sheetFormatPr defaultRowHeight="18" x14ac:dyDescent="0.35"/>
  <cols>
    <col min="6" max="6" width="15.4140625" bestFit="1" customWidth="1"/>
    <col min="7" max="7" width="13.33203125" bestFit="1" customWidth="1"/>
    <col min="8" max="8" width="8.1640625" bestFit="1" customWidth="1"/>
    <col min="9" max="9" width="15.25" bestFit="1" customWidth="1"/>
    <col min="10" max="10" width="13.1640625" bestFit="1" customWidth="1"/>
    <col min="19" max="19" width="10.33203125" bestFit="1" customWidth="1"/>
    <col min="22" max="22" width="9.33203125" bestFit="1" customWidth="1"/>
  </cols>
  <sheetData>
    <row r="1" spans="1:30" x14ac:dyDescent="0.35">
      <c r="A1" s="44" t="s">
        <v>3472</v>
      </c>
      <c r="B1" s="45"/>
      <c r="C1" s="45"/>
      <c r="D1" s="45"/>
      <c r="E1" s="45"/>
      <c r="F1" s="45"/>
      <c r="G1" s="45"/>
      <c r="H1" s="45"/>
      <c r="I1" s="45"/>
      <c r="J1" s="45"/>
      <c r="K1" s="45"/>
      <c r="L1" s="45"/>
      <c r="M1" s="45"/>
      <c r="N1" s="45"/>
      <c r="O1" s="45"/>
    </row>
    <row r="2" spans="1:30" x14ac:dyDescent="0.35">
      <c r="A2" s="45"/>
      <c r="B2" s="45"/>
      <c r="C2" s="45"/>
      <c r="D2" s="45"/>
      <c r="E2" s="45"/>
      <c r="F2" s="45"/>
      <c r="G2" s="45"/>
      <c r="H2" s="45"/>
      <c r="I2" s="45"/>
      <c r="J2" s="45"/>
      <c r="K2" s="45"/>
      <c r="L2" s="45"/>
      <c r="M2" s="45"/>
      <c r="N2" s="45"/>
      <c r="O2" s="45"/>
    </row>
    <row r="3" spans="1:30" x14ac:dyDescent="0.35">
      <c r="A3" s="45"/>
      <c r="B3" s="45"/>
      <c r="C3" s="45"/>
      <c r="D3" s="45"/>
      <c r="E3" s="45"/>
      <c r="F3" s="45"/>
      <c r="G3" s="45"/>
      <c r="H3" s="45"/>
      <c r="I3" s="45"/>
      <c r="J3" s="45"/>
      <c r="K3" s="45"/>
      <c r="L3" s="45"/>
      <c r="M3" s="45"/>
      <c r="N3" s="45"/>
      <c r="O3" s="45"/>
    </row>
    <row r="4" spans="1:30" x14ac:dyDescent="0.35">
      <c r="A4" s="45"/>
      <c r="B4" s="45"/>
      <c r="C4" s="45"/>
      <c r="D4" s="45"/>
      <c r="E4" s="45"/>
      <c r="F4" s="45"/>
      <c r="G4" s="45"/>
      <c r="H4" s="45"/>
      <c r="I4" s="45"/>
      <c r="J4" s="45"/>
      <c r="K4" s="45"/>
      <c r="L4" s="45"/>
      <c r="M4" s="45"/>
      <c r="N4" s="45"/>
      <c r="O4" s="45"/>
    </row>
    <row r="6" spans="1:30" x14ac:dyDescent="0.35">
      <c r="F6" s="35" t="s">
        <v>3468</v>
      </c>
      <c r="G6" s="35"/>
      <c r="H6" s="36">
        <v>750000</v>
      </c>
      <c r="P6" s="14" t="s">
        <v>3</v>
      </c>
      <c r="Q6" s="14" t="s">
        <v>4</v>
      </c>
      <c r="R6" s="14" t="s">
        <v>5</v>
      </c>
      <c r="S6" s="16" t="s">
        <v>6</v>
      </c>
      <c r="T6" s="14" t="s">
        <v>7</v>
      </c>
      <c r="U6" s="14" t="s">
        <v>8</v>
      </c>
      <c r="V6" s="14" t="s">
        <v>9</v>
      </c>
      <c r="W6" s="14" t="s">
        <v>10</v>
      </c>
      <c r="X6" s="14" t="s">
        <v>11</v>
      </c>
      <c r="Y6" s="14" t="s">
        <v>12</v>
      </c>
      <c r="Z6" s="14" t="s">
        <v>13</v>
      </c>
      <c r="AA6" s="14" t="s">
        <v>14</v>
      </c>
      <c r="AB6" s="14" t="s">
        <v>15</v>
      </c>
      <c r="AC6" s="15" t="s">
        <v>16</v>
      </c>
      <c r="AD6" s="15" t="s">
        <v>17</v>
      </c>
    </row>
    <row r="7" spans="1:30" x14ac:dyDescent="0.35">
      <c r="F7" s="35" t="s">
        <v>3469</v>
      </c>
      <c r="G7" s="35"/>
      <c r="H7" s="36">
        <v>820000</v>
      </c>
      <c r="P7" t="s">
        <v>67</v>
      </c>
      <c r="Q7" t="s">
        <v>949</v>
      </c>
      <c r="R7" t="s">
        <v>19</v>
      </c>
      <c r="S7" s="17">
        <v>730000</v>
      </c>
      <c r="T7" t="s">
        <v>20</v>
      </c>
      <c r="U7" t="s">
        <v>39</v>
      </c>
      <c r="V7" s="7">
        <v>42889</v>
      </c>
      <c r="W7">
        <v>5.2</v>
      </c>
      <c r="X7">
        <v>3056</v>
      </c>
      <c r="Y7">
        <v>2</v>
      </c>
      <c r="Z7">
        <v>1</v>
      </c>
      <c r="AA7">
        <v>1</v>
      </c>
      <c r="AB7">
        <v>134</v>
      </c>
      <c r="AC7" s="8">
        <v>-37.765689999999999</v>
      </c>
      <c r="AD7" s="8">
        <v>144.96559999999999</v>
      </c>
    </row>
    <row r="8" spans="1:30" x14ac:dyDescent="0.35">
      <c r="F8" s="35" t="s">
        <v>3470</v>
      </c>
      <c r="G8" s="35"/>
      <c r="H8" s="36">
        <v>3</v>
      </c>
      <c r="P8" t="s">
        <v>252</v>
      </c>
      <c r="Q8" t="s">
        <v>1105</v>
      </c>
      <c r="R8" t="s">
        <v>19</v>
      </c>
      <c r="S8" s="17">
        <v>957000</v>
      </c>
      <c r="T8" t="s">
        <v>69</v>
      </c>
      <c r="U8" t="s">
        <v>39</v>
      </c>
      <c r="V8" s="7">
        <v>42512</v>
      </c>
      <c r="W8">
        <v>4.4000000000000004</v>
      </c>
      <c r="X8">
        <v>3031</v>
      </c>
      <c r="Y8">
        <v>2</v>
      </c>
      <c r="Z8">
        <v>1</v>
      </c>
      <c r="AA8">
        <v>0</v>
      </c>
      <c r="AB8">
        <v>165</v>
      </c>
      <c r="AC8" s="8">
        <v>-37.784700000000001</v>
      </c>
      <c r="AD8" s="8">
        <v>144.9341</v>
      </c>
    </row>
    <row r="9" spans="1:30" x14ac:dyDescent="0.35">
      <c r="F9" s="35" t="s">
        <v>3471</v>
      </c>
      <c r="G9" s="35"/>
      <c r="H9" s="37" t="s">
        <v>19</v>
      </c>
      <c r="P9" t="s">
        <v>100</v>
      </c>
      <c r="Q9" t="s">
        <v>1106</v>
      </c>
      <c r="R9" t="s">
        <v>19</v>
      </c>
      <c r="S9" s="17">
        <v>645000</v>
      </c>
      <c r="T9" t="s">
        <v>69</v>
      </c>
      <c r="U9" t="s">
        <v>44</v>
      </c>
      <c r="V9" s="7">
        <v>42581</v>
      </c>
      <c r="W9">
        <v>7.8</v>
      </c>
      <c r="X9">
        <v>3058</v>
      </c>
      <c r="Y9">
        <v>2</v>
      </c>
      <c r="Z9">
        <v>1</v>
      </c>
      <c r="AA9">
        <v>1</v>
      </c>
      <c r="AB9">
        <v>702</v>
      </c>
      <c r="AC9" s="8">
        <v>-37.7517</v>
      </c>
      <c r="AD9" s="8">
        <v>144.9795</v>
      </c>
    </row>
    <row r="10" spans="1:30" x14ac:dyDescent="0.35">
      <c r="P10" t="s">
        <v>125</v>
      </c>
      <c r="Q10" t="s">
        <v>1107</v>
      </c>
      <c r="R10" t="s">
        <v>19</v>
      </c>
      <c r="S10" s="17">
        <v>805000</v>
      </c>
      <c r="T10" t="s">
        <v>20</v>
      </c>
      <c r="U10" t="s">
        <v>88</v>
      </c>
      <c r="V10" s="7">
        <v>42483</v>
      </c>
      <c r="W10">
        <v>8.4</v>
      </c>
      <c r="X10">
        <v>3015</v>
      </c>
      <c r="Y10">
        <v>3</v>
      </c>
      <c r="Z10">
        <v>1</v>
      </c>
      <c r="AA10">
        <v>2</v>
      </c>
      <c r="AB10">
        <v>322</v>
      </c>
      <c r="AC10" s="8">
        <v>-37.842199999999998</v>
      </c>
      <c r="AD10" s="8">
        <v>144.8784</v>
      </c>
    </row>
    <row r="11" spans="1:30" x14ac:dyDescent="0.35">
      <c r="P11" t="s">
        <v>55</v>
      </c>
      <c r="Q11" t="s">
        <v>1108</v>
      </c>
      <c r="R11" t="s">
        <v>19</v>
      </c>
      <c r="S11" s="17">
        <v>976000</v>
      </c>
      <c r="T11" t="s">
        <v>20</v>
      </c>
      <c r="U11" t="s">
        <v>52</v>
      </c>
      <c r="V11" s="7">
        <v>42539</v>
      </c>
      <c r="W11">
        <v>11.8</v>
      </c>
      <c r="X11">
        <v>3105</v>
      </c>
      <c r="Y11">
        <v>4</v>
      </c>
      <c r="Z11">
        <v>1</v>
      </c>
      <c r="AA11">
        <v>1</v>
      </c>
      <c r="AB11">
        <v>701</v>
      </c>
      <c r="AC11" s="8">
        <v>-37.778599999999997</v>
      </c>
      <c r="AD11" s="8">
        <v>145.09450000000001</v>
      </c>
    </row>
    <row r="12" spans="1:30" x14ac:dyDescent="0.35">
      <c r="P12" t="s">
        <v>114</v>
      </c>
      <c r="Q12" t="s">
        <v>1109</v>
      </c>
      <c r="R12" t="s">
        <v>19</v>
      </c>
      <c r="S12" s="17">
        <v>770000</v>
      </c>
      <c r="T12" t="s">
        <v>20</v>
      </c>
      <c r="U12" t="s">
        <v>190</v>
      </c>
      <c r="V12" s="7">
        <v>42987</v>
      </c>
      <c r="W12">
        <v>10.5</v>
      </c>
      <c r="X12">
        <v>3020</v>
      </c>
      <c r="Y12">
        <v>3</v>
      </c>
      <c r="Z12">
        <v>1</v>
      </c>
      <c r="AA12">
        <v>2</v>
      </c>
      <c r="AB12">
        <v>608</v>
      </c>
      <c r="AC12" s="8">
        <v>-37.773879999999998</v>
      </c>
      <c r="AD12" s="8">
        <v>144.84368999999899</v>
      </c>
    </row>
    <row r="13" spans="1:30" x14ac:dyDescent="0.35">
      <c r="F13" s="38" t="s">
        <v>3461</v>
      </c>
      <c r="G13" s="38" t="s">
        <v>3475</v>
      </c>
      <c r="H13" s="38" t="s">
        <v>3473</v>
      </c>
      <c r="P13" t="s">
        <v>196</v>
      </c>
      <c r="Q13" t="s">
        <v>1110</v>
      </c>
      <c r="R13" t="s">
        <v>26</v>
      </c>
      <c r="S13" s="17">
        <v>612500</v>
      </c>
      <c r="T13" t="s">
        <v>20</v>
      </c>
      <c r="U13" t="s">
        <v>27</v>
      </c>
      <c r="V13" s="7">
        <v>42791</v>
      </c>
      <c r="W13">
        <v>4.5999999999999996</v>
      </c>
      <c r="X13">
        <v>3122</v>
      </c>
      <c r="Y13">
        <v>2</v>
      </c>
      <c r="Z13">
        <v>1</v>
      </c>
      <c r="AA13">
        <v>1</v>
      </c>
      <c r="AB13">
        <v>859</v>
      </c>
      <c r="AC13" s="8">
        <v>-37.818300000000001</v>
      </c>
      <c r="AD13" s="8">
        <v>145.04230000000001</v>
      </c>
    </row>
    <row r="14" spans="1:30" x14ac:dyDescent="0.35">
      <c r="F14" s="18" t="s">
        <v>162</v>
      </c>
      <c r="G14">
        <v>2</v>
      </c>
      <c r="H14">
        <v>27</v>
      </c>
      <c r="P14" t="s">
        <v>309</v>
      </c>
      <c r="Q14" t="s">
        <v>945</v>
      </c>
      <c r="R14" t="s">
        <v>42</v>
      </c>
      <c r="S14" s="17">
        <v>881000</v>
      </c>
      <c r="T14" t="s">
        <v>20</v>
      </c>
      <c r="U14" t="s">
        <v>44</v>
      </c>
      <c r="V14" s="7">
        <v>42966</v>
      </c>
      <c r="W14">
        <v>13.4</v>
      </c>
      <c r="X14">
        <v>3130</v>
      </c>
      <c r="Y14">
        <v>3</v>
      </c>
      <c r="Z14">
        <v>1</v>
      </c>
      <c r="AA14">
        <v>1</v>
      </c>
      <c r="AB14">
        <v>300</v>
      </c>
      <c r="AC14" s="8">
        <v>-37.81156</v>
      </c>
      <c r="AD14" s="8">
        <v>145.14057</v>
      </c>
    </row>
    <row r="15" spans="1:30" x14ac:dyDescent="0.35">
      <c r="F15" s="18" t="s">
        <v>346</v>
      </c>
      <c r="G15">
        <v>1</v>
      </c>
      <c r="H15">
        <v>10.5</v>
      </c>
      <c r="P15" t="s">
        <v>111</v>
      </c>
      <c r="Q15" t="s">
        <v>1111</v>
      </c>
      <c r="R15" t="s">
        <v>26</v>
      </c>
      <c r="S15" s="17">
        <v>825000</v>
      </c>
      <c r="T15" t="s">
        <v>46</v>
      </c>
      <c r="U15" t="s">
        <v>118</v>
      </c>
      <c r="V15" s="7">
        <v>42875</v>
      </c>
      <c r="W15">
        <v>9.6999999999999993</v>
      </c>
      <c r="X15">
        <v>3103</v>
      </c>
      <c r="Y15">
        <v>2</v>
      </c>
      <c r="Z15">
        <v>2</v>
      </c>
      <c r="AA15">
        <v>2</v>
      </c>
      <c r="AB15">
        <v>288</v>
      </c>
      <c r="AC15" s="8">
        <v>-37.8078</v>
      </c>
      <c r="AD15" s="8">
        <v>145.10310000000001</v>
      </c>
    </row>
    <row r="16" spans="1:30" x14ac:dyDescent="0.35">
      <c r="F16" s="18" t="s">
        <v>102</v>
      </c>
      <c r="G16">
        <v>2</v>
      </c>
      <c r="H16">
        <v>22.2</v>
      </c>
      <c r="P16" t="s">
        <v>306</v>
      </c>
      <c r="Q16" t="s">
        <v>1112</v>
      </c>
      <c r="R16" t="s">
        <v>19</v>
      </c>
      <c r="S16" s="17">
        <v>1410000</v>
      </c>
      <c r="T16" t="s">
        <v>20</v>
      </c>
      <c r="U16" t="s">
        <v>75</v>
      </c>
      <c r="V16" s="7">
        <v>42693</v>
      </c>
      <c r="W16">
        <v>11.2</v>
      </c>
      <c r="X16">
        <v>3186</v>
      </c>
      <c r="Y16">
        <v>3</v>
      </c>
      <c r="Z16">
        <v>1</v>
      </c>
      <c r="AA16">
        <v>1</v>
      </c>
      <c r="AB16">
        <v>375</v>
      </c>
      <c r="AC16" s="8">
        <v>-37.917499999999997</v>
      </c>
      <c r="AD16" s="8">
        <v>144.9949</v>
      </c>
    </row>
    <row r="17" spans="6:30" x14ac:dyDescent="0.35">
      <c r="F17" s="18" t="s">
        <v>43</v>
      </c>
      <c r="G17">
        <v>1</v>
      </c>
      <c r="H17">
        <v>12.2</v>
      </c>
      <c r="P17" t="s">
        <v>317</v>
      </c>
      <c r="Q17" t="s">
        <v>1113</v>
      </c>
      <c r="R17" t="s">
        <v>19</v>
      </c>
      <c r="S17" s="17">
        <v>1436000</v>
      </c>
      <c r="T17" t="s">
        <v>20</v>
      </c>
      <c r="U17" t="s">
        <v>44</v>
      </c>
      <c r="V17" s="7">
        <v>42981</v>
      </c>
      <c r="W17">
        <v>3.6</v>
      </c>
      <c r="X17">
        <v>3068</v>
      </c>
      <c r="Y17">
        <v>3</v>
      </c>
      <c r="Z17">
        <v>2</v>
      </c>
      <c r="AA17">
        <v>0</v>
      </c>
      <c r="AB17">
        <v>123</v>
      </c>
      <c r="AC17" s="8">
        <v>-37.788879999999999</v>
      </c>
      <c r="AD17" s="8">
        <v>145.00036</v>
      </c>
    </row>
    <row r="18" spans="6:30" x14ac:dyDescent="0.35">
      <c r="F18" s="18" t="s">
        <v>213</v>
      </c>
      <c r="G18">
        <v>1</v>
      </c>
      <c r="H18">
        <v>10.5</v>
      </c>
      <c r="P18" t="s">
        <v>150</v>
      </c>
      <c r="Q18" t="s">
        <v>733</v>
      </c>
      <c r="R18" t="s">
        <v>26</v>
      </c>
      <c r="S18" s="17">
        <v>500000</v>
      </c>
      <c r="T18" t="s">
        <v>20</v>
      </c>
      <c r="U18" t="s">
        <v>58</v>
      </c>
      <c r="V18" s="7">
        <v>42686</v>
      </c>
      <c r="W18">
        <v>11.2</v>
      </c>
      <c r="X18">
        <v>3073</v>
      </c>
      <c r="Y18">
        <v>3</v>
      </c>
      <c r="Z18">
        <v>1</v>
      </c>
      <c r="AA18">
        <v>1</v>
      </c>
      <c r="AB18">
        <v>359</v>
      </c>
      <c r="AC18" s="8">
        <v>-37.695700000000002</v>
      </c>
      <c r="AD18" s="8">
        <v>145.01609999999999</v>
      </c>
    </row>
    <row r="19" spans="6:30" x14ac:dyDescent="0.35">
      <c r="F19" s="18" t="s">
        <v>930</v>
      </c>
      <c r="G19">
        <v>1</v>
      </c>
      <c r="H19">
        <v>23.2</v>
      </c>
      <c r="P19" t="s">
        <v>62</v>
      </c>
      <c r="Q19" t="s">
        <v>1114</v>
      </c>
      <c r="R19" t="s">
        <v>42</v>
      </c>
      <c r="S19" s="17">
        <v>690000</v>
      </c>
      <c r="T19" t="s">
        <v>20</v>
      </c>
      <c r="U19" t="s">
        <v>44</v>
      </c>
      <c r="V19" s="7">
        <v>42875</v>
      </c>
      <c r="W19">
        <v>4.5</v>
      </c>
      <c r="X19">
        <v>3057</v>
      </c>
      <c r="Y19">
        <v>2</v>
      </c>
      <c r="Z19">
        <v>1</v>
      </c>
      <c r="AA19">
        <v>1</v>
      </c>
      <c r="AB19">
        <v>3886</v>
      </c>
      <c r="AC19" s="8">
        <v>-37.776200000000003</v>
      </c>
      <c r="AD19" s="8">
        <v>144.97710000000001</v>
      </c>
    </row>
    <row r="20" spans="6:30" x14ac:dyDescent="0.35">
      <c r="F20" s="18" t="s">
        <v>439</v>
      </c>
      <c r="G20">
        <v>2</v>
      </c>
      <c r="H20">
        <v>19</v>
      </c>
      <c r="P20" t="s">
        <v>129</v>
      </c>
      <c r="Q20" t="s">
        <v>1115</v>
      </c>
      <c r="R20" t="s">
        <v>19</v>
      </c>
      <c r="S20" s="17">
        <v>1650000</v>
      </c>
      <c r="T20" t="s">
        <v>20</v>
      </c>
      <c r="U20" t="s">
        <v>23</v>
      </c>
      <c r="V20" s="7">
        <v>42483</v>
      </c>
      <c r="W20">
        <v>2.6</v>
      </c>
      <c r="X20">
        <v>3121</v>
      </c>
      <c r="Y20">
        <v>3</v>
      </c>
      <c r="Z20">
        <v>2</v>
      </c>
      <c r="AA20">
        <v>1</v>
      </c>
      <c r="AB20">
        <v>312</v>
      </c>
      <c r="AC20" s="8">
        <v>-37.8217</v>
      </c>
      <c r="AD20" s="8">
        <v>145.00700000000001</v>
      </c>
    </row>
    <row r="21" spans="6:30" x14ac:dyDescent="0.35">
      <c r="F21" s="18" t="s">
        <v>56</v>
      </c>
      <c r="G21">
        <v>1</v>
      </c>
      <c r="H21">
        <v>13</v>
      </c>
      <c r="P21" t="s">
        <v>312</v>
      </c>
      <c r="Q21" t="s">
        <v>1116</v>
      </c>
      <c r="R21" t="s">
        <v>19</v>
      </c>
      <c r="S21" s="17">
        <v>940000</v>
      </c>
      <c r="T21" t="s">
        <v>20</v>
      </c>
      <c r="U21" t="s">
        <v>39</v>
      </c>
      <c r="V21" s="7">
        <v>42476</v>
      </c>
      <c r="W21">
        <v>5.9</v>
      </c>
      <c r="X21">
        <v>3032</v>
      </c>
      <c r="Y21">
        <v>3</v>
      </c>
      <c r="Z21">
        <v>3</v>
      </c>
      <c r="AA21">
        <v>1</v>
      </c>
      <c r="AB21">
        <v>491</v>
      </c>
      <c r="AC21" s="8">
        <v>-37.7727</v>
      </c>
      <c r="AD21" s="8">
        <v>144.9136</v>
      </c>
    </row>
    <row r="22" spans="6:30" x14ac:dyDescent="0.35">
      <c r="F22" s="18" t="s">
        <v>145</v>
      </c>
      <c r="G22">
        <v>3</v>
      </c>
      <c r="H22">
        <v>41.7</v>
      </c>
      <c r="P22" t="s">
        <v>67</v>
      </c>
      <c r="Q22" t="s">
        <v>720</v>
      </c>
      <c r="R22" t="s">
        <v>19</v>
      </c>
      <c r="S22" s="17">
        <v>936000</v>
      </c>
      <c r="T22" t="s">
        <v>20</v>
      </c>
      <c r="U22" t="s">
        <v>39</v>
      </c>
      <c r="V22" s="7">
        <v>42476</v>
      </c>
      <c r="W22">
        <v>5.2</v>
      </c>
      <c r="X22">
        <v>3056</v>
      </c>
      <c r="Y22">
        <v>2</v>
      </c>
      <c r="Z22">
        <v>1</v>
      </c>
      <c r="AA22">
        <v>2</v>
      </c>
      <c r="AB22">
        <v>200</v>
      </c>
      <c r="AC22" s="8">
        <v>-37.758099999999999</v>
      </c>
      <c r="AD22" s="8">
        <v>144.96780000000001</v>
      </c>
    </row>
    <row r="23" spans="6:30" x14ac:dyDescent="0.35">
      <c r="F23" s="18" t="s">
        <v>469</v>
      </c>
      <c r="G23">
        <v>2</v>
      </c>
      <c r="H23">
        <v>19.399999999999999</v>
      </c>
      <c r="P23" t="s">
        <v>116</v>
      </c>
      <c r="Q23" t="s">
        <v>707</v>
      </c>
      <c r="R23" t="s">
        <v>26</v>
      </c>
      <c r="S23" s="17">
        <v>523000</v>
      </c>
      <c r="T23" t="s">
        <v>20</v>
      </c>
      <c r="U23" t="s">
        <v>316</v>
      </c>
      <c r="V23" s="7">
        <v>42701</v>
      </c>
      <c r="W23">
        <v>11.2</v>
      </c>
      <c r="X23">
        <v>3145</v>
      </c>
      <c r="Y23">
        <v>2</v>
      </c>
      <c r="Z23">
        <v>1</v>
      </c>
      <c r="AA23">
        <v>1</v>
      </c>
      <c r="AB23">
        <v>0</v>
      </c>
      <c r="AC23" s="8">
        <v>-37.880099999999999</v>
      </c>
      <c r="AD23" s="8">
        <v>145.0874</v>
      </c>
    </row>
    <row r="24" spans="6:30" x14ac:dyDescent="0.35">
      <c r="F24" s="18" t="s">
        <v>55</v>
      </c>
      <c r="G24">
        <v>1</v>
      </c>
      <c r="H24">
        <v>11.8</v>
      </c>
      <c r="P24" t="s">
        <v>328</v>
      </c>
      <c r="Q24" t="s">
        <v>585</v>
      </c>
      <c r="R24" t="s">
        <v>19</v>
      </c>
      <c r="S24" s="17">
        <v>715000</v>
      </c>
      <c r="T24" t="s">
        <v>20</v>
      </c>
      <c r="U24" t="s">
        <v>344</v>
      </c>
      <c r="V24" s="7">
        <v>42791</v>
      </c>
      <c r="W24">
        <v>9.4</v>
      </c>
      <c r="X24">
        <v>3081</v>
      </c>
      <c r="Y24">
        <v>2</v>
      </c>
      <c r="Z24">
        <v>1</v>
      </c>
      <c r="AA24">
        <v>3</v>
      </c>
      <c r="AB24">
        <v>609</v>
      </c>
      <c r="AC24" s="8">
        <v>-37.741500000000002</v>
      </c>
      <c r="AD24" s="8">
        <v>145.03909999999999</v>
      </c>
    </row>
    <row r="25" spans="6:30" x14ac:dyDescent="0.35">
      <c r="F25" s="18" t="s">
        <v>181</v>
      </c>
      <c r="G25">
        <v>1</v>
      </c>
      <c r="H25">
        <v>11.7</v>
      </c>
      <c r="P25" t="s">
        <v>132</v>
      </c>
      <c r="Q25" t="s">
        <v>1117</v>
      </c>
      <c r="R25" t="s">
        <v>26</v>
      </c>
      <c r="S25" s="17">
        <v>256500</v>
      </c>
      <c r="T25" t="s">
        <v>20</v>
      </c>
      <c r="U25" t="s">
        <v>258</v>
      </c>
      <c r="V25" s="7">
        <v>42539</v>
      </c>
      <c r="W25">
        <v>12.1</v>
      </c>
      <c r="X25">
        <v>3163</v>
      </c>
      <c r="Y25">
        <v>1</v>
      </c>
      <c r="Z25">
        <v>1</v>
      </c>
      <c r="AA25">
        <v>1</v>
      </c>
      <c r="AB25">
        <v>0</v>
      </c>
      <c r="AC25" s="8">
        <v>-37.894399999999997</v>
      </c>
      <c r="AD25" s="8">
        <v>145.07329999999999</v>
      </c>
    </row>
    <row r="26" spans="6:30" x14ac:dyDescent="0.35">
      <c r="F26" s="18" t="s">
        <v>448</v>
      </c>
      <c r="G26">
        <v>1</v>
      </c>
      <c r="H26">
        <v>17.5</v>
      </c>
      <c r="P26" t="s">
        <v>80</v>
      </c>
      <c r="Q26" t="s">
        <v>1118</v>
      </c>
      <c r="R26" t="s">
        <v>19</v>
      </c>
      <c r="S26" s="17">
        <v>750000</v>
      </c>
      <c r="T26" t="s">
        <v>46</v>
      </c>
      <c r="U26" t="s">
        <v>39</v>
      </c>
      <c r="V26" s="7">
        <v>42861</v>
      </c>
      <c r="W26">
        <v>9.9</v>
      </c>
      <c r="X26">
        <v>3044</v>
      </c>
      <c r="Y26">
        <v>2</v>
      </c>
      <c r="Z26">
        <v>1</v>
      </c>
      <c r="AA26">
        <v>2</v>
      </c>
      <c r="AB26">
        <v>531</v>
      </c>
      <c r="AC26" s="8">
        <v>-37.718899999999998</v>
      </c>
      <c r="AD26" s="8">
        <v>144.95079999999999</v>
      </c>
    </row>
    <row r="27" spans="6:30" x14ac:dyDescent="0.35">
      <c r="F27" s="18" t="s">
        <v>100</v>
      </c>
      <c r="G27">
        <v>1</v>
      </c>
      <c r="H27">
        <v>7.8</v>
      </c>
      <c r="P27" t="s">
        <v>196</v>
      </c>
      <c r="Q27" t="s">
        <v>1119</v>
      </c>
      <c r="R27" t="s">
        <v>19</v>
      </c>
      <c r="S27" s="17">
        <v>1936000</v>
      </c>
      <c r="T27" t="s">
        <v>20</v>
      </c>
      <c r="U27" t="s">
        <v>185</v>
      </c>
      <c r="V27" s="7">
        <v>42630</v>
      </c>
      <c r="W27">
        <v>4.5999999999999996</v>
      </c>
      <c r="X27">
        <v>3122</v>
      </c>
      <c r="Y27">
        <v>4</v>
      </c>
      <c r="Z27">
        <v>2</v>
      </c>
      <c r="AA27">
        <v>1</v>
      </c>
      <c r="AB27">
        <v>218</v>
      </c>
      <c r="AC27" s="8">
        <v>-37.8142</v>
      </c>
      <c r="AD27" s="8">
        <v>145.02520000000001</v>
      </c>
    </row>
    <row r="28" spans="6:30" x14ac:dyDescent="0.35">
      <c r="F28" s="18" t="s">
        <v>356</v>
      </c>
      <c r="G28">
        <v>2</v>
      </c>
      <c r="H28">
        <v>18.399999999999999</v>
      </c>
      <c r="P28" t="s">
        <v>138</v>
      </c>
      <c r="Q28" t="s">
        <v>1120</v>
      </c>
      <c r="R28" t="s">
        <v>19</v>
      </c>
      <c r="S28" s="17">
        <v>470000</v>
      </c>
      <c r="T28" t="s">
        <v>69</v>
      </c>
      <c r="U28" t="s">
        <v>21</v>
      </c>
      <c r="V28" s="7">
        <v>42861</v>
      </c>
      <c r="W28">
        <v>8.1999999999999993</v>
      </c>
      <c r="X28">
        <v>3012</v>
      </c>
      <c r="Y28">
        <v>2</v>
      </c>
      <c r="Z28">
        <v>1</v>
      </c>
      <c r="AA28">
        <v>1</v>
      </c>
      <c r="AB28">
        <v>0</v>
      </c>
      <c r="AC28" s="8">
        <v>-37.808799999999998</v>
      </c>
      <c r="AD28" s="8">
        <v>144.8715</v>
      </c>
    </row>
    <row r="29" spans="6:30" x14ac:dyDescent="0.35">
      <c r="F29" s="18" t="s">
        <v>117</v>
      </c>
      <c r="G29">
        <v>1</v>
      </c>
      <c r="H29">
        <v>8.5</v>
      </c>
      <c r="P29" t="s">
        <v>191</v>
      </c>
      <c r="Q29" t="s">
        <v>1121</v>
      </c>
      <c r="R29" t="s">
        <v>19</v>
      </c>
      <c r="S29" s="17">
        <v>640000</v>
      </c>
      <c r="T29" t="s">
        <v>69</v>
      </c>
      <c r="U29" t="s">
        <v>23</v>
      </c>
      <c r="V29" s="7">
        <v>42681</v>
      </c>
      <c r="W29">
        <v>12.4</v>
      </c>
      <c r="X29">
        <v>3060</v>
      </c>
      <c r="Y29">
        <v>3</v>
      </c>
      <c r="Z29">
        <v>1</v>
      </c>
      <c r="AA29">
        <v>4</v>
      </c>
      <c r="AB29">
        <v>592</v>
      </c>
      <c r="AC29" s="8">
        <v>-37.711100000000002</v>
      </c>
      <c r="AD29" s="8">
        <v>144.96639999999999</v>
      </c>
    </row>
    <row r="30" spans="6:30" x14ac:dyDescent="0.35">
      <c r="F30" s="18" t="s">
        <v>191</v>
      </c>
      <c r="G30">
        <v>1</v>
      </c>
      <c r="H30">
        <v>13.1</v>
      </c>
      <c r="P30" t="s">
        <v>409</v>
      </c>
      <c r="Q30" t="s">
        <v>1122</v>
      </c>
      <c r="R30" t="s">
        <v>19</v>
      </c>
      <c r="S30" s="17">
        <v>1690000</v>
      </c>
      <c r="T30" t="s">
        <v>20</v>
      </c>
      <c r="U30" t="s">
        <v>107</v>
      </c>
      <c r="V30" s="7">
        <v>42791</v>
      </c>
      <c r="W30">
        <v>6.6</v>
      </c>
      <c r="X30">
        <v>3183</v>
      </c>
      <c r="Y30">
        <v>3</v>
      </c>
      <c r="Z30">
        <v>2</v>
      </c>
      <c r="AA30">
        <v>2</v>
      </c>
      <c r="AB30">
        <v>339</v>
      </c>
      <c r="AC30" s="8">
        <v>-37.872</v>
      </c>
      <c r="AD30" s="8">
        <v>144.99090000000001</v>
      </c>
    </row>
    <row r="31" spans="6:30" x14ac:dyDescent="0.35">
      <c r="F31" s="18" t="s">
        <v>762</v>
      </c>
      <c r="G31">
        <v>2</v>
      </c>
      <c r="H31">
        <v>49.6</v>
      </c>
      <c r="P31" t="s">
        <v>208</v>
      </c>
      <c r="Q31" t="s">
        <v>1123</v>
      </c>
      <c r="R31" t="s">
        <v>19</v>
      </c>
      <c r="S31" s="17">
        <v>700000</v>
      </c>
      <c r="T31" t="s">
        <v>69</v>
      </c>
      <c r="U31" t="s">
        <v>50</v>
      </c>
      <c r="V31" s="7">
        <v>42945</v>
      </c>
      <c r="W31">
        <v>16.3</v>
      </c>
      <c r="X31">
        <v>3075</v>
      </c>
      <c r="Y31">
        <v>3</v>
      </c>
      <c r="Z31">
        <v>1</v>
      </c>
      <c r="AA31">
        <v>2</v>
      </c>
      <c r="AB31">
        <v>625</v>
      </c>
      <c r="AC31" s="8">
        <v>-37.67427</v>
      </c>
      <c r="AD31" s="8">
        <v>145.02960999999999</v>
      </c>
    </row>
    <row r="32" spans="6:30" x14ac:dyDescent="0.35">
      <c r="F32" s="18" t="s">
        <v>171</v>
      </c>
      <c r="G32">
        <v>3</v>
      </c>
      <c r="H32">
        <v>16.600000000000001</v>
      </c>
      <c r="P32" t="s">
        <v>96</v>
      </c>
      <c r="Q32" t="s">
        <v>1124</v>
      </c>
      <c r="R32" t="s">
        <v>26</v>
      </c>
      <c r="S32" s="17">
        <v>340000</v>
      </c>
      <c r="T32" t="s">
        <v>46</v>
      </c>
      <c r="U32" t="s">
        <v>39</v>
      </c>
      <c r="V32" s="7">
        <v>42610</v>
      </c>
      <c r="W32">
        <v>5.5</v>
      </c>
      <c r="X32">
        <v>3070</v>
      </c>
      <c r="Y32">
        <v>1</v>
      </c>
      <c r="Z32">
        <v>1</v>
      </c>
      <c r="AA32">
        <v>1</v>
      </c>
      <c r="AB32">
        <v>0</v>
      </c>
      <c r="AC32" s="8">
        <v>-37.783900000000003</v>
      </c>
      <c r="AD32" s="8">
        <v>144.9991</v>
      </c>
    </row>
    <row r="33" spans="6:30" x14ac:dyDescent="0.35">
      <c r="F33" s="18" t="s">
        <v>425</v>
      </c>
      <c r="G33">
        <v>1</v>
      </c>
      <c r="H33">
        <v>15.4</v>
      </c>
      <c r="P33" t="s">
        <v>312</v>
      </c>
      <c r="Q33" t="s">
        <v>1125</v>
      </c>
      <c r="R33" t="s">
        <v>19</v>
      </c>
      <c r="S33" s="17">
        <v>1010000</v>
      </c>
      <c r="T33" t="s">
        <v>20</v>
      </c>
      <c r="U33" t="s">
        <v>78</v>
      </c>
      <c r="V33" s="7">
        <v>42910</v>
      </c>
      <c r="W33">
        <v>4.3</v>
      </c>
      <c r="X33">
        <v>3032</v>
      </c>
      <c r="Y33">
        <v>3</v>
      </c>
      <c r="Z33">
        <v>2</v>
      </c>
      <c r="AA33">
        <v>1</v>
      </c>
      <c r="AB33">
        <v>150</v>
      </c>
      <c r="AC33" s="8">
        <v>-37.776389999999999</v>
      </c>
      <c r="AD33" s="8">
        <v>144.91666000000001</v>
      </c>
    </row>
    <row r="34" spans="6:30" x14ac:dyDescent="0.35">
      <c r="F34" s="18" t="s">
        <v>386</v>
      </c>
      <c r="G34">
        <v>1</v>
      </c>
      <c r="H34">
        <v>38</v>
      </c>
      <c r="P34" t="s">
        <v>930</v>
      </c>
      <c r="Q34" t="s">
        <v>1126</v>
      </c>
      <c r="R34" t="s">
        <v>19</v>
      </c>
      <c r="S34" s="17">
        <v>755000</v>
      </c>
      <c r="T34" t="s">
        <v>20</v>
      </c>
      <c r="U34" t="s">
        <v>928</v>
      </c>
      <c r="V34" s="7">
        <v>43001</v>
      </c>
      <c r="W34">
        <v>23.2</v>
      </c>
      <c r="X34">
        <v>3153</v>
      </c>
      <c r="Y34">
        <v>3</v>
      </c>
      <c r="Z34">
        <v>2</v>
      </c>
      <c r="AA34">
        <v>4</v>
      </c>
      <c r="AB34">
        <v>782</v>
      </c>
      <c r="AC34" s="8">
        <v>-37.850020000000001</v>
      </c>
      <c r="AD34" s="8">
        <v>145.25963999999999</v>
      </c>
    </row>
    <row r="35" spans="6:30" x14ac:dyDescent="0.35">
      <c r="F35" s="18" t="s">
        <v>216</v>
      </c>
      <c r="G35">
        <v>1</v>
      </c>
      <c r="H35">
        <v>12.9</v>
      </c>
      <c r="P35" t="s">
        <v>192</v>
      </c>
      <c r="Q35" t="s">
        <v>1127</v>
      </c>
      <c r="R35" t="s">
        <v>19</v>
      </c>
      <c r="S35" s="17">
        <v>1285000</v>
      </c>
      <c r="T35" t="s">
        <v>20</v>
      </c>
      <c r="U35" t="s">
        <v>27</v>
      </c>
      <c r="V35" s="7">
        <v>42791</v>
      </c>
      <c r="W35">
        <v>6.3</v>
      </c>
      <c r="X35">
        <v>3143</v>
      </c>
      <c r="Y35">
        <v>3</v>
      </c>
      <c r="Z35">
        <v>1</v>
      </c>
      <c r="AA35">
        <v>2</v>
      </c>
      <c r="AB35">
        <v>186</v>
      </c>
      <c r="AC35" s="8">
        <v>-37.855400000000003</v>
      </c>
      <c r="AD35" s="8">
        <v>145.01730000000001</v>
      </c>
    </row>
    <row r="36" spans="6:30" x14ac:dyDescent="0.35">
      <c r="F36" s="18" t="s">
        <v>93</v>
      </c>
      <c r="G36">
        <v>6</v>
      </c>
      <c r="H36">
        <v>70.8</v>
      </c>
      <c r="P36" t="s">
        <v>106</v>
      </c>
      <c r="Q36" t="s">
        <v>1017</v>
      </c>
      <c r="R36" t="s">
        <v>26</v>
      </c>
      <c r="S36" s="17">
        <v>680000</v>
      </c>
      <c r="T36" t="s">
        <v>46</v>
      </c>
      <c r="U36" t="s">
        <v>23</v>
      </c>
      <c r="V36" s="7">
        <v>42701</v>
      </c>
      <c r="W36">
        <v>7.7</v>
      </c>
      <c r="X36">
        <v>3184</v>
      </c>
      <c r="Y36">
        <v>2</v>
      </c>
      <c r="Z36">
        <v>1</v>
      </c>
      <c r="AA36">
        <v>1</v>
      </c>
      <c r="AB36">
        <v>0</v>
      </c>
      <c r="AC36" s="8">
        <v>-37.875300000000003</v>
      </c>
      <c r="AD36" s="8">
        <v>144.99019999999999</v>
      </c>
    </row>
    <row r="37" spans="6:30" x14ac:dyDescent="0.35">
      <c r="F37" s="18" t="s">
        <v>287</v>
      </c>
      <c r="G37">
        <v>2</v>
      </c>
      <c r="H37">
        <v>32.200000000000003</v>
      </c>
      <c r="P37" t="s">
        <v>249</v>
      </c>
      <c r="Q37" t="s">
        <v>740</v>
      </c>
      <c r="R37" t="s">
        <v>19</v>
      </c>
      <c r="S37" s="17">
        <v>1100000</v>
      </c>
      <c r="T37" t="s">
        <v>20</v>
      </c>
      <c r="U37" t="s">
        <v>44</v>
      </c>
      <c r="V37" s="7">
        <v>42610</v>
      </c>
      <c r="W37">
        <v>7.5</v>
      </c>
      <c r="X37">
        <v>3123</v>
      </c>
      <c r="Y37">
        <v>2</v>
      </c>
      <c r="Z37">
        <v>1</v>
      </c>
      <c r="AA37">
        <v>2</v>
      </c>
      <c r="AB37">
        <v>206</v>
      </c>
      <c r="AC37" s="8">
        <v>-37.826700000000002</v>
      </c>
      <c r="AD37" s="8">
        <v>145.04759999999999</v>
      </c>
    </row>
    <row r="38" spans="6:30" x14ac:dyDescent="0.35">
      <c r="F38" s="18" t="s">
        <v>350</v>
      </c>
      <c r="G38">
        <v>1</v>
      </c>
      <c r="H38">
        <v>12.1</v>
      </c>
      <c r="P38" t="s">
        <v>121</v>
      </c>
      <c r="Q38" t="s">
        <v>1128</v>
      </c>
      <c r="R38" t="s">
        <v>42</v>
      </c>
      <c r="S38" s="17">
        <v>728000</v>
      </c>
      <c r="T38" t="s">
        <v>20</v>
      </c>
      <c r="U38" t="s">
        <v>104</v>
      </c>
      <c r="V38" s="7">
        <v>42658</v>
      </c>
      <c r="W38">
        <v>9.1999999999999993</v>
      </c>
      <c r="X38">
        <v>3012</v>
      </c>
      <c r="Y38">
        <v>3</v>
      </c>
      <c r="Z38">
        <v>2</v>
      </c>
      <c r="AA38">
        <v>2</v>
      </c>
      <c r="AB38">
        <v>218</v>
      </c>
      <c r="AC38" s="8">
        <v>-37.789499999999997</v>
      </c>
      <c r="AD38" s="8">
        <v>144.8723</v>
      </c>
    </row>
    <row r="39" spans="6:30" x14ac:dyDescent="0.35">
      <c r="F39" s="18" t="s">
        <v>332</v>
      </c>
      <c r="G39">
        <v>1</v>
      </c>
      <c r="H39">
        <v>10.6</v>
      </c>
      <c r="P39" t="s">
        <v>457</v>
      </c>
      <c r="Q39" t="s">
        <v>1129</v>
      </c>
      <c r="R39" t="s">
        <v>26</v>
      </c>
      <c r="S39" s="17">
        <v>436000</v>
      </c>
      <c r="T39" t="s">
        <v>20</v>
      </c>
      <c r="U39" t="s">
        <v>88</v>
      </c>
      <c r="V39" s="7">
        <v>42483</v>
      </c>
      <c r="W39">
        <v>2.8</v>
      </c>
      <c r="X39">
        <v>3000</v>
      </c>
      <c r="Y39">
        <v>1</v>
      </c>
      <c r="Z39">
        <v>1</v>
      </c>
      <c r="AA39">
        <v>0</v>
      </c>
      <c r="AB39">
        <v>0</v>
      </c>
      <c r="AC39" s="8">
        <v>-37.815899999999999</v>
      </c>
      <c r="AD39" s="8">
        <v>144.97200000000001</v>
      </c>
    </row>
    <row r="40" spans="6:30" x14ac:dyDescent="0.35">
      <c r="F40" s="18" t="s">
        <v>173</v>
      </c>
      <c r="G40">
        <v>1</v>
      </c>
      <c r="H40">
        <v>8.8000000000000007</v>
      </c>
      <c r="P40" t="s">
        <v>230</v>
      </c>
      <c r="Q40" t="s">
        <v>1130</v>
      </c>
      <c r="R40" t="s">
        <v>19</v>
      </c>
      <c r="S40" s="17">
        <v>1590000</v>
      </c>
      <c r="T40" t="s">
        <v>20</v>
      </c>
      <c r="U40" t="s">
        <v>27</v>
      </c>
      <c r="V40" s="7">
        <v>42981</v>
      </c>
      <c r="W40">
        <v>10.3</v>
      </c>
      <c r="X40">
        <v>3187</v>
      </c>
      <c r="Y40">
        <v>3</v>
      </c>
      <c r="Z40">
        <v>2</v>
      </c>
      <c r="AA40">
        <v>3</v>
      </c>
      <c r="AB40">
        <v>594</v>
      </c>
      <c r="AC40" s="8">
        <v>-37.911659999999998</v>
      </c>
      <c r="AD40" s="8">
        <v>145.02265</v>
      </c>
    </row>
    <row r="41" spans="6:30" x14ac:dyDescent="0.35">
      <c r="F41" s="18" t="s">
        <v>328</v>
      </c>
      <c r="G41">
        <v>2</v>
      </c>
      <c r="H41">
        <v>18.8</v>
      </c>
      <c r="P41" t="s">
        <v>129</v>
      </c>
      <c r="Q41" t="s">
        <v>375</v>
      </c>
      <c r="R41" t="s">
        <v>19</v>
      </c>
      <c r="S41" s="17">
        <v>1420000</v>
      </c>
      <c r="T41" t="s">
        <v>20</v>
      </c>
      <c r="U41" t="s">
        <v>44</v>
      </c>
      <c r="V41" s="7">
        <v>42504</v>
      </c>
      <c r="W41">
        <v>2.6</v>
      </c>
      <c r="X41">
        <v>3121</v>
      </c>
      <c r="Y41">
        <v>3</v>
      </c>
      <c r="Z41">
        <v>1</v>
      </c>
      <c r="AA41">
        <v>0</v>
      </c>
      <c r="AB41">
        <v>198</v>
      </c>
      <c r="AC41" s="8">
        <v>-37.822499999999998</v>
      </c>
      <c r="AD41" s="8">
        <v>145.00069999999999</v>
      </c>
    </row>
    <row r="42" spans="6:30" x14ac:dyDescent="0.35">
      <c r="F42" s="18" t="s">
        <v>347</v>
      </c>
      <c r="G42">
        <v>2</v>
      </c>
      <c r="H42">
        <v>50.4</v>
      </c>
      <c r="P42" t="s">
        <v>404</v>
      </c>
      <c r="Q42" t="s">
        <v>1131</v>
      </c>
      <c r="R42" t="s">
        <v>19</v>
      </c>
      <c r="S42" s="17">
        <v>283000</v>
      </c>
      <c r="T42" t="s">
        <v>20</v>
      </c>
      <c r="U42" t="s">
        <v>115</v>
      </c>
      <c r="V42" s="7">
        <v>43001</v>
      </c>
      <c r="W42">
        <v>31.7</v>
      </c>
      <c r="X42">
        <v>3337</v>
      </c>
      <c r="Y42">
        <v>3</v>
      </c>
      <c r="Z42">
        <v>1</v>
      </c>
      <c r="AA42">
        <v>0</v>
      </c>
      <c r="AB42">
        <v>362</v>
      </c>
      <c r="AC42" s="8">
        <v>-37.687550000000002</v>
      </c>
      <c r="AD42" s="8">
        <v>144.56887</v>
      </c>
    </row>
    <row r="43" spans="6:30" x14ac:dyDescent="0.35">
      <c r="F43" s="18" t="s">
        <v>2264</v>
      </c>
      <c r="G43">
        <v>3</v>
      </c>
      <c r="H43">
        <v>78</v>
      </c>
      <c r="P43" t="s">
        <v>1132</v>
      </c>
      <c r="Q43" t="s">
        <v>1133</v>
      </c>
      <c r="R43" t="s">
        <v>19</v>
      </c>
      <c r="S43" s="17">
        <v>500000</v>
      </c>
      <c r="T43" t="s">
        <v>46</v>
      </c>
      <c r="U43" t="s">
        <v>256</v>
      </c>
      <c r="V43" s="7">
        <v>42945</v>
      </c>
      <c r="W43">
        <v>25.9</v>
      </c>
      <c r="X43">
        <v>3754</v>
      </c>
      <c r="Y43">
        <v>4</v>
      </c>
      <c r="Z43">
        <v>2</v>
      </c>
      <c r="AA43">
        <v>2</v>
      </c>
      <c r="AB43">
        <v>550</v>
      </c>
      <c r="AC43" s="8">
        <v>-37.582790000000003</v>
      </c>
      <c r="AD43" s="8">
        <v>145.12171999999899</v>
      </c>
    </row>
    <row r="44" spans="6:30" x14ac:dyDescent="0.35">
      <c r="F44" s="18" t="s">
        <v>208</v>
      </c>
      <c r="G44">
        <v>1</v>
      </c>
      <c r="H44">
        <v>16.3</v>
      </c>
      <c r="P44" t="s">
        <v>105</v>
      </c>
      <c r="Q44" t="s">
        <v>1134</v>
      </c>
      <c r="R44" t="s">
        <v>26</v>
      </c>
      <c r="S44" s="17">
        <v>487500</v>
      </c>
      <c r="T44" t="s">
        <v>20</v>
      </c>
      <c r="U44" t="s">
        <v>675</v>
      </c>
      <c r="V44" s="7">
        <v>42651</v>
      </c>
      <c r="W44">
        <v>6.1</v>
      </c>
      <c r="X44">
        <v>3182</v>
      </c>
      <c r="Y44">
        <v>2</v>
      </c>
      <c r="Z44">
        <v>1</v>
      </c>
      <c r="AA44">
        <v>2</v>
      </c>
      <c r="AB44">
        <v>1676</v>
      </c>
      <c r="AC44" s="8">
        <v>-37.858499999999999</v>
      </c>
      <c r="AD44" s="8">
        <v>144.98519999999999</v>
      </c>
    </row>
    <row r="45" spans="6:30" x14ac:dyDescent="0.35">
      <c r="F45" s="18" t="s">
        <v>121</v>
      </c>
      <c r="G45">
        <v>2</v>
      </c>
      <c r="H45">
        <v>12.8</v>
      </c>
      <c r="P45" t="s">
        <v>81</v>
      </c>
      <c r="Q45" t="s">
        <v>1135</v>
      </c>
      <c r="R45" t="s">
        <v>19</v>
      </c>
      <c r="S45" s="17">
        <v>1315000</v>
      </c>
      <c r="T45" t="s">
        <v>20</v>
      </c>
      <c r="U45" t="s">
        <v>52</v>
      </c>
      <c r="V45" s="7">
        <v>42945</v>
      </c>
      <c r="W45">
        <v>7.5</v>
      </c>
      <c r="X45">
        <v>3040</v>
      </c>
      <c r="Y45">
        <v>3</v>
      </c>
      <c r="Z45">
        <v>3</v>
      </c>
      <c r="AA45">
        <v>1</v>
      </c>
      <c r="AB45">
        <v>226</v>
      </c>
      <c r="AC45" s="8">
        <v>-37.754849999999998</v>
      </c>
      <c r="AD45" s="8">
        <v>144.9119</v>
      </c>
    </row>
    <row r="46" spans="6:30" x14ac:dyDescent="0.35">
      <c r="F46" s="18" t="s">
        <v>141</v>
      </c>
      <c r="G46">
        <v>2</v>
      </c>
      <c r="H46">
        <v>17.399999999999999</v>
      </c>
      <c r="P46" t="s">
        <v>105</v>
      </c>
      <c r="Q46" t="s">
        <v>1136</v>
      </c>
      <c r="R46" t="s">
        <v>26</v>
      </c>
      <c r="S46" s="17">
        <v>461000</v>
      </c>
      <c r="T46" t="s">
        <v>69</v>
      </c>
      <c r="U46" t="s">
        <v>107</v>
      </c>
      <c r="V46" s="7">
        <v>42701</v>
      </c>
      <c r="W46">
        <v>6.1</v>
      </c>
      <c r="X46">
        <v>3182</v>
      </c>
      <c r="Y46">
        <v>1</v>
      </c>
      <c r="Z46">
        <v>1</v>
      </c>
      <c r="AA46">
        <v>1</v>
      </c>
      <c r="AB46">
        <v>0</v>
      </c>
      <c r="AC46" s="8">
        <v>-37.857100000000003</v>
      </c>
      <c r="AD46" s="8">
        <v>144.98699999999999</v>
      </c>
    </row>
    <row r="47" spans="6:30" x14ac:dyDescent="0.35">
      <c r="F47" s="18" t="s">
        <v>18</v>
      </c>
      <c r="G47">
        <v>1</v>
      </c>
      <c r="H47">
        <v>20</v>
      </c>
      <c r="P47" t="s">
        <v>328</v>
      </c>
      <c r="Q47" t="s">
        <v>1137</v>
      </c>
      <c r="R47" t="s">
        <v>19</v>
      </c>
      <c r="S47" s="17">
        <v>497500</v>
      </c>
      <c r="T47" t="s">
        <v>69</v>
      </c>
      <c r="U47" t="s">
        <v>86</v>
      </c>
      <c r="V47" s="7">
        <v>42476</v>
      </c>
      <c r="W47">
        <v>9.4</v>
      </c>
      <c r="X47">
        <v>3081</v>
      </c>
      <c r="Y47">
        <v>2</v>
      </c>
      <c r="Z47">
        <v>1</v>
      </c>
      <c r="AA47">
        <v>2</v>
      </c>
      <c r="AB47">
        <v>708</v>
      </c>
      <c r="AC47" s="8">
        <v>-37.744300000000003</v>
      </c>
      <c r="AD47" s="8">
        <v>145.0454</v>
      </c>
    </row>
    <row r="48" spans="6:30" x14ac:dyDescent="0.35">
      <c r="F48" s="18" t="s">
        <v>131</v>
      </c>
      <c r="G48">
        <v>1</v>
      </c>
      <c r="H48">
        <v>14.6</v>
      </c>
      <c r="P48" t="s">
        <v>65</v>
      </c>
      <c r="Q48" t="s">
        <v>1138</v>
      </c>
      <c r="R48" t="s">
        <v>42</v>
      </c>
      <c r="S48" s="17">
        <v>1550000</v>
      </c>
      <c r="T48" t="s">
        <v>46</v>
      </c>
      <c r="U48" t="s">
        <v>128</v>
      </c>
      <c r="V48" s="7">
        <v>42798</v>
      </c>
      <c r="W48">
        <v>9</v>
      </c>
      <c r="X48">
        <v>3126</v>
      </c>
      <c r="Y48">
        <v>4</v>
      </c>
      <c r="Z48">
        <v>2</v>
      </c>
      <c r="AA48">
        <v>4</v>
      </c>
      <c r="AB48">
        <v>318</v>
      </c>
      <c r="AC48" s="8">
        <v>-37.822000000000003</v>
      </c>
      <c r="AD48" s="8">
        <v>145.0864</v>
      </c>
    </row>
    <row r="49" spans="6:30" x14ac:dyDescent="0.35">
      <c r="F49" s="18" t="s">
        <v>302</v>
      </c>
      <c r="G49">
        <v>1</v>
      </c>
      <c r="H49">
        <v>18.8</v>
      </c>
      <c r="P49" t="s">
        <v>196</v>
      </c>
      <c r="Q49" t="s">
        <v>1139</v>
      </c>
      <c r="R49" t="s">
        <v>26</v>
      </c>
      <c r="S49" s="17">
        <v>382000</v>
      </c>
      <c r="T49" t="s">
        <v>69</v>
      </c>
      <c r="U49" t="s">
        <v>185</v>
      </c>
      <c r="V49" s="7">
        <v>42518</v>
      </c>
      <c r="W49">
        <v>4.5999999999999996</v>
      </c>
      <c r="X49">
        <v>3122</v>
      </c>
      <c r="Y49">
        <v>1</v>
      </c>
      <c r="Z49">
        <v>1</v>
      </c>
      <c r="AA49">
        <v>1</v>
      </c>
      <c r="AB49">
        <v>0</v>
      </c>
      <c r="AC49" s="8">
        <v>-37.8339</v>
      </c>
      <c r="AD49" s="8">
        <v>145.0335</v>
      </c>
    </row>
    <row r="50" spans="6:30" x14ac:dyDescent="0.35">
      <c r="F50" s="18" t="s">
        <v>125</v>
      </c>
      <c r="G50">
        <v>4</v>
      </c>
      <c r="H50">
        <v>33.6</v>
      </c>
      <c r="P50" t="s">
        <v>129</v>
      </c>
      <c r="Q50" t="s">
        <v>1140</v>
      </c>
      <c r="R50" t="s">
        <v>42</v>
      </c>
      <c r="S50" s="17">
        <v>975000</v>
      </c>
      <c r="T50" t="s">
        <v>46</v>
      </c>
      <c r="U50" t="s">
        <v>44</v>
      </c>
      <c r="V50" s="7">
        <v>42604</v>
      </c>
      <c r="W50">
        <v>2.6</v>
      </c>
      <c r="X50">
        <v>3121</v>
      </c>
      <c r="Y50">
        <v>3</v>
      </c>
      <c r="Z50">
        <v>1</v>
      </c>
      <c r="AA50">
        <v>1</v>
      </c>
      <c r="AB50">
        <v>383</v>
      </c>
      <c r="AC50" s="8">
        <v>-37.824800000000003</v>
      </c>
      <c r="AD50" s="8">
        <v>144.99760000000001</v>
      </c>
    </row>
    <row r="51" spans="6:30" x14ac:dyDescent="0.35">
      <c r="F51" s="18" t="s">
        <v>83</v>
      </c>
      <c r="G51">
        <v>2</v>
      </c>
      <c r="H51">
        <v>22.4</v>
      </c>
      <c r="P51" t="s">
        <v>36</v>
      </c>
      <c r="Q51" t="s">
        <v>1141</v>
      </c>
      <c r="R51" t="s">
        <v>26</v>
      </c>
      <c r="S51" s="17">
        <v>395000</v>
      </c>
      <c r="T51" t="s">
        <v>69</v>
      </c>
      <c r="U51" t="s">
        <v>37</v>
      </c>
      <c r="V51" s="7">
        <v>42910</v>
      </c>
      <c r="W51">
        <v>3.4</v>
      </c>
      <c r="X51">
        <v>3031</v>
      </c>
      <c r="Y51">
        <v>1</v>
      </c>
      <c r="Z51">
        <v>1</v>
      </c>
      <c r="AA51">
        <v>1</v>
      </c>
      <c r="AB51">
        <v>2592</v>
      </c>
      <c r="AC51" s="8">
        <v>-37.79609</v>
      </c>
      <c r="AD51" s="8">
        <v>144.92608000000001</v>
      </c>
    </row>
    <row r="52" spans="6:30" x14ac:dyDescent="0.35">
      <c r="F52" s="18" t="s">
        <v>659</v>
      </c>
      <c r="G52">
        <v>1</v>
      </c>
      <c r="H52">
        <v>22.7</v>
      </c>
      <c r="P52" t="s">
        <v>80</v>
      </c>
      <c r="Q52" t="s">
        <v>1142</v>
      </c>
      <c r="R52" t="s">
        <v>19</v>
      </c>
      <c r="S52" s="17">
        <v>900000</v>
      </c>
      <c r="T52" t="s">
        <v>69</v>
      </c>
      <c r="U52" t="s">
        <v>39</v>
      </c>
      <c r="V52" s="7">
        <v>42504</v>
      </c>
      <c r="W52">
        <v>9.9</v>
      </c>
      <c r="X52">
        <v>3044</v>
      </c>
      <c r="Y52">
        <v>3</v>
      </c>
      <c r="Z52">
        <v>2</v>
      </c>
      <c r="AA52">
        <v>2</v>
      </c>
      <c r="AB52">
        <v>608</v>
      </c>
      <c r="AC52" s="8">
        <v>-37.718200000000003</v>
      </c>
      <c r="AD52" s="8">
        <v>144.94049999999999</v>
      </c>
    </row>
    <row r="53" spans="6:30" x14ac:dyDescent="0.35">
      <c r="F53" s="18" t="s">
        <v>334</v>
      </c>
      <c r="G53">
        <v>2</v>
      </c>
      <c r="H53">
        <v>23</v>
      </c>
      <c r="P53" t="s">
        <v>36</v>
      </c>
      <c r="Q53" t="s">
        <v>650</v>
      </c>
      <c r="R53" t="s">
        <v>19</v>
      </c>
      <c r="S53" s="17">
        <v>1110000</v>
      </c>
      <c r="T53" t="s">
        <v>20</v>
      </c>
      <c r="U53" t="s">
        <v>39</v>
      </c>
      <c r="V53" s="7">
        <v>42875</v>
      </c>
      <c r="W53">
        <v>4.2</v>
      </c>
      <c r="X53">
        <v>3031</v>
      </c>
      <c r="Y53">
        <v>2</v>
      </c>
      <c r="Z53">
        <v>1</v>
      </c>
      <c r="AA53">
        <v>0</v>
      </c>
      <c r="AB53">
        <v>155</v>
      </c>
      <c r="AC53" s="8">
        <v>-37.798900000000003</v>
      </c>
      <c r="AD53" s="8">
        <v>144.92750000000001</v>
      </c>
    </row>
    <row r="54" spans="6:30" x14ac:dyDescent="0.35">
      <c r="F54" s="18" t="s">
        <v>388</v>
      </c>
      <c r="G54">
        <v>1</v>
      </c>
      <c r="H54">
        <v>14.7</v>
      </c>
      <c r="P54" t="s">
        <v>139</v>
      </c>
      <c r="Q54" t="s">
        <v>1143</v>
      </c>
      <c r="R54" t="s">
        <v>19</v>
      </c>
      <c r="S54" s="17">
        <v>3050000</v>
      </c>
      <c r="T54" t="s">
        <v>20</v>
      </c>
      <c r="U54" t="s">
        <v>44</v>
      </c>
      <c r="V54" s="7">
        <v>42889</v>
      </c>
      <c r="W54">
        <v>7.7</v>
      </c>
      <c r="X54">
        <v>3124</v>
      </c>
      <c r="Y54">
        <v>4</v>
      </c>
      <c r="Z54">
        <v>2</v>
      </c>
      <c r="AA54">
        <v>2</v>
      </c>
      <c r="AB54">
        <v>984</v>
      </c>
      <c r="AC54" s="8">
        <v>-37.840000000000003</v>
      </c>
      <c r="AD54" s="8">
        <v>145.07853</v>
      </c>
    </row>
    <row r="55" spans="6:30" x14ac:dyDescent="0.35">
      <c r="F55" s="18" t="s">
        <v>276</v>
      </c>
      <c r="G55">
        <v>1</v>
      </c>
      <c r="H55">
        <v>21.5</v>
      </c>
      <c r="P55" t="s">
        <v>306</v>
      </c>
      <c r="Q55" t="s">
        <v>1144</v>
      </c>
      <c r="R55" t="s">
        <v>19</v>
      </c>
      <c r="S55" s="17">
        <v>1550000</v>
      </c>
      <c r="T55" t="s">
        <v>53</v>
      </c>
      <c r="U55" t="s">
        <v>75</v>
      </c>
      <c r="V55" s="7">
        <v>42686</v>
      </c>
      <c r="W55">
        <v>11.2</v>
      </c>
      <c r="X55">
        <v>3186</v>
      </c>
      <c r="Y55">
        <v>2</v>
      </c>
      <c r="Z55">
        <v>2</v>
      </c>
      <c r="AA55">
        <v>2</v>
      </c>
      <c r="AB55">
        <v>404</v>
      </c>
      <c r="AC55" s="8">
        <v>-37.910400000000003</v>
      </c>
      <c r="AD55" s="8">
        <v>145.00200000000001</v>
      </c>
    </row>
    <row r="56" spans="6:30" x14ac:dyDescent="0.35">
      <c r="F56" s="18" t="s">
        <v>80</v>
      </c>
      <c r="G56">
        <v>5</v>
      </c>
      <c r="H56">
        <v>49.5</v>
      </c>
      <c r="P56" t="s">
        <v>136</v>
      </c>
      <c r="Q56" t="s">
        <v>917</v>
      </c>
      <c r="R56" t="s">
        <v>19</v>
      </c>
      <c r="S56" s="17">
        <v>1425000</v>
      </c>
      <c r="T56" t="s">
        <v>46</v>
      </c>
      <c r="U56" t="s">
        <v>176</v>
      </c>
      <c r="V56" s="7">
        <v>42854</v>
      </c>
      <c r="W56">
        <v>7</v>
      </c>
      <c r="X56">
        <v>3013</v>
      </c>
      <c r="Y56">
        <v>3</v>
      </c>
      <c r="Z56">
        <v>3</v>
      </c>
      <c r="AA56">
        <v>2</v>
      </c>
      <c r="AB56">
        <v>305</v>
      </c>
      <c r="AC56" s="8">
        <v>-37.814900000000002</v>
      </c>
      <c r="AD56" s="8">
        <v>144.89420000000001</v>
      </c>
    </row>
    <row r="57" spans="6:30" x14ac:dyDescent="0.35">
      <c r="F57" s="18" t="s">
        <v>110</v>
      </c>
      <c r="G57">
        <v>4</v>
      </c>
      <c r="H57">
        <v>34.799999999999997</v>
      </c>
      <c r="P57" t="s">
        <v>24</v>
      </c>
      <c r="Q57" t="s">
        <v>1145</v>
      </c>
      <c r="R57" t="s">
        <v>26</v>
      </c>
      <c r="S57" s="17">
        <v>325000</v>
      </c>
      <c r="T57" t="s">
        <v>53</v>
      </c>
      <c r="U57" t="s">
        <v>118</v>
      </c>
      <c r="V57" s="7">
        <v>42588</v>
      </c>
      <c r="W57">
        <v>4.5</v>
      </c>
      <c r="X57">
        <v>3181</v>
      </c>
      <c r="Y57">
        <v>1</v>
      </c>
      <c r="Z57">
        <v>1</v>
      </c>
      <c r="AA57">
        <v>1</v>
      </c>
      <c r="AB57">
        <v>0</v>
      </c>
      <c r="AC57" s="8">
        <v>-37.848599999999998</v>
      </c>
      <c r="AD57" s="8">
        <v>144.9872</v>
      </c>
    </row>
    <row r="58" spans="6:30" x14ac:dyDescent="0.35">
      <c r="F58" s="18" t="s">
        <v>150</v>
      </c>
      <c r="G58">
        <v>4</v>
      </c>
      <c r="H58">
        <v>45.599999999999994</v>
      </c>
      <c r="P58" t="s">
        <v>287</v>
      </c>
      <c r="Q58" t="s">
        <v>1146</v>
      </c>
      <c r="R58" t="s">
        <v>19</v>
      </c>
      <c r="S58" s="17">
        <v>740000</v>
      </c>
      <c r="T58" t="s">
        <v>20</v>
      </c>
      <c r="U58" t="s">
        <v>859</v>
      </c>
      <c r="V58" s="7">
        <v>42882</v>
      </c>
      <c r="W58">
        <v>16.100000000000001</v>
      </c>
      <c r="X58">
        <v>3088</v>
      </c>
      <c r="Y58">
        <v>3</v>
      </c>
      <c r="Z58">
        <v>1</v>
      </c>
      <c r="AA58">
        <v>3</v>
      </c>
      <c r="AB58">
        <v>580</v>
      </c>
      <c r="AC58" s="8">
        <v>-37.715359999999997</v>
      </c>
      <c r="AD58" s="8">
        <v>145.10204999999999</v>
      </c>
    </row>
    <row r="59" spans="6:30" x14ac:dyDescent="0.35">
      <c r="F59" s="18" t="s">
        <v>260</v>
      </c>
      <c r="G59">
        <v>1</v>
      </c>
      <c r="H59">
        <v>11.4</v>
      </c>
      <c r="P59" t="s">
        <v>161</v>
      </c>
      <c r="Q59" t="s">
        <v>1147</v>
      </c>
      <c r="R59" t="s">
        <v>19</v>
      </c>
      <c r="S59" s="17">
        <v>1210000</v>
      </c>
      <c r="T59" t="s">
        <v>20</v>
      </c>
      <c r="U59" t="s">
        <v>39</v>
      </c>
      <c r="V59" s="7">
        <v>42658</v>
      </c>
      <c r="W59">
        <v>3.5</v>
      </c>
      <c r="X59">
        <v>3068</v>
      </c>
      <c r="Y59">
        <v>2</v>
      </c>
      <c r="Z59">
        <v>1</v>
      </c>
      <c r="AA59">
        <v>1</v>
      </c>
      <c r="AB59">
        <v>223</v>
      </c>
      <c r="AC59" s="8">
        <v>-37.782899999999998</v>
      </c>
      <c r="AD59" s="8">
        <v>144.97819999999999</v>
      </c>
    </row>
    <row r="60" spans="6:30" x14ac:dyDescent="0.35">
      <c r="F60" s="18" t="s">
        <v>198</v>
      </c>
      <c r="G60">
        <v>1</v>
      </c>
      <c r="H60">
        <v>8.1999999999999993</v>
      </c>
      <c r="P60" t="s">
        <v>309</v>
      </c>
      <c r="Q60" t="s">
        <v>1148</v>
      </c>
      <c r="R60" t="s">
        <v>19</v>
      </c>
      <c r="S60" s="17">
        <v>1390000</v>
      </c>
      <c r="T60" t="s">
        <v>20</v>
      </c>
      <c r="U60" t="s">
        <v>124</v>
      </c>
      <c r="V60" s="7">
        <v>42987</v>
      </c>
      <c r="W60">
        <v>13.4</v>
      </c>
      <c r="X60">
        <v>3130</v>
      </c>
      <c r="Y60">
        <v>3</v>
      </c>
      <c r="Z60">
        <v>2</v>
      </c>
      <c r="AA60">
        <v>3</v>
      </c>
      <c r="AB60">
        <v>698</v>
      </c>
      <c r="AC60" s="8">
        <v>-37.812309999999997</v>
      </c>
      <c r="AD60" s="8">
        <v>145.16419999999999</v>
      </c>
    </row>
    <row r="61" spans="6:30" x14ac:dyDescent="0.35">
      <c r="F61" s="18" t="s">
        <v>194</v>
      </c>
      <c r="G61">
        <v>3</v>
      </c>
      <c r="H61">
        <v>37.799999999999997</v>
      </c>
      <c r="P61" t="s">
        <v>252</v>
      </c>
      <c r="Q61" t="s">
        <v>1149</v>
      </c>
      <c r="R61" t="s">
        <v>26</v>
      </c>
      <c r="S61" s="17">
        <v>476000</v>
      </c>
      <c r="T61" t="s">
        <v>20</v>
      </c>
      <c r="U61" t="s">
        <v>283</v>
      </c>
      <c r="V61" s="7">
        <v>42658</v>
      </c>
      <c r="W61">
        <v>4.4000000000000004</v>
      </c>
      <c r="X61">
        <v>3031</v>
      </c>
      <c r="Y61">
        <v>2</v>
      </c>
      <c r="Z61">
        <v>1</v>
      </c>
      <c r="AA61">
        <v>1</v>
      </c>
      <c r="AB61">
        <v>0</v>
      </c>
      <c r="AC61" s="8">
        <v>-37.783000000000001</v>
      </c>
      <c r="AD61" s="8">
        <v>144.93199999999999</v>
      </c>
    </row>
    <row r="62" spans="6:30" x14ac:dyDescent="0.35">
      <c r="F62" s="18" t="s">
        <v>114</v>
      </c>
      <c r="G62">
        <v>1</v>
      </c>
      <c r="H62">
        <v>10.5</v>
      </c>
      <c r="P62" t="s">
        <v>31</v>
      </c>
      <c r="Q62" t="s">
        <v>1150</v>
      </c>
      <c r="R62" t="s">
        <v>19</v>
      </c>
      <c r="S62" s="17">
        <v>1350000</v>
      </c>
      <c r="T62" t="s">
        <v>53</v>
      </c>
      <c r="U62" t="s">
        <v>258</v>
      </c>
      <c r="V62" s="7">
        <v>42588</v>
      </c>
      <c r="W62">
        <v>11.4</v>
      </c>
      <c r="X62">
        <v>3163</v>
      </c>
      <c r="Y62">
        <v>1</v>
      </c>
      <c r="Z62">
        <v>2</v>
      </c>
      <c r="AA62">
        <v>2</v>
      </c>
      <c r="AB62">
        <v>265</v>
      </c>
      <c r="AC62" s="8">
        <v>-37.888100000000001</v>
      </c>
      <c r="AD62" s="8">
        <v>145.05369999999999</v>
      </c>
    </row>
    <row r="63" spans="6:30" x14ac:dyDescent="0.35">
      <c r="F63" s="18" t="s">
        <v>108</v>
      </c>
      <c r="G63">
        <v>1</v>
      </c>
      <c r="H63">
        <v>13.5</v>
      </c>
      <c r="P63" t="s">
        <v>319</v>
      </c>
      <c r="Q63" t="s">
        <v>1151</v>
      </c>
      <c r="R63" t="s">
        <v>26</v>
      </c>
      <c r="S63" s="17">
        <v>600000</v>
      </c>
      <c r="T63" t="s">
        <v>20</v>
      </c>
      <c r="U63" t="s">
        <v>118</v>
      </c>
      <c r="V63" s="7">
        <v>42539</v>
      </c>
      <c r="W63">
        <v>5.0999999999999996</v>
      </c>
      <c r="X63">
        <v>3181</v>
      </c>
      <c r="Y63">
        <v>2</v>
      </c>
      <c r="Z63">
        <v>1</v>
      </c>
      <c r="AA63">
        <v>1</v>
      </c>
      <c r="AB63">
        <v>0</v>
      </c>
      <c r="AC63" s="8">
        <v>-37.855899999999998</v>
      </c>
      <c r="AD63" s="8">
        <v>144.999</v>
      </c>
    </row>
    <row r="64" spans="6:30" x14ac:dyDescent="0.35">
      <c r="F64" s="18" t="s">
        <v>138</v>
      </c>
      <c r="G64">
        <v>1</v>
      </c>
      <c r="H64">
        <v>8.1999999999999993</v>
      </c>
      <c r="P64" t="s">
        <v>119</v>
      </c>
      <c r="Q64" t="s">
        <v>1152</v>
      </c>
      <c r="R64" t="s">
        <v>42</v>
      </c>
      <c r="S64" s="17">
        <v>766000</v>
      </c>
      <c r="T64" t="s">
        <v>20</v>
      </c>
      <c r="U64" t="s">
        <v>52</v>
      </c>
      <c r="V64" s="7">
        <v>42812</v>
      </c>
      <c r="W64">
        <v>13.8</v>
      </c>
      <c r="X64">
        <v>3107</v>
      </c>
      <c r="Y64">
        <v>3</v>
      </c>
      <c r="Z64">
        <v>1</v>
      </c>
      <c r="AA64">
        <v>1</v>
      </c>
      <c r="AB64">
        <v>226</v>
      </c>
      <c r="AC64" s="8">
        <v>-37.756700000000002</v>
      </c>
      <c r="AD64" s="8">
        <v>145.12090000000001</v>
      </c>
    </row>
    <row r="65" spans="6:30" x14ac:dyDescent="0.35">
      <c r="F65" s="18" t="s">
        <v>602</v>
      </c>
      <c r="G65">
        <v>1</v>
      </c>
      <c r="H65">
        <v>15</v>
      </c>
      <c r="P65" t="s">
        <v>76</v>
      </c>
      <c r="Q65" t="s">
        <v>1153</v>
      </c>
      <c r="R65" t="s">
        <v>19</v>
      </c>
      <c r="S65" s="17">
        <v>1450000</v>
      </c>
      <c r="T65" t="s">
        <v>20</v>
      </c>
      <c r="U65" t="s">
        <v>39</v>
      </c>
      <c r="V65" s="7">
        <v>42981</v>
      </c>
      <c r="W65">
        <v>6.2</v>
      </c>
      <c r="X65">
        <v>3039</v>
      </c>
      <c r="Y65">
        <v>4</v>
      </c>
      <c r="Z65">
        <v>2</v>
      </c>
      <c r="AA65">
        <v>3</v>
      </c>
      <c r="AB65">
        <v>465</v>
      </c>
      <c r="AC65" s="8">
        <v>-37.763060000000003</v>
      </c>
      <c r="AD65" s="8">
        <v>144.92850999999999</v>
      </c>
    </row>
    <row r="66" spans="6:30" x14ac:dyDescent="0.35">
      <c r="F66" s="18" t="s">
        <v>136</v>
      </c>
      <c r="G66">
        <v>1</v>
      </c>
      <c r="H66">
        <v>7</v>
      </c>
      <c r="P66" t="s">
        <v>142</v>
      </c>
      <c r="Q66" t="s">
        <v>911</v>
      </c>
      <c r="R66" t="s">
        <v>26</v>
      </c>
      <c r="S66" s="17">
        <v>450000</v>
      </c>
      <c r="T66" t="s">
        <v>20</v>
      </c>
      <c r="U66" t="s">
        <v>86</v>
      </c>
      <c r="V66" s="7">
        <v>42693</v>
      </c>
      <c r="W66">
        <v>7.9</v>
      </c>
      <c r="X66">
        <v>3079</v>
      </c>
      <c r="Y66">
        <v>2</v>
      </c>
      <c r="Z66">
        <v>1</v>
      </c>
      <c r="AA66">
        <v>1</v>
      </c>
      <c r="AB66">
        <v>0</v>
      </c>
      <c r="AC66" s="8">
        <v>-37.759</v>
      </c>
      <c r="AD66" s="8">
        <v>145.047</v>
      </c>
    </row>
    <row r="67" spans="6:30" x14ac:dyDescent="0.35">
      <c r="F67" s="18" t="s">
        <v>3459</v>
      </c>
      <c r="G67">
        <v>92</v>
      </c>
      <c r="H67">
        <v>1180.9999999999998</v>
      </c>
      <c r="P67" t="s">
        <v>306</v>
      </c>
      <c r="Q67" t="s">
        <v>1154</v>
      </c>
      <c r="R67" t="s">
        <v>19</v>
      </c>
      <c r="S67" s="17">
        <v>3050000</v>
      </c>
      <c r="T67" t="s">
        <v>69</v>
      </c>
      <c r="U67" t="s">
        <v>75</v>
      </c>
      <c r="V67" s="7">
        <v>42791</v>
      </c>
      <c r="W67">
        <v>11.2</v>
      </c>
      <c r="X67">
        <v>3186</v>
      </c>
      <c r="Y67">
        <v>4</v>
      </c>
      <c r="Z67">
        <v>4</v>
      </c>
      <c r="AA67">
        <v>2</v>
      </c>
      <c r="AB67">
        <v>578</v>
      </c>
      <c r="AC67" s="8">
        <v>-37.898899999999998</v>
      </c>
      <c r="AD67" s="8">
        <v>145.0008</v>
      </c>
    </row>
    <row r="68" spans="6:30" x14ac:dyDescent="0.35">
      <c r="P68" t="s">
        <v>62</v>
      </c>
      <c r="Q68" t="s">
        <v>1155</v>
      </c>
      <c r="R68" t="s">
        <v>19</v>
      </c>
      <c r="S68" s="17">
        <v>1625000</v>
      </c>
      <c r="T68" t="s">
        <v>20</v>
      </c>
      <c r="U68" t="s">
        <v>39</v>
      </c>
      <c r="V68" s="7">
        <v>42497</v>
      </c>
      <c r="W68">
        <v>4.5</v>
      </c>
      <c r="X68">
        <v>3057</v>
      </c>
      <c r="Y68">
        <v>4</v>
      </c>
      <c r="Z68">
        <v>2</v>
      </c>
      <c r="AA68">
        <v>2</v>
      </c>
      <c r="AB68">
        <v>822</v>
      </c>
      <c r="AC68" s="8">
        <v>-37.774900000000002</v>
      </c>
      <c r="AD68" s="8">
        <v>144.97620000000001</v>
      </c>
    </row>
    <row r="69" spans="6:30" x14ac:dyDescent="0.35">
      <c r="P69" t="s">
        <v>72</v>
      </c>
      <c r="Q69" t="s">
        <v>1156</v>
      </c>
      <c r="R69" t="s">
        <v>26</v>
      </c>
      <c r="S69" s="17">
        <v>520000</v>
      </c>
      <c r="T69" t="s">
        <v>53</v>
      </c>
      <c r="U69" t="s">
        <v>75</v>
      </c>
      <c r="V69" s="7">
        <v>42833</v>
      </c>
      <c r="W69">
        <v>3.8</v>
      </c>
      <c r="X69">
        <v>3207</v>
      </c>
      <c r="Y69">
        <v>2</v>
      </c>
      <c r="Z69">
        <v>1</v>
      </c>
      <c r="AA69">
        <v>1</v>
      </c>
      <c r="AB69">
        <v>2166</v>
      </c>
      <c r="AC69" s="8">
        <v>-37.841500000000003</v>
      </c>
      <c r="AD69" s="8">
        <v>144.94120000000001</v>
      </c>
    </row>
    <row r="70" spans="6:30" x14ac:dyDescent="0.35">
      <c r="P70" t="s">
        <v>125</v>
      </c>
      <c r="Q70" t="s">
        <v>1157</v>
      </c>
      <c r="R70" t="s">
        <v>19</v>
      </c>
      <c r="S70" s="17">
        <v>800000</v>
      </c>
      <c r="T70" t="s">
        <v>69</v>
      </c>
      <c r="U70" t="s">
        <v>176</v>
      </c>
      <c r="V70" s="7">
        <v>42714</v>
      </c>
      <c r="W70">
        <v>8.4</v>
      </c>
      <c r="X70">
        <v>3015</v>
      </c>
      <c r="Y70">
        <v>3</v>
      </c>
      <c r="Z70">
        <v>2</v>
      </c>
      <c r="AA70">
        <v>1</v>
      </c>
      <c r="AB70">
        <v>0</v>
      </c>
      <c r="AC70" s="8">
        <v>-37.8352</v>
      </c>
      <c r="AD70" s="8">
        <v>144.86609999999999</v>
      </c>
    </row>
    <row r="71" spans="6:30" x14ac:dyDescent="0.35">
      <c r="P71" t="s">
        <v>67</v>
      </c>
      <c r="Q71" t="s">
        <v>1158</v>
      </c>
      <c r="R71" t="s">
        <v>19</v>
      </c>
      <c r="S71" s="17">
        <v>1073000</v>
      </c>
      <c r="T71" t="s">
        <v>20</v>
      </c>
      <c r="U71" t="s">
        <v>44</v>
      </c>
      <c r="V71" s="7">
        <v>42610</v>
      </c>
      <c r="W71">
        <v>5.2</v>
      </c>
      <c r="X71">
        <v>3056</v>
      </c>
      <c r="Y71">
        <v>2</v>
      </c>
      <c r="Z71">
        <v>1</v>
      </c>
      <c r="AA71">
        <v>1</v>
      </c>
      <c r="AB71">
        <v>182</v>
      </c>
      <c r="AC71" s="8">
        <v>-37.762900000000002</v>
      </c>
      <c r="AD71" s="8">
        <v>144.96799999999999</v>
      </c>
    </row>
    <row r="72" spans="6:30" x14ac:dyDescent="0.35">
      <c r="P72" t="s">
        <v>161</v>
      </c>
      <c r="Q72" t="s">
        <v>1159</v>
      </c>
      <c r="R72" t="s">
        <v>19</v>
      </c>
      <c r="S72" s="17">
        <v>2170000</v>
      </c>
      <c r="T72" t="s">
        <v>20</v>
      </c>
      <c r="U72" t="s">
        <v>39</v>
      </c>
      <c r="V72" s="7">
        <v>42798</v>
      </c>
      <c r="W72">
        <v>3.5</v>
      </c>
      <c r="X72">
        <v>3068</v>
      </c>
      <c r="Y72">
        <v>3</v>
      </c>
      <c r="Z72">
        <v>2</v>
      </c>
      <c r="AA72">
        <v>1</v>
      </c>
      <c r="AB72">
        <v>177</v>
      </c>
      <c r="AC72" s="8">
        <v>-37.7851</v>
      </c>
      <c r="AD72" s="8">
        <v>144.99340000000001</v>
      </c>
    </row>
    <row r="73" spans="6:30" x14ac:dyDescent="0.35">
      <c r="P73" t="s">
        <v>136</v>
      </c>
      <c r="Q73" t="s">
        <v>1160</v>
      </c>
      <c r="R73" t="s">
        <v>19</v>
      </c>
      <c r="S73" s="17">
        <v>1044000</v>
      </c>
      <c r="T73" t="s">
        <v>69</v>
      </c>
      <c r="U73" t="s">
        <v>176</v>
      </c>
      <c r="V73" s="7">
        <v>42938</v>
      </c>
      <c r="W73">
        <v>6.3</v>
      </c>
      <c r="X73">
        <v>3013</v>
      </c>
      <c r="Y73">
        <v>2</v>
      </c>
      <c r="Z73">
        <v>1</v>
      </c>
      <c r="AA73">
        <v>0</v>
      </c>
      <c r="AB73">
        <v>197</v>
      </c>
      <c r="AC73" s="8">
        <v>-37.817360000000001</v>
      </c>
      <c r="AD73" s="8">
        <v>144.89133000000001</v>
      </c>
    </row>
    <row r="74" spans="6:30" x14ac:dyDescent="0.35">
      <c r="P74" t="s">
        <v>100</v>
      </c>
      <c r="Q74" t="s">
        <v>1161</v>
      </c>
      <c r="R74" t="s">
        <v>42</v>
      </c>
      <c r="S74" s="17">
        <v>680000</v>
      </c>
      <c r="T74" t="s">
        <v>20</v>
      </c>
      <c r="U74" t="s">
        <v>47</v>
      </c>
      <c r="V74" s="7">
        <v>42868</v>
      </c>
      <c r="W74">
        <v>7.8</v>
      </c>
      <c r="X74">
        <v>3058</v>
      </c>
      <c r="Y74">
        <v>4</v>
      </c>
      <c r="Z74">
        <v>2</v>
      </c>
      <c r="AA74">
        <v>1</v>
      </c>
      <c r="AB74">
        <v>3747</v>
      </c>
      <c r="AC74" s="8">
        <v>-37.755099999999999</v>
      </c>
      <c r="AD74" s="8">
        <v>144.9787</v>
      </c>
    </row>
    <row r="75" spans="6:30" x14ac:dyDescent="0.35">
      <c r="P75" t="s">
        <v>401</v>
      </c>
      <c r="Q75" t="s">
        <v>1162</v>
      </c>
      <c r="R75" t="s">
        <v>26</v>
      </c>
      <c r="S75" s="17">
        <v>505000</v>
      </c>
      <c r="T75" t="s">
        <v>46</v>
      </c>
      <c r="U75" t="s">
        <v>39</v>
      </c>
      <c r="V75" s="7">
        <v>42882</v>
      </c>
      <c r="W75">
        <v>3</v>
      </c>
      <c r="X75">
        <v>3067</v>
      </c>
      <c r="Y75">
        <v>2</v>
      </c>
      <c r="Z75">
        <v>1</v>
      </c>
      <c r="AA75">
        <v>1</v>
      </c>
      <c r="AB75">
        <v>0</v>
      </c>
      <c r="AC75" s="8">
        <v>-37.802059999999997</v>
      </c>
      <c r="AD75" s="8">
        <v>145.00014999999999</v>
      </c>
    </row>
    <row r="76" spans="6:30" x14ac:dyDescent="0.35">
      <c r="P76" t="s">
        <v>56</v>
      </c>
      <c r="Q76" t="s">
        <v>1163</v>
      </c>
      <c r="R76" t="s">
        <v>42</v>
      </c>
      <c r="S76" s="17">
        <v>1100000</v>
      </c>
      <c r="T76" t="s">
        <v>69</v>
      </c>
      <c r="U76" t="s">
        <v>75</v>
      </c>
      <c r="V76" s="7">
        <v>42714</v>
      </c>
      <c r="W76">
        <v>13</v>
      </c>
      <c r="X76">
        <v>3204</v>
      </c>
      <c r="Y76">
        <v>3</v>
      </c>
      <c r="Z76">
        <v>2</v>
      </c>
      <c r="AA76">
        <v>2</v>
      </c>
      <c r="AB76">
        <v>333</v>
      </c>
      <c r="AC76" s="8">
        <v>-37.929200000000002</v>
      </c>
      <c r="AD76" s="8">
        <v>145.0341</v>
      </c>
    </row>
    <row r="77" spans="6:30" x14ac:dyDescent="0.35">
      <c r="P77" t="s">
        <v>24</v>
      </c>
      <c r="Q77" t="s">
        <v>1164</v>
      </c>
      <c r="R77" t="s">
        <v>19</v>
      </c>
      <c r="S77" s="17">
        <v>1612000</v>
      </c>
      <c r="T77" t="s">
        <v>20</v>
      </c>
      <c r="U77" t="s">
        <v>44</v>
      </c>
      <c r="V77" s="7">
        <v>42581</v>
      </c>
      <c r="W77">
        <v>4.5</v>
      </c>
      <c r="X77">
        <v>3181</v>
      </c>
      <c r="Y77">
        <v>3</v>
      </c>
      <c r="Z77">
        <v>2</v>
      </c>
      <c r="AA77">
        <v>0</v>
      </c>
      <c r="AB77">
        <v>146</v>
      </c>
      <c r="AC77" s="8">
        <v>-37.851900000000001</v>
      </c>
      <c r="AD77" s="8">
        <v>145.00550000000001</v>
      </c>
    </row>
    <row r="78" spans="6:30" x14ac:dyDescent="0.35">
      <c r="P78" t="s">
        <v>386</v>
      </c>
      <c r="Q78" t="s">
        <v>1165</v>
      </c>
      <c r="R78" t="s">
        <v>19</v>
      </c>
      <c r="S78" s="17">
        <v>860000</v>
      </c>
      <c r="T78" t="s">
        <v>20</v>
      </c>
      <c r="U78" t="s">
        <v>224</v>
      </c>
      <c r="V78" s="7">
        <v>42910</v>
      </c>
      <c r="W78">
        <v>38</v>
      </c>
      <c r="X78">
        <v>3199</v>
      </c>
      <c r="Y78">
        <v>3</v>
      </c>
      <c r="Z78">
        <v>2</v>
      </c>
      <c r="AA78">
        <v>3</v>
      </c>
      <c r="AB78">
        <v>4780</v>
      </c>
      <c r="AC78" s="8">
        <v>-38.182549999999999</v>
      </c>
      <c r="AD78" s="8">
        <v>145.11985999999999</v>
      </c>
    </row>
    <row r="79" spans="6:30" x14ac:dyDescent="0.35">
      <c r="P79" t="s">
        <v>67</v>
      </c>
      <c r="Q79" t="s">
        <v>1166</v>
      </c>
      <c r="R79" t="s">
        <v>19</v>
      </c>
      <c r="S79" s="17">
        <v>1350000</v>
      </c>
      <c r="T79" t="s">
        <v>20</v>
      </c>
      <c r="U79" t="s">
        <v>39</v>
      </c>
      <c r="V79" s="7">
        <v>42658</v>
      </c>
      <c r="W79">
        <v>5.2</v>
      </c>
      <c r="X79">
        <v>3056</v>
      </c>
      <c r="Y79">
        <v>4</v>
      </c>
      <c r="Z79">
        <v>1</v>
      </c>
      <c r="AA79">
        <v>1</v>
      </c>
      <c r="AB79">
        <v>370</v>
      </c>
      <c r="AC79" s="8">
        <v>-37.772799999999997</v>
      </c>
      <c r="AD79" s="8">
        <v>144.9639</v>
      </c>
    </row>
    <row r="80" spans="6:30" x14ac:dyDescent="0.35">
      <c r="P80" t="s">
        <v>464</v>
      </c>
      <c r="Q80" t="s">
        <v>465</v>
      </c>
      <c r="R80" t="s">
        <v>26</v>
      </c>
      <c r="S80" s="17">
        <v>440500</v>
      </c>
      <c r="T80" t="s">
        <v>20</v>
      </c>
      <c r="U80" t="s">
        <v>21</v>
      </c>
      <c r="V80" s="7">
        <v>42931</v>
      </c>
      <c r="W80">
        <v>15.5</v>
      </c>
      <c r="X80">
        <v>3028</v>
      </c>
      <c r="Y80">
        <v>3</v>
      </c>
      <c r="Z80">
        <v>1</v>
      </c>
      <c r="AA80">
        <v>1</v>
      </c>
      <c r="AB80">
        <v>205</v>
      </c>
      <c r="AC80" s="8">
        <v>-37.889949999999999</v>
      </c>
      <c r="AD80" s="8">
        <v>144.78505000000001</v>
      </c>
    </row>
    <row r="81" spans="16:30" x14ac:dyDescent="0.35">
      <c r="P81" t="s">
        <v>102</v>
      </c>
      <c r="Q81" t="s">
        <v>1167</v>
      </c>
      <c r="R81" t="s">
        <v>19</v>
      </c>
      <c r="S81" s="17">
        <v>1085000</v>
      </c>
      <c r="T81" t="s">
        <v>20</v>
      </c>
      <c r="U81" t="s">
        <v>115</v>
      </c>
      <c r="V81" s="7">
        <v>42616</v>
      </c>
      <c r="W81">
        <v>11.1</v>
      </c>
      <c r="X81">
        <v>3025</v>
      </c>
      <c r="Y81">
        <v>5</v>
      </c>
      <c r="Z81">
        <v>3</v>
      </c>
      <c r="AA81">
        <v>6</v>
      </c>
      <c r="AB81">
        <v>592</v>
      </c>
      <c r="AC81" s="8">
        <v>-37.838799999999999</v>
      </c>
      <c r="AD81" s="8">
        <v>144.85669999999999</v>
      </c>
    </row>
    <row r="82" spans="16:30" x14ac:dyDescent="0.35">
      <c r="P82" t="s">
        <v>230</v>
      </c>
      <c r="Q82" t="s">
        <v>1168</v>
      </c>
      <c r="R82" t="s">
        <v>26</v>
      </c>
      <c r="S82" s="17">
        <v>910000</v>
      </c>
      <c r="T82" t="s">
        <v>20</v>
      </c>
      <c r="U82" t="s">
        <v>33</v>
      </c>
      <c r="V82" s="7">
        <v>42868</v>
      </c>
      <c r="W82">
        <v>10.7</v>
      </c>
      <c r="X82">
        <v>3187</v>
      </c>
      <c r="Y82">
        <v>2</v>
      </c>
      <c r="Z82">
        <v>1</v>
      </c>
      <c r="AA82">
        <v>3</v>
      </c>
      <c r="AB82">
        <v>238</v>
      </c>
      <c r="AC82" s="8">
        <v>-37.912599999999998</v>
      </c>
      <c r="AD82" s="8">
        <v>145.01050000000001</v>
      </c>
    </row>
    <row r="83" spans="16:30" x14ac:dyDescent="0.35">
      <c r="P83" t="s">
        <v>602</v>
      </c>
      <c r="Q83" t="s">
        <v>744</v>
      </c>
      <c r="R83" t="s">
        <v>19</v>
      </c>
      <c r="S83" s="17">
        <v>721000</v>
      </c>
      <c r="T83" t="s">
        <v>20</v>
      </c>
      <c r="U83" t="s">
        <v>52</v>
      </c>
      <c r="V83" s="7">
        <v>42610</v>
      </c>
      <c r="W83">
        <v>15</v>
      </c>
      <c r="X83">
        <v>3085</v>
      </c>
      <c r="Y83">
        <v>3</v>
      </c>
      <c r="Z83">
        <v>1</v>
      </c>
      <c r="AA83">
        <v>1</v>
      </c>
      <c r="AB83">
        <v>687</v>
      </c>
      <c r="AC83" s="8">
        <v>-37.7303</v>
      </c>
      <c r="AD83" s="8">
        <v>145.0823</v>
      </c>
    </row>
    <row r="84" spans="16:30" x14ac:dyDescent="0.35">
      <c r="P84" t="s">
        <v>67</v>
      </c>
      <c r="Q84" t="s">
        <v>339</v>
      </c>
      <c r="R84" t="s">
        <v>19</v>
      </c>
      <c r="S84" s="17">
        <v>860000</v>
      </c>
      <c r="T84" t="s">
        <v>20</v>
      </c>
      <c r="U84" t="s">
        <v>39</v>
      </c>
      <c r="V84" s="7">
        <v>42476</v>
      </c>
      <c r="W84">
        <v>5.2</v>
      </c>
      <c r="X84">
        <v>3056</v>
      </c>
      <c r="Y84">
        <v>3</v>
      </c>
      <c r="Z84">
        <v>1</v>
      </c>
      <c r="AA84">
        <v>2</v>
      </c>
      <c r="AB84">
        <v>352</v>
      </c>
      <c r="AC84" s="8">
        <v>-37.756599999999999</v>
      </c>
      <c r="AD84" s="8">
        <v>144.9599</v>
      </c>
    </row>
    <row r="85" spans="16:30" x14ac:dyDescent="0.35">
      <c r="P85" t="s">
        <v>243</v>
      </c>
      <c r="Q85" t="s">
        <v>1169</v>
      </c>
      <c r="R85" t="s">
        <v>42</v>
      </c>
      <c r="S85" s="17">
        <v>943000</v>
      </c>
      <c r="T85" t="s">
        <v>20</v>
      </c>
      <c r="U85" t="s">
        <v>124</v>
      </c>
      <c r="V85" s="7">
        <v>42945</v>
      </c>
      <c r="W85">
        <v>10.199999999999999</v>
      </c>
      <c r="X85">
        <v>3127</v>
      </c>
      <c r="Y85">
        <v>3</v>
      </c>
      <c r="Z85">
        <v>1</v>
      </c>
      <c r="AA85">
        <v>1</v>
      </c>
      <c r="AB85">
        <v>248</v>
      </c>
      <c r="AC85" s="8">
        <v>-37.823349999999998</v>
      </c>
      <c r="AD85" s="8">
        <v>145.11358000000001</v>
      </c>
    </row>
    <row r="86" spans="16:30" x14ac:dyDescent="0.35">
      <c r="P86" t="s">
        <v>22</v>
      </c>
      <c r="Q86" t="s">
        <v>1170</v>
      </c>
      <c r="R86" t="s">
        <v>19</v>
      </c>
      <c r="S86" s="17">
        <v>1690000</v>
      </c>
      <c r="T86" t="s">
        <v>20</v>
      </c>
      <c r="U86" t="s">
        <v>23</v>
      </c>
      <c r="V86" s="7">
        <v>42945</v>
      </c>
      <c r="W86">
        <v>3.5</v>
      </c>
      <c r="X86">
        <v>3054</v>
      </c>
      <c r="Y86">
        <v>2</v>
      </c>
      <c r="Z86">
        <v>1</v>
      </c>
      <c r="AA86">
        <v>1</v>
      </c>
      <c r="AB86">
        <v>173</v>
      </c>
      <c r="AC86" s="8">
        <v>-37.788290000000003</v>
      </c>
      <c r="AD86" s="8">
        <v>144.97476</v>
      </c>
    </row>
    <row r="87" spans="16:30" x14ac:dyDescent="0.35">
      <c r="P87" t="s">
        <v>67</v>
      </c>
      <c r="Q87" t="s">
        <v>1171</v>
      </c>
      <c r="R87" t="s">
        <v>19</v>
      </c>
      <c r="S87" s="17">
        <v>1802500</v>
      </c>
      <c r="T87" t="s">
        <v>20</v>
      </c>
      <c r="U87" t="s">
        <v>44</v>
      </c>
      <c r="V87" s="7">
        <v>42707</v>
      </c>
      <c r="W87">
        <v>5.2</v>
      </c>
      <c r="X87">
        <v>3056</v>
      </c>
      <c r="Y87">
        <v>4</v>
      </c>
      <c r="Z87">
        <v>3</v>
      </c>
      <c r="AA87">
        <v>1</v>
      </c>
      <c r="AB87">
        <v>238</v>
      </c>
      <c r="AC87" s="8">
        <v>-37.771299999999997</v>
      </c>
      <c r="AD87" s="8">
        <v>144.96430000000001</v>
      </c>
    </row>
    <row r="88" spans="16:30" x14ac:dyDescent="0.35">
      <c r="P88" t="s">
        <v>846</v>
      </c>
      <c r="Q88" t="s">
        <v>1172</v>
      </c>
      <c r="R88" t="s">
        <v>19</v>
      </c>
      <c r="S88" s="17">
        <v>426000</v>
      </c>
      <c r="T88" t="s">
        <v>20</v>
      </c>
      <c r="U88" t="s">
        <v>54</v>
      </c>
      <c r="V88" s="7">
        <v>42931</v>
      </c>
      <c r="W88">
        <v>45.9</v>
      </c>
      <c r="X88">
        <v>3437</v>
      </c>
      <c r="Y88">
        <v>3</v>
      </c>
      <c r="Z88">
        <v>1</v>
      </c>
      <c r="AA88">
        <v>1</v>
      </c>
      <c r="AB88">
        <v>412</v>
      </c>
      <c r="AC88" s="8">
        <v>-37.491750000000003</v>
      </c>
      <c r="AD88" s="8">
        <v>144.59565000000001</v>
      </c>
    </row>
    <row r="89" spans="16:30" x14ac:dyDescent="0.35">
      <c r="P89" t="s">
        <v>228</v>
      </c>
      <c r="Q89" t="s">
        <v>1173</v>
      </c>
      <c r="R89" t="s">
        <v>19</v>
      </c>
      <c r="S89" s="17">
        <v>930000</v>
      </c>
      <c r="T89" t="s">
        <v>20</v>
      </c>
      <c r="U89" t="s">
        <v>39</v>
      </c>
      <c r="V89" s="7">
        <v>42931</v>
      </c>
      <c r="W89">
        <v>14.5</v>
      </c>
      <c r="X89">
        <v>3036</v>
      </c>
      <c r="Y89">
        <v>3</v>
      </c>
      <c r="Z89">
        <v>2</v>
      </c>
      <c r="AA89">
        <v>2</v>
      </c>
      <c r="AB89">
        <v>847</v>
      </c>
      <c r="AC89" s="8">
        <v>-37.722859999999997</v>
      </c>
      <c r="AD89" s="8">
        <v>144.83251999999999</v>
      </c>
    </row>
    <row r="90" spans="16:30" x14ac:dyDescent="0.35">
      <c r="P90" t="s">
        <v>289</v>
      </c>
      <c r="Q90" t="s">
        <v>1174</v>
      </c>
      <c r="R90" t="s">
        <v>19</v>
      </c>
      <c r="S90" s="17">
        <v>940000</v>
      </c>
      <c r="T90" t="s">
        <v>69</v>
      </c>
      <c r="U90" t="s">
        <v>753</v>
      </c>
      <c r="V90" s="7">
        <v>42917</v>
      </c>
      <c r="W90">
        <v>19.600000000000001</v>
      </c>
      <c r="X90">
        <v>3076</v>
      </c>
      <c r="Y90">
        <v>4</v>
      </c>
      <c r="Z90">
        <v>3</v>
      </c>
      <c r="AA90">
        <v>2</v>
      </c>
      <c r="AB90">
        <v>508</v>
      </c>
      <c r="AC90" s="8">
        <v>-37.626930000000002</v>
      </c>
      <c r="AD90" s="8">
        <v>145.01562999999999</v>
      </c>
    </row>
    <row r="91" spans="16:30" x14ac:dyDescent="0.35">
      <c r="P91" t="s">
        <v>328</v>
      </c>
      <c r="Q91" t="s">
        <v>915</v>
      </c>
      <c r="R91" t="s">
        <v>19</v>
      </c>
      <c r="S91" s="17">
        <v>525500</v>
      </c>
      <c r="T91" t="s">
        <v>20</v>
      </c>
      <c r="U91" t="s">
        <v>39</v>
      </c>
      <c r="V91" s="7">
        <v>42651</v>
      </c>
      <c r="W91">
        <v>9.4</v>
      </c>
      <c r="X91">
        <v>3081</v>
      </c>
      <c r="Y91">
        <v>3</v>
      </c>
      <c r="Z91">
        <v>1</v>
      </c>
      <c r="AA91">
        <v>1</v>
      </c>
      <c r="AB91">
        <v>605</v>
      </c>
      <c r="AC91" s="8">
        <v>-37.734400000000001</v>
      </c>
      <c r="AD91" s="8">
        <v>145.04040000000001</v>
      </c>
    </row>
    <row r="92" spans="16:30" x14ac:dyDescent="0.35">
      <c r="P92" t="s">
        <v>198</v>
      </c>
      <c r="Q92" t="s">
        <v>1175</v>
      </c>
      <c r="R92" t="s">
        <v>19</v>
      </c>
      <c r="S92" s="17">
        <v>1265000</v>
      </c>
      <c r="T92" t="s">
        <v>20</v>
      </c>
      <c r="U92" t="s">
        <v>78</v>
      </c>
      <c r="V92" s="7">
        <v>42497</v>
      </c>
      <c r="W92">
        <v>9.6999999999999993</v>
      </c>
      <c r="X92">
        <v>3041</v>
      </c>
      <c r="Y92">
        <v>3</v>
      </c>
      <c r="Z92">
        <v>1</v>
      </c>
      <c r="AA92">
        <v>1</v>
      </c>
      <c r="AB92">
        <v>649</v>
      </c>
      <c r="AC92" s="8">
        <v>-37.736699999999999</v>
      </c>
      <c r="AD92" s="8">
        <v>144.9204</v>
      </c>
    </row>
    <row r="93" spans="16:30" x14ac:dyDescent="0.35">
      <c r="P93" t="s">
        <v>76</v>
      </c>
      <c r="Q93" t="s">
        <v>1176</v>
      </c>
      <c r="R93" t="s">
        <v>26</v>
      </c>
      <c r="S93" s="17">
        <v>672000</v>
      </c>
      <c r="T93" t="s">
        <v>69</v>
      </c>
      <c r="U93" t="s">
        <v>39</v>
      </c>
      <c r="V93" s="7">
        <v>42630</v>
      </c>
      <c r="W93">
        <v>6.9</v>
      </c>
      <c r="X93">
        <v>3039</v>
      </c>
      <c r="Y93">
        <v>2</v>
      </c>
      <c r="Z93">
        <v>1</v>
      </c>
      <c r="AA93">
        <v>2</v>
      </c>
      <c r="AB93">
        <v>230</v>
      </c>
      <c r="AC93" s="8">
        <v>-37.759500000000003</v>
      </c>
      <c r="AD93" s="8">
        <v>144.93170000000001</v>
      </c>
    </row>
    <row r="94" spans="16:30" x14ac:dyDescent="0.35">
      <c r="P94" t="s">
        <v>76</v>
      </c>
      <c r="Q94" t="s">
        <v>715</v>
      </c>
      <c r="R94" t="s">
        <v>26</v>
      </c>
      <c r="S94" s="17">
        <v>286000</v>
      </c>
      <c r="T94" t="s">
        <v>46</v>
      </c>
      <c r="U94" t="s">
        <v>39</v>
      </c>
      <c r="V94" s="7">
        <v>42910</v>
      </c>
      <c r="W94">
        <v>6.2</v>
      </c>
      <c r="X94">
        <v>3039</v>
      </c>
      <c r="Y94">
        <v>1</v>
      </c>
      <c r="Z94">
        <v>1</v>
      </c>
      <c r="AA94">
        <v>1</v>
      </c>
      <c r="AB94">
        <v>114</v>
      </c>
      <c r="AC94" s="8">
        <v>-37.769109999999998</v>
      </c>
      <c r="AD94" s="8">
        <v>144.92472000000001</v>
      </c>
    </row>
    <row r="95" spans="16:30" x14ac:dyDescent="0.35">
      <c r="P95" t="s">
        <v>312</v>
      </c>
      <c r="Q95" t="s">
        <v>456</v>
      </c>
      <c r="R95" t="s">
        <v>26</v>
      </c>
      <c r="S95" s="17">
        <v>690000</v>
      </c>
      <c r="T95" t="s">
        <v>20</v>
      </c>
      <c r="U95" t="s">
        <v>78</v>
      </c>
      <c r="V95" s="7">
        <v>42512</v>
      </c>
      <c r="W95">
        <v>5.9</v>
      </c>
      <c r="X95">
        <v>3032</v>
      </c>
      <c r="Y95">
        <v>2</v>
      </c>
      <c r="Z95">
        <v>1</v>
      </c>
      <c r="AA95">
        <v>1</v>
      </c>
      <c r="AB95">
        <v>0</v>
      </c>
      <c r="AC95" s="8">
        <v>-37.772799999999997</v>
      </c>
      <c r="AD95" s="8">
        <v>144.9169</v>
      </c>
    </row>
    <row r="96" spans="16:30" x14ac:dyDescent="0.35">
      <c r="P96" t="s">
        <v>602</v>
      </c>
      <c r="Q96" t="s">
        <v>1177</v>
      </c>
      <c r="R96" t="s">
        <v>19</v>
      </c>
      <c r="S96" s="17">
        <v>720000</v>
      </c>
      <c r="T96" t="s">
        <v>20</v>
      </c>
      <c r="U96" t="s">
        <v>482</v>
      </c>
      <c r="V96" s="7">
        <v>42637</v>
      </c>
      <c r="W96">
        <v>15</v>
      </c>
      <c r="X96">
        <v>3085</v>
      </c>
      <c r="Y96">
        <v>4</v>
      </c>
      <c r="Z96">
        <v>2</v>
      </c>
      <c r="AA96">
        <v>4</v>
      </c>
      <c r="AB96">
        <v>535</v>
      </c>
      <c r="AC96" s="8">
        <v>-37.722499999999997</v>
      </c>
      <c r="AD96" s="8">
        <v>145.1037</v>
      </c>
    </row>
    <row r="97" spans="16:30" x14ac:dyDescent="0.35">
      <c r="P97" t="s">
        <v>67</v>
      </c>
      <c r="Q97" t="s">
        <v>1178</v>
      </c>
      <c r="R97" t="s">
        <v>26</v>
      </c>
      <c r="S97" s="17">
        <v>315000</v>
      </c>
      <c r="T97" t="s">
        <v>20</v>
      </c>
      <c r="U97" t="s">
        <v>44</v>
      </c>
      <c r="V97" s="7">
        <v>42833</v>
      </c>
      <c r="W97">
        <v>5.2</v>
      </c>
      <c r="X97">
        <v>3056</v>
      </c>
      <c r="Y97">
        <v>1</v>
      </c>
      <c r="Z97">
        <v>1</v>
      </c>
      <c r="AA97">
        <v>1</v>
      </c>
      <c r="AB97">
        <v>1403</v>
      </c>
      <c r="AC97" s="8">
        <v>-37.759099999999997</v>
      </c>
      <c r="AD97" s="8">
        <v>144.95769999999999</v>
      </c>
    </row>
    <row r="98" spans="16:30" x14ac:dyDescent="0.35">
      <c r="P98" t="s">
        <v>31</v>
      </c>
      <c r="Q98" t="s">
        <v>1179</v>
      </c>
      <c r="R98" t="s">
        <v>26</v>
      </c>
      <c r="S98" s="17">
        <v>650000</v>
      </c>
      <c r="T98" t="s">
        <v>20</v>
      </c>
      <c r="U98" t="s">
        <v>23</v>
      </c>
      <c r="V98" s="7">
        <v>42539</v>
      </c>
      <c r="W98">
        <v>11.4</v>
      </c>
      <c r="X98">
        <v>3163</v>
      </c>
      <c r="Y98">
        <v>2</v>
      </c>
      <c r="Z98">
        <v>1</v>
      </c>
      <c r="AA98">
        <v>1</v>
      </c>
      <c r="AB98">
        <v>174</v>
      </c>
      <c r="AC98" s="8">
        <v>-37.897799999999997</v>
      </c>
      <c r="AD98" s="8">
        <v>145.06200000000001</v>
      </c>
    </row>
    <row r="99" spans="16:30" x14ac:dyDescent="0.35">
      <c r="P99" t="s">
        <v>131</v>
      </c>
      <c r="Q99" t="s">
        <v>443</v>
      </c>
      <c r="R99" t="s">
        <v>19</v>
      </c>
      <c r="S99" s="17">
        <v>825000</v>
      </c>
      <c r="T99" t="s">
        <v>46</v>
      </c>
      <c r="U99" t="s">
        <v>75</v>
      </c>
      <c r="V99" s="7">
        <v>42518</v>
      </c>
      <c r="W99">
        <v>14.6</v>
      </c>
      <c r="X99">
        <v>3189</v>
      </c>
      <c r="Y99">
        <v>3</v>
      </c>
      <c r="Z99">
        <v>1</v>
      </c>
      <c r="AA99">
        <v>2</v>
      </c>
      <c r="AB99">
        <v>538</v>
      </c>
      <c r="AC99" s="8">
        <v>-37.945399999999999</v>
      </c>
      <c r="AD99" s="8">
        <v>145.05070000000001</v>
      </c>
    </row>
    <row r="100" spans="16:30" x14ac:dyDescent="0.35">
      <c r="P100" t="s">
        <v>229</v>
      </c>
      <c r="Q100" t="s">
        <v>1180</v>
      </c>
      <c r="R100" t="s">
        <v>19</v>
      </c>
      <c r="S100" s="17">
        <v>1300000</v>
      </c>
      <c r="T100" t="s">
        <v>20</v>
      </c>
      <c r="U100" t="s">
        <v>39</v>
      </c>
      <c r="V100" s="7">
        <v>42637</v>
      </c>
      <c r="W100">
        <v>1.6</v>
      </c>
      <c r="X100">
        <v>3065</v>
      </c>
      <c r="Y100">
        <v>2</v>
      </c>
      <c r="Z100">
        <v>1</v>
      </c>
      <c r="AA100">
        <v>1</v>
      </c>
      <c r="AB100">
        <v>157</v>
      </c>
      <c r="AC100" s="8">
        <v>-37.7941</v>
      </c>
      <c r="AD100" s="8">
        <v>144.97999999999999</v>
      </c>
    </row>
    <row r="101" spans="16:30" x14ac:dyDescent="0.35">
      <c r="P101" t="s">
        <v>136</v>
      </c>
      <c r="Q101" t="s">
        <v>773</v>
      </c>
      <c r="R101" t="s">
        <v>19</v>
      </c>
      <c r="S101" s="17">
        <v>710000</v>
      </c>
      <c r="T101" t="s">
        <v>20</v>
      </c>
      <c r="U101" t="s">
        <v>244</v>
      </c>
      <c r="V101" s="7">
        <v>42798</v>
      </c>
      <c r="W101">
        <v>7</v>
      </c>
      <c r="X101">
        <v>3013</v>
      </c>
      <c r="Y101">
        <v>2</v>
      </c>
      <c r="Z101">
        <v>1</v>
      </c>
      <c r="AA101">
        <v>0</v>
      </c>
      <c r="AB101">
        <v>164</v>
      </c>
      <c r="AC101" s="8">
        <v>-37.819800000000001</v>
      </c>
      <c r="AD101" s="8">
        <v>144.88390000000001</v>
      </c>
    </row>
    <row r="102" spans="16:30" x14ac:dyDescent="0.35">
      <c r="P102" t="s">
        <v>196</v>
      </c>
      <c r="Q102" t="s">
        <v>1181</v>
      </c>
      <c r="R102" t="s">
        <v>26</v>
      </c>
      <c r="S102" s="17">
        <v>488000</v>
      </c>
      <c r="T102" t="s">
        <v>20</v>
      </c>
      <c r="U102" t="s">
        <v>27</v>
      </c>
      <c r="V102" s="7">
        <v>42714</v>
      </c>
      <c r="W102">
        <v>4.5999999999999996</v>
      </c>
      <c r="X102">
        <v>3122</v>
      </c>
      <c r="Y102">
        <v>1</v>
      </c>
      <c r="Z102">
        <v>1</v>
      </c>
      <c r="AA102">
        <v>1</v>
      </c>
      <c r="AB102">
        <v>0</v>
      </c>
      <c r="AC102" s="8">
        <v>-37.827199999999998</v>
      </c>
      <c r="AD102" s="8">
        <v>145.0343</v>
      </c>
    </row>
    <row r="103" spans="16:30" x14ac:dyDescent="0.35">
      <c r="P103" t="s">
        <v>181</v>
      </c>
      <c r="Q103" t="s">
        <v>1182</v>
      </c>
      <c r="R103" t="s">
        <v>26</v>
      </c>
      <c r="S103" s="17">
        <v>625000</v>
      </c>
      <c r="T103" t="s">
        <v>46</v>
      </c>
      <c r="U103" t="s">
        <v>44</v>
      </c>
      <c r="V103" s="7">
        <v>42623</v>
      </c>
      <c r="W103">
        <v>11.7</v>
      </c>
      <c r="X103">
        <v>3125</v>
      </c>
      <c r="Y103">
        <v>3</v>
      </c>
      <c r="Z103">
        <v>2</v>
      </c>
      <c r="AA103">
        <v>1</v>
      </c>
      <c r="AB103">
        <v>0</v>
      </c>
      <c r="AC103" s="8">
        <v>-37.856099999999998</v>
      </c>
      <c r="AD103" s="8">
        <v>145.09620000000001</v>
      </c>
    </row>
    <row r="104" spans="16:30" x14ac:dyDescent="0.35">
      <c r="P104" t="s">
        <v>111</v>
      </c>
      <c r="Q104" t="s">
        <v>645</v>
      </c>
      <c r="R104" t="s">
        <v>26</v>
      </c>
      <c r="S104" s="17">
        <v>805000</v>
      </c>
      <c r="T104" t="s">
        <v>20</v>
      </c>
      <c r="U104" t="s">
        <v>128</v>
      </c>
      <c r="V104" s="7">
        <v>42588</v>
      </c>
      <c r="W104">
        <v>9.6999999999999993</v>
      </c>
      <c r="X104">
        <v>3103</v>
      </c>
      <c r="Y104">
        <v>3</v>
      </c>
      <c r="Z104">
        <v>1</v>
      </c>
      <c r="AA104">
        <v>1</v>
      </c>
      <c r="AB104">
        <v>209</v>
      </c>
      <c r="AC104" s="8">
        <v>-37.8125</v>
      </c>
      <c r="AD104" s="8">
        <v>145.09010000000001</v>
      </c>
    </row>
    <row r="105" spans="16:30" x14ac:dyDescent="0.35">
      <c r="P105" t="s">
        <v>111</v>
      </c>
      <c r="Q105" t="s">
        <v>1183</v>
      </c>
      <c r="R105" t="s">
        <v>19</v>
      </c>
      <c r="S105" s="17">
        <v>4000000</v>
      </c>
      <c r="T105" t="s">
        <v>53</v>
      </c>
      <c r="U105" t="s">
        <v>88</v>
      </c>
      <c r="V105" s="7">
        <v>42701</v>
      </c>
      <c r="W105">
        <v>9.6999999999999993</v>
      </c>
      <c r="X105">
        <v>3103</v>
      </c>
      <c r="Y105">
        <v>5</v>
      </c>
      <c r="Z105">
        <v>4</v>
      </c>
      <c r="AA105">
        <v>3</v>
      </c>
      <c r="AB105">
        <v>1437</v>
      </c>
      <c r="AC105" s="8">
        <v>-37.805799999999998</v>
      </c>
      <c r="AD105" s="8">
        <v>145.0882</v>
      </c>
    </row>
    <row r="106" spans="16:30" x14ac:dyDescent="0.35">
      <c r="P106" t="s">
        <v>345</v>
      </c>
      <c r="Q106" t="s">
        <v>1184</v>
      </c>
      <c r="R106" t="s">
        <v>19</v>
      </c>
      <c r="S106" s="17">
        <v>867000</v>
      </c>
      <c r="T106" t="s">
        <v>20</v>
      </c>
      <c r="U106" t="s">
        <v>209</v>
      </c>
      <c r="V106" s="7">
        <v>42945</v>
      </c>
      <c r="W106">
        <v>15.3</v>
      </c>
      <c r="X106">
        <v>3074</v>
      </c>
      <c r="Y106">
        <v>3</v>
      </c>
      <c r="Z106">
        <v>1</v>
      </c>
      <c r="AA106">
        <v>3</v>
      </c>
      <c r="AB106">
        <v>819</v>
      </c>
      <c r="AC106" s="8">
        <v>-37.679079999999999</v>
      </c>
      <c r="AD106" s="8">
        <v>145.02095</v>
      </c>
    </row>
    <row r="107" spans="16:30" x14ac:dyDescent="0.35">
      <c r="P107" t="s">
        <v>249</v>
      </c>
      <c r="Q107" t="s">
        <v>1185</v>
      </c>
      <c r="R107" t="s">
        <v>19</v>
      </c>
      <c r="S107" s="17">
        <v>2920000</v>
      </c>
      <c r="T107" t="s">
        <v>20</v>
      </c>
      <c r="U107" t="s">
        <v>27</v>
      </c>
      <c r="V107" s="7">
        <v>42476</v>
      </c>
      <c r="W107">
        <v>7.5</v>
      </c>
      <c r="X107">
        <v>3123</v>
      </c>
      <c r="Y107">
        <v>4</v>
      </c>
      <c r="Z107">
        <v>3</v>
      </c>
      <c r="AA107">
        <v>3</v>
      </c>
      <c r="AB107">
        <v>726</v>
      </c>
      <c r="AC107" s="8">
        <v>-37.823900000000002</v>
      </c>
      <c r="AD107" s="8">
        <v>145.05529999999999</v>
      </c>
    </row>
    <row r="108" spans="16:30" x14ac:dyDescent="0.35">
      <c r="P108" t="s">
        <v>602</v>
      </c>
      <c r="Q108" t="s">
        <v>1186</v>
      </c>
      <c r="R108" t="s">
        <v>19</v>
      </c>
      <c r="S108" s="17">
        <v>810000</v>
      </c>
      <c r="T108" t="s">
        <v>20</v>
      </c>
      <c r="U108" t="s">
        <v>482</v>
      </c>
      <c r="V108" s="7">
        <v>42714</v>
      </c>
      <c r="W108">
        <v>15</v>
      </c>
      <c r="X108">
        <v>3085</v>
      </c>
      <c r="Y108">
        <v>3</v>
      </c>
      <c r="Z108">
        <v>2</v>
      </c>
      <c r="AA108">
        <v>2</v>
      </c>
      <c r="AB108">
        <v>568</v>
      </c>
      <c r="AC108" s="8">
        <v>-37.721600000000002</v>
      </c>
      <c r="AD108" s="8">
        <v>145.10659999999999</v>
      </c>
    </row>
    <row r="109" spans="16:30" x14ac:dyDescent="0.35">
      <c r="P109" t="s">
        <v>240</v>
      </c>
      <c r="Q109" t="s">
        <v>1187</v>
      </c>
      <c r="R109" t="s">
        <v>19</v>
      </c>
      <c r="S109" s="17">
        <v>645000</v>
      </c>
      <c r="T109" t="s">
        <v>20</v>
      </c>
      <c r="U109" t="s">
        <v>179</v>
      </c>
      <c r="V109" s="7">
        <v>43001</v>
      </c>
      <c r="W109">
        <v>14</v>
      </c>
      <c r="X109">
        <v>3021</v>
      </c>
      <c r="Y109">
        <v>3</v>
      </c>
      <c r="Z109">
        <v>1</v>
      </c>
      <c r="AA109">
        <v>1</v>
      </c>
      <c r="AB109">
        <v>690</v>
      </c>
      <c r="AC109" s="8">
        <v>-37.74295</v>
      </c>
      <c r="AD109" s="8">
        <v>144.81009</v>
      </c>
    </row>
    <row r="110" spans="16:30" x14ac:dyDescent="0.35">
      <c r="P110" t="s">
        <v>111</v>
      </c>
      <c r="Q110" t="s">
        <v>755</v>
      </c>
      <c r="R110" t="s">
        <v>19</v>
      </c>
      <c r="S110" s="17">
        <v>1255000</v>
      </c>
      <c r="T110" t="s">
        <v>46</v>
      </c>
      <c r="U110" t="s">
        <v>128</v>
      </c>
      <c r="V110" s="7">
        <v>42525</v>
      </c>
      <c r="W110">
        <v>9.6999999999999993</v>
      </c>
      <c r="X110">
        <v>3103</v>
      </c>
      <c r="Y110">
        <v>3</v>
      </c>
      <c r="Z110">
        <v>2</v>
      </c>
      <c r="AA110">
        <v>2</v>
      </c>
      <c r="AB110">
        <v>308</v>
      </c>
      <c r="AC110" s="8">
        <v>-37.805599999999998</v>
      </c>
      <c r="AD110" s="8">
        <v>145.0788</v>
      </c>
    </row>
    <row r="111" spans="16:30" x14ac:dyDescent="0.35">
      <c r="P111" t="s">
        <v>71</v>
      </c>
      <c r="Q111" t="s">
        <v>1188</v>
      </c>
      <c r="R111" t="s">
        <v>42</v>
      </c>
      <c r="S111" s="17">
        <v>2750000</v>
      </c>
      <c r="T111" t="s">
        <v>69</v>
      </c>
      <c r="U111" t="s">
        <v>27</v>
      </c>
      <c r="V111" s="7">
        <v>42994</v>
      </c>
      <c r="W111">
        <v>5.9</v>
      </c>
      <c r="X111">
        <v>3144</v>
      </c>
      <c r="Y111">
        <v>4</v>
      </c>
      <c r="Z111">
        <v>2</v>
      </c>
      <c r="AA111">
        <v>3</v>
      </c>
      <c r="AB111">
        <v>357</v>
      </c>
      <c r="AC111" s="8">
        <v>-37.84684</v>
      </c>
      <c r="AD111" s="8">
        <v>145.03892999999999</v>
      </c>
    </row>
    <row r="112" spans="16:30" x14ac:dyDescent="0.35">
      <c r="P112" t="s">
        <v>328</v>
      </c>
      <c r="Q112" t="s">
        <v>1189</v>
      </c>
      <c r="R112" t="s">
        <v>19</v>
      </c>
      <c r="S112" s="17">
        <v>810000</v>
      </c>
      <c r="T112" t="s">
        <v>20</v>
      </c>
      <c r="U112" t="s">
        <v>52</v>
      </c>
      <c r="V112" s="7">
        <v>42847</v>
      </c>
      <c r="W112">
        <v>9.4</v>
      </c>
      <c r="X112">
        <v>3081</v>
      </c>
      <c r="Y112">
        <v>3</v>
      </c>
      <c r="Z112">
        <v>2</v>
      </c>
      <c r="AA112">
        <v>0</v>
      </c>
      <c r="AB112">
        <v>747</v>
      </c>
      <c r="AC112" s="8">
        <v>-37.7348</v>
      </c>
      <c r="AD112" s="8">
        <v>145.0402</v>
      </c>
    </row>
    <row r="113" spans="16:30" x14ac:dyDescent="0.35">
      <c r="P113" t="s">
        <v>312</v>
      </c>
      <c r="Q113" t="s">
        <v>1190</v>
      </c>
      <c r="R113" t="s">
        <v>19</v>
      </c>
      <c r="S113" s="17">
        <v>1430000</v>
      </c>
      <c r="T113" t="s">
        <v>20</v>
      </c>
      <c r="U113" t="s">
        <v>39</v>
      </c>
      <c r="V113" s="7">
        <v>42476</v>
      </c>
      <c r="W113">
        <v>5.9</v>
      </c>
      <c r="X113">
        <v>3032</v>
      </c>
      <c r="Y113">
        <v>4</v>
      </c>
      <c r="Z113">
        <v>2</v>
      </c>
      <c r="AA113">
        <v>1</v>
      </c>
      <c r="AB113">
        <v>461</v>
      </c>
      <c r="AC113" s="8">
        <v>-37.78</v>
      </c>
      <c r="AD113" s="8">
        <v>144.92949999999999</v>
      </c>
    </row>
    <row r="114" spans="16:30" x14ac:dyDescent="0.35">
      <c r="P114" t="s">
        <v>495</v>
      </c>
      <c r="Q114" t="s">
        <v>1191</v>
      </c>
      <c r="R114" t="s">
        <v>19</v>
      </c>
      <c r="S114" s="17">
        <v>1589000</v>
      </c>
      <c r="T114" t="s">
        <v>20</v>
      </c>
      <c r="U114" t="s">
        <v>61</v>
      </c>
      <c r="V114" s="7">
        <v>42973</v>
      </c>
      <c r="W114">
        <v>17.3</v>
      </c>
      <c r="X114">
        <v>3193</v>
      </c>
      <c r="Y114">
        <v>3</v>
      </c>
      <c r="Z114">
        <v>2</v>
      </c>
      <c r="AA114">
        <v>2</v>
      </c>
      <c r="AB114">
        <v>596</v>
      </c>
      <c r="AC114" s="8">
        <v>-37.980449999999998</v>
      </c>
      <c r="AD114" s="8">
        <v>145.04832999999999</v>
      </c>
    </row>
    <row r="115" spans="16:30" x14ac:dyDescent="0.35">
      <c r="P115" t="s">
        <v>215</v>
      </c>
      <c r="Q115" t="s">
        <v>885</v>
      </c>
      <c r="R115" t="s">
        <v>19</v>
      </c>
      <c r="S115" s="17">
        <v>1120000</v>
      </c>
      <c r="T115" t="s">
        <v>20</v>
      </c>
      <c r="U115" t="s">
        <v>52</v>
      </c>
      <c r="V115" s="7">
        <v>42945</v>
      </c>
      <c r="W115">
        <v>14.3</v>
      </c>
      <c r="X115">
        <v>3109</v>
      </c>
      <c r="Y115">
        <v>3</v>
      </c>
      <c r="Z115">
        <v>1</v>
      </c>
      <c r="AA115">
        <v>1</v>
      </c>
      <c r="AB115">
        <v>725</v>
      </c>
      <c r="AC115" s="8">
        <v>-37.795090000000002</v>
      </c>
      <c r="AD115" s="8">
        <v>145.15591000000001</v>
      </c>
    </row>
    <row r="116" spans="16:30" x14ac:dyDescent="0.35">
      <c r="P116" t="s">
        <v>100</v>
      </c>
      <c r="Q116" t="s">
        <v>1192</v>
      </c>
      <c r="R116" t="s">
        <v>19</v>
      </c>
      <c r="S116" s="17">
        <v>700000</v>
      </c>
      <c r="T116" t="s">
        <v>53</v>
      </c>
      <c r="U116" t="s">
        <v>39</v>
      </c>
      <c r="V116" s="7">
        <v>42518</v>
      </c>
      <c r="W116">
        <v>7.8</v>
      </c>
      <c r="X116">
        <v>3058</v>
      </c>
      <c r="Y116">
        <v>2</v>
      </c>
      <c r="Z116">
        <v>1</v>
      </c>
      <c r="AA116">
        <v>2</v>
      </c>
      <c r="AB116">
        <v>381</v>
      </c>
      <c r="AC116" s="8">
        <v>-37.74</v>
      </c>
      <c r="AD116" s="8">
        <v>144.95160000000001</v>
      </c>
    </row>
    <row r="117" spans="16:30" x14ac:dyDescent="0.35">
      <c r="P117" t="s">
        <v>68</v>
      </c>
      <c r="Q117" t="s">
        <v>1193</v>
      </c>
      <c r="R117" t="s">
        <v>19</v>
      </c>
      <c r="S117" s="17">
        <v>1135000</v>
      </c>
      <c r="T117" t="s">
        <v>20</v>
      </c>
      <c r="U117" t="s">
        <v>185</v>
      </c>
      <c r="V117" s="7">
        <v>42882</v>
      </c>
      <c r="W117">
        <v>2</v>
      </c>
      <c r="X117">
        <v>3066</v>
      </c>
      <c r="Y117">
        <v>2</v>
      </c>
      <c r="Z117">
        <v>1</v>
      </c>
      <c r="AA117">
        <v>0</v>
      </c>
      <c r="AB117">
        <v>144</v>
      </c>
      <c r="AC117" s="8">
        <v>-37.802979999999998</v>
      </c>
      <c r="AD117" s="8">
        <v>144.98894000000001</v>
      </c>
    </row>
    <row r="118" spans="16:30" x14ac:dyDescent="0.35">
      <c r="P118" t="s">
        <v>80</v>
      </c>
      <c r="Q118" t="s">
        <v>1194</v>
      </c>
      <c r="R118" t="s">
        <v>19</v>
      </c>
      <c r="S118" s="17">
        <v>962000</v>
      </c>
      <c r="T118" t="s">
        <v>20</v>
      </c>
      <c r="U118" t="s">
        <v>1195</v>
      </c>
      <c r="V118" s="7">
        <v>42931</v>
      </c>
      <c r="W118">
        <v>8.5</v>
      </c>
      <c r="X118">
        <v>3044</v>
      </c>
      <c r="Y118">
        <v>2</v>
      </c>
      <c r="Z118">
        <v>1</v>
      </c>
      <c r="AA118">
        <v>2</v>
      </c>
      <c r="AB118">
        <v>624</v>
      </c>
      <c r="AC118" s="8">
        <v>-37.732610000000001</v>
      </c>
      <c r="AD118" s="8">
        <v>144.94220999999999</v>
      </c>
    </row>
    <row r="119" spans="16:30" x14ac:dyDescent="0.35">
      <c r="P119" t="s">
        <v>31</v>
      </c>
      <c r="Q119" t="s">
        <v>1196</v>
      </c>
      <c r="R119" t="s">
        <v>19</v>
      </c>
      <c r="S119" s="17">
        <v>1501000</v>
      </c>
      <c r="T119" t="s">
        <v>20</v>
      </c>
      <c r="U119" t="s">
        <v>258</v>
      </c>
      <c r="V119" s="7">
        <v>42504</v>
      </c>
      <c r="W119">
        <v>11.4</v>
      </c>
      <c r="X119">
        <v>3163</v>
      </c>
      <c r="Y119">
        <v>3</v>
      </c>
      <c r="Z119">
        <v>2</v>
      </c>
      <c r="AA119">
        <v>1</v>
      </c>
      <c r="AB119">
        <v>598</v>
      </c>
      <c r="AC119" s="8">
        <v>-37.903700000000001</v>
      </c>
      <c r="AD119" s="8">
        <v>145.05879999999999</v>
      </c>
    </row>
    <row r="120" spans="16:30" x14ac:dyDescent="0.35">
      <c r="P120" t="s">
        <v>101</v>
      </c>
      <c r="Q120" t="s">
        <v>1197</v>
      </c>
      <c r="R120" t="s">
        <v>19</v>
      </c>
      <c r="S120" s="17">
        <v>1840000</v>
      </c>
      <c r="T120" t="s">
        <v>69</v>
      </c>
      <c r="U120" t="s">
        <v>75</v>
      </c>
      <c r="V120" s="7">
        <v>43001</v>
      </c>
      <c r="W120">
        <v>10.199999999999999</v>
      </c>
      <c r="X120">
        <v>3147</v>
      </c>
      <c r="Y120">
        <v>3</v>
      </c>
      <c r="Z120">
        <v>1</v>
      </c>
      <c r="AA120">
        <v>2</v>
      </c>
      <c r="AB120">
        <v>648</v>
      </c>
      <c r="AC120" s="8">
        <v>-37.861400000000003</v>
      </c>
      <c r="AD120" s="8">
        <v>145.08436</v>
      </c>
    </row>
    <row r="121" spans="16:30" x14ac:dyDescent="0.35">
      <c r="P121" t="s">
        <v>621</v>
      </c>
      <c r="Q121" t="s">
        <v>1198</v>
      </c>
      <c r="R121" t="s">
        <v>19</v>
      </c>
      <c r="S121" s="17">
        <v>1725000</v>
      </c>
      <c r="T121" t="s">
        <v>20</v>
      </c>
      <c r="U121" t="s">
        <v>481</v>
      </c>
      <c r="V121" s="7">
        <v>42924</v>
      </c>
      <c r="W121">
        <v>19.899999999999999</v>
      </c>
      <c r="X121">
        <v>3134</v>
      </c>
      <c r="Y121">
        <v>4</v>
      </c>
      <c r="Z121">
        <v>2</v>
      </c>
      <c r="AA121">
        <v>2</v>
      </c>
      <c r="AB121">
        <v>1016</v>
      </c>
      <c r="AC121" s="8">
        <v>-37.783720000000002</v>
      </c>
      <c r="AD121" s="8">
        <v>145.25310999999999</v>
      </c>
    </row>
    <row r="122" spans="16:30" x14ac:dyDescent="0.35">
      <c r="P122" t="s">
        <v>80</v>
      </c>
      <c r="Q122" t="s">
        <v>1199</v>
      </c>
      <c r="R122" t="s">
        <v>19</v>
      </c>
      <c r="S122" s="17">
        <v>850000</v>
      </c>
      <c r="T122" t="s">
        <v>53</v>
      </c>
      <c r="U122" t="s">
        <v>39</v>
      </c>
      <c r="V122" s="7">
        <v>42994</v>
      </c>
      <c r="W122">
        <v>8.5</v>
      </c>
      <c r="X122">
        <v>3044</v>
      </c>
      <c r="Y122">
        <v>3</v>
      </c>
      <c r="Z122">
        <v>1</v>
      </c>
      <c r="AA122">
        <v>1</v>
      </c>
      <c r="AB122">
        <v>712</v>
      </c>
      <c r="AC122" s="8">
        <v>-37.715940000000003</v>
      </c>
      <c r="AD122" s="8">
        <v>144.92985999999999</v>
      </c>
    </row>
    <row r="123" spans="16:30" x14ac:dyDescent="0.35">
      <c r="P123" t="s">
        <v>93</v>
      </c>
      <c r="Q123" t="s">
        <v>1200</v>
      </c>
      <c r="R123" t="s">
        <v>19</v>
      </c>
      <c r="S123" s="17">
        <v>605000</v>
      </c>
      <c r="T123" t="s">
        <v>20</v>
      </c>
      <c r="U123" t="s">
        <v>39</v>
      </c>
      <c r="V123" s="7">
        <v>42987</v>
      </c>
      <c r="W123">
        <v>11.2</v>
      </c>
      <c r="X123">
        <v>3046</v>
      </c>
      <c r="Y123">
        <v>2</v>
      </c>
      <c r="Z123">
        <v>1</v>
      </c>
      <c r="AA123">
        <v>2</v>
      </c>
      <c r="AB123">
        <v>378</v>
      </c>
      <c r="AC123" s="8">
        <v>-37.701749999999997</v>
      </c>
      <c r="AD123" s="8">
        <v>144.93577999999999</v>
      </c>
    </row>
    <row r="124" spans="16:30" x14ac:dyDescent="0.35">
      <c r="P124" t="s">
        <v>143</v>
      </c>
      <c r="Q124" t="s">
        <v>1201</v>
      </c>
      <c r="R124" t="s">
        <v>19</v>
      </c>
      <c r="S124" s="17">
        <v>1425000</v>
      </c>
      <c r="T124" t="s">
        <v>20</v>
      </c>
      <c r="U124" t="s">
        <v>27</v>
      </c>
      <c r="V124" s="7">
        <v>42798</v>
      </c>
      <c r="W124">
        <v>9.1999999999999993</v>
      </c>
      <c r="X124">
        <v>3146</v>
      </c>
      <c r="Y124">
        <v>3</v>
      </c>
      <c r="Z124">
        <v>2</v>
      </c>
      <c r="AA124">
        <v>2</v>
      </c>
      <c r="AB124">
        <v>217</v>
      </c>
      <c r="AC124" s="8">
        <v>-37.863900000000001</v>
      </c>
      <c r="AD124" s="8">
        <v>145.0641</v>
      </c>
    </row>
    <row r="125" spans="16:30" x14ac:dyDescent="0.35">
      <c r="P125" t="s">
        <v>105</v>
      </c>
      <c r="Q125" t="s">
        <v>1202</v>
      </c>
      <c r="R125" t="s">
        <v>26</v>
      </c>
      <c r="S125" s="17">
        <v>420000</v>
      </c>
      <c r="T125" t="s">
        <v>69</v>
      </c>
      <c r="U125" t="s">
        <v>253</v>
      </c>
      <c r="V125" s="7">
        <v>42686</v>
      </c>
      <c r="W125">
        <v>6.1</v>
      </c>
      <c r="X125">
        <v>3182</v>
      </c>
      <c r="Y125">
        <v>1</v>
      </c>
      <c r="Z125">
        <v>1</v>
      </c>
      <c r="AA125">
        <v>0</v>
      </c>
      <c r="AB125">
        <v>954</v>
      </c>
      <c r="AC125" s="8">
        <v>-37.861199999999997</v>
      </c>
      <c r="AD125" s="8">
        <v>144.9804</v>
      </c>
    </row>
    <row r="126" spans="16:30" x14ac:dyDescent="0.35">
      <c r="P126" t="s">
        <v>138</v>
      </c>
      <c r="Q126" t="s">
        <v>1203</v>
      </c>
      <c r="R126" t="s">
        <v>19</v>
      </c>
      <c r="S126" s="17">
        <v>830000</v>
      </c>
      <c r="T126" t="s">
        <v>20</v>
      </c>
      <c r="U126" t="s">
        <v>104</v>
      </c>
      <c r="V126" s="7">
        <v>42630</v>
      </c>
      <c r="W126">
        <v>8.1999999999999993</v>
      </c>
      <c r="X126">
        <v>3012</v>
      </c>
      <c r="Y126">
        <v>2</v>
      </c>
      <c r="Z126">
        <v>1</v>
      </c>
      <c r="AA126">
        <v>2</v>
      </c>
      <c r="AB126">
        <v>426</v>
      </c>
      <c r="AC126" s="8">
        <v>-37.791899999999998</v>
      </c>
      <c r="AD126" s="8">
        <v>144.8793</v>
      </c>
    </row>
    <row r="127" spans="16:30" x14ac:dyDescent="0.35">
      <c r="P127" t="s">
        <v>72</v>
      </c>
      <c r="Q127" t="s">
        <v>542</v>
      </c>
      <c r="R127" t="s">
        <v>19</v>
      </c>
      <c r="S127" s="17">
        <v>985000</v>
      </c>
      <c r="T127" t="s">
        <v>20</v>
      </c>
      <c r="U127" t="s">
        <v>27</v>
      </c>
      <c r="V127" s="7">
        <v>42707</v>
      </c>
      <c r="W127">
        <v>3.8</v>
      </c>
      <c r="X127">
        <v>3207</v>
      </c>
      <c r="Y127">
        <v>3</v>
      </c>
      <c r="Z127">
        <v>1</v>
      </c>
      <c r="AA127">
        <v>0</v>
      </c>
      <c r="AB127">
        <v>171</v>
      </c>
      <c r="AC127" s="8">
        <v>-37.838500000000003</v>
      </c>
      <c r="AD127" s="8">
        <v>144.9409</v>
      </c>
    </row>
    <row r="128" spans="16:30" x14ac:dyDescent="0.35">
      <c r="P128" t="s">
        <v>249</v>
      </c>
      <c r="Q128" t="s">
        <v>1204</v>
      </c>
      <c r="R128" t="s">
        <v>26</v>
      </c>
      <c r="S128" s="17">
        <v>705000</v>
      </c>
      <c r="T128" t="s">
        <v>46</v>
      </c>
      <c r="U128" t="s">
        <v>27</v>
      </c>
      <c r="V128" s="7">
        <v>42812</v>
      </c>
      <c r="W128">
        <v>7.5</v>
      </c>
      <c r="X128">
        <v>3123</v>
      </c>
      <c r="Y128">
        <v>2</v>
      </c>
      <c r="Z128">
        <v>2</v>
      </c>
      <c r="AA128">
        <v>1</v>
      </c>
      <c r="AB128">
        <v>78</v>
      </c>
      <c r="AC128" s="8">
        <v>-37.828400000000002</v>
      </c>
      <c r="AD128" s="8">
        <v>145.05350000000001</v>
      </c>
    </row>
    <row r="129" spans="16:30" x14ac:dyDescent="0.35">
      <c r="P129" t="s">
        <v>67</v>
      </c>
      <c r="Q129" t="s">
        <v>1205</v>
      </c>
      <c r="R129" t="s">
        <v>19</v>
      </c>
      <c r="S129" s="17">
        <v>800000</v>
      </c>
      <c r="T129" t="s">
        <v>53</v>
      </c>
      <c r="U129" t="s">
        <v>23</v>
      </c>
      <c r="V129" s="7">
        <v>42981</v>
      </c>
      <c r="W129">
        <v>5.2</v>
      </c>
      <c r="X129">
        <v>3056</v>
      </c>
      <c r="Y129">
        <v>2</v>
      </c>
      <c r="Z129">
        <v>1</v>
      </c>
      <c r="AA129">
        <v>0</v>
      </c>
      <c r="AB129">
        <v>140</v>
      </c>
      <c r="AC129" s="8">
        <v>-37.768059999999998</v>
      </c>
      <c r="AD129" s="8">
        <v>144.9598</v>
      </c>
    </row>
    <row r="130" spans="16:30" x14ac:dyDescent="0.35">
      <c r="P130" t="s">
        <v>306</v>
      </c>
      <c r="Q130" t="s">
        <v>484</v>
      </c>
      <c r="R130" t="s">
        <v>42</v>
      </c>
      <c r="S130" s="17">
        <v>3275000</v>
      </c>
      <c r="T130" t="s">
        <v>69</v>
      </c>
      <c r="U130" t="s">
        <v>27</v>
      </c>
      <c r="V130" s="7">
        <v>42910</v>
      </c>
      <c r="W130">
        <v>10.5</v>
      </c>
      <c r="X130">
        <v>3186</v>
      </c>
      <c r="Y130">
        <v>3</v>
      </c>
      <c r="Z130">
        <v>2</v>
      </c>
      <c r="AA130">
        <v>3</v>
      </c>
      <c r="AB130">
        <v>289</v>
      </c>
      <c r="AC130" s="8">
        <v>-37.925759999999997</v>
      </c>
      <c r="AD130" s="8">
        <v>144.99233000000001</v>
      </c>
    </row>
    <row r="131" spans="16:30" x14ac:dyDescent="0.35">
      <c r="P131" t="s">
        <v>100</v>
      </c>
      <c r="Q131" t="s">
        <v>1206</v>
      </c>
      <c r="R131" t="s">
        <v>42</v>
      </c>
      <c r="S131" s="17">
        <v>610000</v>
      </c>
      <c r="T131" t="s">
        <v>46</v>
      </c>
      <c r="U131" t="s">
        <v>58</v>
      </c>
      <c r="V131" s="7">
        <v>42651</v>
      </c>
      <c r="W131">
        <v>7.8</v>
      </c>
      <c r="X131">
        <v>3058</v>
      </c>
      <c r="Y131">
        <v>2</v>
      </c>
      <c r="Z131">
        <v>2</v>
      </c>
      <c r="AA131">
        <v>1</v>
      </c>
      <c r="AB131">
        <v>114</v>
      </c>
      <c r="AC131" s="8">
        <v>-37.746600000000001</v>
      </c>
      <c r="AD131" s="8">
        <v>144.94820000000001</v>
      </c>
    </row>
    <row r="132" spans="16:30" x14ac:dyDescent="0.35">
      <c r="P132" t="s">
        <v>76</v>
      </c>
      <c r="Q132" t="s">
        <v>1207</v>
      </c>
      <c r="R132" t="s">
        <v>19</v>
      </c>
      <c r="S132" s="17">
        <v>1445000</v>
      </c>
      <c r="T132" t="s">
        <v>20</v>
      </c>
      <c r="U132" t="s">
        <v>39</v>
      </c>
      <c r="V132" s="7">
        <v>42497</v>
      </c>
      <c r="W132">
        <v>6.9</v>
      </c>
      <c r="X132">
        <v>3039</v>
      </c>
      <c r="Y132">
        <v>3</v>
      </c>
      <c r="Z132">
        <v>3</v>
      </c>
      <c r="AA132">
        <v>2</v>
      </c>
      <c r="AB132">
        <v>384</v>
      </c>
      <c r="AC132" s="8">
        <v>-37.761699999999998</v>
      </c>
      <c r="AD132" s="8">
        <v>144.9272</v>
      </c>
    </row>
    <row r="133" spans="16:30" x14ac:dyDescent="0.35">
      <c r="P133" t="s">
        <v>613</v>
      </c>
      <c r="Q133" t="s">
        <v>1208</v>
      </c>
      <c r="R133" t="s">
        <v>19</v>
      </c>
      <c r="S133" s="17">
        <v>1651000</v>
      </c>
      <c r="T133" t="s">
        <v>20</v>
      </c>
      <c r="U133" t="s">
        <v>75</v>
      </c>
      <c r="V133" s="7">
        <v>42938</v>
      </c>
      <c r="W133">
        <v>15.2</v>
      </c>
      <c r="X133">
        <v>3191</v>
      </c>
      <c r="Y133">
        <v>3</v>
      </c>
      <c r="Z133">
        <v>2</v>
      </c>
      <c r="AA133">
        <v>1</v>
      </c>
      <c r="AB133">
        <v>390</v>
      </c>
      <c r="AC133" s="8">
        <v>-37.95035</v>
      </c>
      <c r="AD133" s="8">
        <v>145.01571000000001</v>
      </c>
    </row>
    <row r="134" spans="16:30" x14ac:dyDescent="0.35">
      <c r="P134" t="s">
        <v>81</v>
      </c>
      <c r="Q134" t="s">
        <v>1209</v>
      </c>
      <c r="R134" t="s">
        <v>26</v>
      </c>
      <c r="S134" s="17">
        <v>872000</v>
      </c>
      <c r="T134" t="s">
        <v>20</v>
      </c>
      <c r="U134" t="s">
        <v>39</v>
      </c>
      <c r="V134" s="7">
        <v>42701</v>
      </c>
      <c r="W134">
        <v>8</v>
      </c>
      <c r="X134">
        <v>3040</v>
      </c>
      <c r="Y134">
        <v>3</v>
      </c>
      <c r="Z134">
        <v>1</v>
      </c>
      <c r="AA134">
        <v>1</v>
      </c>
      <c r="AB134">
        <v>862</v>
      </c>
      <c r="AC134" s="8">
        <v>-37.739899999999999</v>
      </c>
      <c r="AD134" s="8">
        <v>144.8964</v>
      </c>
    </row>
    <row r="135" spans="16:30" x14ac:dyDescent="0.35">
      <c r="P135" t="s">
        <v>56</v>
      </c>
      <c r="Q135" t="s">
        <v>1210</v>
      </c>
      <c r="R135" t="s">
        <v>42</v>
      </c>
      <c r="S135" s="17">
        <v>1245000</v>
      </c>
      <c r="T135" t="s">
        <v>20</v>
      </c>
      <c r="U135" t="s">
        <v>75</v>
      </c>
      <c r="V135" s="7">
        <v>42610</v>
      </c>
      <c r="W135">
        <v>13</v>
      </c>
      <c r="X135">
        <v>3204</v>
      </c>
      <c r="Y135">
        <v>4</v>
      </c>
      <c r="Z135">
        <v>2</v>
      </c>
      <c r="AA135">
        <v>2</v>
      </c>
      <c r="AB135">
        <v>345</v>
      </c>
      <c r="AC135" s="8">
        <v>-37.929099999999998</v>
      </c>
      <c r="AD135" s="8">
        <v>145.04910000000001</v>
      </c>
    </row>
    <row r="136" spans="16:30" x14ac:dyDescent="0.35">
      <c r="P136" t="s">
        <v>83</v>
      </c>
      <c r="Q136" t="s">
        <v>246</v>
      </c>
      <c r="R136" t="s">
        <v>19</v>
      </c>
      <c r="S136" s="17">
        <v>1370000</v>
      </c>
      <c r="T136" t="s">
        <v>20</v>
      </c>
      <c r="U136" t="s">
        <v>247</v>
      </c>
      <c r="V136" s="7">
        <v>42981</v>
      </c>
      <c r="W136">
        <v>10.4</v>
      </c>
      <c r="X136">
        <v>3042</v>
      </c>
      <c r="Y136">
        <v>2</v>
      </c>
      <c r="Z136">
        <v>1</v>
      </c>
      <c r="AA136">
        <v>0</v>
      </c>
      <c r="AB136">
        <v>650</v>
      </c>
      <c r="AC136" s="8">
        <v>-37.73612</v>
      </c>
      <c r="AD136" s="8">
        <v>144.88473999999999</v>
      </c>
    </row>
    <row r="137" spans="16:30" x14ac:dyDescent="0.35">
      <c r="P137" t="s">
        <v>144</v>
      </c>
      <c r="Q137" t="s">
        <v>1211</v>
      </c>
      <c r="R137" t="s">
        <v>26</v>
      </c>
      <c r="S137" s="17">
        <v>380000</v>
      </c>
      <c r="T137" t="s">
        <v>46</v>
      </c>
      <c r="U137" t="s">
        <v>78</v>
      </c>
      <c r="V137" s="7">
        <v>42623</v>
      </c>
      <c r="W137">
        <v>5.9</v>
      </c>
      <c r="X137">
        <v>3055</v>
      </c>
      <c r="Y137">
        <v>2</v>
      </c>
      <c r="Z137">
        <v>1</v>
      </c>
      <c r="AA137">
        <v>1</v>
      </c>
      <c r="AB137">
        <v>0</v>
      </c>
      <c r="AC137" s="8">
        <v>-37.759399999999999</v>
      </c>
      <c r="AD137" s="8">
        <v>144.9427</v>
      </c>
    </row>
    <row r="138" spans="16:30" x14ac:dyDescent="0.35">
      <c r="P138" t="s">
        <v>68</v>
      </c>
      <c r="Q138" t="s">
        <v>1212</v>
      </c>
      <c r="R138" t="s">
        <v>19</v>
      </c>
      <c r="S138" s="17">
        <v>1000000</v>
      </c>
      <c r="T138" t="s">
        <v>69</v>
      </c>
      <c r="U138" t="s">
        <v>671</v>
      </c>
      <c r="V138" s="7">
        <v>42693</v>
      </c>
      <c r="W138">
        <v>1.6</v>
      </c>
      <c r="X138">
        <v>3066</v>
      </c>
      <c r="Y138">
        <v>2</v>
      </c>
      <c r="Z138">
        <v>1</v>
      </c>
      <c r="AA138">
        <v>2</v>
      </c>
      <c r="AB138">
        <v>159</v>
      </c>
      <c r="AC138" s="8">
        <v>-37.796199999999999</v>
      </c>
      <c r="AD138" s="8">
        <v>144.98869999999999</v>
      </c>
    </row>
    <row r="139" spans="16:30" x14ac:dyDescent="0.35">
      <c r="P139" t="s">
        <v>215</v>
      </c>
      <c r="Q139" t="s">
        <v>1213</v>
      </c>
      <c r="R139" t="s">
        <v>19</v>
      </c>
      <c r="S139" s="17">
        <v>1460000</v>
      </c>
      <c r="T139" t="s">
        <v>69</v>
      </c>
      <c r="U139" t="s">
        <v>118</v>
      </c>
      <c r="V139" s="7">
        <v>42945</v>
      </c>
      <c r="W139">
        <v>14.3</v>
      </c>
      <c r="X139">
        <v>3109</v>
      </c>
      <c r="Y139">
        <v>3</v>
      </c>
      <c r="Z139">
        <v>1</v>
      </c>
      <c r="AA139">
        <v>2</v>
      </c>
      <c r="AB139">
        <v>660</v>
      </c>
      <c r="AC139" s="8">
        <v>-37.778590000000001</v>
      </c>
      <c r="AD139" s="8">
        <v>145.15754999999999</v>
      </c>
    </row>
    <row r="140" spans="16:30" x14ac:dyDescent="0.35">
      <c r="P140" t="s">
        <v>100</v>
      </c>
      <c r="Q140" t="s">
        <v>520</v>
      </c>
      <c r="R140" t="s">
        <v>19</v>
      </c>
      <c r="S140" s="17">
        <v>1055000</v>
      </c>
      <c r="T140" t="s">
        <v>20</v>
      </c>
      <c r="U140" t="s">
        <v>78</v>
      </c>
      <c r="V140" s="7">
        <v>42981</v>
      </c>
      <c r="W140">
        <v>6.7</v>
      </c>
      <c r="X140">
        <v>3058</v>
      </c>
      <c r="Y140">
        <v>4</v>
      </c>
      <c r="Z140">
        <v>1</v>
      </c>
      <c r="AA140">
        <v>1</v>
      </c>
      <c r="AB140">
        <v>560</v>
      </c>
      <c r="AC140" s="8">
        <v>-37.74192</v>
      </c>
      <c r="AD140" s="8">
        <v>144.95096999999899</v>
      </c>
    </row>
    <row r="141" spans="16:30" x14ac:dyDescent="0.35">
      <c r="P141" t="s">
        <v>141</v>
      </c>
      <c r="Q141" t="s">
        <v>1214</v>
      </c>
      <c r="R141" t="s">
        <v>26</v>
      </c>
      <c r="S141" s="17">
        <v>330000</v>
      </c>
      <c r="T141" t="s">
        <v>20</v>
      </c>
      <c r="U141" t="s">
        <v>33</v>
      </c>
      <c r="V141" s="7">
        <v>42581</v>
      </c>
      <c r="W141">
        <v>8.6999999999999993</v>
      </c>
      <c r="X141">
        <v>3032</v>
      </c>
      <c r="Y141">
        <v>2</v>
      </c>
      <c r="Z141">
        <v>1</v>
      </c>
      <c r="AA141">
        <v>1</v>
      </c>
      <c r="AB141">
        <v>0</v>
      </c>
      <c r="AC141" s="8">
        <v>-37.768900000000002</v>
      </c>
      <c r="AD141" s="8">
        <v>144.8981</v>
      </c>
    </row>
    <row r="142" spans="16:30" x14ac:dyDescent="0.35">
      <c r="P142" t="s">
        <v>99</v>
      </c>
      <c r="Q142" t="s">
        <v>462</v>
      </c>
      <c r="R142" t="s">
        <v>19</v>
      </c>
      <c r="S142" s="17">
        <v>1451000</v>
      </c>
      <c r="T142" t="s">
        <v>20</v>
      </c>
      <c r="U142" t="s">
        <v>23</v>
      </c>
      <c r="V142" s="7">
        <v>42994</v>
      </c>
      <c r="W142">
        <v>14.2</v>
      </c>
      <c r="X142">
        <v>3149</v>
      </c>
      <c r="Y142">
        <v>3</v>
      </c>
      <c r="Z142">
        <v>2</v>
      </c>
      <c r="AA142">
        <v>1</v>
      </c>
      <c r="AB142">
        <v>730</v>
      </c>
      <c r="AC142" s="8">
        <v>-37.88494</v>
      </c>
      <c r="AD142" s="8">
        <v>145.11950999999999</v>
      </c>
    </row>
    <row r="143" spans="16:30" x14ac:dyDescent="0.35">
      <c r="P143" t="s">
        <v>1132</v>
      </c>
      <c r="Q143" t="s">
        <v>1215</v>
      </c>
      <c r="R143" t="s">
        <v>19</v>
      </c>
      <c r="S143" s="17">
        <v>530500</v>
      </c>
      <c r="T143" t="s">
        <v>20</v>
      </c>
      <c r="U143" t="s">
        <v>482</v>
      </c>
      <c r="V143" s="7">
        <v>42917</v>
      </c>
      <c r="W143">
        <v>25.9</v>
      </c>
      <c r="X143">
        <v>3754</v>
      </c>
      <c r="Y143">
        <v>3</v>
      </c>
      <c r="Z143">
        <v>2</v>
      </c>
      <c r="AA143">
        <v>2</v>
      </c>
      <c r="AB143">
        <v>400</v>
      </c>
      <c r="AC143" s="8">
        <v>-37.610419999999998</v>
      </c>
      <c r="AD143" s="8">
        <v>145.11931999999999</v>
      </c>
    </row>
    <row r="144" spans="16:30" x14ac:dyDescent="0.35">
      <c r="P144" t="s">
        <v>105</v>
      </c>
      <c r="Q144" t="s">
        <v>1216</v>
      </c>
      <c r="R144" t="s">
        <v>26</v>
      </c>
      <c r="S144" s="17">
        <v>720000</v>
      </c>
      <c r="T144" t="s">
        <v>69</v>
      </c>
      <c r="U144" t="s">
        <v>253</v>
      </c>
      <c r="V144" s="7">
        <v>42701</v>
      </c>
      <c r="W144">
        <v>6.1</v>
      </c>
      <c r="X144">
        <v>3182</v>
      </c>
      <c r="Y144">
        <v>3</v>
      </c>
      <c r="Z144">
        <v>1</v>
      </c>
      <c r="AA144">
        <v>1</v>
      </c>
      <c r="AB144">
        <v>0</v>
      </c>
      <c r="AC144" s="8">
        <v>-37.861199999999997</v>
      </c>
      <c r="AD144" s="8">
        <v>144.98500000000001</v>
      </c>
    </row>
    <row r="145" spans="16:30" x14ac:dyDescent="0.35">
      <c r="P145" t="s">
        <v>41</v>
      </c>
      <c r="Q145" t="s">
        <v>1217</v>
      </c>
      <c r="R145" t="s">
        <v>19</v>
      </c>
      <c r="S145" s="17">
        <v>1410000</v>
      </c>
      <c r="T145" t="s">
        <v>46</v>
      </c>
      <c r="U145" t="s">
        <v>124</v>
      </c>
      <c r="V145" s="7">
        <v>42637</v>
      </c>
      <c r="W145">
        <v>5.6</v>
      </c>
      <c r="X145">
        <v>3101</v>
      </c>
      <c r="Y145">
        <v>3</v>
      </c>
      <c r="Z145">
        <v>1</v>
      </c>
      <c r="AA145">
        <v>1</v>
      </c>
      <c r="AB145">
        <v>519</v>
      </c>
      <c r="AC145" s="8">
        <v>-37.795999999999999</v>
      </c>
      <c r="AD145" s="8">
        <v>145.0377</v>
      </c>
    </row>
    <row r="146" spans="16:30" x14ac:dyDescent="0.35">
      <c r="P146" t="s">
        <v>150</v>
      </c>
      <c r="Q146" t="s">
        <v>625</v>
      </c>
      <c r="R146" t="s">
        <v>19</v>
      </c>
      <c r="S146" s="17">
        <v>730000</v>
      </c>
      <c r="T146" t="s">
        <v>46</v>
      </c>
      <c r="U146" t="s">
        <v>52</v>
      </c>
      <c r="V146" s="7">
        <v>42693</v>
      </c>
      <c r="W146">
        <v>11.2</v>
      </c>
      <c r="X146">
        <v>3073</v>
      </c>
      <c r="Y146">
        <v>4</v>
      </c>
      <c r="Z146">
        <v>1</v>
      </c>
      <c r="AA146">
        <v>2</v>
      </c>
      <c r="AB146">
        <v>770</v>
      </c>
      <c r="AC146" s="8">
        <v>-37.698099999999997</v>
      </c>
      <c r="AD146" s="8">
        <v>144.99889999999999</v>
      </c>
    </row>
    <row r="147" spans="16:30" x14ac:dyDescent="0.35">
      <c r="P147" t="s">
        <v>31</v>
      </c>
      <c r="Q147" t="s">
        <v>285</v>
      </c>
      <c r="R147" t="s">
        <v>42</v>
      </c>
      <c r="S147" s="17">
        <v>970000</v>
      </c>
      <c r="T147" t="s">
        <v>46</v>
      </c>
      <c r="U147" t="s">
        <v>27</v>
      </c>
      <c r="V147" s="7">
        <v>42504</v>
      </c>
      <c r="W147">
        <v>11.4</v>
      </c>
      <c r="X147">
        <v>3163</v>
      </c>
      <c r="Y147">
        <v>3</v>
      </c>
      <c r="Z147">
        <v>2</v>
      </c>
      <c r="AA147">
        <v>2</v>
      </c>
      <c r="AB147">
        <v>325</v>
      </c>
      <c r="AC147" s="8">
        <v>-37.893300000000004</v>
      </c>
      <c r="AD147" s="8">
        <v>145.05459999999999</v>
      </c>
    </row>
    <row r="148" spans="16:30" x14ac:dyDescent="0.35">
      <c r="P148" t="s">
        <v>181</v>
      </c>
      <c r="Q148" t="s">
        <v>1218</v>
      </c>
      <c r="R148" t="s">
        <v>42</v>
      </c>
      <c r="S148" s="17">
        <v>780000</v>
      </c>
      <c r="T148" t="s">
        <v>53</v>
      </c>
      <c r="U148" t="s">
        <v>44</v>
      </c>
      <c r="V148" s="7">
        <v>42623</v>
      </c>
      <c r="W148">
        <v>11.7</v>
      </c>
      <c r="X148">
        <v>3125</v>
      </c>
      <c r="Y148">
        <v>3</v>
      </c>
      <c r="Z148">
        <v>2</v>
      </c>
      <c r="AA148">
        <v>2</v>
      </c>
      <c r="AB148">
        <v>160</v>
      </c>
      <c r="AC148" s="8">
        <v>-37.852499999999999</v>
      </c>
      <c r="AD148" s="8">
        <v>145.09729999999999</v>
      </c>
    </row>
    <row r="149" spans="16:30" x14ac:dyDescent="0.35">
      <c r="P149" t="s">
        <v>121</v>
      </c>
      <c r="Q149" t="s">
        <v>1219</v>
      </c>
      <c r="R149" t="s">
        <v>26</v>
      </c>
      <c r="S149" s="17">
        <v>275000</v>
      </c>
      <c r="T149" t="s">
        <v>46</v>
      </c>
      <c r="U149" t="s">
        <v>552</v>
      </c>
      <c r="V149" s="7">
        <v>42707</v>
      </c>
      <c r="W149">
        <v>9.1999999999999993</v>
      </c>
      <c r="X149">
        <v>3012</v>
      </c>
      <c r="Y149">
        <v>2</v>
      </c>
      <c r="Z149">
        <v>1</v>
      </c>
      <c r="AA149">
        <v>1</v>
      </c>
      <c r="AB149">
        <v>1972</v>
      </c>
      <c r="AC149" s="8">
        <v>-37.786299999999997</v>
      </c>
      <c r="AD149" s="8">
        <v>144.87690000000001</v>
      </c>
    </row>
    <row r="150" spans="16:30" x14ac:dyDescent="0.35">
      <c r="P150" t="s">
        <v>31</v>
      </c>
      <c r="Q150" t="s">
        <v>1220</v>
      </c>
      <c r="R150" t="s">
        <v>19</v>
      </c>
      <c r="S150" s="17">
        <v>907000</v>
      </c>
      <c r="T150" t="s">
        <v>20</v>
      </c>
      <c r="U150" t="s">
        <v>58</v>
      </c>
      <c r="V150" s="7">
        <v>42693</v>
      </c>
      <c r="W150">
        <v>11.4</v>
      </c>
      <c r="X150">
        <v>3163</v>
      </c>
      <c r="Y150">
        <v>2</v>
      </c>
      <c r="Z150">
        <v>1</v>
      </c>
      <c r="AA150">
        <v>2</v>
      </c>
      <c r="AB150">
        <v>316</v>
      </c>
      <c r="AC150" s="8">
        <v>-37.885399999999997</v>
      </c>
      <c r="AD150" s="8">
        <v>145.06360000000001</v>
      </c>
    </row>
    <row r="151" spans="16:30" x14ac:dyDescent="0.35">
      <c r="P151" t="s">
        <v>213</v>
      </c>
      <c r="Q151" t="s">
        <v>1221</v>
      </c>
      <c r="R151" t="s">
        <v>19</v>
      </c>
      <c r="S151" s="17">
        <v>1600000</v>
      </c>
      <c r="T151" t="s">
        <v>53</v>
      </c>
      <c r="U151" t="s">
        <v>39</v>
      </c>
      <c r="V151" s="7">
        <v>42854</v>
      </c>
      <c r="W151">
        <v>10.5</v>
      </c>
      <c r="X151">
        <v>3034</v>
      </c>
      <c r="Y151">
        <v>4</v>
      </c>
      <c r="Z151">
        <v>3</v>
      </c>
      <c r="AA151">
        <v>3</v>
      </c>
      <c r="AB151">
        <v>857</v>
      </c>
      <c r="AC151" s="8">
        <v>-37.761899999999997</v>
      </c>
      <c r="AD151" s="8">
        <v>144.86600000000001</v>
      </c>
    </row>
    <row r="152" spans="16:30" x14ac:dyDescent="0.35">
      <c r="P152" t="s">
        <v>143</v>
      </c>
      <c r="Q152" t="s">
        <v>1222</v>
      </c>
      <c r="R152" t="s">
        <v>19</v>
      </c>
      <c r="S152" s="17">
        <v>2000000</v>
      </c>
      <c r="T152" t="s">
        <v>46</v>
      </c>
      <c r="U152" t="s">
        <v>44</v>
      </c>
      <c r="V152" s="7">
        <v>42539</v>
      </c>
      <c r="W152">
        <v>9.1999999999999993</v>
      </c>
      <c r="X152">
        <v>3146</v>
      </c>
      <c r="Y152">
        <v>2</v>
      </c>
      <c r="Z152">
        <v>1</v>
      </c>
      <c r="AA152">
        <v>2</v>
      </c>
      <c r="AB152">
        <v>821</v>
      </c>
      <c r="AC152" s="8">
        <v>-37.8581</v>
      </c>
      <c r="AD152" s="8">
        <v>145.0685</v>
      </c>
    </row>
    <row r="153" spans="16:30" x14ac:dyDescent="0.35">
      <c r="P153" t="s">
        <v>65</v>
      </c>
      <c r="Q153" t="s">
        <v>1223</v>
      </c>
      <c r="R153" t="s">
        <v>19</v>
      </c>
      <c r="S153" s="17">
        <v>3145000</v>
      </c>
      <c r="T153" t="s">
        <v>20</v>
      </c>
      <c r="U153" t="s">
        <v>188</v>
      </c>
      <c r="V153" s="7">
        <v>42701</v>
      </c>
      <c r="W153">
        <v>9</v>
      </c>
      <c r="X153">
        <v>3126</v>
      </c>
      <c r="Y153">
        <v>4</v>
      </c>
      <c r="Z153">
        <v>2</v>
      </c>
      <c r="AA153">
        <v>2</v>
      </c>
      <c r="AB153">
        <v>796</v>
      </c>
      <c r="AC153" s="8">
        <v>-37.826599999999999</v>
      </c>
      <c r="AD153" s="8">
        <v>145.072</v>
      </c>
    </row>
    <row r="154" spans="16:30" x14ac:dyDescent="0.35">
      <c r="P154" t="s">
        <v>59</v>
      </c>
      <c r="Q154" t="s">
        <v>1224</v>
      </c>
      <c r="R154" t="s">
        <v>26</v>
      </c>
      <c r="S154" s="17">
        <v>685000</v>
      </c>
      <c r="T154" t="s">
        <v>46</v>
      </c>
      <c r="U154" t="s">
        <v>88</v>
      </c>
      <c r="V154" s="7">
        <v>42533</v>
      </c>
      <c r="W154">
        <v>13.7</v>
      </c>
      <c r="X154">
        <v>3188</v>
      </c>
      <c r="Y154">
        <v>2</v>
      </c>
      <c r="Z154">
        <v>1</v>
      </c>
      <c r="AA154">
        <v>2</v>
      </c>
      <c r="AB154">
        <v>0</v>
      </c>
      <c r="AC154" s="8">
        <v>-37.933900000000001</v>
      </c>
      <c r="AD154" s="8">
        <v>145.00229999999999</v>
      </c>
    </row>
    <row r="155" spans="16:30" x14ac:dyDescent="0.35">
      <c r="P155" t="s">
        <v>43</v>
      </c>
      <c r="Q155" t="s">
        <v>1225</v>
      </c>
      <c r="R155" t="s">
        <v>42</v>
      </c>
      <c r="S155" s="17">
        <v>900500</v>
      </c>
      <c r="T155" t="s">
        <v>20</v>
      </c>
      <c r="U155" t="s">
        <v>44</v>
      </c>
      <c r="V155" s="7">
        <v>42701</v>
      </c>
      <c r="W155">
        <v>12.2</v>
      </c>
      <c r="X155">
        <v>3147</v>
      </c>
      <c r="Y155">
        <v>3</v>
      </c>
      <c r="Z155">
        <v>2</v>
      </c>
      <c r="AA155">
        <v>2</v>
      </c>
      <c r="AB155">
        <v>256</v>
      </c>
      <c r="AC155" s="8">
        <v>-37.865499999999997</v>
      </c>
      <c r="AD155" s="8">
        <v>145.1096</v>
      </c>
    </row>
    <row r="156" spans="16:30" x14ac:dyDescent="0.35">
      <c r="P156" t="s">
        <v>93</v>
      </c>
      <c r="Q156" t="s">
        <v>211</v>
      </c>
      <c r="R156" t="s">
        <v>42</v>
      </c>
      <c r="S156" s="17">
        <v>440000</v>
      </c>
      <c r="T156" t="s">
        <v>69</v>
      </c>
      <c r="U156" t="s">
        <v>39</v>
      </c>
      <c r="V156" s="7">
        <v>42518</v>
      </c>
      <c r="W156">
        <v>13</v>
      </c>
      <c r="X156">
        <v>3046</v>
      </c>
      <c r="Y156">
        <v>3</v>
      </c>
      <c r="Z156">
        <v>2</v>
      </c>
      <c r="AA156">
        <v>1</v>
      </c>
      <c r="AB156">
        <v>215</v>
      </c>
      <c r="AC156" s="8">
        <v>-37.6952</v>
      </c>
      <c r="AD156" s="8">
        <v>144.9256</v>
      </c>
    </row>
    <row r="157" spans="16:30" x14ac:dyDescent="0.35">
      <c r="P157" t="s">
        <v>145</v>
      </c>
      <c r="Q157" t="s">
        <v>1226</v>
      </c>
      <c r="R157" t="s">
        <v>26</v>
      </c>
      <c r="S157" s="17">
        <v>809000</v>
      </c>
      <c r="T157" t="s">
        <v>20</v>
      </c>
      <c r="U157" t="s">
        <v>33</v>
      </c>
      <c r="V157" s="7">
        <v>42854</v>
      </c>
      <c r="W157">
        <v>13.9</v>
      </c>
      <c r="X157">
        <v>3165</v>
      </c>
      <c r="Y157">
        <v>3</v>
      </c>
      <c r="Z157">
        <v>1</v>
      </c>
      <c r="AA157">
        <v>1</v>
      </c>
      <c r="AB157">
        <v>289</v>
      </c>
      <c r="AC157" s="8">
        <v>-37.921100000000003</v>
      </c>
      <c r="AD157" s="8">
        <v>145.06710000000001</v>
      </c>
    </row>
    <row r="158" spans="16:30" x14ac:dyDescent="0.35">
      <c r="P158" t="s">
        <v>182</v>
      </c>
      <c r="Q158" t="s">
        <v>1227</v>
      </c>
      <c r="R158" t="s">
        <v>19</v>
      </c>
      <c r="S158" s="17">
        <v>1210000</v>
      </c>
      <c r="T158" t="s">
        <v>20</v>
      </c>
      <c r="U158" t="s">
        <v>75</v>
      </c>
      <c r="V158" s="7">
        <v>42910</v>
      </c>
      <c r="W158">
        <v>12.3</v>
      </c>
      <c r="X158">
        <v>3166</v>
      </c>
      <c r="Y158">
        <v>3</v>
      </c>
      <c r="Z158">
        <v>1</v>
      </c>
      <c r="AA158">
        <v>2</v>
      </c>
      <c r="AB158">
        <v>700</v>
      </c>
      <c r="AC158" s="8">
        <v>-37.912500000000001</v>
      </c>
      <c r="AD158" s="8">
        <v>145.11843999999999</v>
      </c>
    </row>
    <row r="159" spans="16:30" x14ac:dyDescent="0.35">
      <c r="P159" t="s">
        <v>955</v>
      </c>
      <c r="Q159" t="s">
        <v>1013</v>
      </c>
      <c r="R159" t="s">
        <v>26</v>
      </c>
      <c r="S159" s="17">
        <v>615000</v>
      </c>
      <c r="T159" t="s">
        <v>20</v>
      </c>
      <c r="U159" t="s">
        <v>58</v>
      </c>
      <c r="V159" s="7">
        <v>42945</v>
      </c>
      <c r="W159">
        <v>13.4</v>
      </c>
      <c r="X159">
        <v>3130</v>
      </c>
      <c r="Y159">
        <v>2</v>
      </c>
      <c r="Z159">
        <v>1</v>
      </c>
      <c r="AA159">
        <v>1</v>
      </c>
      <c r="AB159">
        <v>3316</v>
      </c>
      <c r="AC159" s="8">
        <v>-37.832099999999997</v>
      </c>
      <c r="AD159" s="8">
        <v>145.14444</v>
      </c>
    </row>
    <row r="160" spans="16:30" x14ac:dyDescent="0.35">
      <c r="P160" t="s">
        <v>72</v>
      </c>
      <c r="Q160" t="s">
        <v>416</v>
      </c>
      <c r="R160" t="s">
        <v>26</v>
      </c>
      <c r="S160" s="17">
        <v>1405000</v>
      </c>
      <c r="T160" t="s">
        <v>20</v>
      </c>
      <c r="U160" t="s">
        <v>27</v>
      </c>
      <c r="V160" s="7">
        <v>42539</v>
      </c>
      <c r="W160">
        <v>3.8</v>
      </c>
      <c r="X160">
        <v>3207</v>
      </c>
      <c r="Y160">
        <v>2</v>
      </c>
      <c r="Z160">
        <v>2</v>
      </c>
      <c r="AA160">
        <v>1</v>
      </c>
      <c r="AB160">
        <v>0</v>
      </c>
      <c r="AC160" s="8">
        <v>-37.840000000000003</v>
      </c>
      <c r="AD160" s="8">
        <v>144.92750000000001</v>
      </c>
    </row>
    <row r="161" spans="16:30" x14ac:dyDescent="0.35">
      <c r="P161" t="s">
        <v>146</v>
      </c>
      <c r="Q161" t="s">
        <v>1228</v>
      </c>
      <c r="R161" t="s">
        <v>19</v>
      </c>
      <c r="S161" s="17">
        <v>1525000</v>
      </c>
      <c r="T161" t="s">
        <v>20</v>
      </c>
      <c r="U161" t="s">
        <v>21</v>
      </c>
      <c r="V161" s="7">
        <v>42707</v>
      </c>
      <c r="W161">
        <v>13.8</v>
      </c>
      <c r="X161">
        <v>3018</v>
      </c>
      <c r="Y161">
        <v>5</v>
      </c>
      <c r="Z161">
        <v>3</v>
      </c>
      <c r="AA161">
        <v>3</v>
      </c>
      <c r="AB161">
        <v>729</v>
      </c>
      <c r="AC161" s="8">
        <v>-37.872100000000003</v>
      </c>
      <c r="AD161" s="8">
        <v>144.81049999999999</v>
      </c>
    </row>
    <row r="162" spans="16:30" x14ac:dyDescent="0.35">
      <c r="P162" t="s">
        <v>96</v>
      </c>
      <c r="Q162" t="s">
        <v>736</v>
      </c>
      <c r="R162" t="s">
        <v>19</v>
      </c>
      <c r="S162" s="17">
        <v>1650000</v>
      </c>
      <c r="T162" t="s">
        <v>20</v>
      </c>
      <c r="U162" t="s">
        <v>39</v>
      </c>
      <c r="V162" s="7">
        <v>42581</v>
      </c>
      <c r="W162">
        <v>5.5</v>
      </c>
      <c r="X162">
        <v>3070</v>
      </c>
      <c r="Y162">
        <v>4</v>
      </c>
      <c r="Z162">
        <v>1</v>
      </c>
      <c r="AA162">
        <v>1</v>
      </c>
      <c r="AB162">
        <v>382</v>
      </c>
      <c r="AC162" s="8">
        <v>-37.778399999999998</v>
      </c>
      <c r="AD162" s="8">
        <v>144.99590000000001</v>
      </c>
    </row>
    <row r="163" spans="16:30" x14ac:dyDescent="0.35">
      <c r="P163" t="s">
        <v>265</v>
      </c>
      <c r="Q163" t="s">
        <v>1229</v>
      </c>
      <c r="R163" t="s">
        <v>19</v>
      </c>
      <c r="S163" s="17">
        <v>1591000</v>
      </c>
      <c r="T163" t="s">
        <v>20</v>
      </c>
      <c r="U163" t="s">
        <v>52</v>
      </c>
      <c r="V163" s="7">
        <v>42938</v>
      </c>
      <c r="W163">
        <v>16.7</v>
      </c>
      <c r="X163">
        <v>3150</v>
      </c>
      <c r="Y163">
        <v>5</v>
      </c>
      <c r="Z163">
        <v>3</v>
      </c>
      <c r="AA163">
        <v>3</v>
      </c>
      <c r="AB163">
        <v>923</v>
      </c>
      <c r="AC163" s="8">
        <v>-37.90213</v>
      </c>
      <c r="AD163" s="8">
        <v>145.18444</v>
      </c>
    </row>
    <row r="164" spans="16:30" x14ac:dyDescent="0.35">
      <c r="P164" t="s">
        <v>279</v>
      </c>
      <c r="Q164" t="s">
        <v>995</v>
      </c>
      <c r="R164" t="s">
        <v>19</v>
      </c>
      <c r="S164" s="17">
        <v>2550000</v>
      </c>
      <c r="T164" t="s">
        <v>20</v>
      </c>
      <c r="U164" t="s">
        <v>27</v>
      </c>
      <c r="V164" s="7">
        <v>42966</v>
      </c>
      <c r="W164">
        <v>3</v>
      </c>
      <c r="X164">
        <v>3206</v>
      </c>
      <c r="Y164">
        <v>4</v>
      </c>
      <c r="Z164">
        <v>2</v>
      </c>
      <c r="AA164">
        <v>0</v>
      </c>
      <c r="AB164">
        <v>152</v>
      </c>
      <c r="AC164" s="8">
        <v>-37.846629999999998</v>
      </c>
      <c r="AD164" s="8">
        <v>144.95680999999999</v>
      </c>
    </row>
    <row r="165" spans="16:30" x14ac:dyDescent="0.35">
      <c r="P165" t="s">
        <v>734</v>
      </c>
      <c r="Q165" t="s">
        <v>1230</v>
      </c>
      <c r="R165" t="s">
        <v>19</v>
      </c>
      <c r="S165" s="17">
        <v>1150000</v>
      </c>
      <c r="T165" t="s">
        <v>69</v>
      </c>
      <c r="U165" t="s">
        <v>58</v>
      </c>
      <c r="V165" s="7">
        <v>42903</v>
      </c>
      <c r="W165">
        <v>21.5</v>
      </c>
      <c r="X165">
        <v>3195</v>
      </c>
      <c r="Y165">
        <v>4</v>
      </c>
      <c r="Z165">
        <v>2</v>
      </c>
      <c r="AA165">
        <v>2</v>
      </c>
      <c r="AB165">
        <v>603</v>
      </c>
      <c r="AC165" s="8">
        <v>-38.005490000000002</v>
      </c>
      <c r="AD165" s="8">
        <v>145.10371999999899</v>
      </c>
    </row>
    <row r="166" spans="16:30" x14ac:dyDescent="0.35">
      <c r="P166" t="s">
        <v>302</v>
      </c>
      <c r="Q166" t="s">
        <v>452</v>
      </c>
      <c r="R166" t="s">
        <v>19</v>
      </c>
      <c r="S166" s="17">
        <v>1080000</v>
      </c>
      <c r="T166" t="s">
        <v>20</v>
      </c>
      <c r="U166" t="s">
        <v>58</v>
      </c>
      <c r="V166" s="7">
        <v>43001</v>
      </c>
      <c r="W166">
        <v>18.8</v>
      </c>
      <c r="X166">
        <v>3170</v>
      </c>
      <c r="Y166">
        <v>4</v>
      </c>
      <c r="Z166">
        <v>2</v>
      </c>
      <c r="AA166">
        <v>2</v>
      </c>
      <c r="AB166">
        <v>914</v>
      </c>
      <c r="AC166" s="8">
        <v>-37.931730000000002</v>
      </c>
      <c r="AD166" s="8">
        <v>145.19475</v>
      </c>
    </row>
    <row r="167" spans="16:30" x14ac:dyDescent="0.35">
      <c r="P167" t="s">
        <v>131</v>
      </c>
      <c r="Q167" t="s">
        <v>944</v>
      </c>
      <c r="R167" t="s">
        <v>19</v>
      </c>
      <c r="S167" s="17">
        <v>800000</v>
      </c>
      <c r="T167" t="s">
        <v>46</v>
      </c>
      <c r="U167" t="s">
        <v>23</v>
      </c>
      <c r="V167" s="7">
        <v>42577</v>
      </c>
      <c r="W167">
        <v>14.6</v>
      </c>
      <c r="X167">
        <v>3189</v>
      </c>
      <c r="Y167">
        <v>3</v>
      </c>
      <c r="Z167">
        <v>2</v>
      </c>
      <c r="AA167">
        <v>2</v>
      </c>
      <c r="AB167">
        <v>261</v>
      </c>
      <c r="AC167" s="8">
        <v>-37.942900000000002</v>
      </c>
      <c r="AD167" s="8">
        <v>145.04740000000001</v>
      </c>
    </row>
    <row r="168" spans="16:30" x14ac:dyDescent="0.35">
      <c r="P168" t="s">
        <v>117</v>
      </c>
      <c r="Q168" t="s">
        <v>1231</v>
      </c>
      <c r="R168" t="s">
        <v>19</v>
      </c>
      <c r="S168" s="17">
        <v>800000</v>
      </c>
      <c r="T168" t="s">
        <v>53</v>
      </c>
      <c r="U168" t="s">
        <v>61</v>
      </c>
      <c r="V168" s="7">
        <v>42714</v>
      </c>
      <c r="W168">
        <v>8.5</v>
      </c>
      <c r="X168">
        <v>3185</v>
      </c>
      <c r="Y168">
        <v>3</v>
      </c>
      <c r="Z168">
        <v>2</v>
      </c>
      <c r="AA168">
        <v>2</v>
      </c>
      <c r="AB168">
        <v>331</v>
      </c>
      <c r="AC168" s="8">
        <v>-37.884700000000002</v>
      </c>
      <c r="AD168" s="8">
        <v>144.9992</v>
      </c>
    </row>
    <row r="169" spans="16:30" x14ac:dyDescent="0.35">
      <c r="P169" t="s">
        <v>93</v>
      </c>
      <c r="Q169" t="s">
        <v>738</v>
      </c>
      <c r="R169" t="s">
        <v>19</v>
      </c>
      <c r="S169" s="17">
        <v>705000</v>
      </c>
      <c r="T169" t="s">
        <v>46</v>
      </c>
      <c r="U169" t="s">
        <v>52</v>
      </c>
      <c r="V169" s="7">
        <v>42630</v>
      </c>
      <c r="W169">
        <v>13</v>
      </c>
      <c r="X169">
        <v>3046</v>
      </c>
      <c r="Y169">
        <v>5</v>
      </c>
      <c r="Z169">
        <v>3</v>
      </c>
      <c r="AA169">
        <v>2</v>
      </c>
      <c r="AB169">
        <v>612</v>
      </c>
      <c r="AC169" s="8">
        <v>-37.702199999999998</v>
      </c>
      <c r="AD169" s="8">
        <v>144.90539999999999</v>
      </c>
    </row>
    <row r="170" spans="16:30" x14ac:dyDescent="0.35">
      <c r="P170" t="s">
        <v>306</v>
      </c>
      <c r="Q170" t="s">
        <v>1232</v>
      </c>
      <c r="R170" t="s">
        <v>19</v>
      </c>
      <c r="S170" s="17">
        <v>2405000</v>
      </c>
      <c r="T170" t="s">
        <v>20</v>
      </c>
      <c r="U170" t="s">
        <v>88</v>
      </c>
      <c r="V170" s="7">
        <v>42518</v>
      </c>
      <c r="W170">
        <v>11.2</v>
      </c>
      <c r="X170">
        <v>3186</v>
      </c>
      <c r="Y170">
        <v>4</v>
      </c>
      <c r="Z170">
        <v>1</v>
      </c>
      <c r="AA170">
        <v>2</v>
      </c>
      <c r="AB170">
        <v>695</v>
      </c>
      <c r="AC170" s="8">
        <v>-37.926200000000001</v>
      </c>
      <c r="AD170" s="8">
        <v>144.99690000000001</v>
      </c>
    </row>
    <row r="171" spans="16:30" x14ac:dyDescent="0.35">
      <c r="P171" t="s">
        <v>535</v>
      </c>
      <c r="Q171" t="s">
        <v>1233</v>
      </c>
      <c r="R171" t="s">
        <v>26</v>
      </c>
      <c r="S171" s="17">
        <v>835000</v>
      </c>
      <c r="T171" t="s">
        <v>20</v>
      </c>
      <c r="U171" t="s">
        <v>58</v>
      </c>
      <c r="V171" s="7">
        <v>42945</v>
      </c>
      <c r="W171">
        <v>14.7</v>
      </c>
      <c r="X171">
        <v>3151</v>
      </c>
      <c r="Y171">
        <v>3</v>
      </c>
      <c r="Z171">
        <v>2</v>
      </c>
      <c r="AA171">
        <v>2</v>
      </c>
      <c r="AB171">
        <v>347</v>
      </c>
      <c r="AC171" s="8">
        <v>-37.853769999999997</v>
      </c>
      <c r="AD171" s="8">
        <v>145.15511999999899</v>
      </c>
    </row>
    <row r="172" spans="16:30" x14ac:dyDescent="0.35">
      <c r="P172" t="s">
        <v>131</v>
      </c>
      <c r="Q172" t="s">
        <v>1234</v>
      </c>
      <c r="R172" t="s">
        <v>19</v>
      </c>
      <c r="S172" s="17">
        <v>1160000</v>
      </c>
      <c r="T172" t="s">
        <v>20</v>
      </c>
      <c r="U172" t="s">
        <v>258</v>
      </c>
      <c r="V172" s="7">
        <v>42518</v>
      </c>
      <c r="W172">
        <v>14.6</v>
      </c>
      <c r="X172">
        <v>3189</v>
      </c>
      <c r="Y172">
        <v>4</v>
      </c>
      <c r="Z172">
        <v>2</v>
      </c>
      <c r="AA172">
        <v>2</v>
      </c>
      <c r="AB172">
        <v>588</v>
      </c>
      <c r="AC172" s="8">
        <v>-37.939500000000002</v>
      </c>
      <c r="AD172" s="8">
        <v>145.04769999999999</v>
      </c>
    </row>
    <row r="173" spans="16:30" x14ac:dyDescent="0.35">
      <c r="P173" t="s">
        <v>72</v>
      </c>
      <c r="Q173" t="s">
        <v>718</v>
      </c>
      <c r="R173" t="s">
        <v>19</v>
      </c>
      <c r="S173" s="17">
        <v>1014000</v>
      </c>
      <c r="T173" t="s">
        <v>20</v>
      </c>
      <c r="U173" t="s">
        <v>244</v>
      </c>
      <c r="V173" s="7">
        <v>42577</v>
      </c>
      <c r="W173">
        <v>3.8</v>
      </c>
      <c r="X173">
        <v>3207</v>
      </c>
      <c r="Y173">
        <v>3</v>
      </c>
      <c r="Z173">
        <v>1</v>
      </c>
      <c r="AA173">
        <v>0</v>
      </c>
      <c r="AB173">
        <v>151</v>
      </c>
      <c r="AC173" s="8">
        <v>-37.835000000000001</v>
      </c>
      <c r="AD173" s="8">
        <v>144.9444</v>
      </c>
    </row>
    <row r="174" spans="16:30" x14ac:dyDescent="0.35">
      <c r="P174" t="s">
        <v>145</v>
      </c>
      <c r="Q174" t="s">
        <v>962</v>
      </c>
      <c r="R174" t="s">
        <v>42</v>
      </c>
      <c r="S174" s="17">
        <v>670000</v>
      </c>
      <c r="T174" t="s">
        <v>46</v>
      </c>
      <c r="U174" t="s">
        <v>473</v>
      </c>
      <c r="V174" s="7">
        <v>42701</v>
      </c>
      <c r="W174">
        <v>13.9</v>
      </c>
      <c r="X174">
        <v>3165</v>
      </c>
      <c r="Y174">
        <v>3</v>
      </c>
      <c r="Z174">
        <v>1</v>
      </c>
      <c r="AA174">
        <v>2</v>
      </c>
      <c r="AB174">
        <v>233</v>
      </c>
      <c r="AC174" s="8">
        <v>-37.937600000000003</v>
      </c>
      <c r="AD174" s="8">
        <v>145.07839999999999</v>
      </c>
    </row>
    <row r="175" spans="16:30" x14ac:dyDescent="0.35">
      <c r="P175" t="s">
        <v>143</v>
      </c>
      <c r="Q175" t="s">
        <v>1235</v>
      </c>
      <c r="R175" t="s">
        <v>19</v>
      </c>
      <c r="S175" s="17">
        <v>2215000</v>
      </c>
      <c r="T175" t="s">
        <v>20</v>
      </c>
      <c r="U175" t="s">
        <v>27</v>
      </c>
      <c r="V175" s="7">
        <v>42959</v>
      </c>
      <c r="W175">
        <v>7.3</v>
      </c>
      <c r="X175">
        <v>3146</v>
      </c>
      <c r="Y175">
        <v>5</v>
      </c>
      <c r="Z175">
        <v>2</v>
      </c>
      <c r="AA175">
        <v>2</v>
      </c>
      <c r="AB175">
        <v>847</v>
      </c>
      <c r="AC175" s="8">
        <v>-37.856110000000001</v>
      </c>
      <c r="AD175" s="8">
        <v>145.08776</v>
      </c>
    </row>
    <row r="176" spans="16:30" x14ac:dyDescent="0.35">
      <c r="P176" t="s">
        <v>502</v>
      </c>
      <c r="Q176" t="s">
        <v>1236</v>
      </c>
      <c r="R176" t="s">
        <v>19</v>
      </c>
      <c r="S176" s="17">
        <v>582000</v>
      </c>
      <c r="T176" t="s">
        <v>20</v>
      </c>
      <c r="U176" t="s">
        <v>983</v>
      </c>
      <c r="V176" s="7">
        <v>42973</v>
      </c>
      <c r="W176">
        <v>16.5</v>
      </c>
      <c r="X176">
        <v>3049</v>
      </c>
      <c r="Y176">
        <v>3</v>
      </c>
      <c r="Z176">
        <v>2</v>
      </c>
      <c r="AA176">
        <v>2</v>
      </c>
      <c r="AB176">
        <v>256</v>
      </c>
      <c r="AC176" s="8">
        <v>-37.679169999999999</v>
      </c>
      <c r="AD176" s="8">
        <v>144.8939</v>
      </c>
    </row>
    <row r="177" spans="16:30" x14ac:dyDescent="0.35">
      <c r="P177" t="s">
        <v>280</v>
      </c>
      <c r="Q177" t="s">
        <v>1237</v>
      </c>
      <c r="R177" t="s">
        <v>19</v>
      </c>
      <c r="S177" s="17">
        <v>763000</v>
      </c>
      <c r="T177" t="s">
        <v>20</v>
      </c>
      <c r="U177" t="s">
        <v>78</v>
      </c>
      <c r="V177" s="7">
        <v>42973</v>
      </c>
      <c r="W177">
        <v>31.7</v>
      </c>
      <c r="X177">
        <v>3429</v>
      </c>
      <c r="Y177">
        <v>4</v>
      </c>
      <c r="Z177">
        <v>2</v>
      </c>
      <c r="AA177">
        <v>2</v>
      </c>
      <c r="AB177">
        <v>1011</v>
      </c>
      <c r="AC177" s="8">
        <v>-37.578099999999999</v>
      </c>
      <c r="AD177" s="8">
        <v>144.72382999999999</v>
      </c>
    </row>
    <row r="178" spans="16:30" x14ac:dyDescent="0.35">
      <c r="P178" t="s">
        <v>142</v>
      </c>
      <c r="Q178" t="s">
        <v>1238</v>
      </c>
      <c r="R178" t="s">
        <v>42</v>
      </c>
      <c r="S178" s="17">
        <v>779000</v>
      </c>
      <c r="T178" t="s">
        <v>20</v>
      </c>
      <c r="U178" t="s">
        <v>86</v>
      </c>
      <c r="V178" s="7">
        <v>42630</v>
      </c>
      <c r="W178">
        <v>7.9</v>
      </c>
      <c r="X178">
        <v>3079</v>
      </c>
      <c r="Y178">
        <v>3</v>
      </c>
      <c r="Z178">
        <v>1</v>
      </c>
      <c r="AA178">
        <v>2</v>
      </c>
      <c r="AB178">
        <v>152</v>
      </c>
      <c r="AC178" s="8">
        <v>-37.763500000000001</v>
      </c>
      <c r="AD178" s="8">
        <v>145.04640000000001</v>
      </c>
    </row>
    <row r="179" spans="16:30" x14ac:dyDescent="0.35">
      <c r="P179" t="s">
        <v>132</v>
      </c>
      <c r="Q179" t="s">
        <v>575</v>
      </c>
      <c r="R179" t="s">
        <v>42</v>
      </c>
      <c r="S179" s="17">
        <v>785000</v>
      </c>
      <c r="T179" t="s">
        <v>20</v>
      </c>
      <c r="U179" t="s">
        <v>75</v>
      </c>
      <c r="V179" s="7">
        <v>42595</v>
      </c>
      <c r="W179">
        <v>12.1</v>
      </c>
      <c r="X179">
        <v>3163</v>
      </c>
      <c r="Y179">
        <v>3</v>
      </c>
      <c r="Z179">
        <v>2</v>
      </c>
      <c r="AA179">
        <v>2</v>
      </c>
      <c r="AB179">
        <v>0</v>
      </c>
      <c r="AC179" s="8">
        <v>-37.896900000000002</v>
      </c>
      <c r="AD179" s="8">
        <v>145.06540000000001</v>
      </c>
    </row>
    <row r="180" spans="16:30" x14ac:dyDescent="0.35">
      <c r="P180" t="s">
        <v>146</v>
      </c>
      <c r="Q180" t="s">
        <v>1239</v>
      </c>
      <c r="R180" t="s">
        <v>42</v>
      </c>
      <c r="S180" s="17">
        <v>600000</v>
      </c>
      <c r="T180" t="s">
        <v>69</v>
      </c>
      <c r="U180" t="s">
        <v>23</v>
      </c>
      <c r="V180" s="7">
        <v>42875</v>
      </c>
      <c r="W180">
        <v>13.8</v>
      </c>
      <c r="X180">
        <v>3018</v>
      </c>
      <c r="Y180">
        <v>2</v>
      </c>
      <c r="Z180">
        <v>1</v>
      </c>
      <c r="AA180">
        <v>2</v>
      </c>
      <c r="AB180">
        <v>190</v>
      </c>
      <c r="AC180" s="8">
        <v>-37.8718</v>
      </c>
      <c r="AD180" s="8">
        <v>144.81899999999999</v>
      </c>
    </row>
    <row r="181" spans="16:30" x14ac:dyDescent="0.35">
      <c r="P181" t="s">
        <v>173</v>
      </c>
      <c r="Q181" t="s">
        <v>1240</v>
      </c>
      <c r="R181" t="s">
        <v>19</v>
      </c>
      <c r="S181" s="17">
        <v>590000</v>
      </c>
      <c r="T181" t="s">
        <v>20</v>
      </c>
      <c r="U181" t="s">
        <v>86</v>
      </c>
      <c r="V181" s="7">
        <v>42518</v>
      </c>
      <c r="W181">
        <v>10.5</v>
      </c>
      <c r="X181">
        <v>3081</v>
      </c>
      <c r="Y181">
        <v>2</v>
      </c>
      <c r="Z181">
        <v>1</v>
      </c>
      <c r="AA181">
        <v>2</v>
      </c>
      <c r="AB181">
        <v>586</v>
      </c>
      <c r="AC181" s="8">
        <v>-37.743499999999997</v>
      </c>
      <c r="AD181" s="8">
        <v>145.04859999999999</v>
      </c>
    </row>
    <row r="182" spans="16:30" x14ac:dyDescent="0.35">
      <c r="P182" t="s">
        <v>129</v>
      </c>
      <c r="Q182" t="s">
        <v>1241</v>
      </c>
      <c r="R182" t="s">
        <v>19</v>
      </c>
      <c r="S182" s="17">
        <v>1425000</v>
      </c>
      <c r="T182" t="s">
        <v>20</v>
      </c>
      <c r="U182" t="s">
        <v>27</v>
      </c>
      <c r="V182" s="7">
        <v>42903</v>
      </c>
      <c r="W182">
        <v>2.4</v>
      </c>
      <c r="X182">
        <v>3121</v>
      </c>
      <c r="Y182">
        <v>3</v>
      </c>
      <c r="Z182">
        <v>3</v>
      </c>
      <c r="AA182">
        <v>3</v>
      </c>
      <c r="AB182">
        <v>81</v>
      </c>
      <c r="AC182" s="8">
        <v>-37.826219999999999</v>
      </c>
      <c r="AD182" s="8">
        <v>144.99879000000001</v>
      </c>
    </row>
    <row r="183" spans="16:30" x14ac:dyDescent="0.35">
      <c r="P183" t="s">
        <v>161</v>
      </c>
      <c r="Q183" t="s">
        <v>1242</v>
      </c>
      <c r="R183" t="s">
        <v>19</v>
      </c>
      <c r="S183" s="17">
        <v>1000000</v>
      </c>
      <c r="T183" t="s">
        <v>53</v>
      </c>
      <c r="U183" t="s">
        <v>39</v>
      </c>
      <c r="V183" s="7">
        <v>42798</v>
      </c>
      <c r="W183">
        <v>3.5</v>
      </c>
      <c r="X183">
        <v>3068</v>
      </c>
      <c r="Y183">
        <v>3</v>
      </c>
      <c r="Z183">
        <v>1</v>
      </c>
      <c r="AA183">
        <v>0</v>
      </c>
      <c r="AB183">
        <v>249</v>
      </c>
      <c r="AC183" s="8">
        <v>-37.775399999999998</v>
      </c>
      <c r="AD183" s="8">
        <v>144.98060000000001</v>
      </c>
    </row>
    <row r="184" spans="16:30" x14ac:dyDescent="0.35">
      <c r="P184" t="s">
        <v>80</v>
      </c>
      <c r="Q184" t="s">
        <v>1243</v>
      </c>
      <c r="R184" t="s">
        <v>19</v>
      </c>
      <c r="S184" s="17">
        <v>1010000</v>
      </c>
      <c r="T184" t="s">
        <v>20</v>
      </c>
      <c r="U184" t="s">
        <v>44</v>
      </c>
      <c r="V184" s="7">
        <v>42981</v>
      </c>
      <c r="W184">
        <v>8.5</v>
      </c>
      <c r="X184">
        <v>3044</v>
      </c>
      <c r="Y184">
        <v>3</v>
      </c>
      <c r="Z184">
        <v>1</v>
      </c>
      <c r="AA184">
        <v>2</v>
      </c>
      <c r="AB184">
        <v>673</v>
      </c>
      <c r="AC184" s="8">
        <v>-37.72777</v>
      </c>
      <c r="AD184" s="8">
        <v>144.93389999999999</v>
      </c>
    </row>
    <row r="185" spans="16:30" x14ac:dyDescent="0.35">
      <c r="P185" t="s">
        <v>141</v>
      </c>
      <c r="Q185" t="s">
        <v>1244</v>
      </c>
      <c r="R185" t="s">
        <v>42</v>
      </c>
      <c r="S185" s="17">
        <v>408000</v>
      </c>
      <c r="T185" t="s">
        <v>20</v>
      </c>
      <c r="U185" t="s">
        <v>39</v>
      </c>
      <c r="V185" s="7">
        <v>42539</v>
      </c>
      <c r="W185">
        <v>8.6999999999999993</v>
      </c>
      <c r="X185">
        <v>3032</v>
      </c>
      <c r="Y185">
        <v>2</v>
      </c>
      <c r="Z185">
        <v>1</v>
      </c>
      <c r="AA185">
        <v>1</v>
      </c>
      <c r="AB185">
        <v>85</v>
      </c>
      <c r="AC185" s="8">
        <v>-37.773200000000003</v>
      </c>
      <c r="AD185" s="8">
        <v>144.89269999999999</v>
      </c>
    </row>
    <row r="186" spans="16:30" x14ac:dyDescent="0.35">
      <c r="P186" t="s">
        <v>100</v>
      </c>
      <c r="Q186" t="s">
        <v>1245</v>
      </c>
      <c r="R186" t="s">
        <v>19</v>
      </c>
      <c r="S186" s="17">
        <v>825000</v>
      </c>
      <c r="T186" t="s">
        <v>20</v>
      </c>
      <c r="U186" t="s">
        <v>1246</v>
      </c>
      <c r="V186" s="7">
        <v>42651</v>
      </c>
      <c r="W186">
        <v>7.8</v>
      </c>
      <c r="X186">
        <v>3058</v>
      </c>
      <c r="Y186">
        <v>2</v>
      </c>
      <c r="Z186">
        <v>1</v>
      </c>
      <c r="AA186">
        <v>1</v>
      </c>
      <c r="AB186">
        <v>374</v>
      </c>
      <c r="AC186" s="8">
        <v>-37.756100000000004</v>
      </c>
      <c r="AD186" s="8">
        <v>144.97149999999999</v>
      </c>
    </row>
    <row r="187" spans="16:30" x14ac:dyDescent="0.35">
      <c r="P187" t="s">
        <v>59</v>
      </c>
      <c r="Q187" t="s">
        <v>254</v>
      </c>
      <c r="R187" t="s">
        <v>19</v>
      </c>
      <c r="S187" s="17">
        <v>1789000</v>
      </c>
      <c r="T187" t="s">
        <v>20</v>
      </c>
      <c r="U187" t="s">
        <v>75</v>
      </c>
      <c r="V187" s="7">
        <v>42868</v>
      </c>
      <c r="W187">
        <v>13.7</v>
      </c>
      <c r="X187">
        <v>3188</v>
      </c>
      <c r="Y187">
        <v>2</v>
      </c>
      <c r="Z187">
        <v>1</v>
      </c>
      <c r="AA187">
        <v>2</v>
      </c>
      <c r="AB187">
        <v>650</v>
      </c>
      <c r="AC187" s="8">
        <v>-37.933799999999998</v>
      </c>
      <c r="AD187" s="8">
        <v>145.01429999999999</v>
      </c>
    </row>
    <row r="188" spans="16:30" x14ac:dyDescent="0.35">
      <c r="P188" t="s">
        <v>538</v>
      </c>
      <c r="Q188" t="s">
        <v>539</v>
      </c>
      <c r="R188" t="s">
        <v>26</v>
      </c>
      <c r="S188" s="17">
        <v>700000</v>
      </c>
      <c r="T188" t="s">
        <v>20</v>
      </c>
      <c r="U188" t="s">
        <v>134</v>
      </c>
      <c r="V188" s="7">
        <v>42525</v>
      </c>
      <c r="W188">
        <v>13.6</v>
      </c>
      <c r="X188">
        <v>3148</v>
      </c>
      <c r="Y188">
        <v>2</v>
      </c>
      <c r="Z188">
        <v>2</v>
      </c>
      <c r="AA188">
        <v>1</v>
      </c>
      <c r="AB188">
        <v>224</v>
      </c>
      <c r="AC188" s="8">
        <v>-37.873800000000003</v>
      </c>
      <c r="AD188" s="8">
        <v>145.1054</v>
      </c>
    </row>
    <row r="189" spans="16:30" x14ac:dyDescent="0.35">
      <c r="P189" t="s">
        <v>617</v>
      </c>
      <c r="Q189" t="s">
        <v>618</v>
      </c>
      <c r="R189" t="s">
        <v>19</v>
      </c>
      <c r="S189" s="17">
        <v>620000</v>
      </c>
      <c r="T189" t="s">
        <v>20</v>
      </c>
      <c r="U189" t="s">
        <v>224</v>
      </c>
      <c r="V189" s="7">
        <v>42931</v>
      </c>
      <c r="W189">
        <v>34.1</v>
      </c>
      <c r="X189">
        <v>3805</v>
      </c>
      <c r="Y189">
        <v>3</v>
      </c>
      <c r="Z189">
        <v>2</v>
      </c>
      <c r="AA189">
        <v>2</v>
      </c>
      <c r="AB189">
        <v>668</v>
      </c>
      <c r="AC189" s="8">
        <v>-38.009079999999997</v>
      </c>
      <c r="AD189" s="8">
        <v>145.30264</v>
      </c>
    </row>
    <row r="190" spans="16:30" x14ac:dyDescent="0.35">
      <c r="P190" t="s">
        <v>59</v>
      </c>
      <c r="Q190" t="s">
        <v>1247</v>
      </c>
      <c r="R190" t="s">
        <v>26</v>
      </c>
      <c r="S190" s="17">
        <v>616000</v>
      </c>
      <c r="T190" t="s">
        <v>46</v>
      </c>
      <c r="U190" t="s">
        <v>88</v>
      </c>
      <c r="V190" s="7">
        <v>42588</v>
      </c>
      <c r="W190">
        <v>13.7</v>
      </c>
      <c r="X190">
        <v>3188</v>
      </c>
      <c r="Y190">
        <v>2</v>
      </c>
      <c r="Z190">
        <v>1</v>
      </c>
      <c r="AA190">
        <v>1</v>
      </c>
      <c r="AB190">
        <v>0</v>
      </c>
      <c r="AC190" s="8">
        <v>-37.9373</v>
      </c>
      <c r="AD190" s="8">
        <v>145.0027</v>
      </c>
    </row>
    <row r="191" spans="16:30" x14ac:dyDescent="0.35">
      <c r="P191" t="s">
        <v>306</v>
      </c>
      <c r="Q191" t="s">
        <v>1054</v>
      </c>
      <c r="R191" t="s">
        <v>19</v>
      </c>
      <c r="S191" s="17">
        <v>1910000</v>
      </c>
      <c r="T191" t="s">
        <v>20</v>
      </c>
      <c r="U191" t="s">
        <v>61</v>
      </c>
      <c r="V191" s="7">
        <v>42497</v>
      </c>
      <c r="W191">
        <v>11.2</v>
      </c>
      <c r="X191">
        <v>3186</v>
      </c>
      <c r="Y191">
        <v>2</v>
      </c>
      <c r="Z191">
        <v>2</v>
      </c>
      <c r="AA191">
        <v>4</v>
      </c>
      <c r="AB191">
        <v>696</v>
      </c>
      <c r="AC191" s="8">
        <v>-37.924900000000001</v>
      </c>
      <c r="AD191" s="8">
        <v>144.99029999999999</v>
      </c>
    </row>
    <row r="192" spans="16:30" x14ac:dyDescent="0.35">
      <c r="P192" t="s">
        <v>76</v>
      </c>
      <c r="Q192" t="s">
        <v>637</v>
      </c>
      <c r="R192" t="s">
        <v>19</v>
      </c>
      <c r="S192" s="17">
        <v>1683000</v>
      </c>
      <c r="T192" t="s">
        <v>69</v>
      </c>
      <c r="U192" t="s">
        <v>95</v>
      </c>
      <c r="V192" s="7">
        <v>42548</v>
      </c>
      <c r="W192">
        <v>6.9</v>
      </c>
      <c r="X192">
        <v>3039</v>
      </c>
      <c r="Y192">
        <v>3</v>
      </c>
      <c r="Z192">
        <v>2</v>
      </c>
      <c r="AA192">
        <v>2</v>
      </c>
      <c r="AB192">
        <v>222</v>
      </c>
      <c r="AC192" s="8">
        <v>-37.768799999999999</v>
      </c>
      <c r="AD192" s="8">
        <v>144.92910000000001</v>
      </c>
    </row>
    <row r="193" spans="16:30" x14ac:dyDescent="0.35">
      <c r="P193" t="s">
        <v>268</v>
      </c>
      <c r="Q193" t="s">
        <v>947</v>
      </c>
      <c r="R193" t="s">
        <v>19</v>
      </c>
      <c r="S193" s="17">
        <v>1365000</v>
      </c>
      <c r="T193" t="s">
        <v>20</v>
      </c>
      <c r="U193" t="s">
        <v>107</v>
      </c>
      <c r="V193" s="7">
        <v>42616</v>
      </c>
      <c r="W193">
        <v>8.1</v>
      </c>
      <c r="X193">
        <v>3161</v>
      </c>
      <c r="Y193">
        <v>3</v>
      </c>
      <c r="Z193">
        <v>1</v>
      </c>
      <c r="AA193">
        <v>0</v>
      </c>
      <c r="AB193">
        <v>513</v>
      </c>
      <c r="AC193" s="8">
        <v>-37.867800000000003</v>
      </c>
      <c r="AD193" s="8">
        <v>145.02699999999999</v>
      </c>
    </row>
    <row r="194" spans="16:30" x14ac:dyDescent="0.35">
      <c r="P194" t="s">
        <v>64</v>
      </c>
      <c r="Q194" t="s">
        <v>1248</v>
      </c>
      <c r="R194" t="s">
        <v>19</v>
      </c>
      <c r="S194" s="17">
        <v>583000</v>
      </c>
      <c r="T194" t="s">
        <v>20</v>
      </c>
      <c r="U194" t="s">
        <v>283</v>
      </c>
      <c r="V194" s="7">
        <v>42623</v>
      </c>
      <c r="W194">
        <v>12.8</v>
      </c>
      <c r="X194">
        <v>3033</v>
      </c>
      <c r="Y194">
        <v>3</v>
      </c>
      <c r="Z194">
        <v>1</v>
      </c>
      <c r="AA194">
        <v>1</v>
      </c>
      <c r="AB194">
        <v>412</v>
      </c>
      <c r="AC194" s="8">
        <v>-37.745899999999999</v>
      </c>
      <c r="AD194" s="8">
        <v>144.86429999999999</v>
      </c>
    </row>
    <row r="195" spans="16:30" x14ac:dyDescent="0.35">
      <c r="P195" t="s">
        <v>129</v>
      </c>
      <c r="Q195" t="s">
        <v>1249</v>
      </c>
      <c r="R195" t="s">
        <v>42</v>
      </c>
      <c r="S195" s="17">
        <v>950000</v>
      </c>
      <c r="T195" t="s">
        <v>53</v>
      </c>
      <c r="U195" t="s">
        <v>23</v>
      </c>
      <c r="V195" s="7">
        <v>42861</v>
      </c>
      <c r="W195">
        <v>2.6</v>
      </c>
      <c r="X195">
        <v>3121</v>
      </c>
      <c r="Y195">
        <v>2</v>
      </c>
      <c r="Z195">
        <v>1</v>
      </c>
      <c r="AA195">
        <v>1</v>
      </c>
      <c r="AB195">
        <v>113</v>
      </c>
      <c r="AC195" s="8">
        <v>-37.811900000000001</v>
      </c>
      <c r="AD195" s="8">
        <v>144.99469999999999</v>
      </c>
    </row>
    <row r="196" spans="16:30" x14ac:dyDescent="0.35">
      <c r="P196" t="s">
        <v>150</v>
      </c>
      <c r="Q196" t="s">
        <v>1250</v>
      </c>
      <c r="R196" t="s">
        <v>19</v>
      </c>
      <c r="S196" s="17">
        <v>644000</v>
      </c>
      <c r="T196" t="s">
        <v>20</v>
      </c>
      <c r="U196" t="s">
        <v>52</v>
      </c>
      <c r="V196" s="7">
        <v>42686</v>
      </c>
      <c r="W196">
        <v>11.2</v>
      </c>
      <c r="X196">
        <v>3073</v>
      </c>
      <c r="Y196">
        <v>2</v>
      </c>
      <c r="Z196">
        <v>1</v>
      </c>
      <c r="AA196">
        <v>2</v>
      </c>
      <c r="AB196">
        <v>455</v>
      </c>
      <c r="AC196" s="8">
        <v>-37.724600000000002</v>
      </c>
      <c r="AD196" s="8">
        <v>144.99950000000001</v>
      </c>
    </row>
    <row r="197" spans="16:30" x14ac:dyDescent="0.35">
      <c r="P197" t="s">
        <v>93</v>
      </c>
      <c r="Q197" t="s">
        <v>1251</v>
      </c>
      <c r="R197" t="s">
        <v>19</v>
      </c>
      <c r="S197" s="17">
        <v>447500</v>
      </c>
      <c r="T197" t="s">
        <v>20</v>
      </c>
      <c r="U197" t="s">
        <v>457</v>
      </c>
      <c r="V197" s="7">
        <v>42658</v>
      </c>
      <c r="W197">
        <v>13</v>
      </c>
      <c r="X197">
        <v>3046</v>
      </c>
      <c r="Y197">
        <v>3</v>
      </c>
      <c r="Z197">
        <v>1</v>
      </c>
      <c r="AA197">
        <v>1</v>
      </c>
      <c r="AB197">
        <v>320</v>
      </c>
      <c r="AC197" s="8">
        <v>-37.694899999999997</v>
      </c>
      <c r="AD197" s="8">
        <v>144.91220000000001</v>
      </c>
    </row>
    <row r="198" spans="16:30" x14ac:dyDescent="0.35">
      <c r="P198" t="s">
        <v>125</v>
      </c>
      <c r="Q198" t="s">
        <v>1252</v>
      </c>
      <c r="R198" t="s">
        <v>19</v>
      </c>
      <c r="S198" s="17">
        <v>1180000</v>
      </c>
      <c r="T198" t="s">
        <v>46</v>
      </c>
      <c r="U198" t="s">
        <v>126</v>
      </c>
      <c r="V198" s="7">
        <v>42981</v>
      </c>
      <c r="W198">
        <v>6.2</v>
      </c>
      <c r="X198">
        <v>3015</v>
      </c>
      <c r="Y198">
        <v>4</v>
      </c>
      <c r="Z198">
        <v>1</v>
      </c>
      <c r="AA198">
        <v>0</v>
      </c>
      <c r="AB198">
        <v>545</v>
      </c>
      <c r="AC198" s="8">
        <v>-37.843989999999998</v>
      </c>
      <c r="AD198" s="8">
        <v>144.89125000000001</v>
      </c>
    </row>
    <row r="199" spans="16:30" x14ac:dyDescent="0.35">
      <c r="P199" t="s">
        <v>279</v>
      </c>
      <c r="Q199" t="s">
        <v>1253</v>
      </c>
      <c r="R199" t="s">
        <v>26</v>
      </c>
      <c r="S199" s="17">
        <v>685000</v>
      </c>
      <c r="T199" t="s">
        <v>46</v>
      </c>
      <c r="U199" t="s">
        <v>21</v>
      </c>
      <c r="V199" s="7">
        <v>42910</v>
      </c>
      <c r="W199">
        <v>3</v>
      </c>
      <c r="X199">
        <v>3206</v>
      </c>
      <c r="Y199">
        <v>2</v>
      </c>
      <c r="Z199">
        <v>1</v>
      </c>
      <c r="AA199">
        <v>0</v>
      </c>
      <c r="AB199">
        <v>324</v>
      </c>
      <c r="AC199" s="8">
        <v>-37.84469</v>
      </c>
      <c r="AD199" s="8">
        <v>144.95578</v>
      </c>
    </row>
    <row r="200" spans="16:30" x14ac:dyDescent="0.35">
      <c r="P200" t="s">
        <v>144</v>
      </c>
      <c r="Q200" t="s">
        <v>1254</v>
      </c>
      <c r="R200" t="s">
        <v>19</v>
      </c>
      <c r="S200" s="17">
        <v>942000</v>
      </c>
      <c r="T200" t="s">
        <v>20</v>
      </c>
      <c r="U200" t="s">
        <v>369</v>
      </c>
      <c r="V200" s="7">
        <v>42798</v>
      </c>
      <c r="W200">
        <v>5.9</v>
      </c>
      <c r="X200">
        <v>3055</v>
      </c>
      <c r="Y200">
        <v>3</v>
      </c>
      <c r="Z200">
        <v>1</v>
      </c>
      <c r="AA200">
        <v>0</v>
      </c>
      <c r="AB200">
        <v>358</v>
      </c>
      <c r="AC200" s="8">
        <v>-37.764200000000002</v>
      </c>
      <c r="AD200" s="8">
        <v>144.94929999999999</v>
      </c>
    </row>
    <row r="201" spans="16:30" x14ac:dyDescent="0.35">
      <c r="P201" t="s">
        <v>79</v>
      </c>
      <c r="Q201" t="s">
        <v>1255</v>
      </c>
      <c r="R201" t="s">
        <v>26</v>
      </c>
      <c r="S201" s="17">
        <v>1500000</v>
      </c>
      <c r="T201" t="s">
        <v>46</v>
      </c>
      <c r="U201" t="s">
        <v>52</v>
      </c>
      <c r="V201" s="7">
        <v>42938</v>
      </c>
      <c r="W201">
        <v>16.7</v>
      </c>
      <c r="X201">
        <v>3150</v>
      </c>
      <c r="Y201">
        <v>4</v>
      </c>
      <c r="Z201">
        <v>2</v>
      </c>
      <c r="AA201">
        <v>2</v>
      </c>
      <c r="AB201">
        <v>248</v>
      </c>
      <c r="AC201" s="8">
        <v>-37.884250000000002</v>
      </c>
      <c r="AD201" s="8">
        <v>145.17031</v>
      </c>
    </row>
    <row r="202" spans="16:30" x14ac:dyDescent="0.35">
      <c r="P202" t="s">
        <v>59</v>
      </c>
      <c r="Q202" t="s">
        <v>1256</v>
      </c>
      <c r="R202" t="s">
        <v>19</v>
      </c>
      <c r="S202" s="17">
        <v>3150000</v>
      </c>
      <c r="T202" t="s">
        <v>20</v>
      </c>
      <c r="U202" t="s">
        <v>27</v>
      </c>
      <c r="V202" s="7">
        <v>42910</v>
      </c>
      <c r="W202">
        <v>13.8</v>
      </c>
      <c r="X202">
        <v>3188</v>
      </c>
      <c r="Y202">
        <v>4</v>
      </c>
      <c r="Z202">
        <v>2</v>
      </c>
      <c r="AA202">
        <v>2</v>
      </c>
      <c r="AB202">
        <v>743</v>
      </c>
      <c r="AC202" s="8">
        <v>-37.941760000000002</v>
      </c>
      <c r="AD202" s="8">
        <v>145.00931</v>
      </c>
    </row>
    <row r="203" spans="16:30" x14ac:dyDescent="0.35">
      <c r="P203" t="s">
        <v>45</v>
      </c>
      <c r="Q203" t="s">
        <v>1257</v>
      </c>
      <c r="R203" t="s">
        <v>19</v>
      </c>
      <c r="S203" s="17">
        <v>1500000</v>
      </c>
      <c r="T203" t="s">
        <v>20</v>
      </c>
      <c r="U203" t="s">
        <v>107</v>
      </c>
      <c r="V203" s="7">
        <v>42701</v>
      </c>
      <c r="W203">
        <v>5.8</v>
      </c>
      <c r="X203">
        <v>3078</v>
      </c>
      <c r="Y203">
        <v>3</v>
      </c>
      <c r="Z203">
        <v>1</v>
      </c>
      <c r="AA203">
        <v>1</v>
      </c>
      <c r="AB203">
        <v>0</v>
      </c>
      <c r="AC203" s="8">
        <v>-37.7714</v>
      </c>
      <c r="AD203" s="8">
        <v>145.01730000000001</v>
      </c>
    </row>
    <row r="204" spans="16:30" x14ac:dyDescent="0.35">
      <c r="P204" t="s">
        <v>105</v>
      </c>
      <c r="Q204" t="s">
        <v>684</v>
      </c>
      <c r="R204" t="s">
        <v>26</v>
      </c>
      <c r="S204" s="17">
        <v>385000</v>
      </c>
      <c r="T204" t="s">
        <v>46</v>
      </c>
      <c r="U204" t="s">
        <v>23</v>
      </c>
      <c r="V204" s="7">
        <v>42714</v>
      </c>
      <c r="W204">
        <v>6.1</v>
      </c>
      <c r="X204">
        <v>3182</v>
      </c>
      <c r="Y204">
        <v>1</v>
      </c>
      <c r="Z204">
        <v>1</v>
      </c>
      <c r="AA204">
        <v>1</v>
      </c>
      <c r="AB204">
        <v>0</v>
      </c>
      <c r="AC204" s="8">
        <v>-37.861400000000003</v>
      </c>
      <c r="AD204" s="8">
        <v>144.97409999999999</v>
      </c>
    </row>
    <row r="205" spans="16:30" x14ac:dyDescent="0.35">
      <c r="P205" t="s">
        <v>312</v>
      </c>
      <c r="Q205" t="s">
        <v>1258</v>
      </c>
      <c r="R205" t="s">
        <v>19</v>
      </c>
      <c r="S205" s="17">
        <v>770000</v>
      </c>
      <c r="T205" t="s">
        <v>46</v>
      </c>
      <c r="U205" t="s">
        <v>39</v>
      </c>
      <c r="V205" s="7">
        <v>42623</v>
      </c>
      <c r="W205">
        <v>5.9</v>
      </c>
      <c r="X205">
        <v>3032</v>
      </c>
      <c r="Y205">
        <v>2</v>
      </c>
      <c r="Z205">
        <v>1</v>
      </c>
      <c r="AA205">
        <v>1</v>
      </c>
      <c r="AB205">
        <v>226</v>
      </c>
      <c r="AC205" s="8">
        <v>-37.7774</v>
      </c>
      <c r="AD205" s="8">
        <v>144.9186</v>
      </c>
    </row>
    <row r="206" spans="16:30" x14ac:dyDescent="0.35">
      <c r="P206" t="s">
        <v>334</v>
      </c>
      <c r="Q206" t="s">
        <v>1259</v>
      </c>
      <c r="R206" t="s">
        <v>19</v>
      </c>
      <c r="S206" s="17">
        <v>1400000</v>
      </c>
      <c r="T206" t="s">
        <v>53</v>
      </c>
      <c r="U206" t="s">
        <v>177</v>
      </c>
      <c r="V206" s="7">
        <v>42868</v>
      </c>
      <c r="W206">
        <v>11.5</v>
      </c>
      <c r="X206">
        <v>3046</v>
      </c>
      <c r="Y206">
        <v>3</v>
      </c>
      <c r="Z206">
        <v>1</v>
      </c>
      <c r="AA206">
        <v>3</v>
      </c>
      <c r="AB206">
        <v>730</v>
      </c>
      <c r="AC206" s="8">
        <v>-37.716700000000003</v>
      </c>
      <c r="AD206" s="8">
        <v>144.92160000000001</v>
      </c>
    </row>
    <row r="207" spans="16:30" x14ac:dyDescent="0.35">
      <c r="P207" t="s">
        <v>173</v>
      </c>
      <c r="Q207" t="s">
        <v>1260</v>
      </c>
      <c r="R207" t="s">
        <v>19</v>
      </c>
      <c r="S207" s="17">
        <v>810000</v>
      </c>
      <c r="T207" t="s">
        <v>20</v>
      </c>
      <c r="U207" t="s">
        <v>58</v>
      </c>
      <c r="V207" s="7">
        <v>42959</v>
      </c>
      <c r="W207">
        <v>8.8000000000000007</v>
      </c>
      <c r="X207">
        <v>3081</v>
      </c>
      <c r="Y207">
        <v>3</v>
      </c>
      <c r="Z207">
        <v>1</v>
      </c>
      <c r="AA207">
        <v>3</v>
      </c>
      <c r="AB207">
        <v>619</v>
      </c>
      <c r="AC207" s="8">
        <v>-37.735860000000002</v>
      </c>
      <c r="AD207" s="8">
        <v>145.04908</v>
      </c>
    </row>
    <row r="208" spans="16:30" x14ac:dyDescent="0.35">
      <c r="P208" t="s">
        <v>312</v>
      </c>
      <c r="Q208" t="s">
        <v>1261</v>
      </c>
      <c r="R208" t="s">
        <v>19</v>
      </c>
      <c r="S208" s="17">
        <v>1310000</v>
      </c>
      <c r="T208" t="s">
        <v>20</v>
      </c>
      <c r="U208" t="s">
        <v>78</v>
      </c>
      <c r="V208" s="7">
        <v>42938</v>
      </c>
      <c r="W208">
        <v>4.3</v>
      </c>
      <c r="X208">
        <v>3032</v>
      </c>
      <c r="Y208">
        <v>3</v>
      </c>
      <c r="Z208">
        <v>1</v>
      </c>
      <c r="AA208">
        <v>2</v>
      </c>
      <c r="AB208">
        <v>523</v>
      </c>
      <c r="AC208" s="8">
        <v>-37.772550000000003</v>
      </c>
      <c r="AD208" s="8">
        <v>144.91212999999999</v>
      </c>
    </row>
    <row r="209" spans="16:30" x14ac:dyDescent="0.35">
      <c r="P209" t="s">
        <v>121</v>
      </c>
      <c r="Q209" t="s">
        <v>1262</v>
      </c>
      <c r="R209" t="s">
        <v>42</v>
      </c>
      <c r="S209" s="17">
        <v>838000</v>
      </c>
      <c r="T209" t="s">
        <v>20</v>
      </c>
      <c r="U209" t="s">
        <v>104</v>
      </c>
      <c r="V209" s="7">
        <v>42854</v>
      </c>
      <c r="W209">
        <v>9.1999999999999993</v>
      </c>
      <c r="X209">
        <v>3012</v>
      </c>
      <c r="Y209">
        <v>4</v>
      </c>
      <c r="Z209">
        <v>2</v>
      </c>
      <c r="AA209">
        <v>2</v>
      </c>
      <c r="AB209">
        <v>294</v>
      </c>
      <c r="AC209" s="8">
        <v>-37.784399999999998</v>
      </c>
      <c r="AD209" s="8">
        <v>144.8758</v>
      </c>
    </row>
    <row r="210" spans="16:30" x14ac:dyDescent="0.35">
      <c r="P210" t="s">
        <v>114</v>
      </c>
      <c r="Q210" t="s">
        <v>1263</v>
      </c>
      <c r="R210" t="s">
        <v>19</v>
      </c>
      <c r="S210" s="17">
        <v>607000</v>
      </c>
      <c r="T210" t="s">
        <v>20</v>
      </c>
      <c r="U210" t="s">
        <v>190</v>
      </c>
      <c r="V210" s="7">
        <v>42497</v>
      </c>
      <c r="W210">
        <v>13.3</v>
      </c>
      <c r="X210">
        <v>3020</v>
      </c>
      <c r="Y210">
        <v>3</v>
      </c>
      <c r="Z210">
        <v>1</v>
      </c>
      <c r="AA210">
        <v>2</v>
      </c>
      <c r="AB210">
        <v>575</v>
      </c>
      <c r="AC210" s="8">
        <v>-37.774799999999999</v>
      </c>
      <c r="AD210" s="8">
        <v>144.833</v>
      </c>
    </row>
    <row r="211" spans="16:30" x14ac:dyDescent="0.35">
      <c r="P211" t="s">
        <v>63</v>
      </c>
      <c r="Q211" t="s">
        <v>1264</v>
      </c>
      <c r="R211" t="s">
        <v>42</v>
      </c>
      <c r="S211" s="17">
        <v>756000</v>
      </c>
      <c r="T211" t="s">
        <v>20</v>
      </c>
      <c r="U211" t="s">
        <v>152</v>
      </c>
      <c r="V211" s="7">
        <v>42903</v>
      </c>
      <c r="W211">
        <v>7</v>
      </c>
      <c r="X211">
        <v>3071</v>
      </c>
      <c r="Y211">
        <v>2</v>
      </c>
      <c r="Z211">
        <v>1</v>
      </c>
      <c r="AA211">
        <v>1</v>
      </c>
      <c r="AB211">
        <v>0</v>
      </c>
      <c r="AC211" s="8">
        <v>-37.752670000000002</v>
      </c>
      <c r="AD211" s="8">
        <v>145.00361999999899</v>
      </c>
    </row>
    <row r="212" spans="16:30" x14ac:dyDescent="0.35">
      <c r="P212" t="s">
        <v>129</v>
      </c>
      <c r="Q212" t="s">
        <v>806</v>
      </c>
      <c r="R212" t="s">
        <v>26</v>
      </c>
      <c r="S212" s="17">
        <v>362000</v>
      </c>
      <c r="T212" t="s">
        <v>20</v>
      </c>
      <c r="U212" t="s">
        <v>118</v>
      </c>
      <c r="V212" s="7">
        <v>42701</v>
      </c>
      <c r="W212">
        <v>2.6</v>
      </c>
      <c r="X212">
        <v>3121</v>
      </c>
      <c r="Y212">
        <v>1</v>
      </c>
      <c r="Z212">
        <v>1</v>
      </c>
      <c r="AA212">
        <v>1</v>
      </c>
      <c r="AB212">
        <v>0</v>
      </c>
      <c r="AC212" s="8">
        <v>-37.8127</v>
      </c>
      <c r="AD212" s="8">
        <v>145.0094</v>
      </c>
    </row>
    <row r="213" spans="16:30" x14ac:dyDescent="0.35">
      <c r="P213" t="s">
        <v>613</v>
      </c>
      <c r="Q213" t="s">
        <v>1265</v>
      </c>
      <c r="R213" t="s">
        <v>19</v>
      </c>
      <c r="S213" s="17">
        <v>2700000</v>
      </c>
      <c r="T213" t="s">
        <v>20</v>
      </c>
      <c r="U213" t="s">
        <v>23</v>
      </c>
      <c r="V213" s="7">
        <v>42987</v>
      </c>
      <c r="W213">
        <v>15.2</v>
      </c>
      <c r="X213">
        <v>3191</v>
      </c>
      <c r="Y213">
        <v>4</v>
      </c>
      <c r="Z213">
        <v>2</v>
      </c>
      <c r="AA213">
        <v>1</v>
      </c>
      <c r="AB213">
        <v>722</v>
      </c>
      <c r="AC213" s="8">
        <v>-37.948039999999999</v>
      </c>
      <c r="AD213" s="8">
        <v>145.00756000000001</v>
      </c>
    </row>
    <row r="214" spans="16:30" x14ac:dyDescent="0.35">
      <c r="P214" t="s">
        <v>196</v>
      </c>
      <c r="Q214" t="s">
        <v>1266</v>
      </c>
      <c r="R214" t="s">
        <v>19</v>
      </c>
      <c r="S214" s="17">
        <v>1976000</v>
      </c>
      <c r="T214" t="s">
        <v>20</v>
      </c>
      <c r="U214" t="s">
        <v>88</v>
      </c>
      <c r="V214" s="7">
        <v>42701</v>
      </c>
      <c r="W214">
        <v>4.5999999999999996</v>
      </c>
      <c r="X214">
        <v>3122</v>
      </c>
      <c r="Y214">
        <v>4</v>
      </c>
      <c r="Z214">
        <v>2</v>
      </c>
      <c r="AA214">
        <v>2</v>
      </c>
      <c r="AB214">
        <v>410</v>
      </c>
      <c r="AC214" s="8">
        <v>-37.824599999999997</v>
      </c>
      <c r="AD214" s="8">
        <v>145.02600000000001</v>
      </c>
    </row>
    <row r="215" spans="16:30" x14ac:dyDescent="0.35">
      <c r="P215" t="s">
        <v>55</v>
      </c>
      <c r="Q215" t="s">
        <v>842</v>
      </c>
      <c r="R215" t="s">
        <v>19</v>
      </c>
      <c r="S215" s="17">
        <v>1320000</v>
      </c>
      <c r="T215" t="s">
        <v>20</v>
      </c>
      <c r="U215" t="s">
        <v>44</v>
      </c>
      <c r="V215" s="7">
        <v>42889</v>
      </c>
      <c r="W215">
        <v>10.8</v>
      </c>
      <c r="X215">
        <v>3105</v>
      </c>
      <c r="Y215">
        <v>3</v>
      </c>
      <c r="Z215">
        <v>1</v>
      </c>
      <c r="AA215">
        <v>3</v>
      </c>
      <c r="AB215">
        <v>902</v>
      </c>
      <c r="AC215" s="8">
        <v>-37.780059999999999</v>
      </c>
      <c r="AD215" s="8">
        <v>145.10168999999999</v>
      </c>
    </row>
    <row r="216" spans="16:30" x14ac:dyDescent="0.35">
      <c r="P216" t="s">
        <v>435</v>
      </c>
      <c r="Q216" t="s">
        <v>1267</v>
      </c>
      <c r="R216" t="s">
        <v>19</v>
      </c>
      <c r="S216" s="17">
        <v>1485000</v>
      </c>
      <c r="T216" t="s">
        <v>69</v>
      </c>
      <c r="U216" t="s">
        <v>107</v>
      </c>
      <c r="V216" s="7">
        <v>42610</v>
      </c>
      <c r="W216">
        <v>6.4</v>
      </c>
      <c r="X216">
        <v>3078</v>
      </c>
      <c r="Y216">
        <v>3</v>
      </c>
      <c r="Z216">
        <v>0</v>
      </c>
      <c r="AA216">
        <v>0</v>
      </c>
      <c r="AB216">
        <v>597</v>
      </c>
      <c r="AC216" s="8">
        <v>-37.778100000000002</v>
      </c>
      <c r="AD216" s="8">
        <v>145.0284</v>
      </c>
    </row>
    <row r="217" spans="16:30" x14ac:dyDescent="0.35">
      <c r="P217" t="s">
        <v>435</v>
      </c>
      <c r="Q217" t="s">
        <v>1046</v>
      </c>
      <c r="R217" t="s">
        <v>42</v>
      </c>
      <c r="S217" s="17">
        <v>805000</v>
      </c>
      <c r="T217" t="s">
        <v>20</v>
      </c>
      <c r="U217" t="s">
        <v>86</v>
      </c>
      <c r="V217" s="7">
        <v>42686</v>
      </c>
      <c r="W217">
        <v>6.4</v>
      </c>
      <c r="X217">
        <v>3078</v>
      </c>
      <c r="Y217">
        <v>2</v>
      </c>
      <c r="Z217">
        <v>2</v>
      </c>
      <c r="AA217">
        <v>3</v>
      </c>
      <c r="AB217">
        <v>155</v>
      </c>
      <c r="AC217" s="8">
        <v>-37.7804</v>
      </c>
      <c r="AD217" s="8">
        <v>145.0308</v>
      </c>
    </row>
    <row r="218" spans="16:30" x14ac:dyDescent="0.35">
      <c r="P218" t="s">
        <v>659</v>
      </c>
      <c r="Q218" t="s">
        <v>1268</v>
      </c>
      <c r="R218" t="s">
        <v>19</v>
      </c>
      <c r="S218" s="17">
        <v>802000</v>
      </c>
      <c r="T218" t="s">
        <v>20</v>
      </c>
      <c r="U218" t="s">
        <v>98</v>
      </c>
      <c r="V218" s="7">
        <v>42882</v>
      </c>
      <c r="W218">
        <v>22.7</v>
      </c>
      <c r="X218">
        <v>3174</v>
      </c>
      <c r="Y218">
        <v>3</v>
      </c>
      <c r="Z218">
        <v>1</v>
      </c>
      <c r="AA218">
        <v>1</v>
      </c>
      <c r="AB218">
        <v>818</v>
      </c>
      <c r="AC218" s="8">
        <v>-37.977119999999999</v>
      </c>
      <c r="AD218" s="8">
        <v>145.17516000000001</v>
      </c>
    </row>
    <row r="219" spans="16:30" x14ac:dyDescent="0.35">
      <c r="P219" t="s">
        <v>93</v>
      </c>
      <c r="Q219" t="s">
        <v>932</v>
      </c>
      <c r="R219" t="s">
        <v>19</v>
      </c>
      <c r="S219" s="17">
        <v>600000</v>
      </c>
      <c r="T219" t="s">
        <v>69</v>
      </c>
      <c r="U219" t="s">
        <v>177</v>
      </c>
      <c r="V219" s="7">
        <v>42483</v>
      </c>
      <c r="W219">
        <v>13</v>
      </c>
      <c r="X219">
        <v>3046</v>
      </c>
      <c r="Y219">
        <v>4</v>
      </c>
      <c r="Z219">
        <v>1</v>
      </c>
      <c r="AA219">
        <v>2</v>
      </c>
      <c r="AB219">
        <v>586</v>
      </c>
      <c r="AC219" s="8">
        <v>-37.697499999999998</v>
      </c>
      <c r="AD219" s="8">
        <v>144.90649999999999</v>
      </c>
    </row>
    <row r="220" spans="16:30" x14ac:dyDescent="0.35">
      <c r="P220" t="s">
        <v>143</v>
      </c>
      <c r="Q220" t="s">
        <v>767</v>
      </c>
      <c r="R220" t="s">
        <v>19</v>
      </c>
      <c r="S220" s="17">
        <v>920000</v>
      </c>
      <c r="T220" t="s">
        <v>20</v>
      </c>
      <c r="U220" t="s">
        <v>124</v>
      </c>
      <c r="V220" s="7">
        <v>42658</v>
      </c>
      <c r="W220">
        <v>9.1999999999999993</v>
      </c>
      <c r="X220">
        <v>3146</v>
      </c>
      <c r="Y220">
        <v>2</v>
      </c>
      <c r="Z220">
        <v>1</v>
      </c>
      <c r="AA220">
        <v>2</v>
      </c>
      <c r="AB220">
        <v>334</v>
      </c>
      <c r="AC220" s="8">
        <v>-37.857700000000001</v>
      </c>
      <c r="AD220" s="8">
        <v>145.05760000000001</v>
      </c>
    </row>
    <row r="221" spans="16:30" x14ac:dyDescent="0.35">
      <c r="P221" t="s">
        <v>249</v>
      </c>
      <c r="Q221" t="s">
        <v>1269</v>
      </c>
      <c r="R221" t="s">
        <v>19</v>
      </c>
      <c r="S221" s="17">
        <v>1625000</v>
      </c>
      <c r="T221" t="s">
        <v>69</v>
      </c>
      <c r="U221" t="s">
        <v>27</v>
      </c>
      <c r="V221" s="7">
        <v>42518</v>
      </c>
      <c r="W221">
        <v>7.5</v>
      </c>
      <c r="X221">
        <v>3123</v>
      </c>
      <c r="Y221">
        <v>3</v>
      </c>
      <c r="Z221">
        <v>2</v>
      </c>
      <c r="AA221">
        <v>1</v>
      </c>
      <c r="AB221">
        <v>255</v>
      </c>
      <c r="AC221" s="8">
        <v>-37.826599999999999</v>
      </c>
      <c r="AD221" s="8">
        <v>145.04929999999999</v>
      </c>
    </row>
    <row r="222" spans="16:30" x14ac:dyDescent="0.35">
      <c r="P222" t="s">
        <v>18</v>
      </c>
      <c r="Q222" t="s">
        <v>1270</v>
      </c>
      <c r="R222" t="s">
        <v>42</v>
      </c>
      <c r="S222" s="17">
        <v>1051000</v>
      </c>
      <c r="T222" t="s">
        <v>20</v>
      </c>
      <c r="U222" t="s">
        <v>396</v>
      </c>
      <c r="V222" s="7">
        <v>42903</v>
      </c>
      <c r="W222">
        <v>20</v>
      </c>
      <c r="X222">
        <v>3194</v>
      </c>
      <c r="Y222">
        <v>3</v>
      </c>
      <c r="Z222">
        <v>2</v>
      </c>
      <c r="AA222">
        <v>2</v>
      </c>
      <c r="AB222">
        <v>435</v>
      </c>
      <c r="AC222" s="8">
        <v>-37.97889</v>
      </c>
      <c r="AD222" s="8">
        <v>145.0745</v>
      </c>
    </row>
    <row r="223" spans="16:30" x14ac:dyDescent="0.35">
      <c r="P223" t="s">
        <v>978</v>
      </c>
      <c r="Q223" t="s">
        <v>1271</v>
      </c>
      <c r="R223" t="s">
        <v>19</v>
      </c>
      <c r="S223" s="17">
        <v>589000</v>
      </c>
      <c r="T223" t="s">
        <v>20</v>
      </c>
      <c r="U223" t="s">
        <v>23</v>
      </c>
      <c r="V223" s="7">
        <v>42987</v>
      </c>
      <c r="W223">
        <v>14.8</v>
      </c>
      <c r="X223">
        <v>3023</v>
      </c>
      <c r="Y223">
        <v>3</v>
      </c>
      <c r="Z223">
        <v>2</v>
      </c>
      <c r="AA223">
        <v>2</v>
      </c>
      <c r="AB223">
        <v>544</v>
      </c>
      <c r="AC223" s="8">
        <v>-37.768700000000003</v>
      </c>
      <c r="AD223" s="8">
        <v>144.75833</v>
      </c>
    </row>
    <row r="224" spans="16:30" x14ac:dyDescent="0.35">
      <c r="P224" t="s">
        <v>289</v>
      </c>
      <c r="Q224" t="s">
        <v>1272</v>
      </c>
      <c r="R224" t="s">
        <v>19</v>
      </c>
      <c r="S224" s="17">
        <v>650000</v>
      </c>
      <c r="T224" t="s">
        <v>20</v>
      </c>
      <c r="U224" t="s">
        <v>179</v>
      </c>
      <c r="V224" s="7">
        <v>42889</v>
      </c>
      <c r="W224">
        <v>19.600000000000001</v>
      </c>
      <c r="X224">
        <v>3076</v>
      </c>
      <c r="Y224">
        <v>4</v>
      </c>
      <c r="Z224">
        <v>2</v>
      </c>
      <c r="AA224">
        <v>2</v>
      </c>
      <c r="AB224">
        <v>469</v>
      </c>
      <c r="AC224" s="8">
        <v>-37.6248</v>
      </c>
      <c r="AD224" s="8">
        <v>145.01032000000001</v>
      </c>
    </row>
    <row r="225" spans="16:30" x14ac:dyDescent="0.35">
      <c r="P225" t="s">
        <v>143</v>
      </c>
      <c r="Q225" t="s">
        <v>1273</v>
      </c>
      <c r="R225" t="s">
        <v>19</v>
      </c>
      <c r="S225" s="17">
        <v>1600000</v>
      </c>
      <c r="T225" t="s">
        <v>46</v>
      </c>
      <c r="U225" t="s">
        <v>128</v>
      </c>
      <c r="V225" s="7">
        <v>42539</v>
      </c>
      <c r="W225">
        <v>9.1999999999999993</v>
      </c>
      <c r="X225">
        <v>3146</v>
      </c>
      <c r="Y225">
        <v>2</v>
      </c>
      <c r="Z225">
        <v>2</v>
      </c>
      <c r="AA225">
        <v>2</v>
      </c>
      <c r="AB225">
        <v>718</v>
      </c>
      <c r="AC225" s="8">
        <v>-37.857999999999997</v>
      </c>
      <c r="AD225" s="8">
        <v>145.06960000000001</v>
      </c>
    </row>
    <row r="226" spans="16:30" x14ac:dyDescent="0.35">
      <c r="P226" t="s">
        <v>63</v>
      </c>
      <c r="Q226" t="s">
        <v>1274</v>
      </c>
      <c r="R226" t="s">
        <v>26</v>
      </c>
      <c r="S226" s="17">
        <v>370000</v>
      </c>
      <c r="T226" t="s">
        <v>53</v>
      </c>
      <c r="U226" t="s">
        <v>44</v>
      </c>
      <c r="V226" s="7">
        <v>42707</v>
      </c>
      <c r="W226">
        <v>6.5</v>
      </c>
      <c r="X226">
        <v>3071</v>
      </c>
      <c r="Y226">
        <v>1</v>
      </c>
      <c r="Z226">
        <v>1</v>
      </c>
      <c r="AA226">
        <v>1</v>
      </c>
      <c r="AB226">
        <v>0</v>
      </c>
      <c r="AC226" s="8">
        <v>-37.763399999999997</v>
      </c>
      <c r="AD226" s="8">
        <v>145.02099999999999</v>
      </c>
    </row>
    <row r="227" spans="16:30" x14ac:dyDescent="0.35">
      <c r="P227" t="s">
        <v>65</v>
      </c>
      <c r="Q227" t="s">
        <v>1275</v>
      </c>
      <c r="R227" t="s">
        <v>19</v>
      </c>
      <c r="S227" s="17">
        <v>2100000</v>
      </c>
      <c r="T227" t="s">
        <v>20</v>
      </c>
      <c r="U227" t="s">
        <v>128</v>
      </c>
      <c r="V227" s="7">
        <v>42959</v>
      </c>
      <c r="W227">
        <v>8.4</v>
      </c>
      <c r="X227">
        <v>3126</v>
      </c>
      <c r="Y227">
        <v>4</v>
      </c>
      <c r="Z227">
        <v>2</v>
      </c>
      <c r="AA227">
        <v>4</v>
      </c>
      <c r="AB227">
        <v>544</v>
      </c>
      <c r="AC227" s="8">
        <v>-37.827939999999998</v>
      </c>
      <c r="AD227" s="8">
        <v>145.08435</v>
      </c>
    </row>
    <row r="228" spans="16:30" x14ac:dyDescent="0.35">
      <c r="P228" t="s">
        <v>240</v>
      </c>
      <c r="Q228" t="s">
        <v>1276</v>
      </c>
      <c r="R228" t="s">
        <v>19</v>
      </c>
      <c r="S228" s="17">
        <v>520000</v>
      </c>
      <c r="T228" t="s">
        <v>46</v>
      </c>
      <c r="U228" t="s">
        <v>1277</v>
      </c>
      <c r="V228" s="7">
        <v>42931</v>
      </c>
      <c r="W228">
        <v>14</v>
      </c>
      <c r="X228">
        <v>3021</v>
      </c>
      <c r="Y228">
        <v>4</v>
      </c>
      <c r="Z228">
        <v>2</v>
      </c>
      <c r="AA228">
        <v>1</v>
      </c>
      <c r="AB228">
        <v>699</v>
      </c>
      <c r="AC228" s="8">
        <v>-37.73986</v>
      </c>
      <c r="AD228" s="8">
        <v>144.81104999999999</v>
      </c>
    </row>
    <row r="229" spans="16:30" x14ac:dyDescent="0.35">
      <c r="P229" t="s">
        <v>230</v>
      </c>
      <c r="Q229" t="s">
        <v>1278</v>
      </c>
      <c r="R229" t="s">
        <v>19</v>
      </c>
      <c r="S229" s="17">
        <v>1301000</v>
      </c>
      <c r="T229" t="s">
        <v>69</v>
      </c>
      <c r="U229" t="s">
        <v>75</v>
      </c>
      <c r="V229" s="7">
        <v>42686</v>
      </c>
      <c r="W229">
        <v>10.7</v>
      </c>
      <c r="X229">
        <v>3187</v>
      </c>
      <c r="Y229">
        <v>3</v>
      </c>
      <c r="Z229">
        <v>2</v>
      </c>
      <c r="AA229">
        <v>2</v>
      </c>
      <c r="AB229">
        <v>401</v>
      </c>
      <c r="AC229" s="8">
        <v>-37.906199999999998</v>
      </c>
      <c r="AD229" s="8">
        <v>145.01730000000001</v>
      </c>
    </row>
    <row r="230" spans="16:30" x14ac:dyDescent="0.35">
      <c r="P230" t="s">
        <v>139</v>
      </c>
      <c r="Q230" t="s">
        <v>1279</v>
      </c>
      <c r="R230" t="s">
        <v>19</v>
      </c>
      <c r="S230" s="17">
        <v>1800000</v>
      </c>
      <c r="T230" t="s">
        <v>69</v>
      </c>
      <c r="U230" t="s">
        <v>27</v>
      </c>
      <c r="V230" s="7">
        <v>42476</v>
      </c>
      <c r="W230">
        <v>7.8</v>
      </c>
      <c r="X230">
        <v>3124</v>
      </c>
      <c r="Y230">
        <v>3</v>
      </c>
      <c r="Z230">
        <v>2</v>
      </c>
      <c r="AA230">
        <v>0</v>
      </c>
      <c r="AB230">
        <v>584</v>
      </c>
      <c r="AC230" s="8">
        <v>-37.834899999999998</v>
      </c>
      <c r="AD230" s="8">
        <v>145.07579999999999</v>
      </c>
    </row>
    <row r="231" spans="16:30" x14ac:dyDescent="0.35">
      <c r="P231" t="s">
        <v>317</v>
      </c>
      <c r="Q231" t="s">
        <v>763</v>
      </c>
      <c r="R231" t="s">
        <v>19</v>
      </c>
      <c r="S231" s="17">
        <v>1290000</v>
      </c>
      <c r="T231" t="s">
        <v>20</v>
      </c>
      <c r="U231" t="s">
        <v>44</v>
      </c>
      <c r="V231" s="7">
        <v>42714</v>
      </c>
      <c r="W231">
        <v>3.4</v>
      </c>
      <c r="X231">
        <v>3068</v>
      </c>
      <c r="Y231">
        <v>2</v>
      </c>
      <c r="Z231">
        <v>1</v>
      </c>
      <c r="AA231">
        <v>0</v>
      </c>
      <c r="AB231">
        <v>164</v>
      </c>
      <c r="AC231" s="8">
        <v>-37.791200000000003</v>
      </c>
      <c r="AD231" s="8">
        <v>144.9967</v>
      </c>
    </row>
    <row r="232" spans="16:30" x14ac:dyDescent="0.35">
      <c r="P232" t="s">
        <v>612</v>
      </c>
      <c r="Q232" t="s">
        <v>1280</v>
      </c>
      <c r="R232" t="s">
        <v>19</v>
      </c>
      <c r="S232" s="17">
        <v>455000</v>
      </c>
      <c r="T232" t="s">
        <v>20</v>
      </c>
      <c r="U232" t="s">
        <v>39</v>
      </c>
      <c r="V232" s="7">
        <v>42945</v>
      </c>
      <c r="W232">
        <v>17.399999999999999</v>
      </c>
      <c r="X232">
        <v>3048</v>
      </c>
      <c r="Y232">
        <v>3</v>
      </c>
      <c r="Z232">
        <v>1</v>
      </c>
      <c r="AA232">
        <v>1</v>
      </c>
      <c r="AB232">
        <v>562</v>
      </c>
      <c r="AC232" s="8">
        <v>-37.665080000000003</v>
      </c>
      <c r="AD232" s="8">
        <v>144.93505999999999</v>
      </c>
    </row>
    <row r="233" spans="16:30" x14ac:dyDescent="0.35">
      <c r="P233" t="s">
        <v>362</v>
      </c>
      <c r="Q233" t="s">
        <v>1281</v>
      </c>
      <c r="R233" t="s">
        <v>19</v>
      </c>
      <c r="S233" s="17">
        <v>1401000</v>
      </c>
      <c r="T233" t="s">
        <v>20</v>
      </c>
      <c r="U233" t="s">
        <v>188</v>
      </c>
      <c r="V233" s="7">
        <v>42791</v>
      </c>
      <c r="W233">
        <v>13.9</v>
      </c>
      <c r="X233">
        <v>3108</v>
      </c>
      <c r="Y233">
        <v>4</v>
      </c>
      <c r="Z233">
        <v>3</v>
      </c>
      <c r="AA233">
        <v>2</v>
      </c>
      <c r="AB233">
        <v>650</v>
      </c>
      <c r="AC233" s="8">
        <v>-37.778500000000001</v>
      </c>
      <c r="AD233" s="8">
        <v>145.12119999999999</v>
      </c>
    </row>
    <row r="234" spans="16:30" x14ac:dyDescent="0.35">
      <c r="P234" t="s">
        <v>143</v>
      </c>
      <c r="Q234" t="s">
        <v>1282</v>
      </c>
      <c r="R234" t="s">
        <v>19</v>
      </c>
      <c r="S234" s="17">
        <v>1723000</v>
      </c>
      <c r="T234" t="s">
        <v>20</v>
      </c>
      <c r="U234" t="s">
        <v>44</v>
      </c>
      <c r="V234" s="7">
        <v>42577</v>
      </c>
      <c r="W234">
        <v>9.1999999999999993</v>
      </c>
      <c r="X234">
        <v>3146</v>
      </c>
      <c r="Y234">
        <v>2</v>
      </c>
      <c r="Z234">
        <v>1</v>
      </c>
      <c r="AA234">
        <v>1</v>
      </c>
      <c r="AB234">
        <v>553</v>
      </c>
      <c r="AC234" s="8">
        <v>-37.846400000000003</v>
      </c>
      <c r="AD234" s="8">
        <v>145.05109999999999</v>
      </c>
    </row>
    <row r="235" spans="16:30" x14ac:dyDescent="0.35">
      <c r="P235" t="s">
        <v>87</v>
      </c>
      <c r="Q235" t="s">
        <v>1283</v>
      </c>
      <c r="R235" t="s">
        <v>19</v>
      </c>
      <c r="S235" s="17">
        <v>702000</v>
      </c>
      <c r="T235" t="s">
        <v>20</v>
      </c>
      <c r="U235" t="s">
        <v>482</v>
      </c>
      <c r="V235" s="7">
        <v>42637</v>
      </c>
      <c r="W235">
        <v>14.9</v>
      </c>
      <c r="X235">
        <v>3087</v>
      </c>
      <c r="Y235">
        <v>3</v>
      </c>
      <c r="Z235">
        <v>1</v>
      </c>
      <c r="AA235">
        <v>1</v>
      </c>
      <c r="AB235">
        <v>604</v>
      </c>
      <c r="AC235" s="8">
        <v>-37.711500000000001</v>
      </c>
      <c r="AD235" s="8">
        <v>145.08799999999999</v>
      </c>
    </row>
    <row r="236" spans="16:30" x14ac:dyDescent="0.35">
      <c r="P236" t="s">
        <v>299</v>
      </c>
      <c r="Q236" t="s">
        <v>1284</v>
      </c>
      <c r="R236" t="s">
        <v>26</v>
      </c>
      <c r="S236" s="17">
        <v>562000</v>
      </c>
      <c r="T236" t="s">
        <v>20</v>
      </c>
      <c r="U236" t="s">
        <v>258</v>
      </c>
      <c r="V236" s="7">
        <v>42917</v>
      </c>
      <c r="W236">
        <v>11.4</v>
      </c>
      <c r="X236">
        <v>3204</v>
      </c>
      <c r="Y236">
        <v>2</v>
      </c>
      <c r="Z236">
        <v>1</v>
      </c>
      <c r="AA236">
        <v>1</v>
      </c>
      <c r="AB236">
        <v>0</v>
      </c>
      <c r="AC236" s="8">
        <v>-37.902859999999997</v>
      </c>
      <c r="AD236" s="8">
        <v>145.04772</v>
      </c>
    </row>
    <row r="237" spans="16:30" x14ac:dyDescent="0.35">
      <c r="P237" t="s">
        <v>114</v>
      </c>
      <c r="Q237" t="s">
        <v>1003</v>
      </c>
      <c r="R237" t="s">
        <v>19</v>
      </c>
      <c r="S237" s="17">
        <v>716000</v>
      </c>
      <c r="T237" t="s">
        <v>20</v>
      </c>
      <c r="U237" t="s">
        <v>52</v>
      </c>
      <c r="V237" s="7">
        <v>42616</v>
      </c>
      <c r="W237">
        <v>13.3</v>
      </c>
      <c r="X237">
        <v>3020</v>
      </c>
      <c r="Y237">
        <v>4</v>
      </c>
      <c r="Z237">
        <v>1</v>
      </c>
      <c r="AA237">
        <v>1</v>
      </c>
      <c r="AB237">
        <v>683</v>
      </c>
      <c r="AC237" s="8">
        <v>-37.769399999999997</v>
      </c>
      <c r="AD237" s="8">
        <v>144.8321</v>
      </c>
    </row>
    <row r="238" spans="16:30" x14ac:dyDescent="0.35">
      <c r="P238" t="s">
        <v>93</v>
      </c>
      <c r="Q238" t="s">
        <v>803</v>
      </c>
      <c r="R238" t="s">
        <v>42</v>
      </c>
      <c r="S238" s="17">
        <v>434500</v>
      </c>
      <c r="T238" t="s">
        <v>20</v>
      </c>
      <c r="U238" t="s">
        <v>30</v>
      </c>
      <c r="V238" s="7">
        <v>42693</v>
      </c>
      <c r="W238">
        <v>13</v>
      </c>
      <c r="X238">
        <v>3046</v>
      </c>
      <c r="Y238">
        <v>2</v>
      </c>
      <c r="Z238">
        <v>1</v>
      </c>
      <c r="AA238">
        <v>1</v>
      </c>
      <c r="AB238">
        <v>125</v>
      </c>
      <c r="AC238" s="8">
        <v>-37.7042</v>
      </c>
      <c r="AD238" s="8">
        <v>144.9211</v>
      </c>
    </row>
    <row r="239" spans="16:30" x14ac:dyDescent="0.35">
      <c r="P239" t="s">
        <v>106</v>
      </c>
      <c r="Q239" t="s">
        <v>1285</v>
      </c>
      <c r="R239" t="s">
        <v>26</v>
      </c>
      <c r="S239" s="17">
        <v>695500</v>
      </c>
      <c r="T239" t="s">
        <v>69</v>
      </c>
      <c r="U239" t="s">
        <v>244</v>
      </c>
      <c r="V239" s="7">
        <v>42889</v>
      </c>
      <c r="W239">
        <v>7.2</v>
      </c>
      <c r="X239">
        <v>3184</v>
      </c>
      <c r="Y239">
        <v>2</v>
      </c>
      <c r="Z239">
        <v>1</v>
      </c>
      <c r="AA239">
        <v>1</v>
      </c>
      <c r="AB239">
        <v>887</v>
      </c>
      <c r="AC239" s="8">
        <v>-37.883490000000002</v>
      </c>
      <c r="AD239" s="8">
        <v>144.98698999999999</v>
      </c>
    </row>
    <row r="240" spans="16:30" x14ac:dyDescent="0.35">
      <c r="P240" t="s">
        <v>205</v>
      </c>
      <c r="Q240" t="s">
        <v>1286</v>
      </c>
      <c r="R240" t="s">
        <v>19</v>
      </c>
      <c r="S240" s="17">
        <v>1300000</v>
      </c>
      <c r="T240" t="s">
        <v>46</v>
      </c>
      <c r="U240" t="s">
        <v>104</v>
      </c>
      <c r="V240" s="7">
        <v>42548</v>
      </c>
      <c r="W240">
        <v>8</v>
      </c>
      <c r="X240">
        <v>3016</v>
      </c>
      <c r="Y240">
        <v>4</v>
      </c>
      <c r="Z240">
        <v>2</v>
      </c>
      <c r="AA240">
        <v>2</v>
      </c>
      <c r="AB240">
        <v>369</v>
      </c>
      <c r="AC240" s="8">
        <v>-37.857599999999998</v>
      </c>
      <c r="AD240" s="8">
        <v>144.89920000000001</v>
      </c>
    </row>
    <row r="241" spans="16:30" x14ac:dyDescent="0.35">
      <c r="P241" t="s">
        <v>36</v>
      </c>
      <c r="Q241" t="s">
        <v>1287</v>
      </c>
      <c r="R241" t="s">
        <v>19</v>
      </c>
      <c r="S241" s="17">
        <v>1250000</v>
      </c>
      <c r="T241" t="s">
        <v>20</v>
      </c>
      <c r="U241" t="s">
        <v>39</v>
      </c>
      <c r="V241" s="7">
        <v>42910</v>
      </c>
      <c r="W241">
        <v>3.4</v>
      </c>
      <c r="X241">
        <v>3031</v>
      </c>
      <c r="Y241">
        <v>3</v>
      </c>
      <c r="Z241">
        <v>1</v>
      </c>
      <c r="AA241">
        <v>2</v>
      </c>
      <c r="AB241">
        <v>340</v>
      </c>
      <c r="AC241" s="8">
        <v>-37.794359999999998</v>
      </c>
      <c r="AD241" s="8">
        <v>144.92158000000001</v>
      </c>
    </row>
    <row r="242" spans="16:30" x14ac:dyDescent="0.35">
      <c r="P242" t="s">
        <v>174</v>
      </c>
      <c r="Q242" t="s">
        <v>1288</v>
      </c>
      <c r="R242" t="s">
        <v>26</v>
      </c>
      <c r="S242" s="17">
        <v>600000</v>
      </c>
      <c r="T242" t="s">
        <v>46</v>
      </c>
      <c r="U242" t="s">
        <v>33</v>
      </c>
      <c r="V242" s="7">
        <v>42512</v>
      </c>
      <c r="W242">
        <v>1.8</v>
      </c>
      <c r="X242">
        <v>3053</v>
      </c>
      <c r="Y242">
        <v>2</v>
      </c>
      <c r="Z242">
        <v>2</v>
      </c>
      <c r="AA242">
        <v>1</v>
      </c>
      <c r="AB242">
        <v>0</v>
      </c>
      <c r="AC242" s="8">
        <v>-37.796900000000001</v>
      </c>
      <c r="AD242" s="8">
        <v>144.9742</v>
      </c>
    </row>
    <row r="243" spans="16:30" x14ac:dyDescent="0.35">
      <c r="P243" t="s">
        <v>36</v>
      </c>
      <c r="Q243" t="s">
        <v>1289</v>
      </c>
      <c r="R243" t="s">
        <v>19</v>
      </c>
      <c r="S243" s="17">
        <v>1000000</v>
      </c>
      <c r="T243" t="s">
        <v>53</v>
      </c>
      <c r="U243" t="s">
        <v>39</v>
      </c>
      <c r="V243" s="7">
        <v>42854</v>
      </c>
      <c r="W243">
        <v>4.2</v>
      </c>
      <c r="X243">
        <v>3031</v>
      </c>
      <c r="Y243">
        <v>2</v>
      </c>
      <c r="Z243">
        <v>1</v>
      </c>
      <c r="AA243">
        <v>0</v>
      </c>
      <c r="AB243">
        <v>159</v>
      </c>
      <c r="AC243" s="8">
        <v>-37.798499999999997</v>
      </c>
      <c r="AD243" s="8">
        <v>144.9307</v>
      </c>
    </row>
    <row r="244" spans="16:30" x14ac:dyDescent="0.35">
      <c r="P244" t="s">
        <v>36</v>
      </c>
      <c r="Q244" t="s">
        <v>1290</v>
      </c>
      <c r="R244" t="s">
        <v>19</v>
      </c>
      <c r="S244" s="17">
        <v>1225000</v>
      </c>
      <c r="T244" t="s">
        <v>69</v>
      </c>
      <c r="U244" t="s">
        <v>39</v>
      </c>
      <c r="V244" s="7">
        <v>42959</v>
      </c>
      <c r="W244">
        <v>3.4</v>
      </c>
      <c r="X244">
        <v>3031</v>
      </c>
      <c r="Y244">
        <v>3</v>
      </c>
      <c r="Z244">
        <v>2</v>
      </c>
      <c r="AA244">
        <v>2</v>
      </c>
      <c r="AB244">
        <v>223</v>
      </c>
      <c r="AC244" s="8">
        <v>-37.794960000000003</v>
      </c>
      <c r="AD244" s="8">
        <v>144.92659</v>
      </c>
    </row>
    <row r="245" spans="16:30" x14ac:dyDescent="0.35">
      <c r="P245" t="s">
        <v>306</v>
      </c>
      <c r="Q245" t="s">
        <v>1291</v>
      </c>
      <c r="R245" t="s">
        <v>42</v>
      </c>
      <c r="S245" s="17">
        <v>1427000</v>
      </c>
      <c r="T245" t="s">
        <v>20</v>
      </c>
      <c r="U245" t="s">
        <v>27</v>
      </c>
      <c r="V245" s="7">
        <v>42812</v>
      </c>
      <c r="W245">
        <v>11.2</v>
      </c>
      <c r="X245">
        <v>3186</v>
      </c>
      <c r="Y245">
        <v>3</v>
      </c>
      <c r="Z245">
        <v>2</v>
      </c>
      <c r="AA245">
        <v>1</v>
      </c>
      <c r="AB245">
        <v>313</v>
      </c>
      <c r="AC245" s="8">
        <v>-37.9206</v>
      </c>
      <c r="AD245" s="8">
        <v>145</v>
      </c>
    </row>
    <row r="246" spans="16:30" x14ac:dyDescent="0.35">
      <c r="P246" t="s">
        <v>350</v>
      </c>
      <c r="Q246" t="s">
        <v>1292</v>
      </c>
      <c r="R246" t="s">
        <v>19</v>
      </c>
      <c r="S246" s="17">
        <v>550000</v>
      </c>
      <c r="T246" t="s">
        <v>20</v>
      </c>
      <c r="U246" t="s">
        <v>30</v>
      </c>
      <c r="V246" s="7">
        <v>42938</v>
      </c>
      <c r="W246">
        <v>11.2</v>
      </c>
      <c r="X246">
        <v>3046</v>
      </c>
      <c r="Y246">
        <v>3</v>
      </c>
      <c r="Z246">
        <v>1</v>
      </c>
      <c r="AA246">
        <v>2</v>
      </c>
      <c r="AB246">
        <v>325</v>
      </c>
      <c r="AC246" s="8">
        <v>-37.703249999999997</v>
      </c>
      <c r="AD246" s="8">
        <v>144.94756999999899</v>
      </c>
    </row>
    <row r="247" spans="16:30" x14ac:dyDescent="0.35">
      <c r="P247" t="s">
        <v>123</v>
      </c>
      <c r="Q247" t="s">
        <v>1293</v>
      </c>
      <c r="R247" t="s">
        <v>19</v>
      </c>
      <c r="S247" s="17">
        <v>1905000</v>
      </c>
      <c r="T247" t="s">
        <v>20</v>
      </c>
      <c r="U247" t="s">
        <v>128</v>
      </c>
      <c r="V247" s="7">
        <v>42707</v>
      </c>
      <c r="W247">
        <v>9.1999999999999993</v>
      </c>
      <c r="X247">
        <v>3104</v>
      </c>
      <c r="Y247">
        <v>4</v>
      </c>
      <c r="Z247">
        <v>2</v>
      </c>
      <c r="AA247">
        <v>2</v>
      </c>
      <c r="AB247">
        <v>647</v>
      </c>
      <c r="AC247" s="8">
        <v>-37.791699999999999</v>
      </c>
      <c r="AD247" s="8">
        <v>145.08680000000001</v>
      </c>
    </row>
    <row r="248" spans="16:30" x14ac:dyDescent="0.35">
      <c r="P248" t="s">
        <v>24</v>
      </c>
      <c r="Q248" t="s">
        <v>1294</v>
      </c>
      <c r="R248" t="s">
        <v>26</v>
      </c>
      <c r="S248" s="17">
        <v>240000</v>
      </c>
      <c r="T248" t="s">
        <v>69</v>
      </c>
      <c r="U248" t="s">
        <v>75</v>
      </c>
      <c r="V248" s="7">
        <v>42610</v>
      </c>
      <c r="W248">
        <v>4.5</v>
      </c>
      <c r="X248">
        <v>3181</v>
      </c>
      <c r="Y248">
        <v>1</v>
      </c>
      <c r="Z248">
        <v>1</v>
      </c>
      <c r="AA248">
        <v>1</v>
      </c>
      <c r="AB248">
        <v>0</v>
      </c>
      <c r="AC248" s="8">
        <v>-37.858400000000003</v>
      </c>
      <c r="AD248" s="8">
        <v>145.0017</v>
      </c>
    </row>
    <row r="249" spans="16:30" x14ac:dyDescent="0.35">
      <c r="P249" t="s">
        <v>138</v>
      </c>
      <c r="Q249" t="s">
        <v>1295</v>
      </c>
      <c r="R249" t="s">
        <v>19</v>
      </c>
      <c r="S249" s="17">
        <v>650000</v>
      </c>
      <c r="T249" t="s">
        <v>53</v>
      </c>
      <c r="U249" t="s">
        <v>104</v>
      </c>
      <c r="V249" s="7">
        <v>42833</v>
      </c>
      <c r="W249">
        <v>8.1999999999999993</v>
      </c>
      <c r="X249">
        <v>3012</v>
      </c>
      <c r="Y249">
        <v>2</v>
      </c>
      <c r="Z249">
        <v>1</v>
      </c>
      <c r="AA249">
        <v>1</v>
      </c>
      <c r="AB249">
        <v>452</v>
      </c>
      <c r="AC249" s="8">
        <v>-37.804000000000002</v>
      </c>
      <c r="AD249" s="8">
        <v>144.87719999999999</v>
      </c>
    </row>
    <row r="250" spans="16:30" x14ac:dyDescent="0.35">
      <c r="P250" t="s">
        <v>41</v>
      </c>
      <c r="Q250" t="s">
        <v>1296</v>
      </c>
      <c r="R250" t="s">
        <v>19</v>
      </c>
      <c r="S250" s="17">
        <v>3450000</v>
      </c>
      <c r="T250" t="s">
        <v>46</v>
      </c>
      <c r="U250" t="s">
        <v>185</v>
      </c>
      <c r="V250" s="7">
        <v>42973</v>
      </c>
      <c r="W250">
        <v>5.4</v>
      </c>
      <c r="X250">
        <v>3101</v>
      </c>
      <c r="Y250">
        <v>5</v>
      </c>
      <c r="Z250">
        <v>2</v>
      </c>
      <c r="AA250">
        <v>2</v>
      </c>
      <c r="AB250">
        <v>668</v>
      </c>
      <c r="AC250" s="8">
        <v>-37.807949999999998</v>
      </c>
      <c r="AD250" s="8">
        <v>145.01473999999999</v>
      </c>
    </row>
    <row r="251" spans="16:30" x14ac:dyDescent="0.35">
      <c r="P251" t="s">
        <v>328</v>
      </c>
      <c r="Q251" t="s">
        <v>1297</v>
      </c>
      <c r="R251" t="s">
        <v>19</v>
      </c>
      <c r="S251" s="17">
        <v>580000</v>
      </c>
      <c r="T251" t="s">
        <v>20</v>
      </c>
      <c r="U251" t="s">
        <v>179</v>
      </c>
      <c r="V251" s="7">
        <v>42931</v>
      </c>
      <c r="W251">
        <v>8.8000000000000007</v>
      </c>
      <c r="X251">
        <v>3081</v>
      </c>
      <c r="Y251">
        <v>2</v>
      </c>
      <c r="Z251">
        <v>1</v>
      </c>
      <c r="AA251">
        <v>2</v>
      </c>
      <c r="AB251">
        <v>498</v>
      </c>
      <c r="AC251" s="8">
        <v>-37.737589999999997</v>
      </c>
      <c r="AD251" s="8">
        <v>145.04236</v>
      </c>
    </row>
    <row r="252" spans="16:30" x14ac:dyDescent="0.35">
      <c r="P252" t="s">
        <v>145</v>
      </c>
      <c r="Q252" t="s">
        <v>1298</v>
      </c>
      <c r="R252" t="s">
        <v>19</v>
      </c>
      <c r="S252" s="17">
        <v>1035000</v>
      </c>
      <c r="T252" t="s">
        <v>46</v>
      </c>
      <c r="U252" t="s">
        <v>1299</v>
      </c>
      <c r="V252" s="7">
        <v>42476</v>
      </c>
      <c r="W252">
        <v>13.9</v>
      </c>
      <c r="X252">
        <v>3165</v>
      </c>
      <c r="Y252">
        <v>3</v>
      </c>
      <c r="Z252">
        <v>1</v>
      </c>
      <c r="AA252">
        <v>2</v>
      </c>
      <c r="AB252">
        <v>610</v>
      </c>
      <c r="AC252" s="8">
        <v>-37.9193</v>
      </c>
      <c r="AD252" s="8">
        <v>145.06909999999999</v>
      </c>
    </row>
    <row r="253" spans="16:30" x14ac:dyDescent="0.35">
      <c r="P253" t="s">
        <v>165</v>
      </c>
      <c r="Q253" t="s">
        <v>764</v>
      </c>
      <c r="R253" t="s">
        <v>19</v>
      </c>
      <c r="S253" s="17">
        <v>1410000</v>
      </c>
      <c r="T253" t="s">
        <v>46</v>
      </c>
      <c r="U253" t="s">
        <v>33</v>
      </c>
      <c r="V253" s="7">
        <v>42889</v>
      </c>
      <c r="W253">
        <v>12.3</v>
      </c>
      <c r="X253">
        <v>3166</v>
      </c>
      <c r="Y253">
        <v>4</v>
      </c>
      <c r="Z253">
        <v>2</v>
      </c>
      <c r="AA253">
        <v>2</v>
      </c>
      <c r="AB253">
        <v>568</v>
      </c>
      <c r="AC253" s="8">
        <v>-37.9054</v>
      </c>
      <c r="AD253" s="8">
        <v>145.08669</v>
      </c>
    </row>
    <row r="254" spans="16:30" x14ac:dyDescent="0.35">
      <c r="P254" t="s">
        <v>56</v>
      </c>
      <c r="Q254" t="s">
        <v>1300</v>
      </c>
      <c r="R254" t="s">
        <v>42</v>
      </c>
      <c r="S254" s="17">
        <v>900000</v>
      </c>
      <c r="T254" t="s">
        <v>46</v>
      </c>
      <c r="U254" t="s">
        <v>23</v>
      </c>
      <c r="V254" s="7">
        <v>42525</v>
      </c>
      <c r="W254">
        <v>13</v>
      </c>
      <c r="X254">
        <v>3204</v>
      </c>
      <c r="Y254">
        <v>3</v>
      </c>
      <c r="Z254">
        <v>2</v>
      </c>
      <c r="AA254">
        <v>1</v>
      </c>
      <c r="AB254">
        <v>418</v>
      </c>
      <c r="AC254" s="8">
        <v>-37.917200000000001</v>
      </c>
      <c r="AD254" s="8">
        <v>145.0421</v>
      </c>
    </row>
    <row r="255" spans="16:30" x14ac:dyDescent="0.35">
      <c r="P255" t="s">
        <v>63</v>
      </c>
      <c r="Q255" t="s">
        <v>1301</v>
      </c>
      <c r="R255" t="s">
        <v>19</v>
      </c>
      <c r="S255" s="17">
        <v>1275000</v>
      </c>
      <c r="T255" t="s">
        <v>46</v>
      </c>
      <c r="U255" t="s">
        <v>44</v>
      </c>
      <c r="V255" s="7">
        <v>42875</v>
      </c>
      <c r="W255">
        <v>6.5</v>
      </c>
      <c r="X255">
        <v>3071</v>
      </c>
      <c r="Y255">
        <v>3</v>
      </c>
      <c r="Z255">
        <v>1</v>
      </c>
      <c r="AA255">
        <v>2</v>
      </c>
      <c r="AB255">
        <v>517</v>
      </c>
      <c r="AC255" s="8">
        <v>-37.763800000000003</v>
      </c>
      <c r="AD255" s="8">
        <v>145.01820000000001</v>
      </c>
    </row>
    <row r="256" spans="16:30" x14ac:dyDescent="0.35">
      <c r="P256" t="s">
        <v>131</v>
      </c>
      <c r="Q256" t="s">
        <v>1302</v>
      </c>
      <c r="R256" t="s">
        <v>26</v>
      </c>
      <c r="S256" s="17">
        <v>639000</v>
      </c>
      <c r="T256" t="s">
        <v>20</v>
      </c>
      <c r="U256" t="s">
        <v>1303</v>
      </c>
      <c r="V256" s="7">
        <v>42693</v>
      </c>
      <c r="W256">
        <v>14.6</v>
      </c>
      <c r="X256">
        <v>3189</v>
      </c>
      <c r="Y256">
        <v>2</v>
      </c>
      <c r="Z256">
        <v>1</v>
      </c>
      <c r="AA256">
        <v>1</v>
      </c>
      <c r="AB256">
        <v>83</v>
      </c>
      <c r="AC256" s="8">
        <v>-37.935499999999998</v>
      </c>
      <c r="AD256" s="8">
        <v>145.04849999999999</v>
      </c>
    </row>
    <row r="257" spans="16:30" x14ac:dyDescent="0.35">
      <c r="P257" t="s">
        <v>169</v>
      </c>
      <c r="Q257" t="s">
        <v>1304</v>
      </c>
      <c r="R257" t="s">
        <v>19</v>
      </c>
      <c r="S257" s="17">
        <v>1190000</v>
      </c>
      <c r="T257" t="s">
        <v>29</v>
      </c>
      <c r="U257" t="s">
        <v>75</v>
      </c>
      <c r="V257" s="7">
        <v>42889</v>
      </c>
      <c r="W257">
        <v>16</v>
      </c>
      <c r="X257">
        <v>3190</v>
      </c>
      <c r="Y257">
        <v>3</v>
      </c>
      <c r="Z257">
        <v>1</v>
      </c>
      <c r="AA257">
        <v>1</v>
      </c>
      <c r="AB257">
        <v>635</v>
      </c>
      <c r="AC257" s="8">
        <v>-37.946539999999999</v>
      </c>
      <c r="AD257" s="8">
        <v>145.04863</v>
      </c>
    </row>
    <row r="258" spans="16:30" x14ac:dyDescent="0.35">
      <c r="P258" t="s">
        <v>145</v>
      </c>
      <c r="Q258" t="s">
        <v>998</v>
      </c>
      <c r="R258" t="s">
        <v>19</v>
      </c>
      <c r="S258" s="17">
        <v>830000</v>
      </c>
      <c r="T258" t="s">
        <v>46</v>
      </c>
      <c r="U258" t="s">
        <v>231</v>
      </c>
      <c r="V258" s="7">
        <v>42868</v>
      </c>
      <c r="W258">
        <v>13.9</v>
      </c>
      <c r="X258">
        <v>3165</v>
      </c>
      <c r="Y258">
        <v>3</v>
      </c>
      <c r="Z258">
        <v>1</v>
      </c>
      <c r="AA258">
        <v>2</v>
      </c>
      <c r="AB258">
        <v>290</v>
      </c>
      <c r="AC258" s="8">
        <v>-37.929200000000002</v>
      </c>
      <c r="AD258" s="8">
        <v>145.06890000000001</v>
      </c>
    </row>
    <row r="259" spans="16:30" x14ac:dyDescent="0.35">
      <c r="P259" t="s">
        <v>67</v>
      </c>
      <c r="Q259" t="s">
        <v>1305</v>
      </c>
      <c r="R259" t="s">
        <v>19</v>
      </c>
      <c r="S259" s="17">
        <v>1280000</v>
      </c>
      <c r="T259" t="s">
        <v>20</v>
      </c>
      <c r="U259" t="s">
        <v>58</v>
      </c>
      <c r="V259" s="7">
        <v>42882</v>
      </c>
      <c r="W259">
        <v>5.2</v>
      </c>
      <c r="X259">
        <v>3056</v>
      </c>
      <c r="Y259">
        <v>3</v>
      </c>
      <c r="Z259">
        <v>1</v>
      </c>
      <c r="AA259">
        <v>1</v>
      </c>
      <c r="AB259">
        <v>439</v>
      </c>
      <c r="AC259" s="8">
        <v>-37.770470000000003</v>
      </c>
      <c r="AD259" s="8">
        <v>144.97004999999999</v>
      </c>
    </row>
    <row r="260" spans="16:30" x14ac:dyDescent="0.35">
      <c r="P260" t="s">
        <v>162</v>
      </c>
      <c r="Q260" t="s">
        <v>1306</v>
      </c>
      <c r="R260" t="s">
        <v>19</v>
      </c>
      <c r="S260" s="17">
        <v>755000</v>
      </c>
      <c r="T260" t="s">
        <v>46</v>
      </c>
      <c r="U260" t="s">
        <v>1307</v>
      </c>
      <c r="V260" s="7">
        <v>42504</v>
      </c>
      <c r="W260">
        <v>13.5</v>
      </c>
      <c r="X260">
        <v>3042</v>
      </c>
      <c r="Y260">
        <v>3</v>
      </c>
      <c r="Z260">
        <v>2</v>
      </c>
      <c r="AA260">
        <v>2</v>
      </c>
      <c r="AB260">
        <v>596</v>
      </c>
      <c r="AC260" s="8">
        <v>-37.724800000000002</v>
      </c>
      <c r="AD260" s="8">
        <v>144.8699</v>
      </c>
    </row>
    <row r="261" spans="16:30" x14ac:dyDescent="0.35">
      <c r="P261" t="s">
        <v>70</v>
      </c>
      <c r="Q261" t="s">
        <v>1097</v>
      </c>
      <c r="R261" t="s">
        <v>26</v>
      </c>
      <c r="S261" s="17">
        <v>659000</v>
      </c>
      <c r="T261" t="s">
        <v>69</v>
      </c>
      <c r="U261" t="s">
        <v>44</v>
      </c>
      <c r="V261" s="7">
        <v>42681</v>
      </c>
      <c r="W261">
        <v>3.3</v>
      </c>
      <c r="X261">
        <v>3141</v>
      </c>
      <c r="Y261">
        <v>2</v>
      </c>
      <c r="Z261">
        <v>1</v>
      </c>
      <c r="AA261">
        <v>1</v>
      </c>
      <c r="AB261">
        <v>0</v>
      </c>
      <c r="AC261" s="8">
        <v>-37.831400000000002</v>
      </c>
      <c r="AD261" s="8">
        <v>144.98769999999999</v>
      </c>
    </row>
    <row r="262" spans="16:30" x14ac:dyDescent="0.35">
      <c r="P262" t="s">
        <v>129</v>
      </c>
      <c r="Q262" t="s">
        <v>1308</v>
      </c>
      <c r="R262" t="s">
        <v>19</v>
      </c>
      <c r="S262" s="17">
        <v>1270000</v>
      </c>
      <c r="T262" t="s">
        <v>20</v>
      </c>
      <c r="U262" t="s">
        <v>118</v>
      </c>
      <c r="V262" s="7">
        <v>42701</v>
      </c>
      <c r="W262">
        <v>2.6</v>
      </c>
      <c r="X262">
        <v>3121</v>
      </c>
      <c r="Y262">
        <v>3</v>
      </c>
      <c r="Z262">
        <v>1</v>
      </c>
      <c r="AA262">
        <v>1</v>
      </c>
      <c r="AB262">
        <v>152</v>
      </c>
      <c r="AC262" s="8">
        <v>-37.821899999999999</v>
      </c>
      <c r="AD262" s="8">
        <v>145.00960000000001</v>
      </c>
    </row>
    <row r="263" spans="16:30" x14ac:dyDescent="0.35">
      <c r="P263" t="s">
        <v>55</v>
      </c>
      <c r="Q263" t="s">
        <v>1309</v>
      </c>
      <c r="R263" t="s">
        <v>42</v>
      </c>
      <c r="S263" s="17">
        <v>975000</v>
      </c>
      <c r="T263" t="s">
        <v>46</v>
      </c>
      <c r="U263" t="s">
        <v>124</v>
      </c>
      <c r="V263" s="7">
        <v>42525</v>
      </c>
      <c r="W263">
        <v>11.8</v>
      </c>
      <c r="X263">
        <v>3105</v>
      </c>
      <c r="Y263">
        <v>3</v>
      </c>
      <c r="Z263">
        <v>2</v>
      </c>
      <c r="AA263">
        <v>2</v>
      </c>
      <c r="AB263">
        <v>632</v>
      </c>
      <c r="AC263" s="8">
        <v>-37.781300000000002</v>
      </c>
      <c r="AD263" s="8">
        <v>145.102</v>
      </c>
    </row>
    <row r="264" spans="16:30" x14ac:dyDescent="0.35">
      <c r="P264" t="s">
        <v>266</v>
      </c>
      <c r="Q264" t="s">
        <v>1310</v>
      </c>
      <c r="R264" t="s">
        <v>19</v>
      </c>
      <c r="S264" s="17">
        <v>960000</v>
      </c>
      <c r="T264" t="s">
        <v>46</v>
      </c>
      <c r="U264" t="s">
        <v>124</v>
      </c>
      <c r="V264" s="7">
        <v>42917</v>
      </c>
      <c r="W264">
        <v>16.2</v>
      </c>
      <c r="X264">
        <v>3094</v>
      </c>
      <c r="Y264">
        <v>3</v>
      </c>
      <c r="Z264">
        <v>1</v>
      </c>
      <c r="AA264">
        <v>1</v>
      </c>
      <c r="AB264">
        <v>1285</v>
      </c>
      <c r="AC264" s="8">
        <v>-37.716000000000001</v>
      </c>
      <c r="AD264" s="8">
        <v>145.13452000000001</v>
      </c>
    </row>
    <row r="265" spans="16:30" x14ac:dyDescent="0.35">
      <c r="P265" t="s">
        <v>67</v>
      </c>
      <c r="Q265" t="s">
        <v>1311</v>
      </c>
      <c r="R265" t="s">
        <v>26</v>
      </c>
      <c r="S265" s="17">
        <v>600000</v>
      </c>
      <c r="T265" t="s">
        <v>20</v>
      </c>
      <c r="U265" t="s">
        <v>33</v>
      </c>
      <c r="V265" s="7">
        <v>42595</v>
      </c>
      <c r="W265">
        <v>5.2</v>
      </c>
      <c r="X265">
        <v>3056</v>
      </c>
      <c r="Y265">
        <v>2</v>
      </c>
      <c r="Z265">
        <v>1</v>
      </c>
      <c r="AA265">
        <v>1</v>
      </c>
      <c r="AB265">
        <v>768</v>
      </c>
      <c r="AC265" s="8">
        <v>-37.776800000000001</v>
      </c>
      <c r="AD265" s="8">
        <v>144.9512</v>
      </c>
    </row>
    <row r="266" spans="16:30" x14ac:dyDescent="0.35">
      <c r="P266" t="s">
        <v>230</v>
      </c>
      <c r="Q266" t="s">
        <v>1312</v>
      </c>
      <c r="R266" t="s">
        <v>19</v>
      </c>
      <c r="S266" s="17">
        <v>1580000</v>
      </c>
      <c r="T266" t="s">
        <v>20</v>
      </c>
      <c r="U266" t="s">
        <v>27</v>
      </c>
      <c r="V266" s="7">
        <v>42623</v>
      </c>
      <c r="W266">
        <v>10.7</v>
      </c>
      <c r="X266">
        <v>3187</v>
      </c>
      <c r="Y266">
        <v>4</v>
      </c>
      <c r="Z266">
        <v>2</v>
      </c>
      <c r="AA266">
        <v>2</v>
      </c>
      <c r="AB266">
        <v>597</v>
      </c>
      <c r="AC266" s="8">
        <v>-37.908499999999997</v>
      </c>
      <c r="AD266" s="8">
        <v>145.02010000000001</v>
      </c>
    </row>
    <row r="267" spans="16:30" x14ac:dyDescent="0.35">
      <c r="P267" t="s">
        <v>41</v>
      </c>
      <c r="Q267" t="s">
        <v>1313</v>
      </c>
      <c r="R267" t="s">
        <v>19</v>
      </c>
      <c r="S267" s="17">
        <v>2375000</v>
      </c>
      <c r="T267" t="s">
        <v>20</v>
      </c>
      <c r="U267" t="s">
        <v>44</v>
      </c>
      <c r="V267" s="7">
        <v>42994</v>
      </c>
      <c r="W267">
        <v>5.4</v>
      </c>
      <c r="X267">
        <v>3101</v>
      </c>
      <c r="Y267">
        <v>4</v>
      </c>
      <c r="Z267">
        <v>3</v>
      </c>
      <c r="AA267">
        <v>2</v>
      </c>
      <c r="AB267">
        <v>481</v>
      </c>
      <c r="AC267" s="8">
        <v>-37.810270000000003</v>
      </c>
      <c r="AD267" s="8">
        <v>145.04476</v>
      </c>
    </row>
    <row r="268" spans="16:30" x14ac:dyDescent="0.35">
      <c r="P268" t="s">
        <v>249</v>
      </c>
      <c r="Q268" t="s">
        <v>1314</v>
      </c>
      <c r="R268" t="s">
        <v>19</v>
      </c>
      <c r="S268" s="17">
        <v>1575000</v>
      </c>
      <c r="T268" t="s">
        <v>20</v>
      </c>
      <c r="U268" t="s">
        <v>44</v>
      </c>
      <c r="V268" s="7">
        <v>42868</v>
      </c>
      <c r="W268">
        <v>7.5</v>
      </c>
      <c r="X268">
        <v>3123</v>
      </c>
      <c r="Y268">
        <v>3</v>
      </c>
      <c r="Z268">
        <v>1</v>
      </c>
      <c r="AA268">
        <v>0</v>
      </c>
      <c r="AB268">
        <v>305</v>
      </c>
      <c r="AC268" s="8">
        <v>-37.8309</v>
      </c>
      <c r="AD268" s="8">
        <v>145.04509999999999</v>
      </c>
    </row>
    <row r="269" spans="16:30" x14ac:dyDescent="0.35">
      <c r="P269" t="s">
        <v>847</v>
      </c>
      <c r="Q269" t="s">
        <v>1315</v>
      </c>
      <c r="R269" t="s">
        <v>19</v>
      </c>
      <c r="S269" s="17">
        <v>558000</v>
      </c>
      <c r="T269" t="s">
        <v>20</v>
      </c>
      <c r="U269" t="s">
        <v>52</v>
      </c>
      <c r="V269" s="7">
        <v>42903</v>
      </c>
      <c r="W269">
        <v>18</v>
      </c>
      <c r="X269">
        <v>3037</v>
      </c>
      <c r="Y269">
        <v>3</v>
      </c>
      <c r="Z269">
        <v>2</v>
      </c>
      <c r="AA269">
        <v>2</v>
      </c>
      <c r="AB269">
        <v>431</v>
      </c>
      <c r="AC269" s="8">
        <v>-37.7209</v>
      </c>
      <c r="AD269" s="8">
        <v>144.75053</v>
      </c>
    </row>
    <row r="270" spans="16:30" x14ac:dyDescent="0.35">
      <c r="P270" t="s">
        <v>332</v>
      </c>
      <c r="Q270" t="s">
        <v>1316</v>
      </c>
      <c r="R270" t="s">
        <v>19</v>
      </c>
      <c r="S270" s="17">
        <v>1705000</v>
      </c>
      <c r="T270" t="s">
        <v>20</v>
      </c>
      <c r="U270" t="s">
        <v>52</v>
      </c>
      <c r="V270" s="7">
        <v>42623</v>
      </c>
      <c r="W270">
        <v>10.6</v>
      </c>
      <c r="X270">
        <v>3084</v>
      </c>
      <c r="Y270">
        <v>3</v>
      </c>
      <c r="Z270">
        <v>1</v>
      </c>
      <c r="AA270">
        <v>2</v>
      </c>
      <c r="AB270">
        <v>1547</v>
      </c>
      <c r="AC270" s="8">
        <v>-37.7502</v>
      </c>
      <c r="AD270" s="8">
        <v>145.07060000000001</v>
      </c>
    </row>
    <row r="271" spans="16:30" x14ac:dyDescent="0.35">
      <c r="P271" t="s">
        <v>150</v>
      </c>
      <c r="Q271" t="s">
        <v>1317</v>
      </c>
      <c r="R271" t="s">
        <v>26</v>
      </c>
      <c r="S271" s="17">
        <v>625500</v>
      </c>
      <c r="T271" t="s">
        <v>20</v>
      </c>
      <c r="U271" t="s">
        <v>188</v>
      </c>
      <c r="V271" s="7">
        <v>42973</v>
      </c>
      <c r="W271">
        <v>12</v>
      </c>
      <c r="X271">
        <v>3073</v>
      </c>
      <c r="Y271">
        <v>2</v>
      </c>
      <c r="Z271">
        <v>1</v>
      </c>
      <c r="AA271">
        <v>2</v>
      </c>
      <c r="AB271">
        <v>343</v>
      </c>
      <c r="AC271" s="8">
        <v>-37.716259999999998</v>
      </c>
      <c r="AD271" s="8">
        <v>144.99866</v>
      </c>
    </row>
    <row r="272" spans="16:30" x14ac:dyDescent="0.35">
      <c r="P272" t="s">
        <v>123</v>
      </c>
      <c r="Q272" t="s">
        <v>187</v>
      </c>
      <c r="R272" t="s">
        <v>19</v>
      </c>
      <c r="S272" s="17">
        <v>2205000</v>
      </c>
      <c r="T272" t="s">
        <v>46</v>
      </c>
      <c r="U272" t="s">
        <v>188</v>
      </c>
      <c r="V272" s="7">
        <v>42707</v>
      </c>
      <c r="W272">
        <v>9.1999999999999993</v>
      </c>
      <c r="X272">
        <v>3104</v>
      </c>
      <c r="Y272">
        <v>4</v>
      </c>
      <c r="Z272">
        <v>2</v>
      </c>
      <c r="AA272">
        <v>2</v>
      </c>
      <c r="AB272">
        <v>750</v>
      </c>
      <c r="AC272" s="8">
        <v>-37.790599999999998</v>
      </c>
      <c r="AD272" s="8">
        <v>145.0788</v>
      </c>
    </row>
    <row r="273" spans="16:30" x14ac:dyDescent="0.35">
      <c r="P273" t="s">
        <v>252</v>
      </c>
      <c r="Q273" t="s">
        <v>1318</v>
      </c>
      <c r="R273" t="s">
        <v>26</v>
      </c>
      <c r="S273" s="17">
        <v>350000</v>
      </c>
      <c r="T273" t="s">
        <v>53</v>
      </c>
      <c r="U273" t="s">
        <v>44</v>
      </c>
      <c r="V273" s="7">
        <v>42577</v>
      </c>
      <c r="W273">
        <v>4.4000000000000004</v>
      </c>
      <c r="X273">
        <v>3031</v>
      </c>
      <c r="Y273">
        <v>2</v>
      </c>
      <c r="Z273">
        <v>1</v>
      </c>
      <c r="AA273">
        <v>1</v>
      </c>
      <c r="AB273">
        <v>0</v>
      </c>
      <c r="AC273" s="8">
        <v>-37.785699999999999</v>
      </c>
      <c r="AD273" s="8">
        <v>144.92439999999999</v>
      </c>
    </row>
    <row r="274" spans="16:30" x14ac:dyDescent="0.35">
      <c r="P274" t="s">
        <v>319</v>
      </c>
      <c r="Q274" t="s">
        <v>1319</v>
      </c>
      <c r="R274" t="s">
        <v>26</v>
      </c>
      <c r="S274" s="17">
        <v>300000</v>
      </c>
      <c r="T274" t="s">
        <v>53</v>
      </c>
      <c r="U274" t="s">
        <v>58</v>
      </c>
      <c r="V274" s="7">
        <v>42658</v>
      </c>
      <c r="W274">
        <v>5.0999999999999996</v>
      </c>
      <c r="X274">
        <v>3181</v>
      </c>
      <c r="Y274">
        <v>1</v>
      </c>
      <c r="Z274">
        <v>1</v>
      </c>
      <c r="AA274">
        <v>1</v>
      </c>
      <c r="AB274">
        <v>0</v>
      </c>
      <c r="AC274" s="8">
        <v>-37.858400000000003</v>
      </c>
      <c r="AD274" s="8">
        <v>144.99940000000001</v>
      </c>
    </row>
    <row r="275" spans="16:30" x14ac:dyDescent="0.35">
      <c r="P275" t="s">
        <v>123</v>
      </c>
      <c r="Q275" t="s">
        <v>1320</v>
      </c>
      <c r="R275" t="s">
        <v>42</v>
      </c>
      <c r="S275" s="17">
        <v>860000</v>
      </c>
      <c r="T275" t="s">
        <v>20</v>
      </c>
      <c r="U275" t="s">
        <v>23</v>
      </c>
      <c r="V275" s="7">
        <v>42714</v>
      </c>
      <c r="W275">
        <v>9.1999999999999993</v>
      </c>
      <c r="X275">
        <v>3104</v>
      </c>
      <c r="Y275">
        <v>2</v>
      </c>
      <c r="Z275">
        <v>2</v>
      </c>
      <c r="AA275">
        <v>2</v>
      </c>
      <c r="AB275">
        <v>204</v>
      </c>
      <c r="AC275" s="8">
        <v>-37.800800000000002</v>
      </c>
      <c r="AD275" s="8">
        <v>145.10399999999899</v>
      </c>
    </row>
    <row r="276" spans="16:30" x14ac:dyDescent="0.35">
      <c r="P276" t="s">
        <v>71</v>
      </c>
      <c r="Q276" t="s">
        <v>648</v>
      </c>
      <c r="R276" t="s">
        <v>19</v>
      </c>
      <c r="S276" s="17">
        <v>2500000</v>
      </c>
      <c r="T276" t="s">
        <v>53</v>
      </c>
      <c r="U276" t="s">
        <v>27</v>
      </c>
      <c r="V276" s="7">
        <v>43001</v>
      </c>
      <c r="W276">
        <v>5.9</v>
      </c>
      <c r="X276">
        <v>3144</v>
      </c>
      <c r="Y276">
        <v>3</v>
      </c>
      <c r="Z276">
        <v>2</v>
      </c>
      <c r="AA276">
        <v>0</v>
      </c>
      <c r="AB276">
        <v>395</v>
      </c>
      <c r="AC276" s="8">
        <v>-37.858919999999998</v>
      </c>
      <c r="AD276" s="8">
        <v>145.03730999999999</v>
      </c>
    </row>
    <row r="277" spans="16:30" x14ac:dyDescent="0.35">
      <c r="P277" t="s">
        <v>279</v>
      </c>
      <c r="Q277" t="s">
        <v>1321</v>
      </c>
      <c r="R277" t="s">
        <v>19</v>
      </c>
      <c r="S277" s="17">
        <v>2155000</v>
      </c>
      <c r="T277" t="s">
        <v>20</v>
      </c>
      <c r="U277" t="s">
        <v>88</v>
      </c>
      <c r="V277" s="7">
        <v>42833</v>
      </c>
      <c r="W277">
        <v>3.3</v>
      </c>
      <c r="X277">
        <v>3206</v>
      </c>
      <c r="Y277">
        <v>3</v>
      </c>
      <c r="Z277">
        <v>2</v>
      </c>
      <c r="AA277">
        <v>0</v>
      </c>
      <c r="AB277">
        <v>130</v>
      </c>
      <c r="AC277" s="8">
        <v>-37.845300000000002</v>
      </c>
      <c r="AD277" s="8">
        <v>144.94899999999899</v>
      </c>
    </row>
    <row r="278" spans="16:30" x14ac:dyDescent="0.35">
      <c r="P278" t="s">
        <v>110</v>
      </c>
      <c r="Q278" t="s">
        <v>1322</v>
      </c>
      <c r="R278" t="s">
        <v>19</v>
      </c>
      <c r="S278" s="17">
        <v>830000</v>
      </c>
      <c r="T278" t="s">
        <v>46</v>
      </c>
      <c r="U278" t="s">
        <v>152</v>
      </c>
      <c r="V278" s="7">
        <v>42889</v>
      </c>
      <c r="W278">
        <v>8.4</v>
      </c>
      <c r="X278">
        <v>3072</v>
      </c>
      <c r="Y278">
        <v>4</v>
      </c>
      <c r="Z278">
        <v>1</v>
      </c>
      <c r="AA278">
        <v>2</v>
      </c>
      <c r="AB278">
        <v>540</v>
      </c>
      <c r="AC278" s="8">
        <v>-37.739350000000002</v>
      </c>
      <c r="AD278" s="8">
        <v>145.01516999999899</v>
      </c>
    </row>
    <row r="279" spans="16:30" x14ac:dyDescent="0.35">
      <c r="P279" t="s">
        <v>155</v>
      </c>
      <c r="Q279" t="s">
        <v>1323</v>
      </c>
      <c r="R279" t="s">
        <v>19</v>
      </c>
      <c r="S279" s="17">
        <v>2240000</v>
      </c>
      <c r="T279" t="s">
        <v>20</v>
      </c>
      <c r="U279" t="s">
        <v>21</v>
      </c>
      <c r="V279" s="7">
        <v>42861</v>
      </c>
      <c r="W279">
        <v>2.1</v>
      </c>
      <c r="X279">
        <v>3205</v>
      </c>
      <c r="Y279">
        <v>3</v>
      </c>
      <c r="Z279">
        <v>2</v>
      </c>
      <c r="AA279">
        <v>1</v>
      </c>
      <c r="AB279">
        <v>197</v>
      </c>
      <c r="AC279" s="8">
        <v>-37.839500000000001</v>
      </c>
      <c r="AD279" s="8">
        <v>144.94890000000001</v>
      </c>
    </row>
    <row r="280" spans="16:30" x14ac:dyDescent="0.35">
      <c r="P280" t="s">
        <v>145</v>
      </c>
      <c r="Q280" t="s">
        <v>1324</v>
      </c>
      <c r="R280" t="s">
        <v>42</v>
      </c>
      <c r="S280" s="17">
        <v>830000</v>
      </c>
      <c r="T280" t="s">
        <v>46</v>
      </c>
      <c r="U280" t="s">
        <v>75</v>
      </c>
      <c r="V280" s="7">
        <v>42525</v>
      </c>
      <c r="W280">
        <v>13.9</v>
      </c>
      <c r="X280">
        <v>3165</v>
      </c>
      <c r="Y280">
        <v>0</v>
      </c>
      <c r="Z280">
        <v>2</v>
      </c>
      <c r="AA280">
        <v>2</v>
      </c>
      <c r="AB280">
        <v>292</v>
      </c>
      <c r="AC280" s="8">
        <v>-37.916800000000002</v>
      </c>
      <c r="AD280" s="8">
        <v>145.06899999999999</v>
      </c>
    </row>
    <row r="281" spans="16:30" x14ac:dyDescent="0.35">
      <c r="P281" t="s">
        <v>129</v>
      </c>
      <c r="Q281" t="s">
        <v>1325</v>
      </c>
      <c r="R281" t="s">
        <v>19</v>
      </c>
      <c r="S281" s="17">
        <v>1045000</v>
      </c>
      <c r="T281" t="s">
        <v>20</v>
      </c>
      <c r="U281" t="s">
        <v>44</v>
      </c>
      <c r="V281" s="7">
        <v>42539</v>
      </c>
      <c r="W281">
        <v>2.6</v>
      </c>
      <c r="X281">
        <v>3121</v>
      </c>
      <c r="Y281">
        <v>2</v>
      </c>
      <c r="Z281">
        <v>1</v>
      </c>
      <c r="AA281">
        <v>1</v>
      </c>
      <c r="AB281">
        <v>138</v>
      </c>
      <c r="AC281" s="8">
        <v>-37.821800000000003</v>
      </c>
      <c r="AD281" s="8">
        <v>145.01320000000001</v>
      </c>
    </row>
    <row r="282" spans="16:30" x14ac:dyDescent="0.35">
      <c r="P282" t="s">
        <v>81</v>
      </c>
      <c r="Q282" t="s">
        <v>1326</v>
      </c>
      <c r="R282" t="s">
        <v>26</v>
      </c>
      <c r="S282" s="17">
        <v>691000</v>
      </c>
      <c r="T282" t="s">
        <v>69</v>
      </c>
      <c r="U282" t="s">
        <v>78</v>
      </c>
      <c r="V282" s="7">
        <v>42791</v>
      </c>
      <c r="W282">
        <v>8</v>
      </c>
      <c r="X282">
        <v>3040</v>
      </c>
      <c r="Y282">
        <v>2</v>
      </c>
      <c r="Z282">
        <v>1</v>
      </c>
      <c r="AA282">
        <v>1</v>
      </c>
      <c r="AB282">
        <v>201</v>
      </c>
      <c r="AC282" s="8">
        <v>-37.745399999999997</v>
      </c>
      <c r="AD282" s="8">
        <v>144.928</v>
      </c>
    </row>
    <row r="283" spans="16:30" x14ac:dyDescent="0.35">
      <c r="P283" t="s">
        <v>173</v>
      </c>
      <c r="Q283" t="s">
        <v>1327</v>
      </c>
      <c r="R283" t="s">
        <v>19</v>
      </c>
      <c r="S283" s="17">
        <v>600000</v>
      </c>
      <c r="T283" t="s">
        <v>53</v>
      </c>
      <c r="U283" t="s">
        <v>124</v>
      </c>
      <c r="V283" s="7">
        <v>42604</v>
      </c>
      <c r="W283">
        <v>10.5</v>
      </c>
      <c r="X283">
        <v>3081</v>
      </c>
      <c r="Y283">
        <v>3</v>
      </c>
      <c r="Z283">
        <v>2</v>
      </c>
      <c r="AA283">
        <v>2</v>
      </c>
      <c r="AB283">
        <v>251</v>
      </c>
      <c r="AC283" s="8">
        <v>-37.735799999999998</v>
      </c>
      <c r="AD283" s="8">
        <v>145.05590000000001</v>
      </c>
    </row>
    <row r="284" spans="16:30" x14ac:dyDescent="0.35">
      <c r="P284" t="s">
        <v>215</v>
      </c>
      <c r="Q284" t="s">
        <v>355</v>
      </c>
      <c r="R284" t="s">
        <v>19</v>
      </c>
      <c r="S284" s="17">
        <v>1662000</v>
      </c>
      <c r="T284" t="s">
        <v>20</v>
      </c>
      <c r="U284" t="s">
        <v>44</v>
      </c>
      <c r="V284" s="7">
        <v>42889</v>
      </c>
      <c r="W284">
        <v>14.3</v>
      </c>
      <c r="X284">
        <v>3109</v>
      </c>
      <c r="Y284">
        <v>4</v>
      </c>
      <c r="Z284">
        <v>2</v>
      </c>
      <c r="AA284">
        <v>2</v>
      </c>
      <c r="AB284">
        <v>785</v>
      </c>
      <c r="AC284" s="8">
        <v>-37.773800000000001</v>
      </c>
      <c r="AD284" s="8">
        <v>145.16711999999899</v>
      </c>
    </row>
    <row r="285" spans="16:30" x14ac:dyDescent="0.35">
      <c r="P285" t="s">
        <v>144</v>
      </c>
      <c r="Q285" t="s">
        <v>1328</v>
      </c>
      <c r="R285" t="s">
        <v>19</v>
      </c>
      <c r="S285" s="17">
        <v>835000</v>
      </c>
      <c r="T285" t="s">
        <v>53</v>
      </c>
      <c r="U285" t="s">
        <v>39</v>
      </c>
      <c r="V285" s="7">
        <v>42931</v>
      </c>
      <c r="W285">
        <v>5.2</v>
      </c>
      <c r="X285">
        <v>3055</v>
      </c>
      <c r="Y285">
        <v>2</v>
      </c>
      <c r="Z285">
        <v>1</v>
      </c>
      <c r="AA285">
        <v>1</v>
      </c>
      <c r="AB285">
        <v>207</v>
      </c>
      <c r="AC285" s="8">
        <v>-37.762210000000003</v>
      </c>
      <c r="AD285" s="8">
        <v>144.94055</v>
      </c>
    </row>
    <row r="286" spans="16:30" x14ac:dyDescent="0.35">
      <c r="P286" t="s">
        <v>346</v>
      </c>
      <c r="Q286" t="s">
        <v>1329</v>
      </c>
      <c r="R286" t="s">
        <v>26</v>
      </c>
      <c r="S286" s="17">
        <v>600000</v>
      </c>
      <c r="T286" t="s">
        <v>29</v>
      </c>
      <c r="U286" t="s">
        <v>190</v>
      </c>
      <c r="V286" s="7">
        <v>42875</v>
      </c>
      <c r="W286">
        <v>13.9</v>
      </c>
      <c r="X286">
        <v>3020</v>
      </c>
      <c r="Y286">
        <v>3</v>
      </c>
      <c r="Z286">
        <v>1</v>
      </c>
      <c r="AA286">
        <v>1</v>
      </c>
      <c r="AB286">
        <v>181</v>
      </c>
      <c r="AC286" s="8">
        <v>-37.781500000000001</v>
      </c>
      <c r="AD286" s="8">
        <v>144.81280000000001</v>
      </c>
    </row>
    <row r="287" spans="16:30" x14ac:dyDescent="0.35">
      <c r="P287" t="s">
        <v>182</v>
      </c>
      <c r="Q287" t="s">
        <v>183</v>
      </c>
      <c r="R287" t="s">
        <v>19</v>
      </c>
      <c r="S287" s="17">
        <v>1114000</v>
      </c>
      <c r="T287" t="s">
        <v>20</v>
      </c>
      <c r="U287" t="s">
        <v>58</v>
      </c>
      <c r="V287" s="7">
        <v>42889</v>
      </c>
      <c r="W287">
        <v>12.3</v>
      </c>
      <c r="X287">
        <v>3166</v>
      </c>
      <c r="Y287">
        <v>2</v>
      </c>
      <c r="Z287">
        <v>1</v>
      </c>
      <c r="AA287">
        <v>1</v>
      </c>
      <c r="AB287">
        <v>703</v>
      </c>
      <c r="AC287" s="8">
        <v>-37.902410000000003</v>
      </c>
      <c r="AD287" s="8">
        <v>145.12378000000001</v>
      </c>
    </row>
    <row r="288" spans="16:30" x14ac:dyDescent="0.35">
      <c r="P288" t="s">
        <v>196</v>
      </c>
      <c r="Q288" t="s">
        <v>1330</v>
      </c>
      <c r="R288" t="s">
        <v>26</v>
      </c>
      <c r="S288" s="17">
        <v>440000</v>
      </c>
      <c r="T288" t="s">
        <v>20</v>
      </c>
      <c r="U288" t="s">
        <v>44</v>
      </c>
      <c r="V288" s="7">
        <v>42861</v>
      </c>
      <c r="W288">
        <v>4.5999999999999996</v>
      </c>
      <c r="X288">
        <v>3122</v>
      </c>
      <c r="Y288">
        <v>1</v>
      </c>
      <c r="Z288">
        <v>1</v>
      </c>
      <c r="AA288">
        <v>1</v>
      </c>
      <c r="AB288">
        <v>0</v>
      </c>
      <c r="AC288" s="8">
        <v>-37.819400000000002</v>
      </c>
      <c r="AD288" s="8">
        <v>145.03970000000001</v>
      </c>
    </row>
    <row r="289" spans="16:30" x14ac:dyDescent="0.35">
      <c r="P289" t="s">
        <v>150</v>
      </c>
      <c r="Q289" t="s">
        <v>1331</v>
      </c>
      <c r="R289" t="s">
        <v>19</v>
      </c>
      <c r="S289" s="17">
        <v>625000</v>
      </c>
      <c r="T289" t="s">
        <v>46</v>
      </c>
      <c r="U289" t="s">
        <v>52</v>
      </c>
      <c r="V289" s="7">
        <v>42497</v>
      </c>
      <c r="W289">
        <v>11.2</v>
      </c>
      <c r="X289">
        <v>3073</v>
      </c>
      <c r="Y289">
        <v>3</v>
      </c>
      <c r="Z289">
        <v>2</v>
      </c>
      <c r="AA289">
        <v>1</v>
      </c>
      <c r="AB289">
        <v>267</v>
      </c>
      <c r="AC289" s="8">
        <v>-37.713200000000001</v>
      </c>
      <c r="AD289" s="8">
        <v>145.00749999999999</v>
      </c>
    </row>
    <row r="290" spans="16:30" x14ac:dyDescent="0.35">
      <c r="P290" t="s">
        <v>317</v>
      </c>
      <c r="Q290" t="s">
        <v>1332</v>
      </c>
      <c r="R290" t="s">
        <v>26</v>
      </c>
      <c r="S290" s="17">
        <v>640000</v>
      </c>
      <c r="T290" t="s">
        <v>29</v>
      </c>
      <c r="U290" t="s">
        <v>39</v>
      </c>
      <c r="V290" s="7">
        <v>42938</v>
      </c>
      <c r="W290">
        <v>3.6</v>
      </c>
      <c r="X290">
        <v>3068</v>
      </c>
      <c r="Y290">
        <v>2</v>
      </c>
      <c r="Z290">
        <v>2</v>
      </c>
      <c r="AA290">
        <v>1</v>
      </c>
      <c r="AB290">
        <v>533</v>
      </c>
      <c r="AC290" s="8">
        <v>-37.794429999999998</v>
      </c>
      <c r="AD290" s="8">
        <v>144.99943999999999</v>
      </c>
    </row>
    <row r="291" spans="16:30" x14ac:dyDescent="0.35">
      <c r="P291" t="s">
        <v>67</v>
      </c>
      <c r="Q291" t="s">
        <v>1333</v>
      </c>
      <c r="R291" t="s">
        <v>19</v>
      </c>
      <c r="S291" s="17">
        <v>900000</v>
      </c>
      <c r="T291" t="s">
        <v>53</v>
      </c>
      <c r="U291" t="s">
        <v>39</v>
      </c>
      <c r="V291" s="7">
        <v>42910</v>
      </c>
      <c r="W291">
        <v>5.2</v>
      </c>
      <c r="X291">
        <v>3056</v>
      </c>
      <c r="Y291">
        <v>2</v>
      </c>
      <c r="Z291">
        <v>1</v>
      </c>
      <c r="AA291">
        <v>0</v>
      </c>
      <c r="AB291">
        <v>191</v>
      </c>
      <c r="AC291" s="8">
        <v>-37.770119999999999</v>
      </c>
      <c r="AD291" s="8">
        <v>144.96476000000001</v>
      </c>
    </row>
    <row r="292" spans="16:30" x14ac:dyDescent="0.35">
      <c r="P292" t="s">
        <v>191</v>
      </c>
      <c r="Q292" t="s">
        <v>1334</v>
      </c>
      <c r="R292" t="s">
        <v>19</v>
      </c>
      <c r="S292" s="17">
        <v>900000</v>
      </c>
      <c r="T292" t="s">
        <v>53</v>
      </c>
      <c r="U292" t="s">
        <v>23</v>
      </c>
      <c r="V292" s="7">
        <v>42959</v>
      </c>
      <c r="W292">
        <v>13.1</v>
      </c>
      <c r="X292">
        <v>3060</v>
      </c>
      <c r="Y292">
        <v>5</v>
      </c>
      <c r="Z292">
        <v>3</v>
      </c>
      <c r="AA292">
        <v>4</v>
      </c>
      <c r="AB292">
        <v>663</v>
      </c>
      <c r="AC292" s="8">
        <v>-37.706589999999998</v>
      </c>
      <c r="AD292" s="8">
        <v>144.97109</v>
      </c>
    </row>
    <row r="293" spans="16:30" x14ac:dyDescent="0.35">
      <c r="P293" t="s">
        <v>445</v>
      </c>
      <c r="Q293" t="s">
        <v>1335</v>
      </c>
      <c r="R293" t="s">
        <v>19</v>
      </c>
      <c r="S293" s="17">
        <v>1400000</v>
      </c>
      <c r="T293" t="s">
        <v>46</v>
      </c>
      <c r="U293" t="s">
        <v>44</v>
      </c>
      <c r="V293" s="7">
        <v>42910</v>
      </c>
      <c r="W293">
        <v>17.2</v>
      </c>
      <c r="X293">
        <v>3133</v>
      </c>
      <c r="Y293">
        <v>4</v>
      </c>
      <c r="Z293">
        <v>3</v>
      </c>
      <c r="AA293">
        <v>2</v>
      </c>
      <c r="AB293">
        <v>882</v>
      </c>
      <c r="AC293" s="8">
        <v>-37.854840000000003</v>
      </c>
      <c r="AD293" s="8">
        <v>145.19890000000001</v>
      </c>
    </row>
    <row r="294" spans="16:30" x14ac:dyDescent="0.35">
      <c r="P294" t="s">
        <v>129</v>
      </c>
      <c r="Q294" t="s">
        <v>158</v>
      </c>
      <c r="R294" t="s">
        <v>26</v>
      </c>
      <c r="S294" s="17">
        <v>695000</v>
      </c>
      <c r="T294" t="s">
        <v>20</v>
      </c>
      <c r="U294" t="s">
        <v>44</v>
      </c>
      <c r="V294" s="7">
        <v>42623</v>
      </c>
      <c r="W294">
        <v>2.6</v>
      </c>
      <c r="X294">
        <v>3121</v>
      </c>
      <c r="Y294">
        <v>2</v>
      </c>
      <c r="Z294">
        <v>1</v>
      </c>
      <c r="AA294">
        <v>2</v>
      </c>
      <c r="AB294">
        <v>0</v>
      </c>
      <c r="AC294" s="8">
        <v>-37.833300000000001</v>
      </c>
      <c r="AD294" s="8">
        <v>144.99799999999999</v>
      </c>
    </row>
    <row r="295" spans="16:30" x14ac:dyDescent="0.35">
      <c r="P295" t="s">
        <v>181</v>
      </c>
      <c r="Q295" t="s">
        <v>1336</v>
      </c>
      <c r="R295" t="s">
        <v>19</v>
      </c>
      <c r="S295" s="17">
        <v>1800000</v>
      </c>
      <c r="T295" t="s">
        <v>46</v>
      </c>
      <c r="U295" t="s">
        <v>44</v>
      </c>
      <c r="V295" s="7">
        <v>42539</v>
      </c>
      <c r="W295">
        <v>11.7</v>
      </c>
      <c r="X295">
        <v>3125</v>
      </c>
      <c r="Y295">
        <v>4</v>
      </c>
      <c r="Z295">
        <v>2</v>
      </c>
      <c r="AA295">
        <v>2</v>
      </c>
      <c r="AB295">
        <v>1393</v>
      </c>
      <c r="AC295" s="8">
        <v>-37.846299999999999</v>
      </c>
      <c r="AD295" s="8">
        <v>145.102</v>
      </c>
    </row>
    <row r="296" spans="16:30" x14ac:dyDescent="0.35">
      <c r="P296" t="s">
        <v>22</v>
      </c>
      <c r="Q296" t="s">
        <v>1337</v>
      </c>
      <c r="R296" t="s">
        <v>19</v>
      </c>
      <c r="S296" s="17">
        <v>2400000</v>
      </c>
      <c r="T296" t="s">
        <v>69</v>
      </c>
      <c r="U296" t="s">
        <v>33</v>
      </c>
      <c r="V296" s="7">
        <v>42910</v>
      </c>
      <c r="W296">
        <v>3.5</v>
      </c>
      <c r="X296">
        <v>3054</v>
      </c>
      <c r="Y296">
        <v>4</v>
      </c>
      <c r="Z296">
        <v>1</v>
      </c>
      <c r="AA296">
        <v>1</v>
      </c>
      <c r="AB296">
        <v>163</v>
      </c>
      <c r="AC296" s="8">
        <v>-37.783499999999997</v>
      </c>
      <c r="AD296" s="8">
        <v>144.97556</v>
      </c>
    </row>
    <row r="297" spans="16:30" x14ac:dyDescent="0.35">
      <c r="P297" t="s">
        <v>18</v>
      </c>
      <c r="Q297" t="s">
        <v>1338</v>
      </c>
      <c r="R297" t="s">
        <v>19</v>
      </c>
      <c r="S297" s="17">
        <v>1485000</v>
      </c>
      <c r="T297" t="s">
        <v>20</v>
      </c>
      <c r="U297" t="s">
        <v>21</v>
      </c>
      <c r="V297" s="7">
        <v>42882</v>
      </c>
      <c r="W297">
        <v>20</v>
      </c>
      <c r="X297">
        <v>3194</v>
      </c>
      <c r="Y297">
        <v>5</v>
      </c>
      <c r="Z297">
        <v>2</v>
      </c>
      <c r="AA297">
        <v>2</v>
      </c>
      <c r="AB297">
        <v>720</v>
      </c>
      <c r="AC297" s="8">
        <v>-37.984389999999998</v>
      </c>
      <c r="AD297" s="8">
        <v>145.06811999999999</v>
      </c>
    </row>
    <row r="298" spans="16:30" x14ac:dyDescent="0.35">
      <c r="P298" t="s">
        <v>210</v>
      </c>
      <c r="Q298" t="s">
        <v>1339</v>
      </c>
      <c r="R298" t="s">
        <v>19</v>
      </c>
      <c r="S298" s="17">
        <v>1266000</v>
      </c>
      <c r="T298" t="s">
        <v>20</v>
      </c>
      <c r="U298" t="s">
        <v>44</v>
      </c>
      <c r="V298" s="7">
        <v>42693</v>
      </c>
      <c r="W298">
        <v>2.2999999999999998</v>
      </c>
      <c r="X298">
        <v>3051</v>
      </c>
      <c r="Y298">
        <v>2</v>
      </c>
      <c r="Z298">
        <v>1</v>
      </c>
      <c r="AA298">
        <v>0</v>
      </c>
      <c r="AB298">
        <v>161</v>
      </c>
      <c r="AC298" s="8">
        <v>-37.804299999999998</v>
      </c>
      <c r="AD298" s="8">
        <v>144.94370000000001</v>
      </c>
    </row>
    <row r="299" spans="16:30" x14ac:dyDescent="0.35">
      <c r="P299" t="s">
        <v>287</v>
      </c>
      <c r="Q299" t="s">
        <v>1340</v>
      </c>
      <c r="R299" t="s">
        <v>19</v>
      </c>
      <c r="S299" s="17">
        <v>880000</v>
      </c>
      <c r="T299" t="s">
        <v>53</v>
      </c>
      <c r="U299" t="s">
        <v>52</v>
      </c>
      <c r="V299" s="7">
        <v>42910</v>
      </c>
      <c r="W299">
        <v>16.100000000000001</v>
      </c>
      <c r="X299">
        <v>3088</v>
      </c>
      <c r="Y299">
        <v>4</v>
      </c>
      <c r="Z299">
        <v>3</v>
      </c>
      <c r="AA299">
        <v>2</v>
      </c>
      <c r="AB299">
        <v>789</v>
      </c>
      <c r="AC299" s="8">
        <v>-37.698169999999998</v>
      </c>
      <c r="AD299" s="8">
        <v>145.12852000000001</v>
      </c>
    </row>
    <row r="300" spans="16:30" x14ac:dyDescent="0.35">
      <c r="P300" t="s">
        <v>215</v>
      </c>
      <c r="Q300" t="s">
        <v>1341</v>
      </c>
      <c r="R300" t="s">
        <v>19</v>
      </c>
      <c r="S300" s="17">
        <v>1856000</v>
      </c>
      <c r="T300" t="s">
        <v>69</v>
      </c>
      <c r="U300" t="s">
        <v>52</v>
      </c>
      <c r="V300" s="7">
        <v>42917</v>
      </c>
      <c r="W300">
        <v>14.3</v>
      </c>
      <c r="X300">
        <v>3109</v>
      </c>
      <c r="Y300">
        <v>6</v>
      </c>
      <c r="Z300">
        <v>3</v>
      </c>
      <c r="AA300">
        <v>3</v>
      </c>
      <c r="AB300">
        <v>1056</v>
      </c>
      <c r="AC300" s="8">
        <v>-37.780529999999999</v>
      </c>
      <c r="AD300" s="8">
        <v>145.15566999999999</v>
      </c>
    </row>
    <row r="301" spans="16:30" x14ac:dyDescent="0.35">
      <c r="P301" t="s">
        <v>195</v>
      </c>
      <c r="Q301" t="s">
        <v>984</v>
      </c>
      <c r="R301" t="s">
        <v>19</v>
      </c>
      <c r="S301" s="17">
        <v>1291000</v>
      </c>
      <c r="T301" t="s">
        <v>20</v>
      </c>
      <c r="U301" t="s">
        <v>52</v>
      </c>
      <c r="V301" s="7">
        <v>42833</v>
      </c>
      <c r="W301">
        <v>9.4</v>
      </c>
      <c r="X301">
        <v>3041</v>
      </c>
      <c r="Y301">
        <v>4</v>
      </c>
      <c r="Z301">
        <v>2</v>
      </c>
      <c r="AA301">
        <v>2</v>
      </c>
      <c r="AB301">
        <v>521</v>
      </c>
      <c r="AC301" s="8">
        <v>-37.737200000000001</v>
      </c>
      <c r="AD301" s="8">
        <v>144.90219999999999</v>
      </c>
    </row>
    <row r="302" spans="16:30" x14ac:dyDescent="0.35">
      <c r="P302" t="s">
        <v>346</v>
      </c>
      <c r="Q302" t="s">
        <v>923</v>
      </c>
      <c r="R302" t="s">
        <v>19</v>
      </c>
      <c r="S302" s="17">
        <v>600000</v>
      </c>
      <c r="T302" t="s">
        <v>69</v>
      </c>
      <c r="U302" t="s">
        <v>52</v>
      </c>
      <c r="V302" s="7">
        <v>42512</v>
      </c>
      <c r="W302">
        <v>13.9</v>
      </c>
      <c r="X302">
        <v>3020</v>
      </c>
      <c r="Y302">
        <v>2</v>
      </c>
      <c r="Z302">
        <v>1</v>
      </c>
      <c r="AA302">
        <v>1</v>
      </c>
      <c r="AB302">
        <v>534</v>
      </c>
      <c r="AC302" s="8">
        <v>-37.779499999999999</v>
      </c>
      <c r="AD302" s="8">
        <v>144.82040000000001</v>
      </c>
    </row>
    <row r="303" spans="16:30" x14ac:dyDescent="0.35">
      <c r="P303" t="s">
        <v>41</v>
      </c>
      <c r="Q303" t="s">
        <v>816</v>
      </c>
      <c r="R303" t="s">
        <v>19</v>
      </c>
      <c r="S303" s="17">
        <v>6500000</v>
      </c>
      <c r="T303" t="s">
        <v>20</v>
      </c>
      <c r="U303" t="s">
        <v>44</v>
      </c>
      <c r="V303" s="7">
        <v>42595</v>
      </c>
      <c r="W303">
        <v>5.6</v>
      </c>
      <c r="X303">
        <v>3101</v>
      </c>
      <c r="Y303">
        <v>6</v>
      </c>
      <c r="Z303">
        <v>6</v>
      </c>
      <c r="AA303">
        <v>3</v>
      </c>
      <c r="AB303">
        <v>1334</v>
      </c>
      <c r="AC303" s="8">
        <v>-37.802900000000001</v>
      </c>
      <c r="AD303" s="8">
        <v>145.02670000000001</v>
      </c>
    </row>
    <row r="304" spans="16:30" x14ac:dyDescent="0.35">
      <c r="P304" t="s">
        <v>178</v>
      </c>
      <c r="Q304" t="s">
        <v>1042</v>
      </c>
      <c r="R304" t="s">
        <v>19</v>
      </c>
      <c r="S304" s="17">
        <v>612000</v>
      </c>
      <c r="T304" t="s">
        <v>20</v>
      </c>
      <c r="U304" t="s">
        <v>400</v>
      </c>
      <c r="V304" s="7">
        <v>42945</v>
      </c>
      <c r="W304">
        <v>20.5</v>
      </c>
      <c r="X304">
        <v>3752</v>
      </c>
      <c r="Y304">
        <v>4</v>
      </c>
      <c r="Z304">
        <v>2</v>
      </c>
      <c r="AA304">
        <v>2</v>
      </c>
      <c r="AB304">
        <v>617</v>
      </c>
      <c r="AC304" s="8">
        <v>-37.656210000000002</v>
      </c>
      <c r="AD304" s="8">
        <v>145.09389999999999</v>
      </c>
    </row>
    <row r="305" spans="16:30" x14ac:dyDescent="0.35">
      <c r="P305" t="s">
        <v>59</v>
      </c>
      <c r="Q305" t="s">
        <v>1342</v>
      </c>
      <c r="R305" t="s">
        <v>19</v>
      </c>
      <c r="S305" s="17">
        <v>1460000</v>
      </c>
      <c r="T305" t="s">
        <v>20</v>
      </c>
      <c r="U305" t="s">
        <v>75</v>
      </c>
      <c r="V305" s="7">
        <v>42548</v>
      </c>
      <c r="W305">
        <v>13.7</v>
      </c>
      <c r="X305">
        <v>3188</v>
      </c>
      <c r="Y305">
        <v>4</v>
      </c>
      <c r="Z305">
        <v>3</v>
      </c>
      <c r="AA305">
        <v>2</v>
      </c>
      <c r="AB305">
        <v>562</v>
      </c>
      <c r="AC305" s="8">
        <v>-37.936900000000001</v>
      </c>
      <c r="AD305" s="8">
        <v>145.0163</v>
      </c>
    </row>
    <row r="306" spans="16:30" x14ac:dyDescent="0.35">
      <c r="P306" t="s">
        <v>125</v>
      </c>
      <c r="Q306" t="s">
        <v>1343</v>
      </c>
      <c r="R306" t="s">
        <v>19</v>
      </c>
      <c r="S306" s="17">
        <v>1060000</v>
      </c>
      <c r="T306" t="s">
        <v>69</v>
      </c>
      <c r="U306" t="s">
        <v>104</v>
      </c>
      <c r="V306" s="7">
        <v>42714</v>
      </c>
      <c r="W306">
        <v>8.4</v>
      </c>
      <c r="X306">
        <v>3015</v>
      </c>
      <c r="Y306">
        <v>3</v>
      </c>
      <c r="Z306">
        <v>1</v>
      </c>
      <c r="AA306">
        <v>4</v>
      </c>
      <c r="AB306">
        <v>600</v>
      </c>
      <c r="AC306" s="8">
        <v>-37.847200000000001</v>
      </c>
      <c r="AD306" s="8">
        <v>144.8707</v>
      </c>
    </row>
    <row r="307" spans="16:30" x14ac:dyDescent="0.35">
      <c r="P307" t="s">
        <v>80</v>
      </c>
      <c r="Q307" t="s">
        <v>1031</v>
      </c>
      <c r="R307" t="s">
        <v>26</v>
      </c>
      <c r="S307" s="17">
        <v>452000</v>
      </c>
      <c r="T307" t="s">
        <v>20</v>
      </c>
      <c r="U307" t="s">
        <v>23</v>
      </c>
      <c r="V307" s="7">
        <v>42497</v>
      </c>
      <c r="W307">
        <v>9.9</v>
      </c>
      <c r="X307">
        <v>3044</v>
      </c>
      <c r="Y307">
        <v>2</v>
      </c>
      <c r="Z307">
        <v>1</v>
      </c>
      <c r="AA307">
        <v>1</v>
      </c>
      <c r="AB307">
        <v>159</v>
      </c>
      <c r="AC307" s="8">
        <v>-37.729100000000003</v>
      </c>
      <c r="AD307" s="8">
        <v>144.94460000000001</v>
      </c>
    </row>
    <row r="308" spans="16:30" x14ac:dyDescent="0.35">
      <c r="P308" t="s">
        <v>286</v>
      </c>
      <c r="Q308" t="s">
        <v>812</v>
      </c>
      <c r="R308" t="s">
        <v>26</v>
      </c>
      <c r="S308" s="17">
        <v>505000</v>
      </c>
      <c r="T308" t="s">
        <v>20</v>
      </c>
      <c r="U308" t="s">
        <v>813</v>
      </c>
      <c r="V308" s="7">
        <v>42833</v>
      </c>
      <c r="W308">
        <v>1.2</v>
      </c>
      <c r="X308">
        <v>3006</v>
      </c>
      <c r="Y308">
        <v>2</v>
      </c>
      <c r="Z308">
        <v>1</v>
      </c>
      <c r="AA308">
        <v>1</v>
      </c>
      <c r="AB308">
        <v>0</v>
      </c>
      <c r="AC308" s="8">
        <v>-37.824199999999998</v>
      </c>
      <c r="AD308" s="8">
        <v>144.96260000000001</v>
      </c>
    </row>
    <row r="309" spans="16:30" x14ac:dyDescent="0.35">
      <c r="P309" t="s">
        <v>116</v>
      </c>
      <c r="Q309" t="s">
        <v>1344</v>
      </c>
      <c r="R309" t="s">
        <v>26</v>
      </c>
      <c r="S309" s="17">
        <v>447000</v>
      </c>
      <c r="T309" t="s">
        <v>20</v>
      </c>
      <c r="U309" t="s">
        <v>231</v>
      </c>
      <c r="V309" s="7">
        <v>42798</v>
      </c>
      <c r="W309">
        <v>11.2</v>
      </c>
      <c r="X309">
        <v>3145</v>
      </c>
      <c r="Y309">
        <v>2</v>
      </c>
      <c r="Z309">
        <v>1</v>
      </c>
      <c r="AA309">
        <v>1</v>
      </c>
      <c r="AB309">
        <v>0</v>
      </c>
      <c r="AC309" s="8">
        <v>-37.876899999999999</v>
      </c>
      <c r="AD309" s="8">
        <v>145.0471</v>
      </c>
    </row>
    <row r="310" spans="16:30" x14ac:dyDescent="0.35">
      <c r="P310" t="s">
        <v>409</v>
      </c>
      <c r="Q310" t="s">
        <v>1345</v>
      </c>
      <c r="R310" t="s">
        <v>26</v>
      </c>
      <c r="S310" s="17">
        <v>600000</v>
      </c>
      <c r="T310" t="s">
        <v>53</v>
      </c>
      <c r="U310" t="s">
        <v>75</v>
      </c>
      <c r="V310" s="7">
        <v>42981</v>
      </c>
      <c r="W310">
        <v>6.4</v>
      </c>
      <c r="X310">
        <v>3183</v>
      </c>
      <c r="Y310">
        <v>2</v>
      </c>
      <c r="Z310">
        <v>1</v>
      </c>
      <c r="AA310">
        <v>1</v>
      </c>
      <c r="AB310">
        <v>2283</v>
      </c>
      <c r="AC310" s="8">
        <v>-37.870780000000003</v>
      </c>
      <c r="AD310" s="8">
        <v>144.99897999999999</v>
      </c>
    </row>
    <row r="311" spans="16:30" x14ac:dyDescent="0.35">
      <c r="P311" t="s">
        <v>125</v>
      </c>
      <c r="Q311" t="s">
        <v>1346</v>
      </c>
      <c r="R311" t="s">
        <v>19</v>
      </c>
      <c r="S311" s="17">
        <v>716000</v>
      </c>
      <c r="T311" t="s">
        <v>20</v>
      </c>
      <c r="U311" t="s">
        <v>126</v>
      </c>
      <c r="V311" s="7">
        <v>42476</v>
      </c>
      <c r="W311">
        <v>8.4</v>
      </c>
      <c r="X311">
        <v>3015</v>
      </c>
      <c r="Y311">
        <v>3</v>
      </c>
      <c r="Z311">
        <v>1</v>
      </c>
      <c r="AA311">
        <v>2</v>
      </c>
      <c r="AB311">
        <v>268</v>
      </c>
      <c r="AC311" s="8">
        <v>-37.847200000000001</v>
      </c>
      <c r="AD311" s="8">
        <v>144.87540000000001</v>
      </c>
    </row>
    <row r="312" spans="16:30" x14ac:dyDescent="0.35">
      <c r="P312" t="s">
        <v>141</v>
      </c>
      <c r="Q312" t="s">
        <v>1347</v>
      </c>
      <c r="R312" t="s">
        <v>19</v>
      </c>
      <c r="S312" s="17">
        <v>847000</v>
      </c>
      <c r="T312" t="s">
        <v>20</v>
      </c>
      <c r="U312" t="s">
        <v>39</v>
      </c>
      <c r="V312" s="7">
        <v>42686</v>
      </c>
      <c r="W312">
        <v>8.6999999999999993</v>
      </c>
      <c r="X312">
        <v>3032</v>
      </c>
      <c r="Y312">
        <v>3</v>
      </c>
      <c r="Z312">
        <v>2</v>
      </c>
      <c r="AA312">
        <v>2</v>
      </c>
      <c r="AB312">
        <v>222</v>
      </c>
      <c r="AC312" s="8">
        <v>-37.7697</v>
      </c>
      <c r="AD312" s="8">
        <v>144.87799999999999</v>
      </c>
    </row>
    <row r="313" spans="16:30" x14ac:dyDescent="0.35">
      <c r="P313" t="s">
        <v>114</v>
      </c>
      <c r="Q313" t="s">
        <v>1348</v>
      </c>
      <c r="R313" t="s">
        <v>19</v>
      </c>
      <c r="S313" s="17">
        <v>701000</v>
      </c>
      <c r="T313" t="s">
        <v>20</v>
      </c>
      <c r="U313" t="s">
        <v>190</v>
      </c>
      <c r="V313" s="7">
        <v>42798</v>
      </c>
      <c r="W313">
        <v>13.3</v>
      </c>
      <c r="X313">
        <v>3020</v>
      </c>
      <c r="Y313">
        <v>3</v>
      </c>
      <c r="Z313">
        <v>2</v>
      </c>
      <c r="AA313">
        <v>0</v>
      </c>
      <c r="AB313">
        <v>630</v>
      </c>
      <c r="AC313" s="8">
        <v>-37.769199999999998</v>
      </c>
      <c r="AD313" s="8">
        <v>144.8348</v>
      </c>
    </row>
    <row r="314" spans="16:30" x14ac:dyDescent="0.35">
      <c r="P314" t="s">
        <v>143</v>
      </c>
      <c r="Q314" t="s">
        <v>1349</v>
      </c>
      <c r="R314" t="s">
        <v>26</v>
      </c>
      <c r="S314" s="17">
        <v>710000</v>
      </c>
      <c r="T314" t="s">
        <v>20</v>
      </c>
      <c r="U314" t="s">
        <v>23</v>
      </c>
      <c r="V314" s="7">
        <v>42868</v>
      </c>
      <c r="W314">
        <v>9.1999999999999993</v>
      </c>
      <c r="X314">
        <v>3146</v>
      </c>
      <c r="Y314">
        <v>2</v>
      </c>
      <c r="Z314">
        <v>1</v>
      </c>
      <c r="AA314">
        <v>2</v>
      </c>
      <c r="AB314">
        <v>0</v>
      </c>
      <c r="AC314" s="8">
        <v>-37.8521</v>
      </c>
      <c r="AD314" s="8">
        <v>145.0763</v>
      </c>
    </row>
    <row r="315" spans="16:30" x14ac:dyDescent="0.35">
      <c r="P315" t="s">
        <v>230</v>
      </c>
      <c r="Q315" t="s">
        <v>1350</v>
      </c>
      <c r="R315" t="s">
        <v>19</v>
      </c>
      <c r="S315" s="17">
        <v>1410000</v>
      </c>
      <c r="T315" t="s">
        <v>20</v>
      </c>
      <c r="U315" t="s">
        <v>61</v>
      </c>
      <c r="V315" s="7">
        <v>42903</v>
      </c>
      <c r="W315">
        <v>10.3</v>
      </c>
      <c r="X315">
        <v>3187</v>
      </c>
      <c r="Y315">
        <v>2</v>
      </c>
      <c r="Z315">
        <v>1</v>
      </c>
      <c r="AA315">
        <v>2</v>
      </c>
      <c r="AB315">
        <v>708</v>
      </c>
      <c r="AC315" s="8">
        <v>-37.914879999999997</v>
      </c>
      <c r="AD315" s="8">
        <v>145.01867999999999</v>
      </c>
    </row>
    <row r="316" spans="16:30" x14ac:dyDescent="0.35">
      <c r="P316" t="s">
        <v>350</v>
      </c>
      <c r="Q316" t="s">
        <v>1351</v>
      </c>
      <c r="R316" t="s">
        <v>19</v>
      </c>
      <c r="S316" s="17">
        <v>716000</v>
      </c>
      <c r="T316" t="s">
        <v>20</v>
      </c>
      <c r="U316" t="s">
        <v>39</v>
      </c>
      <c r="V316" s="7">
        <v>42701</v>
      </c>
      <c r="W316">
        <v>12.1</v>
      </c>
      <c r="X316">
        <v>3046</v>
      </c>
      <c r="Y316">
        <v>3</v>
      </c>
      <c r="Z316">
        <v>1</v>
      </c>
      <c r="AA316">
        <v>2</v>
      </c>
      <c r="AB316">
        <v>594</v>
      </c>
      <c r="AC316" s="8">
        <v>-37.709000000000003</v>
      </c>
      <c r="AD316" s="8">
        <v>144.94829999999999</v>
      </c>
    </row>
    <row r="317" spans="16:30" x14ac:dyDescent="0.35">
      <c r="P317" t="s">
        <v>129</v>
      </c>
      <c r="Q317" t="s">
        <v>857</v>
      </c>
      <c r="R317" t="s">
        <v>26</v>
      </c>
      <c r="S317" s="17">
        <v>1667500</v>
      </c>
      <c r="T317" t="s">
        <v>20</v>
      </c>
      <c r="U317" t="s">
        <v>44</v>
      </c>
      <c r="V317" s="7">
        <v>42938</v>
      </c>
      <c r="W317">
        <v>2.4</v>
      </c>
      <c r="X317">
        <v>3121</v>
      </c>
      <c r="Y317">
        <v>2</v>
      </c>
      <c r="Z317">
        <v>2</v>
      </c>
      <c r="AA317">
        <v>2</v>
      </c>
      <c r="AB317">
        <v>92</v>
      </c>
      <c r="AC317" s="8">
        <v>-37.823239999999998</v>
      </c>
      <c r="AD317" s="8">
        <v>144.99173999999999</v>
      </c>
    </row>
    <row r="318" spans="16:30" x14ac:dyDescent="0.35">
      <c r="P318" t="s">
        <v>196</v>
      </c>
      <c r="Q318" t="s">
        <v>1352</v>
      </c>
      <c r="R318" t="s">
        <v>26</v>
      </c>
      <c r="S318" s="17">
        <v>495000</v>
      </c>
      <c r="T318" t="s">
        <v>20</v>
      </c>
      <c r="U318" t="s">
        <v>124</v>
      </c>
      <c r="V318" s="7">
        <v>42681</v>
      </c>
      <c r="W318">
        <v>4.5999999999999996</v>
      </c>
      <c r="X318">
        <v>3122</v>
      </c>
      <c r="Y318">
        <v>2</v>
      </c>
      <c r="Z318">
        <v>1</v>
      </c>
      <c r="AA318">
        <v>1</v>
      </c>
      <c r="AB318">
        <v>0</v>
      </c>
      <c r="AC318" s="8">
        <v>-37.821599999999997</v>
      </c>
      <c r="AD318" s="8">
        <v>145.0343</v>
      </c>
    </row>
    <row r="319" spans="16:30" x14ac:dyDescent="0.35">
      <c r="P319" t="s">
        <v>289</v>
      </c>
      <c r="Q319" t="s">
        <v>1353</v>
      </c>
      <c r="R319" t="s">
        <v>19</v>
      </c>
      <c r="S319" s="17">
        <v>600000</v>
      </c>
      <c r="T319" t="s">
        <v>20</v>
      </c>
      <c r="U319" t="s">
        <v>152</v>
      </c>
      <c r="V319" s="7">
        <v>42931</v>
      </c>
      <c r="W319">
        <v>19.600000000000001</v>
      </c>
      <c r="X319">
        <v>3076</v>
      </c>
      <c r="Y319">
        <v>3</v>
      </c>
      <c r="Z319">
        <v>1</v>
      </c>
      <c r="AA319">
        <v>2</v>
      </c>
      <c r="AB319">
        <v>524</v>
      </c>
      <c r="AC319" s="8">
        <v>-37.64273</v>
      </c>
      <c r="AD319" s="8">
        <v>145.03751</v>
      </c>
    </row>
    <row r="320" spans="16:30" x14ac:dyDescent="0.35">
      <c r="P320" t="s">
        <v>388</v>
      </c>
      <c r="Q320" t="s">
        <v>577</v>
      </c>
      <c r="R320" t="s">
        <v>19</v>
      </c>
      <c r="S320" s="17">
        <v>778000</v>
      </c>
      <c r="T320" t="s">
        <v>20</v>
      </c>
      <c r="U320" t="s">
        <v>58</v>
      </c>
      <c r="V320" s="7">
        <v>42581</v>
      </c>
      <c r="W320">
        <v>14.7</v>
      </c>
      <c r="X320">
        <v>3167</v>
      </c>
      <c r="Y320">
        <v>2</v>
      </c>
      <c r="Z320">
        <v>1</v>
      </c>
      <c r="AA320">
        <v>1</v>
      </c>
      <c r="AB320">
        <v>806</v>
      </c>
      <c r="AC320" s="8">
        <v>-37.911200000000001</v>
      </c>
      <c r="AD320" s="8">
        <v>145.0873</v>
      </c>
    </row>
    <row r="321" spans="16:30" x14ac:dyDescent="0.35">
      <c r="P321" t="s">
        <v>165</v>
      </c>
      <c r="Q321" t="s">
        <v>1074</v>
      </c>
      <c r="R321" t="s">
        <v>19</v>
      </c>
      <c r="S321" s="17">
        <v>865000</v>
      </c>
      <c r="T321" t="s">
        <v>69</v>
      </c>
      <c r="U321" t="s">
        <v>75</v>
      </c>
      <c r="V321" s="7">
        <v>42630</v>
      </c>
      <c r="W321">
        <v>14</v>
      </c>
      <c r="X321">
        <v>3166</v>
      </c>
      <c r="Y321">
        <v>2</v>
      </c>
      <c r="Z321">
        <v>1</v>
      </c>
      <c r="AA321">
        <v>2</v>
      </c>
      <c r="AB321">
        <v>691</v>
      </c>
      <c r="AC321" s="8">
        <v>-37.910899999999998</v>
      </c>
      <c r="AD321" s="8">
        <v>145.09950000000001</v>
      </c>
    </row>
    <row r="322" spans="16:30" x14ac:dyDescent="0.35">
      <c r="P322" t="s">
        <v>346</v>
      </c>
      <c r="Q322" t="s">
        <v>1354</v>
      </c>
      <c r="R322" t="s">
        <v>26</v>
      </c>
      <c r="S322" s="17">
        <v>145000</v>
      </c>
      <c r="T322" t="s">
        <v>46</v>
      </c>
      <c r="U322" t="s">
        <v>118</v>
      </c>
      <c r="V322" s="7">
        <v>42518</v>
      </c>
      <c r="W322">
        <v>13.9</v>
      </c>
      <c r="X322">
        <v>3020</v>
      </c>
      <c r="Y322">
        <v>2</v>
      </c>
      <c r="Z322">
        <v>1</v>
      </c>
      <c r="AA322">
        <v>1</v>
      </c>
      <c r="AB322">
        <v>36</v>
      </c>
      <c r="AC322" s="8">
        <v>-37.783299999999997</v>
      </c>
      <c r="AD322" s="8">
        <v>144.82660000000001</v>
      </c>
    </row>
    <row r="323" spans="16:30" x14ac:dyDescent="0.35">
      <c r="P323" t="s">
        <v>100</v>
      </c>
      <c r="Q323" t="s">
        <v>1355</v>
      </c>
      <c r="R323" t="s">
        <v>19</v>
      </c>
      <c r="S323" s="17">
        <v>1370000</v>
      </c>
      <c r="T323" t="s">
        <v>20</v>
      </c>
      <c r="U323" t="s">
        <v>58</v>
      </c>
      <c r="V323" s="7">
        <v>42798</v>
      </c>
      <c r="W323">
        <v>7.8</v>
      </c>
      <c r="X323">
        <v>3058</v>
      </c>
      <c r="Y323">
        <v>3</v>
      </c>
      <c r="Z323">
        <v>1</v>
      </c>
      <c r="AA323">
        <v>1</v>
      </c>
      <c r="AB323">
        <v>233</v>
      </c>
      <c r="AC323" s="8">
        <v>-37.754899999999999</v>
      </c>
      <c r="AD323" s="8">
        <v>144.96109999999999</v>
      </c>
    </row>
    <row r="324" spans="16:30" x14ac:dyDescent="0.35">
      <c r="P324" t="s">
        <v>362</v>
      </c>
      <c r="Q324" t="s">
        <v>1356</v>
      </c>
      <c r="R324" t="s">
        <v>19</v>
      </c>
      <c r="S324" s="17">
        <v>1924500</v>
      </c>
      <c r="T324" t="s">
        <v>20</v>
      </c>
      <c r="U324" t="s">
        <v>52</v>
      </c>
      <c r="V324" s="7">
        <v>42616</v>
      </c>
      <c r="W324">
        <v>13.9</v>
      </c>
      <c r="X324">
        <v>3108</v>
      </c>
      <c r="Y324">
        <v>4</v>
      </c>
      <c r="Z324">
        <v>4</v>
      </c>
      <c r="AA324">
        <v>2</v>
      </c>
      <c r="AB324">
        <v>1157</v>
      </c>
      <c r="AC324" s="8">
        <v>-37.777900000000002</v>
      </c>
      <c r="AD324" s="8">
        <v>145.12700000000001</v>
      </c>
    </row>
    <row r="325" spans="16:30" x14ac:dyDescent="0.35">
      <c r="P325" t="s">
        <v>191</v>
      </c>
      <c r="Q325" t="s">
        <v>729</v>
      </c>
      <c r="R325" t="s">
        <v>19</v>
      </c>
      <c r="S325" s="17">
        <v>1000000</v>
      </c>
      <c r="T325" t="s">
        <v>46</v>
      </c>
      <c r="U325" t="s">
        <v>58</v>
      </c>
      <c r="V325" s="7">
        <v>42875</v>
      </c>
      <c r="W325">
        <v>12.4</v>
      </c>
      <c r="X325">
        <v>3060</v>
      </c>
      <c r="Y325">
        <v>3</v>
      </c>
      <c r="Z325">
        <v>1</v>
      </c>
      <c r="AA325">
        <v>2</v>
      </c>
      <c r="AB325">
        <v>1069</v>
      </c>
      <c r="AC325" s="8">
        <v>-37.693100000000001</v>
      </c>
      <c r="AD325" s="8">
        <v>144.95959999999999</v>
      </c>
    </row>
    <row r="326" spans="16:30" x14ac:dyDescent="0.35">
      <c r="P326" t="s">
        <v>123</v>
      </c>
      <c r="Q326" t="s">
        <v>1357</v>
      </c>
      <c r="R326" t="s">
        <v>19</v>
      </c>
      <c r="S326" s="17">
        <v>1500000</v>
      </c>
      <c r="T326" t="s">
        <v>53</v>
      </c>
      <c r="U326" t="s">
        <v>124</v>
      </c>
      <c r="V326" s="7">
        <v>42910</v>
      </c>
      <c r="W326">
        <v>9.6999999999999993</v>
      </c>
      <c r="X326">
        <v>3104</v>
      </c>
      <c r="Y326">
        <v>2</v>
      </c>
      <c r="Z326">
        <v>1</v>
      </c>
      <c r="AA326">
        <v>1</v>
      </c>
      <c r="AB326">
        <v>943</v>
      </c>
      <c r="AC326" s="8">
        <v>-37.792189999999998</v>
      </c>
      <c r="AD326" s="8">
        <v>145.10213999999999</v>
      </c>
    </row>
    <row r="327" spans="16:30" x14ac:dyDescent="0.35">
      <c r="P327" t="s">
        <v>141</v>
      </c>
      <c r="Q327" t="s">
        <v>1358</v>
      </c>
      <c r="R327" t="s">
        <v>42</v>
      </c>
      <c r="S327" s="17">
        <v>355000</v>
      </c>
      <c r="T327" t="s">
        <v>69</v>
      </c>
      <c r="U327" t="s">
        <v>118</v>
      </c>
      <c r="V327" s="7">
        <v>42525</v>
      </c>
      <c r="W327">
        <v>8.6999999999999993</v>
      </c>
      <c r="X327">
        <v>3032</v>
      </c>
      <c r="Y327">
        <v>2</v>
      </c>
      <c r="Z327">
        <v>1</v>
      </c>
      <c r="AA327">
        <v>1</v>
      </c>
      <c r="AB327">
        <v>0</v>
      </c>
      <c r="AC327" s="8">
        <v>-37.771599999999999</v>
      </c>
      <c r="AD327" s="8">
        <v>144.88200000000001</v>
      </c>
    </row>
    <row r="328" spans="16:30" x14ac:dyDescent="0.35">
      <c r="P328" t="s">
        <v>249</v>
      </c>
      <c r="Q328" t="s">
        <v>1359</v>
      </c>
      <c r="R328" t="s">
        <v>19</v>
      </c>
      <c r="S328" s="17">
        <v>1890000</v>
      </c>
      <c r="T328" t="s">
        <v>46</v>
      </c>
      <c r="U328" t="s">
        <v>27</v>
      </c>
      <c r="V328" s="7">
        <v>42539</v>
      </c>
      <c r="W328">
        <v>7.5</v>
      </c>
      <c r="X328">
        <v>3123</v>
      </c>
      <c r="Y328">
        <v>3</v>
      </c>
      <c r="Z328">
        <v>1</v>
      </c>
      <c r="AA328">
        <v>2</v>
      </c>
      <c r="AB328">
        <v>477</v>
      </c>
      <c r="AC328" s="8">
        <v>-37.825699999999998</v>
      </c>
      <c r="AD328" s="8">
        <v>145.0514</v>
      </c>
    </row>
    <row r="329" spans="16:30" x14ac:dyDescent="0.35">
      <c r="P329" t="s">
        <v>196</v>
      </c>
      <c r="Q329" t="s">
        <v>1360</v>
      </c>
      <c r="R329" t="s">
        <v>26</v>
      </c>
      <c r="S329" s="17">
        <v>1000000</v>
      </c>
      <c r="T329" t="s">
        <v>46</v>
      </c>
      <c r="U329" t="s">
        <v>185</v>
      </c>
      <c r="V329" s="7">
        <v>42623</v>
      </c>
      <c r="W329">
        <v>4.5999999999999996</v>
      </c>
      <c r="X329">
        <v>3122</v>
      </c>
      <c r="Y329">
        <v>3</v>
      </c>
      <c r="Z329">
        <v>3</v>
      </c>
      <c r="AA329">
        <v>2</v>
      </c>
      <c r="AB329">
        <v>0</v>
      </c>
      <c r="AC329" s="8">
        <v>-37.814399999999999</v>
      </c>
      <c r="AD329" s="8">
        <v>145.0153</v>
      </c>
    </row>
    <row r="330" spans="16:30" x14ac:dyDescent="0.35">
      <c r="P330" t="s">
        <v>90</v>
      </c>
      <c r="Q330" t="s">
        <v>1361</v>
      </c>
      <c r="R330" t="s">
        <v>19</v>
      </c>
      <c r="S330" s="17">
        <v>1560000</v>
      </c>
      <c r="T330" t="s">
        <v>46</v>
      </c>
      <c r="U330" t="s">
        <v>44</v>
      </c>
      <c r="V330" s="7">
        <v>42623</v>
      </c>
      <c r="W330">
        <v>13.1</v>
      </c>
      <c r="X330">
        <v>3128</v>
      </c>
      <c r="Y330">
        <v>3</v>
      </c>
      <c r="Z330">
        <v>2</v>
      </c>
      <c r="AA330">
        <v>3</v>
      </c>
      <c r="AB330">
        <v>729</v>
      </c>
      <c r="AC330" s="8">
        <v>-37.823300000000003</v>
      </c>
      <c r="AD330" s="8">
        <v>145.1267</v>
      </c>
    </row>
    <row r="331" spans="16:30" x14ac:dyDescent="0.35">
      <c r="P331" t="s">
        <v>213</v>
      </c>
      <c r="Q331" t="s">
        <v>511</v>
      </c>
      <c r="R331" t="s">
        <v>19</v>
      </c>
      <c r="S331" s="17">
        <v>695000</v>
      </c>
      <c r="T331" t="s">
        <v>20</v>
      </c>
      <c r="U331" t="s">
        <v>209</v>
      </c>
      <c r="V331" s="7">
        <v>42483</v>
      </c>
      <c r="W331">
        <v>10.5</v>
      </c>
      <c r="X331">
        <v>3034</v>
      </c>
      <c r="Y331">
        <v>3</v>
      </c>
      <c r="Z331">
        <v>1</v>
      </c>
      <c r="AA331">
        <v>2</v>
      </c>
      <c r="AB331">
        <v>588</v>
      </c>
      <c r="AC331" s="8">
        <v>-37.771000000000001</v>
      </c>
      <c r="AD331" s="8">
        <v>144.8586</v>
      </c>
    </row>
    <row r="332" spans="16:30" x14ac:dyDescent="0.35">
      <c r="P332" t="s">
        <v>306</v>
      </c>
      <c r="Q332" t="s">
        <v>1362</v>
      </c>
      <c r="R332" t="s">
        <v>19</v>
      </c>
      <c r="S332" s="17">
        <v>1500000</v>
      </c>
      <c r="T332" t="s">
        <v>53</v>
      </c>
      <c r="U332" t="s">
        <v>61</v>
      </c>
      <c r="V332" s="7">
        <v>42581</v>
      </c>
      <c r="W332">
        <v>11.2</v>
      </c>
      <c r="X332">
        <v>3186</v>
      </c>
      <c r="Y332">
        <v>3</v>
      </c>
      <c r="Z332">
        <v>2</v>
      </c>
      <c r="AA332">
        <v>1</v>
      </c>
      <c r="AB332">
        <v>549</v>
      </c>
      <c r="AC332" s="8">
        <v>-37.886899999999997</v>
      </c>
      <c r="AD332" s="8">
        <v>144.9982</v>
      </c>
    </row>
    <row r="333" spans="16:30" x14ac:dyDescent="0.35">
      <c r="P333" t="s">
        <v>139</v>
      </c>
      <c r="Q333" t="s">
        <v>1363</v>
      </c>
      <c r="R333" t="s">
        <v>19</v>
      </c>
      <c r="S333" s="17">
        <v>2177000</v>
      </c>
      <c r="T333" t="s">
        <v>20</v>
      </c>
      <c r="U333" t="s">
        <v>185</v>
      </c>
      <c r="V333" s="7">
        <v>42604</v>
      </c>
      <c r="W333">
        <v>7.8</v>
      </c>
      <c r="X333">
        <v>3124</v>
      </c>
      <c r="Y333">
        <v>3</v>
      </c>
      <c r="Z333">
        <v>1</v>
      </c>
      <c r="AA333">
        <v>2</v>
      </c>
      <c r="AB333">
        <v>635</v>
      </c>
      <c r="AC333" s="8">
        <v>-37.845399999999998</v>
      </c>
      <c r="AD333" s="8">
        <v>145.07069999999999</v>
      </c>
    </row>
    <row r="334" spans="16:30" x14ac:dyDescent="0.35">
      <c r="P334" t="s">
        <v>358</v>
      </c>
      <c r="Q334" t="s">
        <v>1364</v>
      </c>
      <c r="R334" t="s">
        <v>19</v>
      </c>
      <c r="S334" s="17">
        <v>1055000</v>
      </c>
      <c r="T334" t="s">
        <v>20</v>
      </c>
      <c r="U334" t="s">
        <v>33</v>
      </c>
      <c r="V334" s="7">
        <v>42651</v>
      </c>
      <c r="W334">
        <v>13</v>
      </c>
      <c r="X334">
        <v>3166</v>
      </c>
      <c r="Y334">
        <v>3</v>
      </c>
      <c r="Z334">
        <v>1</v>
      </c>
      <c r="AA334">
        <v>1</v>
      </c>
      <c r="AB334">
        <v>562</v>
      </c>
      <c r="AC334" s="8">
        <v>-37.902200000000001</v>
      </c>
      <c r="AD334" s="8">
        <v>145.08109999999999</v>
      </c>
    </row>
    <row r="335" spans="16:30" x14ac:dyDescent="0.35">
      <c r="P335" t="s">
        <v>79</v>
      </c>
      <c r="Q335" t="s">
        <v>1365</v>
      </c>
      <c r="R335" t="s">
        <v>19</v>
      </c>
      <c r="S335" s="17">
        <v>1331000</v>
      </c>
      <c r="T335" t="s">
        <v>20</v>
      </c>
      <c r="U335" t="s">
        <v>107</v>
      </c>
      <c r="V335" s="7">
        <v>42882</v>
      </c>
      <c r="W335">
        <v>16.7</v>
      </c>
      <c r="X335">
        <v>3150</v>
      </c>
      <c r="Y335">
        <v>4</v>
      </c>
      <c r="Z335">
        <v>2</v>
      </c>
      <c r="AA335">
        <v>2</v>
      </c>
      <c r="AB335">
        <v>762</v>
      </c>
      <c r="AC335" s="8">
        <v>-37.865839999999999</v>
      </c>
      <c r="AD335" s="8">
        <v>145.16502</v>
      </c>
    </row>
    <row r="336" spans="16:30" x14ac:dyDescent="0.35">
      <c r="P336" t="s">
        <v>96</v>
      </c>
      <c r="Q336" t="s">
        <v>568</v>
      </c>
      <c r="R336" t="s">
        <v>19</v>
      </c>
      <c r="S336" s="17">
        <v>1600000</v>
      </c>
      <c r="T336" t="s">
        <v>53</v>
      </c>
      <c r="U336" t="s">
        <v>44</v>
      </c>
      <c r="V336" s="7">
        <v>42616</v>
      </c>
      <c r="W336">
        <v>5.5</v>
      </c>
      <c r="X336">
        <v>3070</v>
      </c>
      <c r="Y336">
        <v>4</v>
      </c>
      <c r="Z336">
        <v>2</v>
      </c>
      <c r="AA336">
        <v>1</v>
      </c>
      <c r="AB336">
        <v>464</v>
      </c>
      <c r="AC336" s="8">
        <v>-37.780500000000004</v>
      </c>
      <c r="AD336" s="8">
        <v>145.00399999999999</v>
      </c>
    </row>
    <row r="337" spans="16:30" x14ac:dyDescent="0.35">
      <c r="P337" t="s">
        <v>131</v>
      </c>
      <c r="Q337" t="s">
        <v>1366</v>
      </c>
      <c r="R337" t="s">
        <v>19</v>
      </c>
      <c r="S337" s="17">
        <v>1000000</v>
      </c>
      <c r="T337" t="s">
        <v>20</v>
      </c>
      <c r="U337" t="s">
        <v>224</v>
      </c>
      <c r="V337" s="7">
        <v>42616</v>
      </c>
      <c r="W337">
        <v>14.6</v>
      </c>
      <c r="X337">
        <v>3189</v>
      </c>
      <c r="Y337">
        <v>3</v>
      </c>
      <c r="Z337">
        <v>2</v>
      </c>
      <c r="AA337">
        <v>2</v>
      </c>
      <c r="AB337">
        <v>573</v>
      </c>
      <c r="AC337" s="8">
        <v>-37.942799999999998</v>
      </c>
      <c r="AD337" s="8">
        <v>145.04399999999899</v>
      </c>
    </row>
    <row r="338" spans="16:30" x14ac:dyDescent="0.35">
      <c r="P338" t="s">
        <v>184</v>
      </c>
      <c r="Q338" t="s">
        <v>1367</v>
      </c>
      <c r="R338" t="s">
        <v>19</v>
      </c>
      <c r="S338" s="17">
        <v>505000</v>
      </c>
      <c r="T338" t="s">
        <v>20</v>
      </c>
      <c r="U338" t="s">
        <v>104</v>
      </c>
      <c r="V338" s="7">
        <v>42882</v>
      </c>
      <c r="W338">
        <v>18.399999999999999</v>
      </c>
      <c r="X338">
        <v>3029</v>
      </c>
      <c r="Y338">
        <v>3</v>
      </c>
      <c r="Z338">
        <v>1</v>
      </c>
      <c r="AA338">
        <v>1</v>
      </c>
      <c r="AB338">
        <v>663</v>
      </c>
      <c r="AC338" s="8">
        <v>-37.866579999999999</v>
      </c>
      <c r="AD338" s="8">
        <v>144.71221</v>
      </c>
    </row>
    <row r="339" spans="16:30" x14ac:dyDescent="0.35">
      <c r="P339" t="s">
        <v>136</v>
      </c>
      <c r="Q339" t="s">
        <v>1368</v>
      </c>
      <c r="R339" t="s">
        <v>19</v>
      </c>
      <c r="S339" s="17">
        <v>1005000</v>
      </c>
      <c r="T339" t="s">
        <v>20</v>
      </c>
      <c r="U339" t="s">
        <v>104</v>
      </c>
      <c r="V339" s="7">
        <v>42567</v>
      </c>
      <c r="W339">
        <v>7</v>
      </c>
      <c r="X339">
        <v>3013</v>
      </c>
      <c r="Y339">
        <v>3</v>
      </c>
      <c r="Z339">
        <v>1</v>
      </c>
      <c r="AA339">
        <v>1</v>
      </c>
      <c r="AB339">
        <v>438</v>
      </c>
      <c r="AC339" s="8">
        <v>-37.817700000000002</v>
      </c>
      <c r="AD339" s="8">
        <v>144.87110000000001</v>
      </c>
    </row>
    <row r="340" spans="16:30" x14ac:dyDescent="0.35">
      <c r="P340" t="s">
        <v>31</v>
      </c>
      <c r="Q340" t="s">
        <v>1369</v>
      </c>
      <c r="R340" t="s">
        <v>26</v>
      </c>
      <c r="S340" s="17">
        <v>450000</v>
      </c>
      <c r="T340" t="s">
        <v>20</v>
      </c>
      <c r="U340" t="s">
        <v>488</v>
      </c>
      <c r="V340" s="7">
        <v>42548</v>
      </c>
      <c r="W340">
        <v>11.4</v>
      </c>
      <c r="X340">
        <v>3163</v>
      </c>
      <c r="Y340">
        <v>2</v>
      </c>
      <c r="Z340">
        <v>1</v>
      </c>
      <c r="AA340">
        <v>1</v>
      </c>
      <c r="AB340">
        <v>0</v>
      </c>
      <c r="AC340" s="8">
        <v>-37.899900000000002</v>
      </c>
      <c r="AD340" s="8">
        <v>145.0575</v>
      </c>
    </row>
    <row r="341" spans="16:30" x14ac:dyDescent="0.35">
      <c r="P341" t="s">
        <v>65</v>
      </c>
      <c r="Q341" t="s">
        <v>509</v>
      </c>
      <c r="R341" t="s">
        <v>19</v>
      </c>
      <c r="S341" s="17">
        <v>2725000</v>
      </c>
      <c r="T341" t="s">
        <v>29</v>
      </c>
      <c r="U341" t="s">
        <v>185</v>
      </c>
      <c r="V341" s="7">
        <v>42959</v>
      </c>
      <c r="W341">
        <v>8.4</v>
      </c>
      <c r="X341">
        <v>3126</v>
      </c>
      <c r="Y341">
        <v>4</v>
      </c>
      <c r="Z341">
        <v>2</v>
      </c>
      <c r="AA341">
        <v>2</v>
      </c>
      <c r="AB341">
        <v>650</v>
      </c>
      <c r="AC341" s="8">
        <v>-37.830570000000002</v>
      </c>
      <c r="AD341" s="8">
        <v>145.08482000000001</v>
      </c>
    </row>
    <row r="342" spans="16:30" x14ac:dyDescent="0.35">
      <c r="P342" t="s">
        <v>659</v>
      </c>
      <c r="Q342" t="s">
        <v>1370</v>
      </c>
      <c r="R342" t="s">
        <v>19</v>
      </c>
      <c r="S342" s="17">
        <v>650000</v>
      </c>
      <c r="T342" t="s">
        <v>69</v>
      </c>
      <c r="U342" t="s">
        <v>1371</v>
      </c>
      <c r="V342" s="7">
        <v>42924</v>
      </c>
      <c r="W342">
        <v>22.7</v>
      </c>
      <c r="X342">
        <v>3174</v>
      </c>
      <c r="Y342">
        <v>3</v>
      </c>
      <c r="Z342">
        <v>1</v>
      </c>
      <c r="AA342">
        <v>1</v>
      </c>
      <c r="AB342">
        <v>637</v>
      </c>
      <c r="AC342" s="8">
        <v>-37.975929999999998</v>
      </c>
      <c r="AD342" s="8">
        <v>145.18931000000001</v>
      </c>
    </row>
    <row r="343" spans="16:30" x14ac:dyDescent="0.35">
      <c r="P343" t="s">
        <v>219</v>
      </c>
      <c r="Q343" t="s">
        <v>1372</v>
      </c>
      <c r="R343" t="s">
        <v>19</v>
      </c>
      <c r="S343" s="17">
        <v>1725000</v>
      </c>
      <c r="T343" t="s">
        <v>20</v>
      </c>
      <c r="U343" t="s">
        <v>44</v>
      </c>
      <c r="V343" s="7">
        <v>42539</v>
      </c>
      <c r="W343">
        <v>11.2</v>
      </c>
      <c r="X343">
        <v>3127</v>
      </c>
      <c r="Y343">
        <v>3</v>
      </c>
      <c r="Z343">
        <v>2</v>
      </c>
      <c r="AA343">
        <v>2</v>
      </c>
      <c r="AB343">
        <v>798</v>
      </c>
      <c r="AC343" s="8">
        <v>-37.830800000000004</v>
      </c>
      <c r="AD343" s="8">
        <v>145.0916</v>
      </c>
    </row>
    <row r="344" spans="16:30" x14ac:dyDescent="0.35">
      <c r="P344" t="s">
        <v>71</v>
      </c>
      <c r="Q344" t="s">
        <v>1373</v>
      </c>
      <c r="R344" t="s">
        <v>19</v>
      </c>
      <c r="S344" s="17">
        <v>4900000</v>
      </c>
      <c r="T344" t="s">
        <v>53</v>
      </c>
      <c r="U344" t="s">
        <v>185</v>
      </c>
      <c r="V344" s="7">
        <v>42889</v>
      </c>
      <c r="W344">
        <v>5.9</v>
      </c>
      <c r="X344">
        <v>3144</v>
      </c>
      <c r="Y344">
        <v>3</v>
      </c>
      <c r="Z344">
        <v>4</v>
      </c>
      <c r="AA344">
        <v>2</v>
      </c>
      <c r="AB344">
        <v>950</v>
      </c>
      <c r="AC344" s="8">
        <v>-37.859050000000003</v>
      </c>
      <c r="AD344" s="8">
        <v>145.03228999999999</v>
      </c>
    </row>
    <row r="345" spans="16:30" x14ac:dyDescent="0.35">
      <c r="P345" t="s">
        <v>356</v>
      </c>
      <c r="Q345" t="s">
        <v>807</v>
      </c>
      <c r="R345" t="s">
        <v>19</v>
      </c>
      <c r="S345" s="17">
        <v>2000000</v>
      </c>
      <c r="T345" t="s">
        <v>20</v>
      </c>
      <c r="U345" t="s">
        <v>58</v>
      </c>
      <c r="V345" s="7">
        <v>42637</v>
      </c>
      <c r="W345">
        <v>9.1999999999999993</v>
      </c>
      <c r="X345">
        <v>3058</v>
      </c>
      <c r="Y345">
        <v>4</v>
      </c>
      <c r="Z345">
        <v>1</v>
      </c>
      <c r="AA345">
        <v>1</v>
      </c>
      <c r="AB345">
        <v>973</v>
      </c>
      <c r="AC345" s="8">
        <v>-37.728400000000001</v>
      </c>
      <c r="AD345" s="8">
        <v>144.98429999999999</v>
      </c>
    </row>
    <row r="346" spans="16:30" x14ac:dyDescent="0.35">
      <c r="P346" t="s">
        <v>81</v>
      </c>
      <c r="Q346" t="s">
        <v>489</v>
      </c>
      <c r="R346" t="s">
        <v>19</v>
      </c>
      <c r="S346" s="17">
        <v>2355000</v>
      </c>
      <c r="T346" t="s">
        <v>20</v>
      </c>
      <c r="U346" t="s">
        <v>369</v>
      </c>
      <c r="V346" s="7">
        <v>42791</v>
      </c>
      <c r="W346">
        <v>8</v>
      </c>
      <c r="X346">
        <v>3040</v>
      </c>
      <c r="Y346">
        <v>4</v>
      </c>
      <c r="Z346">
        <v>2</v>
      </c>
      <c r="AA346">
        <v>3</v>
      </c>
      <c r="AB346">
        <v>715</v>
      </c>
      <c r="AC346" s="8">
        <v>-37.758200000000002</v>
      </c>
      <c r="AD346" s="8">
        <v>144.9128</v>
      </c>
    </row>
    <row r="347" spans="16:30" x14ac:dyDescent="0.35">
      <c r="P347" t="s">
        <v>80</v>
      </c>
      <c r="Q347" t="s">
        <v>543</v>
      </c>
      <c r="R347" t="s">
        <v>42</v>
      </c>
      <c r="S347" s="17">
        <v>585500</v>
      </c>
      <c r="T347" t="s">
        <v>20</v>
      </c>
      <c r="U347" t="s">
        <v>39</v>
      </c>
      <c r="V347" s="7">
        <v>42966</v>
      </c>
      <c r="W347">
        <v>8.5</v>
      </c>
      <c r="X347">
        <v>3044</v>
      </c>
      <c r="Y347">
        <v>2</v>
      </c>
      <c r="Z347">
        <v>1</v>
      </c>
      <c r="AA347">
        <v>1</v>
      </c>
      <c r="AB347">
        <v>100</v>
      </c>
      <c r="AC347" s="8">
        <v>-37.724899999999998</v>
      </c>
      <c r="AD347" s="8">
        <v>144.94739999999999</v>
      </c>
    </row>
    <row r="348" spans="16:30" x14ac:dyDescent="0.35">
      <c r="P348" t="s">
        <v>184</v>
      </c>
      <c r="Q348" t="s">
        <v>980</v>
      </c>
      <c r="R348" t="s">
        <v>19</v>
      </c>
      <c r="S348" s="17">
        <v>418000</v>
      </c>
      <c r="T348" t="s">
        <v>20</v>
      </c>
      <c r="U348" t="s">
        <v>58</v>
      </c>
      <c r="V348" s="7">
        <v>42882</v>
      </c>
      <c r="W348">
        <v>18.399999999999999</v>
      </c>
      <c r="X348">
        <v>3029</v>
      </c>
      <c r="Y348">
        <v>3</v>
      </c>
      <c r="Z348">
        <v>2</v>
      </c>
      <c r="AA348">
        <v>1</v>
      </c>
      <c r="AB348">
        <v>435</v>
      </c>
      <c r="AC348" s="8">
        <v>-37.867669999999997</v>
      </c>
      <c r="AD348" s="8">
        <v>144.68409</v>
      </c>
    </row>
    <row r="349" spans="16:30" x14ac:dyDescent="0.35">
      <c r="P349" t="s">
        <v>84</v>
      </c>
      <c r="Q349" t="s">
        <v>1374</v>
      </c>
      <c r="R349" t="s">
        <v>19</v>
      </c>
      <c r="S349" s="17">
        <v>2100000</v>
      </c>
      <c r="T349" t="s">
        <v>20</v>
      </c>
      <c r="U349" t="s">
        <v>86</v>
      </c>
      <c r="V349" s="7">
        <v>42861</v>
      </c>
      <c r="W349">
        <v>9</v>
      </c>
      <c r="X349">
        <v>3079</v>
      </c>
      <c r="Y349">
        <v>2</v>
      </c>
      <c r="Z349">
        <v>1</v>
      </c>
      <c r="AA349">
        <v>2</v>
      </c>
      <c r="AB349">
        <v>1003</v>
      </c>
      <c r="AC349" s="8">
        <v>-37.775199999999998</v>
      </c>
      <c r="AD349" s="8">
        <v>145.05789999999999</v>
      </c>
    </row>
    <row r="350" spans="16:30" x14ac:dyDescent="0.35">
      <c r="P350" t="s">
        <v>319</v>
      </c>
      <c r="Q350" t="s">
        <v>1375</v>
      </c>
      <c r="R350" t="s">
        <v>19</v>
      </c>
      <c r="S350" s="17">
        <v>2080000</v>
      </c>
      <c r="T350" t="s">
        <v>46</v>
      </c>
      <c r="U350" t="s">
        <v>185</v>
      </c>
      <c r="V350" s="7">
        <v>42910</v>
      </c>
      <c r="W350">
        <v>4.5999999999999996</v>
      </c>
      <c r="X350">
        <v>3181</v>
      </c>
      <c r="Y350">
        <v>3</v>
      </c>
      <c r="Z350">
        <v>2</v>
      </c>
      <c r="AA350">
        <v>2</v>
      </c>
      <c r="AB350">
        <v>754</v>
      </c>
      <c r="AC350" s="8">
        <v>-37.856789999999997</v>
      </c>
      <c r="AD350" s="8">
        <v>145.00089</v>
      </c>
    </row>
    <row r="351" spans="16:30" x14ac:dyDescent="0.35">
      <c r="P351" t="s">
        <v>28</v>
      </c>
      <c r="Q351" t="s">
        <v>1376</v>
      </c>
      <c r="R351" t="s">
        <v>19</v>
      </c>
      <c r="S351" s="17">
        <v>695000</v>
      </c>
      <c r="T351" t="s">
        <v>20</v>
      </c>
      <c r="U351" t="s">
        <v>58</v>
      </c>
      <c r="V351" s="7">
        <v>42981</v>
      </c>
      <c r="W351">
        <v>38</v>
      </c>
      <c r="X351">
        <v>3199</v>
      </c>
      <c r="Y351">
        <v>4</v>
      </c>
      <c r="Z351">
        <v>1</v>
      </c>
      <c r="AA351">
        <v>3</v>
      </c>
      <c r="AB351">
        <v>713</v>
      </c>
      <c r="AC351" s="8">
        <v>-38.156750000000002</v>
      </c>
      <c r="AD351" s="8">
        <v>145.12707</v>
      </c>
    </row>
    <row r="352" spans="16:30" x14ac:dyDescent="0.35">
      <c r="P352" t="s">
        <v>617</v>
      </c>
      <c r="Q352" t="s">
        <v>1377</v>
      </c>
      <c r="R352" t="s">
        <v>19</v>
      </c>
      <c r="S352" s="17">
        <v>655000</v>
      </c>
      <c r="T352" t="s">
        <v>69</v>
      </c>
      <c r="U352" t="s">
        <v>1378</v>
      </c>
      <c r="V352" s="7">
        <v>42917</v>
      </c>
      <c r="W352">
        <v>34.1</v>
      </c>
      <c r="X352">
        <v>3805</v>
      </c>
      <c r="Y352">
        <v>3</v>
      </c>
      <c r="Z352">
        <v>2</v>
      </c>
      <c r="AA352">
        <v>2</v>
      </c>
      <c r="AB352">
        <v>731</v>
      </c>
      <c r="AC352" s="8">
        <v>-38.029380000000003</v>
      </c>
      <c r="AD352" s="8">
        <v>145.31876</v>
      </c>
    </row>
    <row r="353" spans="16:30" x14ac:dyDescent="0.35">
      <c r="P353" t="s">
        <v>110</v>
      </c>
      <c r="Q353" t="s">
        <v>525</v>
      </c>
      <c r="R353" t="s">
        <v>19</v>
      </c>
      <c r="S353" s="17">
        <v>637000</v>
      </c>
      <c r="T353" t="s">
        <v>20</v>
      </c>
      <c r="U353" t="s">
        <v>152</v>
      </c>
      <c r="V353" s="7">
        <v>42798</v>
      </c>
      <c r="W353">
        <v>8.8000000000000007</v>
      </c>
      <c r="X353">
        <v>3072</v>
      </c>
      <c r="Y353">
        <v>3</v>
      </c>
      <c r="Z353">
        <v>1</v>
      </c>
      <c r="AA353">
        <v>2</v>
      </c>
      <c r="AB353">
        <v>327</v>
      </c>
      <c r="AC353" s="8">
        <v>-37.7423</v>
      </c>
      <c r="AD353" s="8">
        <v>145.01939999999999</v>
      </c>
    </row>
    <row r="354" spans="16:30" x14ac:dyDescent="0.35">
      <c r="P354" t="s">
        <v>106</v>
      </c>
      <c r="Q354" t="s">
        <v>1053</v>
      </c>
      <c r="R354" t="s">
        <v>26</v>
      </c>
      <c r="S354" s="17">
        <v>340000</v>
      </c>
      <c r="T354" t="s">
        <v>69</v>
      </c>
      <c r="U354" t="s">
        <v>75</v>
      </c>
      <c r="V354" s="7">
        <v>42548</v>
      </c>
      <c r="W354">
        <v>7.7</v>
      </c>
      <c r="X354">
        <v>3184</v>
      </c>
      <c r="Y354">
        <v>1</v>
      </c>
      <c r="Z354">
        <v>1</v>
      </c>
      <c r="AA354">
        <v>1</v>
      </c>
      <c r="AB354">
        <v>0</v>
      </c>
      <c r="AC354" s="8">
        <v>-37.878399999999999</v>
      </c>
      <c r="AD354" s="8">
        <v>144.9864</v>
      </c>
    </row>
    <row r="355" spans="16:30" x14ac:dyDescent="0.35">
      <c r="P355" t="s">
        <v>71</v>
      </c>
      <c r="Q355" t="s">
        <v>1379</v>
      </c>
      <c r="R355" t="s">
        <v>19</v>
      </c>
      <c r="S355" s="17">
        <v>4700000</v>
      </c>
      <c r="T355" t="s">
        <v>20</v>
      </c>
      <c r="U355" t="s">
        <v>27</v>
      </c>
      <c r="V355" s="7">
        <v>42504</v>
      </c>
      <c r="W355">
        <v>7.4</v>
      </c>
      <c r="X355">
        <v>3144</v>
      </c>
      <c r="Y355">
        <v>4</v>
      </c>
      <c r="Z355">
        <v>3</v>
      </c>
      <c r="AA355">
        <v>2</v>
      </c>
      <c r="AB355">
        <v>879</v>
      </c>
      <c r="AC355" s="8">
        <v>-37.852699999999999</v>
      </c>
      <c r="AD355" s="8">
        <v>145.0301</v>
      </c>
    </row>
    <row r="356" spans="16:30" x14ac:dyDescent="0.35">
      <c r="P356" t="s">
        <v>457</v>
      </c>
      <c r="Q356" t="s">
        <v>1380</v>
      </c>
      <c r="R356" t="s">
        <v>26</v>
      </c>
      <c r="S356" s="17">
        <v>450000</v>
      </c>
      <c r="T356" t="s">
        <v>53</v>
      </c>
      <c r="U356" t="s">
        <v>580</v>
      </c>
      <c r="V356" s="7">
        <v>42681</v>
      </c>
      <c r="W356">
        <v>2.8</v>
      </c>
      <c r="X356">
        <v>3000</v>
      </c>
      <c r="Y356">
        <v>2</v>
      </c>
      <c r="Z356">
        <v>1</v>
      </c>
      <c r="AA356">
        <v>1</v>
      </c>
      <c r="AB356">
        <v>0</v>
      </c>
      <c r="AC356" s="8">
        <v>-37.809100000000001</v>
      </c>
      <c r="AD356" s="8">
        <v>144.96090000000001</v>
      </c>
    </row>
    <row r="357" spans="16:30" x14ac:dyDescent="0.35">
      <c r="P357" t="s">
        <v>67</v>
      </c>
      <c r="Q357" t="s">
        <v>1381</v>
      </c>
      <c r="R357" t="s">
        <v>19</v>
      </c>
      <c r="S357" s="17">
        <v>1350000</v>
      </c>
      <c r="T357" t="s">
        <v>53</v>
      </c>
      <c r="U357" t="s">
        <v>39</v>
      </c>
      <c r="V357" s="7">
        <v>42931</v>
      </c>
      <c r="W357">
        <v>5.2</v>
      </c>
      <c r="X357">
        <v>3056</v>
      </c>
      <c r="Y357">
        <v>4</v>
      </c>
      <c r="Z357">
        <v>2</v>
      </c>
      <c r="AA357">
        <v>1</v>
      </c>
      <c r="AB357">
        <v>372</v>
      </c>
      <c r="AC357" s="8">
        <v>-37.761659999999999</v>
      </c>
      <c r="AD357" s="8">
        <v>144.95065</v>
      </c>
    </row>
    <row r="358" spans="16:30" x14ac:dyDescent="0.35">
      <c r="P358" t="s">
        <v>168</v>
      </c>
      <c r="Q358" t="s">
        <v>1062</v>
      </c>
      <c r="R358" t="s">
        <v>19</v>
      </c>
      <c r="S358" s="17">
        <v>1000000</v>
      </c>
      <c r="T358" t="s">
        <v>20</v>
      </c>
      <c r="U358" t="s">
        <v>50</v>
      </c>
      <c r="V358" s="7">
        <v>42938</v>
      </c>
      <c r="W358">
        <v>20.6</v>
      </c>
      <c r="X358">
        <v>3064</v>
      </c>
      <c r="Y358">
        <v>6</v>
      </c>
      <c r="Z358">
        <v>3</v>
      </c>
      <c r="AA358">
        <v>2</v>
      </c>
      <c r="AB358">
        <v>752</v>
      </c>
      <c r="AC358" s="8">
        <v>-37.571860000000001</v>
      </c>
      <c r="AD358" s="8">
        <v>144.93494999999999</v>
      </c>
    </row>
    <row r="359" spans="16:30" x14ac:dyDescent="0.35">
      <c r="P359" t="s">
        <v>136</v>
      </c>
      <c r="Q359" t="s">
        <v>1382</v>
      </c>
      <c r="R359" t="s">
        <v>19</v>
      </c>
      <c r="S359" s="17">
        <v>781500</v>
      </c>
      <c r="T359" t="s">
        <v>20</v>
      </c>
      <c r="U359" t="s">
        <v>176</v>
      </c>
      <c r="V359" s="7">
        <v>42539</v>
      </c>
      <c r="W359">
        <v>7</v>
      </c>
      <c r="X359">
        <v>3013</v>
      </c>
      <c r="Y359">
        <v>2</v>
      </c>
      <c r="Z359">
        <v>1</v>
      </c>
      <c r="AA359">
        <v>2</v>
      </c>
      <c r="AB359">
        <v>341</v>
      </c>
      <c r="AC359" s="8">
        <v>-37.822400000000002</v>
      </c>
      <c r="AD359" s="8">
        <v>144.8818</v>
      </c>
    </row>
    <row r="360" spans="16:30" x14ac:dyDescent="0.35">
      <c r="P360" t="s">
        <v>874</v>
      </c>
      <c r="Q360" t="s">
        <v>1383</v>
      </c>
      <c r="R360" t="s">
        <v>19</v>
      </c>
      <c r="S360" s="17">
        <v>478000</v>
      </c>
      <c r="T360" t="s">
        <v>20</v>
      </c>
      <c r="U360" t="s">
        <v>23</v>
      </c>
      <c r="V360" s="7">
        <v>42924</v>
      </c>
      <c r="W360">
        <v>27.2</v>
      </c>
      <c r="X360">
        <v>3024</v>
      </c>
      <c r="Y360">
        <v>4</v>
      </c>
      <c r="Z360">
        <v>2</v>
      </c>
      <c r="AA360">
        <v>2</v>
      </c>
      <c r="AB360">
        <v>400</v>
      </c>
      <c r="AC360" s="8">
        <v>-37.870469999999997</v>
      </c>
      <c r="AD360" s="8">
        <v>144.59863999999999</v>
      </c>
    </row>
    <row r="361" spans="16:30" x14ac:dyDescent="0.35">
      <c r="P361" t="s">
        <v>150</v>
      </c>
      <c r="Q361" t="s">
        <v>1384</v>
      </c>
      <c r="R361" t="s">
        <v>26</v>
      </c>
      <c r="S361" s="17">
        <v>395000</v>
      </c>
      <c r="T361" t="s">
        <v>20</v>
      </c>
      <c r="U361" t="s">
        <v>177</v>
      </c>
      <c r="V361" s="7">
        <v>42847</v>
      </c>
      <c r="W361">
        <v>11.2</v>
      </c>
      <c r="X361">
        <v>3073</v>
      </c>
      <c r="Y361">
        <v>2</v>
      </c>
      <c r="Z361">
        <v>1</v>
      </c>
      <c r="AA361">
        <v>1</v>
      </c>
      <c r="AB361">
        <v>166</v>
      </c>
      <c r="AC361" s="8">
        <v>-37.698599999999999</v>
      </c>
      <c r="AD361" s="8">
        <v>145.024</v>
      </c>
    </row>
    <row r="362" spans="16:30" x14ac:dyDescent="0.35">
      <c r="P362" t="s">
        <v>312</v>
      </c>
      <c r="Q362" t="s">
        <v>1385</v>
      </c>
      <c r="R362" t="s">
        <v>19</v>
      </c>
      <c r="S362" s="17">
        <v>1035000</v>
      </c>
      <c r="T362" t="s">
        <v>20</v>
      </c>
      <c r="U362" t="s">
        <v>283</v>
      </c>
      <c r="V362" s="7">
        <v>42938</v>
      </c>
      <c r="W362">
        <v>4.3</v>
      </c>
      <c r="X362">
        <v>3032</v>
      </c>
      <c r="Y362">
        <v>2</v>
      </c>
      <c r="Z362">
        <v>1</v>
      </c>
      <c r="AA362">
        <v>1</v>
      </c>
      <c r="AB362">
        <v>319</v>
      </c>
      <c r="AC362" s="8">
        <v>-37.772660000000002</v>
      </c>
      <c r="AD362" s="8">
        <v>144.91309999999999</v>
      </c>
    </row>
    <row r="363" spans="16:30" x14ac:dyDescent="0.35">
      <c r="P363" t="s">
        <v>65</v>
      </c>
      <c r="Q363" t="s">
        <v>1386</v>
      </c>
      <c r="R363" t="s">
        <v>19</v>
      </c>
      <c r="S363" s="17">
        <v>2900000</v>
      </c>
      <c r="T363" t="s">
        <v>46</v>
      </c>
      <c r="U363" t="s">
        <v>44</v>
      </c>
      <c r="V363" s="7">
        <v>42497</v>
      </c>
      <c r="W363">
        <v>9</v>
      </c>
      <c r="X363">
        <v>3126</v>
      </c>
      <c r="Y363">
        <v>5</v>
      </c>
      <c r="Z363">
        <v>2</v>
      </c>
      <c r="AA363">
        <v>2</v>
      </c>
      <c r="AB363">
        <v>795</v>
      </c>
      <c r="AC363" s="8">
        <v>-37.818100000000001</v>
      </c>
      <c r="AD363" s="8">
        <v>145.0668</v>
      </c>
    </row>
    <row r="364" spans="16:30" x14ac:dyDescent="0.35">
      <c r="P364" t="s">
        <v>55</v>
      </c>
      <c r="Q364" t="s">
        <v>1387</v>
      </c>
      <c r="R364" t="s">
        <v>19</v>
      </c>
      <c r="S364" s="17">
        <v>1751000</v>
      </c>
      <c r="T364" t="s">
        <v>20</v>
      </c>
      <c r="U364" t="s">
        <v>44</v>
      </c>
      <c r="V364" s="7">
        <v>42959</v>
      </c>
      <c r="W364">
        <v>10.8</v>
      </c>
      <c r="X364">
        <v>3105</v>
      </c>
      <c r="Y364">
        <v>4</v>
      </c>
      <c r="Z364">
        <v>3</v>
      </c>
      <c r="AA364">
        <v>4</v>
      </c>
      <c r="AB364">
        <v>646</v>
      </c>
      <c r="AC364" s="8">
        <v>-37.773870000000002</v>
      </c>
      <c r="AD364" s="8">
        <v>145.0889</v>
      </c>
    </row>
    <row r="365" spans="16:30" x14ac:dyDescent="0.35">
      <c r="P365" t="s">
        <v>612</v>
      </c>
      <c r="Q365" t="s">
        <v>1388</v>
      </c>
      <c r="R365" t="s">
        <v>19</v>
      </c>
      <c r="S365" s="17">
        <v>457000</v>
      </c>
      <c r="T365" t="s">
        <v>20</v>
      </c>
      <c r="U365" t="s">
        <v>50</v>
      </c>
      <c r="V365" s="7">
        <v>42981</v>
      </c>
      <c r="W365">
        <v>17.399999999999999</v>
      </c>
      <c r="X365">
        <v>3048</v>
      </c>
      <c r="Y365">
        <v>3</v>
      </c>
      <c r="Z365">
        <v>1</v>
      </c>
      <c r="AA365">
        <v>2</v>
      </c>
      <c r="AB365">
        <v>551</v>
      </c>
      <c r="AC365" s="8">
        <v>-37.655320000000003</v>
      </c>
      <c r="AD365" s="8">
        <v>144.93393</v>
      </c>
    </row>
    <row r="366" spans="16:30" x14ac:dyDescent="0.35">
      <c r="P366" t="s">
        <v>129</v>
      </c>
      <c r="Q366" t="s">
        <v>1389</v>
      </c>
      <c r="R366" t="s">
        <v>26</v>
      </c>
      <c r="S366" s="17">
        <v>800000</v>
      </c>
      <c r="T366" t="s">
        <v>53</v>
      </c>
      <c r="U366" t="s">
        <v>23</v>
      </c>
      <c r="V366" s="7">
        <v>42931</v>
      </c>
      <c r="W366">
        <v>2.4</v>
      </c>
      <c r="X366">
        <v>3121</v>
      </c>
      <c r="Y366">
        <v>2</v>
      </c>
      <c r="Z366">
        <v>2</v>
      </c>
      <c r="AA366">
        <v>2</v>
      </c>
      <c r="AB366">
        <v>0</v>
      </c>
      <c r="AC366" s="8">
        <v>-37.822009999999999</v>
      </c>
      <c r="AD366" s="8">
        <v>145.0104</v>
      </c>
    </row>
    <row r="367" spans="16:30" x14ac:dyDescent="0.35">
      <c r="P367" t="s">
        <v>138</v>
      </c>
      <c r="Q367" t="s">
        <v>1390</v>
      </c>
      <c r="R367" t="s">
        <v>19</v>
      </c>
      <c r="S367" s="17">
        <v>820000</v>
      </c>
      <c r="T367" t="s">
        <v>20</v>
      </c>
      <c r="U367" t="s">
        <v>104</v>
      </c>
      <c r="V367" s="7">
        <v>42610</v>
      </c>
      <c r="W367">
        <v>8.1999999999999993</v>
      </c>
      <c r="X367">
        <v>3012</v>
      </c>
      <c r="Y367">
        <v>3</v>
      </c>
      <c r="Z367">
        <v>2</v>
      </c>
      <c r="AA367">
        <v>2</v>
      </c>
      <c r="AB367">
        <v>335</v>
      </c>
      <c r="AC367" s="8">
        <v>-37.793700000000001</v>
      </c>
      <c r="AD367" s="8">
        <v>144.87819999999999</v>
      </c>
    </row>
    <row r="368" spans="16:30" x14ac:dyDescent="0.35">
      <c r="P368" t="s">
        <v>76</v>
      </c>
      <c r="Q368" t="s">
        <v>1391</v>
      </c>
      <c r="R368" t="s">
        <v>19</v>
      </c>
      <c r="S368" s="17">
        <v>1420200</v>
      </c>
      <c r="T368" t="s">
        <v>20</v>
      </c>
      <c r="U368" t="s">
        <v>35</v>
      </c>
      <c r="V368" s="7">
        <v>42875</v>
      </c>
      <c r="W368">
        <v>6.9</v>
      </c>
      <c r="X368">
        <v>3039</v>
      </c>
      <c r="Y368">
        <v>3</v>
      </c>
      <c r="Z368">
        <v>2</v>
      </c>
      <c r="AA368">
        <v>2</v>
      </c>
      <c r="AB368">
        <v>543</v>
      </c>
      <c r="AC368" s="8">
        <v>-37.761899999999997</v>
      </c>
      <c r="AD368" s="8">
        <v>144.9083</v>
      </c>
    </row>
    <row r="369" spans="16:30" x14ac:dyDescent="0.35">
      <c r="P369" t="s">
        <v>178</v>
      </c>
      <c r="Q369" t="s">
        <v>1392</v>
      </c>
      <c r="R369" t="s">
        <v>19</v>
      </c>
      <c r="S369" s="17">
        <v>658500</v>
      </c>
      <c r="T369" t="s">
        <v>20</v>
      </c>
      <c r="U369" t="s">
        <v>209</v>
      </c>
      <c r="V369" s="7">
        <v>43001</v>
      </c>
      <c r="W369">
        <v>20.5</v>
      </c>
      <c r="X369">
        <v>3752</v>
      </c>
      <c r="Y369">
        <v>4</v>
      </c>
      <c r="Z369">
        <v>2</v>
      </c>
      <c r="AA369">
        <v>2</v>
      </c>
      <c r="AB369">
        <v>444</v>
      </c>
      <c r="AC369" s="8">
        <v>-37.635339999999999</v>
      </c>
      <c r="AD369" s="8">
        <v>145.09081</v>
      </c>
    </row>
    <row r="370" spans="16:30" x14ac:dyDescent="0.35">
      <c r="P370" t="s">
        <v>96</v>
      </c>
      <c r="Q370" t="s">
        <v>1393</v>
      </c>
      <c r="R370" t="s">
        <v>19</v>
      </c>
      <c r="S370" s="17">
        <v>860000</v>
      </c>
      <c r="T370" t="s">
        <v>46</v>
      </c>
      <c r="U370" t="s">
        <v>39</v>
      </c>
      <c r="V370" s="7">
        <v>42497</v>
      </c>
      <c r="W370">
        <v>5.5</v>
      </c>
      <c r="X370">
        <v>3070</v>
      </c>
      <c r="Y370">
        <v>3</v>
      </c>
      <c r="Z370">
        <v>1</v>
      </c>
      <c r="AA370">
        <v>1</v>
      </c>
      <c r="AB370">
        <v>213</v>
      </c>
      <c r="AC370" s="8">
        <v>-37.765999999999998</v>
      </c>
      <c r="AD370" s="8">
        <v>145.00389999999999</v>
      </c>
    </row>
    <row r="371" spans="16:30" x14ac:dyDescent="0.35">
      <c r="P371" t="s">
        <v>146</v>
      </c>
      <c r="Q371" t="s">
        <v>433</v>
      </c>
      <c r="R371" t="s">
        <v>42</v>
      </c>
      <c r="S371" s="17">
        <v>815000</v>
      </c>
      <c r="T371" t="s">
        <v>20</v>
      </c>
      <c r="U371" t="s">
        <v>23</v>
      </c>
      <c r="V371" s="7">
        <v>42931</v>
      </c>
      <c r="W371">
        <v>11</v>
      </c>
      <c r="X371">
        <v>3018</v>
      </c>
      <c r="Y371">
        <v>3</v>
      </c>
      <c r="Z371">
        <v>2</v>
      </c>
      <c r="AA371">
        <v>2</v>
      </c>
      <c r="AB371">
        <v>159</v>
      </c>
      <c r="AC371" s="8">
        <v>-37.864719999999998</v>
      </c>
      <c r="AD371" s="8">
        <v>144.82928999999999</v>
      </c>
    </row>
    <row r="372" spans="16:30" x14ac:dyDescent="0.35">
      <c r="P372" t="s">
        <v>67</v>
      </c>
      <c r="Q372" t="s">
        <v>217</v>
      </c>
      <c r="R372" t="s">
        <v>19</v>
      </c>
      <c r="S372" s="17">
        <v>730000</v>
      </c>
      <c r="T372" t="s">
        <v>20</v>
      </c>
      <c r="U372" t="s">
        <v>39</v>
      </c>
      <c r="V372" s="7">
        <v>42910</v>
      </c>
      <c r="W372">
        <v>5.2</v>
      </c>
      <c r="X372">
        <v>3056</v>
      </c>
      <c r="Y372">
        <v>2</v>
      </c>
      <c r="Z372">
        <v>1</v>
      </c>
      <c r="AA372">
        <v>0</v>
      </c>
      <c r="AB372">
        <v>190</v>
      </c>
      <c r="AC372" s="8">
        <v>-37.75676</v>
      </c>
      <c r="AD372" s="8">
        <v>144.96286000000001</v>
      </c>
    </row>
    <row r="373" spans="16:30" x14ac:dyDescent="0.35">
      <c r="P373" t="s">
        <v>136</v>
      </c>
      <c r="Q373" t="s">
        <v>1394</v>
      </c>
      <c r="R373" t="s">
        <v>19</v>
      </c>
      <c r="S373" s="17">
        <v>856000</v>
      </c>
      <c r="T373" t="s">
        <v>20</v>
      </c>
      <c r="U373" t="s">
        <v>21</v>
      </c>
      <c r="V373" s="7">
        <v>42525</v>
      </c>
      <c r="W373">
        <v>7</v>
      </c>
      <c r="X373">
        <v>3013</v>
      </c>
      <c r="Y373">
        <v>2</v>
      </c>
      <c r="Z373">
        <v>1</v>
      </c>
      <c r="AA373">
        <v>1</v>
      </c>
      <c r="AB373">
        <v>261</v>
      </c>
      <c r="AC373" s="8">
        <v>-37.8157</v>
      </c>
      <c r="AD373" s="8">
        <v>144.887</v>
      </c>
    </row>
    <row r="374" spans="16:30" x14ac:dyDescent="0.35">
      <c r="P374" t="s">
        <v>63</v>
      </c>
      <c r="Q374" t="s">
        <v>889</v>
      </c>
      <c r="R374" t="s">
        <v>19</v>
      </c>
      <c r="S374" s="17">
        <v>1000000</v>
      </c>
      <c r="T374" t="s">
        <v>46</v>
      </c>
      <c r="U374" t="s">
        <v>152</v>
      </c>
      <c r="V374" s="7">
        <v>42945</v>
      </c>
      <c r="W374">
        <v>7</v>
      </c>
      <c r="X374">
        <v>3071</v>
      </c>
      <c r="Y374">
        <v>3</v>
      </c>
      <c r="Z374">
        <v>2</v>
      </c>
      <c r="AA374">
        <v>2</v>
      </c>
      <c r="AB374">
        <v>333</v>
      </c>
      <c r="AC374" s="8">
        <v>-37.758839999999999</v>
      </c>
      <c r="AD374" s="8">
        <v>145.00264000000001</v>
      </c>
    </row>
    <row r="375" spans="16:30" x14ac:dyDescent="0.35">
      <c r="P375" t="s">
        <v>252</v>
      </c>
      <c r="Q375" t="s">
        <v>1395</v>
      </c>
      <c r="R375" t="s">
        <v>19</v>
      </c>
      <c r="S375" s="17">
        <v>1130000</v>
      </c>
      <c r="T375" t="s">
        <v>20</v>
      </c>
      <c r="U375" t="s">
        <v>39</v>
      </c>
      <c r="V375" s="7">
        <v>42651</v>
      </c>
      <c r="W375">
        <v>4.4000000000000004</v>
      </c>
      <c r="X375">
        <v>3031</v>
      </c>
      <c r="Y375">
        <v>3</v>
      </c>
      <c r="Z375">
        <v>1</v>
      </c>
      <c r="AA375">
        <v>0</v>
      </c>
      <c r="AB375">
        <v>294</v>
      </c>
      <c r="AC375" s="8">
        <v>-37.785600000000002</v>
      </c>
      <c r="AD375" s="8">
        <v>144.92920000000001</v>
      </c>
    </row>
    <row r="376" spans="16:30" x14ac:dyDescent="0.35">
      <c r="P376" t="s">
        <v>64</v>
      </c>
      <c r="Q376" t="s">
        <v>1396</v>
      </c>
      <c r="R376" t="s">
        <v>19</v>
      </c>
      <c r="S376" s="17">
        <v>880000</v>
      </c>
      <c r="T376" t="s">
        <v>20</v>
      </c>
      <c r="U376" t="s">
        <v>39</v>
      </c>
      <c r="V376" s="7">
        <v>42714</v>
      </c>
      <c r="W376">
        <v>12.8</v>
      </c>
      <c r="X376">
        <v>3033</v>
      </c>
      <c r="Y376">
        <v>3</v>
      </c>
      <c r="Z376">
        <v>1</v>
      </c>
      <c r="AA376">
        <v>2</v>
      </c>
      <c r="AB376">
        <v>584</v>
      </c>
      <c r="AC376" s="8">
        <v>-37.743499999999997</v>
      </c>
      <c r="AD376" s="8">
        <v>144.87979999999999</v>
      </c>
    </row>
    <row r="377" spans="16:30" x14ac:dyDescent="0.35">
      <c r="P377" t="s">
        <v>102</v>
      </c>
      <c r="Q377" t="s">
        <v>1397</v>
      </c>
      <c r="R377" t="s">
        <v>19</v>
      </c>
      <c r="S377" s="17">
        <v>781000</v>
      </c>
      <c r="T377" t="s">
        <v>20</v>
      </c>
      <c r="U377" t="s">
        <v>176</v>
      </c>
      <c r="V377" s="7">
        <v>42616</v>
      </c>
      <c r="W377">
        <v>11.1</v>
      </c>
      <c r="X377">
        <v>3025</v>
      </c>
      <c r="Y377">
        <v>3</v>
      </c>
      <c r="Z377">
        <v>1</v>
      </c>
      <c r="AA377">
        <v>2</v>
      </c>
      <c r="AB377">
        <v>533</v>
      </c>
      <c r="AC377" s="8">
        <v>-37.829099999999997</v>
      </c>
      <c r="AD377" s="8">
        <v>144.83500000000001</v>
      </c>
    </row>
    <row r="378" spans="16:30" x14ac:dyDescent="0.35">
      <c r="P378" t="s">
        <v>240</v>
      </c>
      <c r="Q378" t="s">
        <v>1398</v>
      </c>
      <c r="R378" t="s">
        <v>19</v>
      </c>
      <c r="S378" s="17">
        <v>626000</v>
      </c>
      <c r="T378" t="s">
        <v>20</v>
      </c>
      <c r="U378" t="s">
        <v>50</v>
      </c>
      <c r="V378" s="7">
        <v>42966</v>
      </c>
      <c r="W378">
        <v>14</v>
      </c>
      <c r="X378">
        <v>3021</v>
      </c>
      <c r="Y378">
        <v>3</v>
      </c>
      <c r="Z378">
        <v>1</v>
      </c>
      <c r="AA378">
        <v>2</v>
      </c>
      <c r="AB378">
        <v>557</v>
      </c>
      <c r="AC378" s="8">
        <v>-37.734969999999997</v>
      </c>
      <c r="AD378" s="8">
        <v>144.78639999999999</v>
      </c>
    </row>
    <row r="379" spans="16:30" x14ac:dyDescent="0.35">
      <c r="P379" t="s">
        <v>93</v>
      </c>
      <c r="Q379" t="s">
        <v>1399</v>
      </c>
      <c r="R379" t="s">
        <v>19</v>
      </c>
      <c r="S379" s="17">
        <v>762700</v>
      </c>
      <c r="T379" t="s">
        <v>69</v>
      </c>
      <c r="U379" t="s">
        <v>177</v>
      </c>
      <c r="V379" s="7">
        <v>42791</v>
      </c>
      <c r="W379">
        <v>13</v>
      </c>
      <c r="X379">
        <v>3046</v>
      </c>
      <c r="Y379">
        <v>3</v>
      </c>
      <c r="Z379">
        <v>1</v>
      </c>
      <c r="AA379">
        <v>4</v>
      </c>
      <c r="AB379">
        <v>597</v>
      </c>
      <c r="AC379" s="8">
        <v>-37.709699999999998</v>
      </c>
      <c r="AD379" s="8">
        <v>144.93510000000001</v>
      </c>
    </row>
    <row r="380" spans="16:30" x14ac:dyDescent="0.35">
      <c r="P380" t="s">
        <v>96</v>
      </c>
      <c r="Q380" t="s">
        <v>843</v>
      </c>
      <c r="R380" t="s">
        <v>19</v>
      </c>
      <c r="S380" s="17">
        <v>950000</v>
      </c>
      <c r="T380" t="s">
        <v>69</v>
      </c>
      <c r="U380" t="s">
        <v>39</v>
      </c>
      <c r="V380" s="7">
        <v>42945</v>
      </c>
      <c r="W380">
        <v>5.3</v>
      </c>
      <c r="X380">
        <v>3070</v>
      </c>
      <c r="Y380">
        <v>2</v>
      </c>
      <c r="Z380">
        <v>1</v>
      </c>
      <c r="AA380">
        <v>0</v>
      </c>
      <c r="AB380">
        <v>114</v>
      </c>
      <c r="AC380" s="8">
        <v>-37.780239999999999</v>
      </c>
      <c r="AD380" s="8">
        <v>144.99288999999999</v>
      </c>
    </row>
    <row r="381" spans="16:30" x14ac:dyDescent="0.35">
      <c r="P381" t="s">
        <v>139</v>
      </c>
      <c r="Q381" t="s">
        <v>587</v>
      </c>
      <c r="R381" t="s">
        <v>42</v>
      </c>
      <c r="S381" s="17">
        <v>1250000</v>
      </c>
      <c r="T381" t="s">
        <v>53</v>
      </c>
      <c r="U381" t="s">
        <v>124</v>
      </c>
      <c r="V381" s="7">
        <v>42714</v>
      </c>
      <c r="W381">
        <v>7.8</v>
      </c>
      <c r="X381">
        <v>3124</v>
      </c>
      <c r="Y381">
        <v>3</v>
      </c>
      <c r="Z381">
        <v>2</v>
      </c>
      <c r="AA381">
        <v>2</v>
      </c>
      <c r="AB381">
        <v>232</v>
      </c>
      <c r="AC381" s="8">
        <v>-37.841999999999999</v>
      </c>
      <c r="AD381" s="8">
        <v>145.05420000000001</v>
      </c>
    </row>
    <row r="382" spans="16:30" x14ac:dyDescent="0.35">
      <c r="P382" t="s">
        <v>141</v>
      </c>
      <c r="Q382" t="s">
        <v>1400</v>
      </c>
      <c r="R382" t="s">
        <v>19</v>
      </c>
      <c r="S382" s="17">
        <v>907000</v>
      </c>
      <c r="T382" t="s">
        <v>20</v>
      </c>
      <c r="U382" t="s">
        <v>54</v>
      </c>
      <c r="V382" s="7">
        <v>42701</v>
      </c>
      <c r="W382">
        <v>8.6999999999999993</v>
      </c>
      <c r="X382">
        <v>3032</v>
      </c>
      <c r="Y382">
        <v>3</v>
      </c>
      <c r="Z382">
        <v>1</v>
      </c>
      <c r="AA382">
        <v>2</v>
      </c>
      <c r="AB382">
        <v>678</v>
      </c>
      <c r="AC382" s="8">
        <v>-37.768999999999998</v>
      </c>
      <c r="AD382" s="8">
        <v>144.89349999999999</v>
      </c>
    </row>
    <row r="383" spans="16:30" x14ac:dyDescent="0.35">
      <c r="P383" t="s">
        <v>119</v>
      </c>
      <c r="Q383" t="s">
        <v>1009</v>
      </c>
      <c r="R383" t="s">
        <v>19</v>
      </c>
      <c r="S383" s="17">
        <v>1070000</v>
      </c>
      <c r="T383" t="s">
        <v>46</v>
      </c>
      <c r="U383" t="s">
        <v>44</v>
      </c>
      <c r="V383" s="7">
        <v>42548</v>
      </c>
      <c r="W383">
        <v>13.8</v>
      </c>
      <c r="X383">
        <v>3107</v>
      </c>
      <c r="Y383">
        <v>4</v>
      </c>
      <c r="Z383">
        <v>2</v>
      </c>
      <c r="AA383">
        <v>2</v>
      </c>
      <c r="AB383">
        <v>637</v>
      </c>
      <c r="AC383" s="8">
        <v>-37.768300000000004</v>
      </c>
      <c r="AD383" s="8">
        <v>145.11879999999999</v>
      </c>
    </row>
    <row r="384" spans="16:30" x14ac:dyDescent="0.35">
      <c r="P384" t="s">
        <v>131</v>
      </c>
      <c r="Q384" t="s">
        <v>795</v>
      </c>
      <c r="R384" t="s">
        <v>26</v>
      </c>
      <c r="S384" s="17">
        <v>380500</v>
      </c>
      <c r="T384" t="s">
        <v>20</v>
      </c>
      <c r="U384" t="s">
        <v>58</v>
      </c>
      <c r="V384" s="7">
        <v>42616</v>
      </c>
      <c r="W384">
        <v>14.6</v>
      </c>
      <c r="X384">
        <v>3189</v>
      </c>
      <c r="Y384">
        <v>1</v>
      </c>
      <c r="Z384">
        <v>1</v>
      </c>
      <c r="AA384">
        <v>1</v>
      </c>
      <c r="AB384">
        <v>106</v>
      </c>
      <c r="AC384" s="8">
        <v>-37.937399999999997</v>
      </c>
      <c r="AD384" s="8">
        <v>145.03880000000001</v>
      </c>
    </row>
    <row r="385" spans="16:30" x14ac:dyDescent="0.35">
      <c r="P385" t="s">
        <v>356</v>
      </c>
      <c r="Q385" t="s">
        <v>357</v>
      </c>
      <c r="R385" t="s">
        <v>42</v>
      </c>
      <c r="S385" s="17">
        <v>631000</v>
      </c>
      <c r="T385" t="s">
        <v>20</v>
      </c>
      <c r="U385" t="s">
        <v>107</v>
      </c>
      <c r="V385" s="7">
        <v>42798</v>
      </c>
      <c r="W385">
        <v>9.1999999999999993</v>
      </c>
      <c r="X385">
        <v>3058</v>
      </c>
      <c r="Y385">
        <v>3</v>
      </c>
      <c r="Z385">
        <v>1</v>
      </c>
      <c r="AA385">
        <v>1</v>
      </c>
      <c r="AB385">
        <v>178</v>
      </c>
      <c r="AC385" s="8">
        <v>-37.729700000000001</v>
      </c>
      <c r="AD385" s="8">
        <v>144.96449999999999</v>
      </c>
    </row>
    <row r="386" spans="16:30" x14ac:dyDescent="0.35">
      <c r="P386" t="s">
        <v>116</v>
      </c>
      <c r="Q386" t="s">
        <v>780</v>
      </c>
      <c r="R386" t="s">
        <v>19</v>
      </c>
      <c r="S386" s="17">
        <v>2200000</v>
      </c>
      <c r="T386" t="s">
        <v>53</v>
      </c>
      <c r="U386" t="s">
        <v>44</v>
      </c>
      <c r="V386" s="7">
        <v>42798</v>
      </c>
      <c r="W386">
        <v>11.2</v>
      </c>
      <c r="X386">
        <v>3145</v>
      </c>
      <c r="Y386">
        <v>4</v>
      </c>
      <c r="Z386">
        <v>3</v>
      </c>
      <c r="AA386">
        <v>2</v>
      </c>
      <c r="AB386">
        <v>567</v>
      </c>
      <c r="AC386" s="8">
        <v>-37.874200000000002</v>
      </c>
      <c r="AD386" s="8">
        <v>145.06139999999999</v>
      </c>
    </row>
    <row r="387" spans="16:30" x14ac:dyDescent="0.35">
      <c r="P387" t="s">
        <v>264</v>
      </c>
      <c r="Q387" t="s">
        <v>651</v>
      </c>
      <c r="R387" t="s">
        <v>19</v>
      </c>
      <c r="S387" s="17">
        <v>920000</v>
      </c>
      <c r="T387" t="s">
        <v>20</v>
      </c>
      <c r="U387" t="s">
        <v>58</v>
      </c>
      <c r="V387" s="7">
        <v>43001</v>
      </c>
      <c r="W387">
        <v>14.7</v>
      </c>
      <c r="X387">
        <v>3152</v>
      </c>
      <c r="Y387">
        <v>4</v>
      </c>
      <c r="Z387">
        <v>2</v>
      </c>
      <c r="AA387">
        <v>2</v>
      </c>
      <c r="AB387">
        <v>601</v>
      </c>
      <c r="AC387" s="8">
        <v>-37.862310000000001</v>
      </c>
      <c r="AD387" s="8">
        <v>145.22632999999999</v>
      </c>
    </row>
    <row r="388" spans="16:30" x14ac:dyDescent="0.35">
      <c r="P388" t="s">
        <v>219</v>
      </c>
      <c r="Q388" t="s">
        <v>1401</v>
      </c>
      <c r="R388" t="s">
        <v>42</v>
      </c>
      <c r="S388" s="17">
        <v>865000</v>
      </c>
      <c r="T388" t="s">
        <v>20</v>
      </c>
      <c r="U388" t="s">
        <v>128</v>
      </c>
      <c r="V388" s="7">
        <v>42791</v>
      </c>
      <c r="W388">
        <v>11.2</v>
      </c>
      <c r="X388">
        <v>3127</v>
      </c>
      <c r="Y388">
        <v>3</v>
      </c>
      <c r="Z388">
        <v>1</v>
      </c>
      <c r="AA388">
        <v>1</v>
      </c>
      <c r="AB388">
        <v>217</v>
      </c>
      <c r="AC388" s="8">
        <v>-37.827500000000001</v>
      </c>
      <c r="AD388" s="8">
        <v>145.10319999999999</v>
      </c>
    </row>
    <row r="389" spans="16:30" x14ac:dyDescent="0.35">
      <c r="P389" t="s">
        <v>230</v>
      </c>
      <c r="Q389" t="s">
        <v>1402</v>
      </c>
      <c r="R389" t="s">
        <v>26</v>
      </c>
      <c r="S389" s="17">
        <v>700000</v>
      </c>
      <c r="T389" t="s">
        <v>46</v>
      </c>
      <c r="U389" t="s">
        <v>23</v>
      </c>
      <c r="V389" s="7">
        <v>42707</v>
      </c>
      <c r="W389">
        <v>10.7</v>
      </c>
      <c r="X389">
        <v>3187</v>
      </c>
      <c r="Y389">
        <v>2</v>
      </c>
      <c r="Z389">
        <v>1</v>
      </c>
      <c r="AA389">
        <v>1</v>
      </c>
      <c r="AB389">
        <v>0</v>
      </c>
      <c r="AC389" s="8">
        <v>-37.919499999999999</v>
      </c>
      <c r="AD389" s="8">
        <v>145.0067</v>
      </c>
    </row>
    <row r="390" spans="16:30" x14ac:dyDescent="0.35">
      <c r="P390" t="s">
        <v>96</v>
      </c>
      <c r="Q390" t="s">
        <v>1403</v>
      </c>
      <c r="R390" t="s">
        <v>19</v>
      </c>
      <c r="S390" s="17">
        <v>970000</v>
      </c>
      <c r="T390" t="s">
        <v>46</v>
      </c>
      <c r="U390" t="s">
        <v>256</v>
      </c>
      <c r="V390" s="7">
        <v>42875</v>
      </c>
      <c r="W390">
        <v>5.5</v>
      </c>
      <c r="X390">
        <v>3070</v>
      </c>
      <c r="Y390">
        <v>2</v>
      </c>
      <c r="Z390">
        <v>1</v>
      </c>
      <c r="AA390">
        <v>1</v>
      </c>
      <c r="AB390">
        <v>326</v>
      </c>
      <c r="AC390" s="8">
        <v>-37.768099999999997</v>
      </c>
      <c r="AD390" s="8">
        <v>145.0119</v>
      </c>
    </row>
    <row r="391" spans="16:30" x14ac:dyDescent="0.35">
      <c r="P391" t="s">
        <v>100</v>
      </c>
      <c r="Q391" t="s">
        <v>1404</v>
      </c>
      <c r="R391" t="s">
        <v>19</v>
      </c>
      <c r="S391" s="17">
        <v>830000</v>
      </c>
      <c r="T391" t="s">
        <v>46</v>
      </c>
      <c r="U391" t="s">
        <v>58</v>
      </c>
      <c r="V391" s="7">
        <v>42581</v>
      </c>
      <c r="W391">
        <v>7.8</v>
      </c>
      <c r="X391">
        <v>3058</v>
      </c>
      <c r="Y391">
        <v>3</v>
      </c>
      <c r="Z391">
        <v>2</v>
      </c>
      <c r="AA391">
        <v>0</v>
      </c>
      <c r="AB391">
        <v>559</v>
      </c>
      <c r="AC391" s="8">
        <v>-37.738399999999999</v>
      </c>
      <c r="AD391" s="8">
        <v>144.96170000000001</v>
      </c>
    </row>
    <row r="392" spans="16:30" x14ac:dyDescent="0.35">
      <c r="P392" t="s">
        <v>67</v>
      </c>
      <c r="Q392" t="s">
        <v>1405</v>
      </c>
      <c r="R392" t="s">
        <v>42</v>
      </c>
      <c r="S392" s="17">
        <v>860000</v>
      </c>
      <c r="T392" t="s">
        <v>46</v>
      </c>
      <c r="U392" t="s">
        <v>39</v>
      </c>
      <c r="V392" s="7">
        <v>42497</v>
      </c>
      <c r="W392">
        <v>5.2</v>
      </c>
      <c r="X392">
        <v>3056</v>
      </c>
      <c r="Y392">
        <v>4</v>
      </c>
      <c r="Z392">
        <v>2</v>
      </c>
      <c r="AA392">
        <v>1</v>
      </c>
      <c r="AB392">
        <v>95</v>
      </c>
      <c r="AC392" s="8">
        <v>-37.777200000000001</v>
      </c>
      <c r="AD392" s="8">
        <v>144.96530000000001</v>
      </c>
    </row>
    <row r="393" spans="16:30" x14ac:dyDescent="0.35">
      <c r="P393" t="s">
        <v>555</v>
      </c>
      <c r="Q393" t="s">
        <v>887</v>
      </c>
      <c r="R393" t="s">
        <v>19</v>
      </c>
      <c r="S393" s="17">
        <v>985500</v>
      </c>
      <c r="T393" t="s">
        <v>20</v>
      </c>
      <c r="U393" t="s">
        <v>107</v>
      </c>
      <c r="V393" s="7">
        <v>42910</v>
      </c>
      <c r="W393">
        <v>23</v>
      </c>
      <c r="X393">
        <v>3136</v>
      </c>
      <c r="Y393">
        <v>3</v>
      </c>
      <c r="Z393">
        <v>1</v>
      </c>
      <c r="AA393">
        <v>2</v>
      </c>
      <c r="AB393">
        <v>973</v>
      </c>
      <c r="AC393" s="8">
        <v>-37.789639999999999</v>
      </c>
      <c r="AD393" s="8">
        <v>145.28290000000001</v>
      </c>
    </row>
    <row r="394" spans="16:30" x14ac:dyDescent="0.35">
      <c r="P394" t="s">
        <v>31</v>
      </c>
      <c r="Q394" t="s">
        <v>1406</v>
      </c>
      <c r="R394" t="s">
        <v>26</v>
      </c>
      <c r="S394" s="17">
        <v>625000</v>
      </c>
      <c r="T394" t="s">
        <v>20</v>
      </c>
      <c r="U394" t="s">
        <v>33</v>
      </c>
      <c r="V394" s="7">
        <v>42681</v>
      </c>
      <c r="W394">
        <v>11.4</v>
      </c>
      <c r="X394">
        <v>3163</v>
      </c>
      <c r="Y394">
        <v>2</v>
      </c>
      <c r="Z394">
        <v>1</v>
      </c>
      <c r="AA394">
        <v>1</v>
      </c>
      <c r="AB394">
        <v>78</v>
      </c>
      <c r="AC394" s="8">
        <v>-37.896700000000003</v>
      </c>
      <c r="AD394" s="8">
        <v>145.06270000000001</v>
      </c>
    </row>
    <row r="395" spans="16:30" x14ac:dyDescent="0.35">
      <c r="P395" t="s">
        <v>425</v>
      </c>
      <c r="Q395" t="s">
        <v>1407</v>
      </c>
      <c r="R395" t="s">
        <v>19</v>
      </c>
      <c r="S395" s="17">
        <v>800000</v>
      </c>
      <c r="T395" t="s">
        <v>53</v>
      </c>
      <c r="U395" t="s">
        <v>128</v>
      </c>
      <c r="V395" s="7">
        <v>42910</v>
      </c>
      <c r="W395">
        <v>15.4</v>
      </c>
      <c r="X395">
        <v>3131</v>
      </c>
      <c r="Y395">
        <v>3</v>
      </c>
      <c r="Z395">
        <v>1</v>
      </c>
      <c r="AA395">
        <v>2</v>
      </c>
      <c r="AB395">
        <v>617</v>
      </c>
      <c r="AC395" s="8">
        <v>-37.831800000000001</v>
      </c>
      <c r="AD395" s="8">
        <v>145.17367999999999</v>
      </c>
    </row>
    <row r="396" spans="16:30" x14ac:dyDescent="0.35">
      <c r="P396" t="s">
        <v>205</v>
      </c>
      <c r="Q396" t="s">
        <v>1408</v>
      </c>
      <c r="R396" t="s">
        <v>19</v>
      </c>
      <c r="S396" s="17">
        <v>1285000</v>
      </c>
      <c r="T396" t="s">
        <v>20</v>
      </c>
      <c r="U396" t="s">
        <v>104</v>
      </c>
      <c r="V396" s="7">
        <v>42889</v>
      </c>
      <c r="W396">
        <v>6.8</v>
      </c>
      <c r="X396">
        <v>3016</v>
      </c>
      <c r="Y396">
        <v>3</v>
      </c>
      <c r="Z396">
        <v>2</v>
      </c>
      <c r="AA396">
        <v>3</v>
      </c>
      <c r="AB396">
        <v>448</v>
      </c>
      <c r="AC396" s="8">
        <v>-37.86148</v>
      </c>
      <c r="AD396" s="8">
        <v>144.88302999999999</v>
      </c>
    </row>
    <row r="397" spans="16:30" x14ac:dyDescent="0.35">
      <c r="P397" t="s">
        <v>108</v>
      </c>
      <c r="Q397" t="s">
        <v>1409</v>
      </c>
      <c r="R397" t="s">
        <v>19</v>
      </c>
      <c r="S397" s="17">
        <v>511000</v>
      </c>
      <c r="T397" t="s">
        <v>20</v>
      </c>
      <c r="U397" t="s">
        <v>52</v>
      </c>
      <c r="V397" s="7">
        <v>42833</v>
      </c>
      <c r="W397">
        <v>13.5</v>
      </c>
      <c r="X397">
        <v>3020</v>
      </c>
      <c r="Y397">
        <v>3</v>
      </c>
      <c r="Z397">
        <v>2</v>
      </c>
      <c r="AA397">
        <v>2</v>
      </c>
      <c r="AB397">
        <v>519</v>
      </c>
      <c r="AC397" s="8">
        <v>-37.799700000000001</v>
      </c>
      <c r="AD397" s="8">
        <v>144.79679999999999</v>
      </c>
    </row>
    <row r="398" spans="16:30" x14ac:dyDescent="0.35">
      <c r="P398" t="s">
        <v>171</v>
      </c>
      <c r="Q398" t="s">
        <v>1410</v>
      </c>
      <c r="R398" t="s">
        <v>19</v>
      </c>
      <c r="S398" s="17">
        <v>775000</v>
      </c>
      <c r="T398" t="s">
        <v>69</v>
      </c>
      <c r="U398" t="s">
        <v>104</v>
      </c>
      <c r="V398" s="7">
        <v>42567</v>
      </c>
      <c r="W398">
        <v>6.4</v>
      </c>
      <c r="X398">
        <v>3011</v>
      </c>
      <c r="Y398">
        <v>3</v>
      </c>
      <c r="Z398">
        <v>1</v>
      </c>
      <c r="AA398">
        <v>1</v>
      </c>
      <c r="AB398">
        <v>242</v>
      </c>
      <c r="AC398" s="8">
        <v>-37.7956</v>
      </c>
      <c r="AD398" s="8">
        <v>144.88480000000001</v>
      </c>
    </row>
    <row r="399" spans="16:30" x14ac:dyDescent="0.35">
      <c r="P399" t="s">
        <v>136</v>
      </c>
      <c r="Q399" t="s">
        <v>1411</v>
      </c>
      <c r="R399" t="s">
        <v>26</v>
      </c>
      <c r="S399" s="17">
        <v>410000</v>
      </c>
      <c r="T399" t="s">
        <v>46</v>
      </c>
      <c r="U399" t="s">
        <v>23</v>
      </c>
      <c r="V399" s="7">
        <v>42588</v>
      </c>
      <c r="W399">
        <v>7</v>
      </c>
      <c r="X399">
        <v>3013</v>
      </c>
      <c r="Y399">
        <v>2</v>
      </c>
      <c r="Z399">
        <v>0</v>
      </c>
      <c r="AA399">
        <v>0</v>
      </c>
      <c r="AB399">
        <v>0</v>
      </c>
      <c r="AC399" s="8">
        <v>-37.812899999999999</v>
      </c>
      <c r="AD399" s="8">
        <v>144.89519999999999</v>
      </c>
    </row>
    <row r="400" spans="16:30" x14ac:dyDescent="0.35">
      <c r="P400" t="s">
        <v>1412</v>
      </c>
      <c r="Q400" t="s">
        <v>1413</v>
      </c>
      <c r="R400" t="s">
        <v>26</v>
      </c>
      <c r="S400" s="17">
        <v>453350</v>
      </c>
      <c r="T400" t="s">
        <v>20</v>
      </c>
      <c r="U400" t="s">
        <v>52</v>
      </c>
      <c r="V400" s="7">
        <v>42924</v>
      </c>
      <c r="W400">
        <v>18.399999999999999</v>
      </c>
      <c r="X400">
        <v>3029</v>
      </c>
      <c r="Y400">
        <v>3</v>
      </c>
      <c r="Z400">
        <v>2</v>
      </c>
      <c r="AA400">
        <v>1</v>
      </c>
      <c r="AB400">
        <v>315</v>
      </c>
      <c r="AC400" s="8">
        <v>-37.842529999999996</v>
      </c>
      <c r="AD400" s="8">
        <v>144.7227</v>
      </c>
    </row>
    <row r="401" spans="16:30" x14ac:dyDescent="0.35">
      <c r="P401" t="s">
        <v>306</v>
      </c>
      <c r="Q401" t="s">
        <v>1414</v>
      </c>
      <c r="R401" t="s">
        <v>19</v>
      </c>
      <c r="S401" s="17">
        <v>4250000</v>
      </c>
      <c r="T401" t="s">
        <v>20</v>
      </c>
      <c r="U401" t="s">
        <v>118</v>
      </c>
      <c r="V401" s="7">
        <v>42798</v>
      </c>
      <c r="W401">
        <v>11.2</v>
      </c>
      <c r="X401">
        <v>3186</v>
      </c>
      <c r="Y401">
        <v>4</v>
      </c>
      <c r="Z401">
        <v>3</v>
      </c>
      <c r="AA401">
        <v>2</v>
      </c>
      <c r="AB401">
        <v>750</v>
      </c>
      <c r="AC401" s="8">
        <v>-37.896599999999999</v>
      </c>
      <c r="AD401" s="8">
        <v>144.99299999999999</v>
      </c>
    </row>
    <row r="402" spans="16:30" x14ac:dyDescent="0.35">
      <c r="P402" t="s">
        <v>279</v>
      </c>
      <c r="Q402" t="s">
        <v>1415</v>
      </c>
      <c r="R402" t="s">
        <v>19</v>
      </c>
      <c r="S402" s="17">
        <v>2150000</v>
      </c>
      <c r="T402" t="s">
        <v>20</v>
      </c>
      <c r="U402" t="s">
        <v>27</v>
      </c>
      <c r="V402" s="7">
        <v>42875</v>
      </c>
      <c r="W402">
        <v>3.3</v>
      </c>
      <c r="X402">
        <v>3206</v>
      </c>
      <c r="Y402">
        <v>3</v>
      </c>
      <c r="Z402">
        <v>1</v>
      </c>
      <c r="AA402">
        <v>1</v>
      </c>
      <c r="AB402">
        <v>163</v>
      </c>
      <c r="AC402" s="8">
        <v>-37.847299999999997</v>
      </c>
      <c r="AD402" s="8">
        <v>144.95500000000001</v>
      </c>
    </row>
    <row r="403" spans="16:30" x14ac:dyDescent="0.35">
      <c r="P403" t="s">
        <v>388</v>
      </c>
      <c r="Q403" t="s">
        <v>1416</v>
      </c>
      <c r="R403" t="s">
        <v>19</v>
      </c>
      <c r="S403" s="17">
        <v>1218500</v>
      </c>
      <c r="T403" t="s">
        <v>20</v>
      </c>
      <c r="U403" t="s">
        <v>23</v>
      </c>
      <c r="V403" s="7">
        <v>42903</v>
      </c>
      <c r="W403">
        <v>15.5</v>
      </c>
      <c r="X403">
        <v>3167</v>
      </c>
      <c r="Y403">
        <v>3</v>
      </c>
      <c r="Z403">
        <v>1</v>
      </c>
      <c r="AA403">
        <v>2</v>
      </c>
      <c r="AB403">
        <v>673</v>
      </c>
      <c r="AC403" s="8">
        <v>-37.916930000000001</v>
      </c>
      <c r="AD403" s="8">
        <v>145.08739</v>
      </c>
    </row>
    <row r="404" spans="16:30" x14ac:dyDescent="0.35">
      <c r="P404" t="s">
        <v>1417</v>
      </c>
      <c r="Q404" t="s">
        <v>1418</v>
      </c>
      <c r="R404" t="s">
        <v>19</v>
      </c>
      <c r="S404" s="17">
        <v>625000</v>
      </c>
      <c r="T404" t="s">
        <v>20</v>
      </c>
      <c r="U404" t="s">
        <v>1419</v>
      </c>
      <c r="V404" s="7">
        <v>42973</v>
      </c>
      <c r="W404">
        <v>33.299999999999997</v>
      </c>
      <c r="X404">
        <v>3976</v>
      </c>
      <c r="Y404">
        <v>4</v>
      </c>
      <c r="Z404">
        <v>1</v>
      </c>
      <c r="AA404">
        <v>2</v>
      </c>
      <c r="AB404">
        <v>640</v>
      </c>
      <c r="AC404" s="8">
        <v>-38.029809999999998</v>
      </c>
      <c r="AD404" s="8">
        <v>145.24825999999999</v>
      </c>
    </row>
    <row r="405" spans="16:30" x14ac:dyDescent="0.35">
      <c r="P405" t="s">
        <v>68</v>
      </c>
      <c r="Q405" t="s">
        <v>1420</v>
      </c>
      <c r="R405" t="s">
        <v>26</v>
      </c>
      <c r="S405" s="17">
        <v>672000</v>
      </c>
      <c r="T405" t="s">
        <v>20</v>
      </c>
      <c r="U405" t="s">
        <v>44</v>
      </c>
      <c r="V405" s="7">
        <v>42637</v>
      </c>
      <c r="W405">
        <v>1.6</v>
      </c>
      <c r="X405">
        <v>3066</v>
      </c>
      <c r="Y405">
        <v>2</v>
      </c>
      <c r="Z405">
        <v>1</v>
      </c>
      <c r="AA405">
        <v>1</v>
      </c>
      <c r="AB405">
        <v>0</v>
      </c>
      <c r="AC405" s="8">
        <v>-37.804600000000001</v>
      </c>
      <c r="AD405" s="8">
        <v>144.98400000000001</v>
      </c>
    </row>
    <row r="406" spans="16:30" x14ac:dyDescent="0.35">
      <c r="P406" t="s">
        <v>260</v>
      </c>
      <c r="Q406" t="s">
        <v>1421</v>
      </c>
      <c r="R406" t="s">
        <v>19</v>
      </c>
      <c r="S406" s="17">
        <v>1245000</v>
      </c>
      <c r="T406" t="s">
        <v>20</v>
      </c>
      <c r="U406" t="s">
        <v>39</v>
      </c>
      <c r="V406" s="7">
        <v>42476</v>
      </c>
      <c r="W406">
        <v>11.4</v>
      </c>
      <c r="X406">
        <v>3084</v>
      </c>
      <c r="Y406">
        <v>3</v>
      </c>
      <c r="Z406">
        <v>3</v>
      </c>
      <c r="AA406">
        <v>4</v>
      </c>
      <c r="AB406">
        <v>911</v>
      </c>
      <c r="AC406" s="8">
        <v>-37.731200000000001</v>
      </c>
      <c r="AD406" s="8">
        <v>145.0635</v>
      </c>
    </row>
    <row r="407" spans="16:30" x14ac:dyDescent="0.35">
      <c r="P407" t="s">
        <v>216</v>
      </c>
      <c r="Q407" t="s">
        <v>1422</v>
      </c>
      <c r="R407" t="s">
        <v>19</v>
      </c>
      <c r="S407" s="17">
        <v>755000</v>
      </c>
      <c r="T407" t="s">
        <v>20</v>
      </c>
      <c r="U407" t="s">
        <v>692</v>
      </c>
      <c r="V407" s="7">
        <v>42882</v>
      </c>
      <c r="W407">
        <v>12.9</v>
      </c>
      <c r="X407">
        <v>3043</v>
      </c>
      <c r="Y407">
        <v>3</v>
      </c>
      <c r="Z407">
        <v>1</v>
      </c>
      <c r="AA407">
        <v>1</v>
      </c>
      <c r="AB407">
        <v>935</v>
      </c>
      <c r="AC407" s="8">
        <v>-37.69744</v>
      </c>
      <c r="AD407" s="8">
        <v>144.89072999999999</v>
      </c>
    </row>
    <row r="408" spans="16:30" x14ac:dyDescent="0.35">
      <c r="P408" t="s">
        <v>460</v>
      </c>
      <c r="Q408" t="s">
        <v>461</v>
      </c>
      <c r="R408" t="s">
        <v>19</v>
      </c>
      <c r="S408" s="17">
        <v>720000</v>
      </c>
      <c r="T408" t="s">
        <v>69</v>
      </c>
      <c r="U408" t="s">
        <v>124</v>
      </c>
      <c r="V408" s="7">
        <v>42973</v>
      </c>
      <c r="W408">
        <v>34.1</v>
      </c>
      <c r="X408">
        <v>3793</v>
      </c>
      <c r="Y408">
        <v>4</v>
      </c>
      <c r="Z408">
        <v>2</v>
      </c>
      <c r="AA408">
        <v>2</v>
      </c>
      <c r="AB408">
        <v>1611</v>
      </c>
      <c r="AC408" s="8">
        <v>-37.879309999999997</v>
      </c>
      <c r="AD408" s="8">
        <v>145.41288</v>
      </c>
    </row>
    <row r="409" spans="16:30" x14ac:dyDescent="0.35">
      <c r="P409" t="s">
        <v>80</v>
      </c>
      <c r="Q409" t="s">
        <v>1423</v>
      </c>
      <c r="R409" t="s">
        <v>26</v>
      </c>
      <c r="S409" s="17">
        <v>427500</v>
      </c>
      <c r="T409" t="s">
        <v>20</v>
      </c>
      <c r="U409" t="s">
        <v>23</v>
      </c>
      <c r="V409" s="7">
        <v>42875</v>
      </c>
      <c r="W409">
        <v>9.9</v>
      </c>
      <c r="X409">
        <v>3044</v>
      </c>
      <c r="Y409">
        <v>2</v>
      </c>
      <c r="Z409">
        <v>1</v>
      </c>
      <c r="AA409">
        <v>1</v>
      </c>
      <c r="AB409">
        <v>134</v>
      </c>
      <c r="AC409" s="8">
        <v>-37.721600000000002</v>
      </c>
      <c r="AD409" s="8">
        <v>144.92920000000001</v>
      </c>
    </row>
    <row r="410" spans="16:30" x14ac:dyDescent="0.35">
      <c r="P410" t="s">
        <v>67</v>
      </c>
      <c r="Q410" t="s">
        <v>1424</v>
      </c>
      <c r="R410" t="s">
        <v>19</v>
      </c>
      <c r="S410" s="17">
        <v>1050000</v>
      </c>
      <c r="T410" t="s">
        <v>69</v>
      </c>
      <c r="U410" t="s">
        <v>23</v>
      </c>
      <c r="V410" s="7">
        <v>42525</v>
      </c>
      <c r="W410">
        <v>5.2</v>
      </c>
      <c r="X410">
        <v>3056</v>
      </c>
      <c r="Y410">
        <v>3</v>
      </c>
      <c r="Z410">
        <v>1</v>
      </c>
      <c r="AA410">
        <v>2</v>
      </c>
      <c r="AB410">
        <v>264</v>
      </c>
      <c r="AC410" s="8">
        <v>-37.761099999999999</v>
      </c>
      <c r="AD410" s="8">
        <v>144.96440000000001</v>
      </c>
    </row>
    <row r="411" spans="16:30" x14ac:dyDescent="0.35">
      <c r="P411" t="s">
        <v>63</v>
      </c>
      <c r="Q411" t="s">
        <v>840</v>
      </c>
      <c r="R411" t="s">
        <v>19</v>
      </c>
      <c r="S411" s="17">
        <v>1271000</v>
      </c>
      <c r="T411" t="s">
        <v>20</v>
      </c>
      <c r="U411" t="s">
        <v>39</v>
      </c>
      <c r="V411" s="7">
        <v>42973</v>
      </c>
      <c r="W411">
        <v>7</v>
      </c>
      <c r="X411">
        <v>3071</v>
      </c>
      <c r="Y411">
        <v>3</v>
      </c>
      <c r="Z411">
        <v>1</v>
      </c>
      <c r="AA411">
        <v>2</v>
      </c>
      <c r="AB411">
        <v>470</v>
      </c>
      <c r="AC411" s="8">
        <v>-37.759369999999997</v>
      </c>
      <c r="AD411" s="8">
        <v>145.01533999999899</v>
      </c>
    </row>
    <row r="412" spans="16:30" x14ac:dyDescent="0.35">
      <c r="P412" t="s">
        <v>230</v>
      </c>
      <c r="Q412" t="s">
        <v>791</v>
      </c>
      <c r="R412" t="s">
        <v>26</v>
      </c>
      <c r="S412" s="17">
        <v>725000</v>
      </c>
      <c r="T412" t="s">
        <v>20</v>
      </c>
      <c r="U412" t="s">
        <v>75</v>
      </c>
      <c r="V412" s="7">
        <v>42833</v>
      </c>
      <c r="W412">
        <v>10.7</v>
      </c>
      <c r="X412">
        <v>3187</v>
      </c>
      <c r="Y412">
        <v>3</v>
      </c>
      <c r="Z412">
        <v>1</v>
      </c>
      <c r="AA412">
        <v>1</v>
      </c>
      <c r="AB412">
        <v>137</v>
      </c>
      <c r="AC412" s="8">
        <v>-37.931899999999999</v>
      </c>
      <c r="AD412" s="8">
        <v>145.0282</v>
      </c>
    </row>
    <row r="413" spans="16:30" x14ac:dyDescent="0.35">
      <c r="P413" t="s">
        <v>62</v>
      </c>
      <c r="Q413" t="s">
        <v>1425</v>
      </c>
      <c r="R413" t="s">
        <v>19</v>
      </c>
      <c r="S413" s="17">
        <v>856000</v>
      </c>
      <c r="T413" t="s">
        <v>20</v>
      </c>
      <c r="U413" t="s">
        <v>517</v>
      </c>
      <c r="V413" s="7">
        <v>42707</v>
      </c>
      <c r="W413">
        <v>4.5</v>
      </c>
      <c r="X413">
        <v>3057</v>
      </c>
      <c r="Y413">
        <v>4</v>
      </c>
      <c r="Z413">
        <v>2</v>
      </c>
      <c r="AA413">
        <v>2</v>
      </c>
      <c r="AB413">
        <v>136</v>
      </c>
      <c r="AC413" s="8">
        <v>-37.760100000000001</v>
      </c>
      <c r="AD413" s="8">
        <v>144.98050000000001</v>
      </c>
    </row>
    <row r="414" spans="16:30" x14ac:dyDescent="0.35">
      <c r="P414" t="s">
        <v>83</v>
      </c>
      <c r="Q414" t="s">
        <v>1426</v>
      </c>
      <c r="R414" t="s">
        <v>19</v>
      </c>
      <c r="S414" s="17">
        <v>785000</v>
      </c>
      <c r="T414" t="s">
        <v>20</v>
      </c>
      <c r="U414" t="s">
        <v>52</v>
      </c>
      <c r="V414" s="7">
        <v>42504</v>
      </c>
      <c r="W414">
        <v>11.2</v>
      </c>
      <c r="X414">
        <v>3042</v>
      </c>
      <c r="Y414">
        <v>3</v>
      </c>
      <c r="Z414">
        <v>1</v>
      </c>
      <c r="AA414">
        <v>2</v>
      </c>
      <c r="AB414">
        <v>620</v>
      </c>
      <c r="AC414" s="8">
        <v>-37.732100000000003</v>
      </c>
      <c r="AD414" s="8">
        <v>144.87710000000001</v>
      </c>
    </row>
    <row r="415" spans="16:30" x14ac:dyDescent="0.35">
      <c r="P415" t="s">
        <v>129</v>
      </c>
      <c r="Q415" t="s">
        <v>649</v>
      </c>
      <c r="R415" t="s">
        <v>26</v>
      </c>
      <c r="S415" s="17">
        <v>432000</v>
      </c>
      <c r="T415" t="s">
        <v>69</v>
      </c>
      <c r="U415" t="s">
        <v>118</v>
      </c>
      <c r="V415" s="7">
        <v>42931</v>
      </c>
      <c r="W415">
        <v>2.4</v>
      </c>
      <c r="X415">
        <v>3121</v>
      </c>
      <c r="Y415">
        <v>1</v>
      </c>
      <c r="Z415">
        <v>1</v>
      </c>
      <c r="AA415">
        <v>1</v>
      </c>
      <c r="AB415">
        <v>7455</v>
      </c>
      <c r="AC415" s="8">
        <v>-37.822009999999999</v>
      </c>
      <c r="AD415" s="8">
        <v>145.0104</v>
      </c>
    </row>
    <row r="416" spans="16:30" x14ac:dyDescent="0.35">
      <c r="P416" t="s">
        <v>198</v>
      </c>
      <c r="Q416" t="s">
        <v>1427</v>
      </c>
      <c r="R416" t="s">
        <v>19</v>
      </c>
      <c r="S416" s="17">
        <v>790000</v>
      </c>
      <c r="T416" t="s">
        <v>20</v>
      </c>
      <c r="U416" t="s">
        <v>226</v>
      </c>
      <c r="V416" s="7">
        <v>42889</v>
      </c>
      <c r="W416">
        <v>8.1999999999999993</v>
      </c>
      <c r="X416">
        <v>3041</v>
      </c>
      <c r="Y416">
        <v>2</v>
      </c>
      <c r="Z416">
        <v>2</v>
      </c>
      <c r="AA416">
        <v>1</v>
      </c>
      <c r="AB416">
        <v>213</v>
      </c>
      <c r="AC416" s="8">
        <v>-37.735190000000003</v>
      </c>
      <c r="AD416" s="8">
        <v>144.92373999999899</v>
      </c>
    </row>
    <row r="417" spans="16:30" x14ac:dyDescent="0.35">
      <c r="P417" t="s">
        <v>31</v>
      </c>
      <c r="Q417" t="s">
        <v>1428</v>
      </c>
      <c r="R417" t="s">
        <v>26</v>
      </c>
      <c r="S417" s="17">
        <v>365000</v>
      </c>
      <c r="T417" t="s">
        <v>20</v>
      </c>
      <c r="U417" t="s">
        <v>23</v>
      </c>
      <c r="V417" s="7">
        <v>42581</v>
      </c>
      <c r="W417">
        <v>11.4</v>
      </c>
      <c r="X417">
        <v>3163</v>
      </c>
      <c r="Y417">
        <v>1</v>
      </c>
      <c r="Z417">
        <v>1</v>
      </c>
      <c r="AA417">
        <v>1</v>
      </c>
      <c r="AB417">
        <v>0</v>
      </c>
      <c r="AC417" s="8">
        <v>-37.8887</v>
      </c>
      <c r="AD417" s="8">
        <v>145.048</v>
      </c>
    </row>
    <row r="418" spans="16:30" x14ac:dyDescent="0.35">
      <c r="P418" t="s">
        <v>356</v>
      </c>
      <c r="Q418" t="s">
        <v>672</v>
      </c>
      <c r="R418" t="s">
        <v>19</v>
      </c>
      <c r="S418" s="17">
        <v>782000</v>
      </c>
      <c r="T418" t="s">
        <v>20</v>
      </c>
      <c r="U418" t="s">
        <v>52</v>
      </c>
      <c r="V418" s="7">
        <v>42805</v>
      </c>
      <c r="W418">
        <v>9.1999999999999993</v>
      </c>
      <c r="X418">
        <v>3058</v>
      </c>
      <c r="Y418">
        <v>3</v>
      </c>
      <c r="Z418">
        <v>1</v>
      </c>
      <c r="AA418">
        <v>3</v>
      </c>
      <c r="AB418">
        <v>576</v>
      </c>
      <c r="AC418" s="8">
        <v>-37.726900000000001</v>
      </c>
      <c r="AD418" s="8">
        <v>144.96539999999999</v>
      </c>
    </row>
    <row r="419" spans="16:30" x14ac:dyDescent="0.35">
      <c r="P419" t="s">
        <v>201</v>
      </c>
      <c r="Q419" t="s">
        <v>1429</v>
      </c>
      <c r="R419" t="s">
        <v>19</v>
      </c>
      <c r="S419" s="17">
        <v>775000</v>
      </c>
      <c r="T419" t="s">
        <v>69</v>
      </c>
      <c r="U419" t="s">
        <v>86</v>
      </c>
      <c r="V419" s="7">
        <v>42476</v>
      </c>
      <c r="W419">
        <v>13.8</v>
      </c>
      <c r="X419">
        <v>3084</v>
      </c>
      <c r="Y419">
        <v>5</v>
      </c>
      <c r="Z419">
        <v>3</v>
      </c>
      <c r="AA419">
        <v>2</v>
      </c>
      <c r="AB419">
        <v>586</v>
      </c>
      <c r="AC419" s="8">
        <v>-37.740499999999997</v>
      </c>
      <c r="AD419" s="8">
        <v>145.08860000000001</v>
      </c>
    </row>
    <row r="420" spans="16:30" x14ac:dyDescent="0.35">
      <c r="P420" t="s">
        <v>315</v>
      </c>
      <c r="Q420" t="s">
        <v>1430</v>
      </c>
      <c r="R420" t="s">
        <v>26</v>
      </c>
      <c r="S420" s="17">
        <v>840000</v>
      </c>
      <c r="T420" t="s">
        <v>20</v>
      </c>
      <c r="U420" t="s">
        <v>23</v>
      </c>
      <c r="V420" s="7">
        <v>42833</v>
      </c>
      <c r="W420">
        <v>4.5999999999999996</v>
      </c>
      <c r="X420">
        <v>3142</v>
      </c>
      <c r="Y420">
        <v>3</v>
      </c>
      <c r="Z420">
        <v>1</v>
      </c>
      <c r="AA420">
        <v>1</v>
      </c>
      <c r="AB420">
        <v>1678</v>
      </c>
      <c r="AC420" s="8">
        <v>-37.8384</v>
      </c>
      <c r="AD420" s="8">
        <v>145.01779999999999</v>
      </c>
    </row>
    <row r="421" spans="16:30" x14ac:dyDescent="0.35">
      <c r="P421" t="s">
        <v>312</v>
      </c>
      <c r="Q421" t="s">
        <v>1431</v>
      </c>
      <c r="R421" t="s">
        <v>42</v>
      </c>
      <c r="S421" s="17">
        <v>900000</v>
      </c>
      <c r="T421" t="s">
        <v>69</v>
      </c>
      <c r="U421" t="s">
        <v>283</v>
      </c>
      <c r="V421" s="7">
        <v>42868</v>
      </c>
      <c r="W421">
        <v>5.9</v>
      </c>
      <c r="X421">
        <v>3032</v>
      </c>
      <c r="Y421">
        <v>4</v>
      </c>
      <c r="Z421">
        <v>3</v>
      </c>
      <c r="AA421">
        <v>2</v>
      </c>
      <c r="AB421">
        <v>0</v>
      </c>
      <c r="AC421" s="8">
        <v>-37.783099999999997</v>
      </c>
      <c r="AD421" s="8">
        <v>144.92089999999999</v>
      </c>
    </row>
    <row r="422" spans="16:30" x14ac:dyDescent="0.35">
      <c r="P422" t="s">
        <v>334</v>
      </c>
      <c r="Q422" t="s">
        <v>1432</v>
      </c>
      <c r="R422" t="s">
        <v>26</v>
      </c>
      <c r="S422" s="17">
        <v>522000</v>
      </c>
      <c r="T422" t="s">
        <v>20</v>
      </c>
      <c r="U422" t="s">
        <v>177</v>
      </c>
      <c r="V422" s="7">
        <v>42651</v>
      </c>
      <c r="W422">
        <v>11.5</v>
      </c>
      <c r="X422">
        <v>3046</v>
      </c>
      <c r="Y422">
        <v>2</v>
      </c>
      <c r="Z422">
        <v>1</v>
      </c>
      <c r="AA422">
        <v>1</v>
      </c>
      <c r="AB422">
        <v>161</v>
      </c>
      <c r="AC422" s="8">
        <v>-37.720399999999998</v>
      </c>
      <c r="AD422" s="8">
        <v>144.91309999999999</v>
      </c>
    </row>
    <row r="423" spans="16:30" x14ac:dyDescent="0.35">
      <c r="P423" t="s">
        <v>59</v>
      </c>
      <c r="Q423" t="s">
        <v>1433</v>
      </c>
      <c r="R423" t="s">
        <v>42</v>
      </c>
      <c r="S423" s="17">
        <v>1910000</v>
      </c>
      <c r="T423" t="s">
        <v>20</v>
      </c>
      <c r="U423" t="s">
        <v>75</v>
      </c>
      <c r="V423" s="7">
        <v>42868</v>
      </c>
      <c r="W423">
        <v>13.7</v>
      </c>
      <c r="X423">
        <v>3188</v>
      </c>
      <c r="Y423">
        <v>4</v>
      </c>
      <c r="Z423">
        <v>2</v>
      </c>
      <c r="AA423">
        <v>2</v>
      </c>
      <c r="AB423">
        <v>351</v>
      </c>
      <c r="AC423" s="8">
        <v>-37.944899999999997</v>
      </c>
      <c r="AD423" s="8">
        <v>145.01669999999999</v>
      </c>
    </row>
    <row r="424" spans="16:30" x14ac:dyDescent="0.35">
      <c r="P424" t="s">
        <v>56</v>
      </c>
      <c r="Q424" t="s">
        <v>1434</v>
      </c>
      <c r="R424" t="s">
        <v>19</v>
      </c>
      <c r="S424" s="17">
        <v>1400000</v>
      </c>
      <c r="T424" t="s">
        <v>69</v>
      </c>
      <c r="U424" t="s">
        <v>75</v>
      </c>
      <c r="V424" s="7">
        <v>42658</v>
      </c>
      <c r="W424">
        <v>13</v>
      </c>
      <c r="X424">
        <v>3204</v>
      </c>
      <c r="Y424">
        <v>3</v>
      </c>
      <c r="Z424">
        <v>2</v>
      </c>
      <c r="AA424">
        <v>1</v>
      </c>
      <c r="AB424">
        <v>699</v>
      </c>
      <c r="AC424" s="8">
        <v>-37.931600000000003</v>
      </c>
      <c r="AD424" s="8">
        <v>145.0454</v>
      </c>
    </row>
    <row r="425" spans="16:30" x14ac:dyDescent="0.35">
      <c r="P425" t="s">
        <v>114</v>
      </c>
      <c r="Q425" t="s">
        <v>1435</v>
      </c>
      <c r="R425" t="s">
        <v>19</v>
      </c>
      <c r="S425" s="17">
        <v>560000</v>
      </c>
      <c r="T425" t="s">
        <v>20</v>
      </c>
      <c r="U425" t="s">
        <v>52</v>
      </c>
      <c r="V425" s="7">
        <v>42497</v>
      </c>
      <c r="W425">
        <v>13.3</v>
      </c>
      <c r="X425">
        <v>3020</v>
      </c>
      <c r="Y425">
        <v>2</v>
      </c>
      <c r="Z425">
        <v>1</v>
      </c>
      <c r="AA425">
        <v>1</v>
      </c>
      <c r="AB425">
        <v>615</v>
      </c>
      <c r="AC425" s="8">
        <v>-37.768300000000004</v>
      </c>
      <c r="AD425" s="8">
        <v>144.83160000000001</v>
      </c>
    </row>
    <row r="426" spans="16:30" x14ac:dyDescent="0.35">
      <c r="P426" t="s">
        <v>306</v>
      </c>
      <c r="Q426" t="s">
        <v>877</v>
      </c>
      <c r="R426" t="s">
        <v>19</v>
      </c>
      <c r="S426" s="17">
        <v>3025000</v>
      </c>
      <c r="T426" t="s">
        <v>46</v>
      </c>
      <c r="U426" t="s">
        <v>118</v>
      </c>
      <c r="V426" s="7">
        <v>42847</v>
      </c>
      <c r="W426">
        <v>11.2</v>
      </c>
      <c r="X426">
        <v>3186</v>
      </c>
      <c r="Y426">
        <v>3</v>
      </c>
      <c r="Z426">
        <v>2</v>
      </c>
      <c r="AA426">
        <v>4</v>
      </c>
      <c r="AB426">
        <v>649</v>
      </c>
      <c r="AC426" s="8">
        <v>-37.9056</v>
      </c>
      <c r="AD426" s="8">
        <v>144.98929999999999</v>
      </c>
    </row>
    <row r="427" spans="16:30" x14ac:dyDescent="0.35">
      <c r="P427" t="s">
        <v>230</v>
      </c>
      <c r="Q427" t="s">
        <v>1436</v>
      </c>
      <c r="R427" t="s">
        <v>26</v>
      </c>
      <c r="S427" s="17">
        <v>880000</v>
      </c>
      <c r="T427" t="s">
        <v>20</v>
      </c>
      <c r="U427" t="s">
        <v>75</v>
      </c>
      <c r="V427" s="7">
        <v>42777</v>
      </c>
      <c r="W427">
        <v>10.7</v>
      </c>
      <c r="X427">
        <v>3187</v>
      </c>
      <c r="Y427">
        <v>3</v>
      </c>
      <c r="Z427">
        <v>2</v>
      </c>
      <c r="AA427">
        <v>2</v>
      </c>
      <c r="AB427">
        <v>304</v>
      </c>
      <c r="AC427" s="8">
        <v>-37.930799999999998</v>
      </c>
      <c r="AD427" s="8">
        <v>145.0316</v>
      </c>
    </row>
    <row r="428" spans="16:30" x14ac:dyDescent="0.35">
      <c r="P428" t="s">
        <v>208</v>
      </c>
      <c r="Q428" t="s">
        <v>1437</v>
      </c>
      <c r="R428" t="s">
        <v>19</v>
      </c>
      <c r="S428" s="17">
        <v>675000</v>
      </c>
      <c r="T428" t="s">
        <v>69</v>
      </c>
      <c r="U428" t="s">
        <v>179</v>
      </c>
      <c r="V428" s="7">
        <v>42917</v>
      </c>
      <c r="W428">
        <v>16.3</v>
      </c>
      <c r="X428">
        <v>3075</v>
      </c>
      <c r="Y428">
        <v>5</v>
      </c>
      <c r="Z428">
        <v>2</v>
      </c>
      <c r="AA428">
        <v>2</v>
      </c>
      <c r="AB428">
        <v>750</v>
      </c>
      <c r="AC428" s="8">
        <v>-37.672269999999997</v>
      </c>
      <c r="AD428" s="8">
        <v>145.03595000000001</v>
      </c>
    </row>
    <row r="429" spans="16:30" x14ac:dyDescent="0.35">
      <c r="P429" t="s">
        <v>196</v>
      </c>
      <c r="Q429" t="s">
        <v>1438</v>
      </c>
      <c r="R429" t="s">
        <v>19</v>
      </c>
      <c r="S429" s="17">
        <v>2920000</v>
      </c>
      <c r="T429" t="s">
        <v>20</v>
      </c>
      <c r="U429" t="s">
        <v>44</v>
      </c>
      <c r="V429" s="7">
        <v>42714</v>
      </c>
      <c r="W429">
        <v>4.5999999999999996</v>
      </c>
      <c r="X429">
        <v>3122</v>
      </c>
      <c r="Y429">
        <v>2</v>
      </c>
      <c r="Z429">
        <v>1</v>
      </c>
      <c r="AA429">
        <v>3</v>
      </c>
      <c r="AB429">
        <v>791</v>
      </c>
      <c r="AC429" s="8">
        <v>-37.825099999999999</v>
      </c>
      <c r="AD429" s="8">
        <v>145.0385</v>
      </c>
    </row>
    <row r="430" spans="16:30" x14ac:dyDescent="0.35">
      <c r="P430" t="s">
        <v>105</v>
      </c>
      <c r="Q430" t="s">
        <v>1439</v>
      </c>
      <c r="R430" t="s">
        <v>26</v>
      </c>
      <c r="S430" s="17">
        <v>360000</v>
      </c>
      <c r="T430" t="s">
        <v>20</v>
      </c>
      <c r="U430" t="s">
        <v>258</v>
      </c>
      <c r="V430" s="7">
        <v>42604</v>
      </c>
      <c r="W430">
        <v>6.1</v>
      </c>
      <c r="X430">
        <v>3182</v>
      </c>
      <c r="Y430">
        <v>1</v>
      </c>
      <c r="Z430">
        <v>1</v>
      </c>
      <c r="AA430">
        <v>1</v>
      </c>
      <c r="AB430">
        <v>400</v>
      </c>
      <c r="AC430" s="8">
        <v>-37.859000000000002</v>
      </c>
      <c r="AD430" s="8">
        <v>144.97919999999999</v>
      </c>
    </row>
    <row r="431" spans="16:30" x14ac:dyDescent="0.35">
      <c r="P431" t="s">
        <v>167</v>
      </c>
      <c r="Q431" t="s">
        <v>1440</v>
      </c>
      <c r="R431" t="s">
        <v>19</v>
      </c>
      <c r="S431" s="17">
        <v>1200000</v>
      </c>
      <c r="T431" t="s">
        <v>46</v>
      </c>
      <c r="U431" t="s">
        <v>52</v>
      </c>
      <c r="V431" s="7">
        <v>42966</v>
      </c>
      <c r="W431">
        <v>16.100000000000001</v>
      </c>
      <c r="X431">
        <v>3111</v>
      </c>
      <c r="Y431">
        <v>4</v>
      </c>
      <c r="Z431">
        <v>2</v>
      </c>
      <c r="AA431">
        <v>2</v>
      </c>
      <c r="AB431">
        <v>375</v>
      </c>
      <c r="AC431" s="8">
        <v>-37.775590000000001</v>
      </c>
      <c r="AD431" s="8">
        <v>145.17932999999999</v>
      </c>
    </row>
    <row r="432" spans="16:30" x14ac:dyDescent="0.35">
      <c r="P432" t="s">
        <v>165</v>
      </c>
      <c r="Q432" t="s">
        <v>1441</v>
      </c>
      <c r="R432" t="s">
        <v>19</v>
      </c>
      <c r="S432" s="17">
        <v>1076000</v>
      </c>
      <c r="T432" t="s">
        <v>20</v>
      </c>
      <c r="U432" t="s">
        <v>75</v>
      </c>
      <c r="V432" s="7">
        <v>42651</v>
      </c>
      <c r="W432">
        <v>14</v>
      </c>
      <c r="X432">
        <v>3166</v>
      </c>
      <c r="Y432">
        <v>3</v>
      </c>
      <c r="Z432">
        <v>1</v>
      </c>
      <c r="AA432">
        <v>2</v>
      </c>
      <c r="AB432">
        <v>689</v>
      </c>
      <c r="AC432" s="8">
        <v>-37.896099999999997</v>
      </c>
      <c r="AD432" s="8">
        <v>145.1046</v>
      </c>
    </row>
    <row r="433" spans="16:30" x14ac:dyDescent="0.35">
      <c r="P433" t="s">
        <v>129</v>
      </c>
      <c r="Q433" t="s">
        <v>870</v>
      </c>
      <c r="R433" t="s">
        <v>19</v>
      </c>
      <c r="S433" s="17">
        <v>911000</v>
      </c>
      <c r="T433" t="s">
        <v>20</v>
      </c>
      <c r="U433" t="s">
        <v>118</v>
      </c>
      <c r="V433" s="7">
        <v>42854</v>
      </c>
      <c r="W433">
        <v>2.6</v>
      </c>
      <c r="X433">
        <v>3121</v>
      </c>
      <c r="Y433">
        <v>1</v>
      </c>
      <c r="Z433">
        <v>1</v>
      </c>
      <c r="AA433">
        <v>0</v>
      </c>
      <c r="AB433">
        <v>126</v>
      </c>
      <c r="AC433" s="8">
        <v>-37.825899999999997</v>
      </c>
      <c r="AD433" s="8">
        <v>145.01070000000001</v>
      </c>
    </row>
    <row r="434" spans="16:30" x14ac:dyDescent="0.35">
      <c r="P434" t="s">
        <v>265</v>
      </c>
      <c r="Q434" t="s">
        <v>1442</v>
      </c>
      <c r="R434" t="s">
        <v>19</v>
      </c>
      <c r="S434" s="17">
        <v>1035000</v>
      </c>
      <c r="T434" t="s">
        <v>20</v>
      </c>
      <c r="U434" t="s">
        <v>584</v>
      </c>
      <c r="V434" s="7">
        <v>42882</v>
      </c>
      <c r="W434">
        <v>16.7</v>
      </c>
      <c r="X434">
        <v>3150</v>
      </c>
      <c r="Y434">
        <v>4</v>
      </c>
      <c r="Z434">
        <v>2</v>
      </c>
      <c r="AA434">
        <v>2</v>
      </c>
      <c r="AB434">
        <v>702</v>
      </c>
      <c r="AC434" s="8">
        <v>-37.91075</v>
      </c>
      <c r="AD434" s="8">
        <v>145.18758</v>
      </c>
    </row>
    <row r="435" spans="16:30" x14ac:dyDescent="0.35">
      <c r="P435" t="s">
        <v>56</v>
      </c>
      <c r="Q435" t="s">
        <v>1443</v>
      </c>
      <c r="R435" t="s">
        <v>26</v>
      </c>
      <c r="S435" s="17">
        <v>820000</v>
      </c>
      <c r="T435" t="s">
        <v>20</v>
      </c>
      <c r="U435" t="s">
        <v>23</v>
      </c>
      <c r="V435" s="7">
        <v>42693</v>
      </c>
      <c r="W435">
        <v>13</v>
      </c>
      <c r="X435">
        <v>3204</v>
      </c>
      <c r="Y435">
        <v>2</v>
      </c>
      <c r="Z435">
        <v>1</v>
      </c>
      <c r="AA435">
        <v>3</v>
      </c>
      <c r="AB435">
        <v>336</v>
      </c>
      <c r="AC435" s="8">
        <v>-37.929000000000002</v>
      </c>
      <c r="AD435" s="8">
        <v>145.03749999999999</v>
      </c>
    </row>
    <row r="436" spans="16:30" x14ac:dyDescent="0.35">
      <c r="P436" t="s">
        <v>154</v>
      </c>
      <c r="Q436" t="s">
        <v>1444</v>
      </c>
      <c r="R436" t="s">
        <v>19</v>
      </c>
      <c r="S436" s="17">
        <v>3120000</v>
      </c>
      <c r="T436" t="s">
        <v>20</v>
      </c>
      <c r="U436" t="s">
        <v>27</v>
      </c>
      <c r="V436" s="7">
        <v>42693</v>
      </c>
      <c r="W436">
        <v>4.0999999999999996</v>
      </c>
      <c r="X436">
        <v>3206</v>
      </c>
      <c r="Y436">
        <v>4</v>
      </c>
      <c r="Z436">
        <v>2</v>
      </c>
      <c r="AA436">
        <v>1</v>
      </c>
      <c r="AB436">
        <v>182</v>
      </c>
      <c r="AC436" s="8">
        <v>-37.851799999999997</v>
      </c>
      <c r="AD436" s="8">
        <v>144.96629999999999</v>
      </c>
    </row>
    <row r="437" spans="16:30" x14ac:dyDescent="0.35">
      <c r="P437" t="s">
        <v>143</v>
      </c>
      <c r="Q437" t="s">
        <v>1445</v>
      </c>
      <c r="R437" t="s">
        <v>26</v>
      </c>
      <c r="S437" s="17">
        <v>529500</v>
      </c>
      <c r="T437" t="s">
        <v>20</v>
      </c>
      <c r="U437" t="s">
        <v>23</v>
      </c>
      <c r="V437" s="7">
        <v>42577</v>
      </c>
      <c r="W437">
        <v>9.1999999999999993</v>
      </c>
      <c r="X437">
        <v>3146</v>
      </c>
      <c r="Y437">
        <v>2</v>
      </c>
      <c r="Z437">
        <v>1</v>
      </c>
      <c r="AA437">
        <v>1</v>
      </c>
      <c r="AB437">
        <v>0</v>
      </c>
      <c r="AC437" s="8">
        <v>-37.857199999999999</v>
      </c>
      <c r="AD437" s="8">
        <v>145.04230000000001</v>
      </c>
    </row>
    <row r="438" spans="16:30" x14ac:dyDescent="0.35">
      <c r="P438" t="s">
        <v>72</v>
      </c>
      <c r="Q438" t="s">
        <v>745</v>
      </c>
      <c r="R438" t="s">
        <v>26</v>
      </c>
      <c r="S438" s="17">
        <v>600000</v>
      </c>
      <c r="T438" t="s">
        <v>53</v>
      </c>
      <c r="U438" t="s">
        <v>21</v>
      </c>
      <c r="V438" s="7">
        <v>42525</v>
      </c>
      <c r="W438">
        <v>3.8</v>
      </c>
      <c r="X438">
        <v>3207</v>
      </c>
      <c r="Y438">
        <v>2</v>
      </c>
      <c r="Z438">
        <v>1</v>
      </c>
      <c r="AA438">
        <v>1</v>
      </c>
      <c r="AB438">
        <v>0</v>
      </c>
      <c r="AC438" s="8">
        <v>-37.842399999999998</v>
      </c>
      <c r="AD438" s="8">
        <v>144.94489999999999</v>
      </c>
    </row>
    <row r="439" spans="16:30" x14ac:dyDescent="0.35">
      <c r="P439" t="s">
        <v>70</v>
      </c>
      <c r="Q439" t="s">
        <v>1446</v>
      </c>
      <c r="R439" t="s">
        <v>26</v>
      </c>
      <c r="S439" s="17">
        <v>1240000</v>
      </c>
      <c r="T439" t="s">
        <v>20</v>
      </c>
      <c r="U439" t="s">
        <v>88</v>
      </c>
      <c r="V439" s="7">
        <v>42658</v>
      </c>
      <c r="W439">
        <v>3.3</v>
      </c>
      <c r="X439">
        <v>3141</v>
      </c>
      <c r="Y439">
        <v>2</v>
      </c>
      <c r="Z439">
        <v>2</v>
      </c>
      <c r="AA439">
        <v>2</v>
      </c>
      <c r="AB439">
        <v>0</v>
      </c>
      <c r="AC439" s="8">
        <v>-37.834299999999999</v>
      </c>
      <c r="AD439" s="8">
        <v>144.9888</v>
      </c>
    </row>
    <row r="440" spans="16:30" x14ac:dyDescent="0.35">
      <c r="P440" t="s">
        <v>110</v>
      </c>
      <c r="Q440" t="s">
        <v>719</v>
      </c>
      <c r="R440" t="s">
        <v>19</v>
      </c>
      <c r="S440" s="17">
        <v>1200000</v>
      </c>
      <c r="T440" t="s">
        <v>20</v>
      </c>
      <c r="U440" t="s">
        <v>188</v>
      </c>
      <c r="V440" s="7">
        <v>42833</v>
      </c>
      <c r="W440">
        <v>8.8000000000000007</v>
      </c>
      <c r="X440">
        <v>3072</v>
      </c>
      <c r="Y440">
        <v>4</v>
      </c>
      <c r="Z440">
        <v>3</v>
      </c>
      <c r="AA440">
        <v>2</v>
      </c>
      <c r="AB440">
        <v>466</v>
      </c>
      <c r="AC440" s="8">
        <v>-37.731000000000002</v>
      </c>
      <c r="AD440" s="8">
        <v>145.01150000000001</v>
      </c>
    </row>
    <row r="441" spans="16:30" x14ac:dyDescent="0.35">
      <c r="P441" t="s">
        <v>196</v>
      </c>
      <c r="Q441" t="s">
        <v>1447</v>
      </c>
      <c r="R441" t="s">
        <v>19</v>
      </c>
      <c r="S441" s="17">
        <v>1377000</v>
      </c>
      <c r="T441" t="s">
        <v>20</v>
      </c>
      <c r="U441" t="s">
        <v>44</v>
      </c>
      <c r="V441" s="7">
        <v>42604</v>
      </c>
      <c r="W441">
        <v>4.5999999999999996</v>
      </c>
      <c r="X441">
        <v>3122</v>
      </c>
      <c r="Y441">
        <v>3</v>
      </c>
      <c r="Z441">
        <v>1</v>
      </c>
      <c r="AA441">
        <v>2</v>
      </c>
      <c r="AB441">
        <v>314</v>
      </c>
      <c r="AC441" s="8">
        <v>-37.8202</v>
      </c>
      <c r="AD441" s="8">
        <v>145.04040000000001</v>
      </c>
    </row>
    <row r="442" spans="16:30" x14ac:dyDescent="0.35">
      <c r="P442" t="s">
        <v>401</v>
      </c>
      <c r="Q442" t="s">
        <v>989</v>
      </c>
      <c r="R442" t="s">
        <v>19</v>
      </c>
      <c r="S442" s="17">
        <v>1097000</v>
      </c>
      <c r="T442" t="s">
        <v>20</v>
      </c>
      <c r="U442" t="s">
        <v>118</v>
      </c>
      <c r="V442" s="7">
        <v>42651</v>
      </c>
      <c r="W442">
        <v>2.5</v>
      </c>
      <c r="X442">
        <v>3067</v>
      </c>
      <c r="Y442">
        <v>3</v>
      </c>
      <c r="Z442">
        <v>1</v>
      </c>
      <c r="AA442">
        <v>2</v>
      </c>
      <c r="AB442">
        <v>220</v>
      </c>
      <c r="AC442" s="8">
        <v>-37.801000000000002</v>
      </c>
      <c r="AD442" s="8">
        <v>144.99889999999999</v>
      </c>
    </row>
    <row r="443" spans="16:30" x14ac:dyDescent="0.35">
      <c r="P443" t="s">
        <v>395</v>
      </c>
      <c r="Q443" t="s">
        <v>1448</v>
      </c>
      <c r="R443" t="s">
        <v>19</v>
      </c>
      <c r="S443" s="17">
        <v>854000</v>
      </c>
      <c r="T443" t="s">
        <v>20</v>
      </c>
      <c r="U443" t="s">
        <v>58</v>
      </c>
      <c r="V443" s="7">
        <v>42931</v>
      </c>
      <c r="W443">
        <v>22.2</v>
      </c>
      <c r="X443">
        <v>3172</v>
      </c>
      <c r="Y443">
        <v>4</v>
      </c>
      <c r="Z443">
        <v>2</v>
      </c>
      <c r="AA443">
        <v>2</v>
      </c>
      <c r="AB443">
        <v>676</v>
      </c>
      <c r="AC443" s="8">
        <v>-37.97936</v>
      </c>
      <c r="AD443" s="8">
        <v>145.13301999999999</v>
      </c>
    </row>
    <row r="444" spans="16:30" x14ac:dyDescent="0.35">
      <c r="P444" t="s">
        <v>531</v>
      </c>
      <c r="Q444" t="s">
        <v>1449</v>
      </c>
      <c r="R444" t="s">
        <v>19</v>
      </c>
      <c r="S444" s="17">
        <v>1085000</v>
      </c>
      <c r="T444" t="s">
        <v>20</v>
      </c>
      <c r="U444" t="s">
        <v>179</v>
      </c>
      <c r="V444" s="7">
        <v>42882</v>
      </c>
      <c r="W444">
        <v>34.6</v>
      </c>
      <c r="X444">
        <v>3795</v>
      </c>
      <c r="Y444">
        <v>3</v>
      </c>
      <c r="Z444">
        <v>2</v>
      </c>
      <c r="AA444">
        <v>2</v>
      </c>
      <c r="AB444">
        <v>76000</v>
      </c>
      <c r="AC444" s="8">
        <v>-37.847389999999997</v>
      </c>
      <c r="AD444" s="8">
        <v>145.47051999999999</v>
      </c>
    </row>
    <row r="445" spans="16:30" x14ac:dyDescent="0.35">
      <c r="P445" t="s">
        <v>528</v>
      </c>
      <c r="Q445" t="s">
        <v>1450</v>
      </c>
      <c r="R445" t="s">
        <v>19</v>
      </c>
      <c r="S445" s="17">
        <v>680000</v>
      </c>
      <c r="T445" t="s">
        <v>46</v>
      </c>
      <c r="U445" t="s">
        <v>78</v>
      </c>
      <c r="V445" s="7">
        <v>42987</v>
      </c>
      <c r="W445">
        <v>15.5</v>
      </c>
      <c r="X445">
        <v>3038</v>
      </c>
      <c r="Y445">
        <v>3</v>
      </c>
      <c r="Z445">
        <v>2</v>
      </c>
      <c r="AA445">
        <v>2</v>
      </c>
      <c r="AB445">
        <v>651</v>
      </c>
      <c r="AC445" s="8">
        <v>-37.697270000000003</v>
      </c>
      <c r="AD445" s="8">
        <v>144.79371</v>
      </c>
    </row>
    <row r="446" spans="16:30" x14ac:dyDescent="0.35">
      <c r="P446" t="s">
        <v>358</v>
      </c>
      <c r="Q446" t="s">
        <v>1451</v>
      </c>
      <c r="R446" t="s">
        <v>26</v>
      </c>
      <c r="S446" s="17">
        <v>855000</v>
      </c>
      <c r="T446" t="s">
        <v>20</v>
      </c>
      <c r="U446" t="s">
        <v>58</v>
      </c>
      <c r="V446" s="7">
        <v>42798</v>
      </c>
      <c r="W446">
        <v>13</v>
      </c>
      <c r="X446">
        <v>3166</v>
      </c>
      <c r="Y446">
        <v>3</v>
      </c>
      <c r="Z446">
        <v>1</v>
      </c>
      <c r="AA446">
        <v>2</v>
      </c>
      <c r="AB446">
        <v>0</v>
      </c>
      <c r="AC446" s="8">
        <v>-37.890900000000002</v>
      </c>
      <c r="AD446" s="8">
        <v>145.08070000000001</v>
      </c>
    </row>
    <row r="447" spans="16:30" x14ac:dyDescent="0.35">
      <c r="P447" t="s">
        <v>105</v>
      </c>
      <c r="Q447" t="s">
        <v>1452</v>
      </c>
      <c r="R447" t="s">
        <v>26</v>
      </c>
      <c r="S447" s="17">
        <v>366000</v>
      </c>
      <c r="T447" t="s">
        <v>20</v>
      </c>
      <c r="U447" t="s">
        <v>23</v>
      </c>
      <c r="V447" s="7">
        <v>42812</v>
      </c>
      <c r="W447">
        <v>6.1</v>
      </c>
      <c r="X447">
        <v>3182</v>
      </c>
      <c r="Y447">
        <v>1</v>
      </c>
      <c r="Z447">
        <v>1</v>
      </c>
      <c r="AA447">
        <v>0</v>
      </c>
      <c r="AB447">
        <v>0</v>
      </c>
      <c r="AC447" s="8">
        <v>-37.870600000000003</v>
      </c>
      <c r="AD447" s="8">
        <v>144.9821</v>
      </c>
    </row>
    <row r="448" spans="16:30" x14ac:dyDescent="0.35">
      <c r="P448" t="s">
        <v>317</v>
      </c>
      <c r="Q448" t="s">
        <v>1453</v>
      </c>
      <c r="R448" t="s">
        <v>19</v>
      </c>
      <c r="S448" s="17">
        <v>1250000</v>
      </c>
      <c r="T448" t="s">
        <v>20</v>
      </c>
      <c r="U448" t="s">
        <v>253</v>
      </c>
      <c r="V448" s="7">
        <v>42868</v>
      </c>
      <c r="W448">
        <v>3.4</v>
      </c>
      <c r="X448">
        <v>3068</v>
      </c>
      <c r="Y448">
        <v>2</v>
      </c>
      <c r="Z448">
        <v>1</v>
      </c>
      <c r="AA448">
        <v>1</v>
      </c>
      <c r="AB448">
        <v>168</v>
      </c>
      <c r="AC448" s="8">
        <v>-37.791400000000003</v>
      </c>
      <c r="AD448" s="8">
        <v>144.9967</v>
      </c>
    </row>
    <row r="449" spans="16:30" x14ac:dyDescent="0.35">
      <c r="P449" t="s">
        <v>56</v>
      </c>
      <c r="Q449" t="s">
        <v>1454</v>
      </c>
      <c r="R449" t="s">
        <v>19</v>
      </c>
      <c r="S449" s="17">
        <v>2700000</v>
      </c>
      <c r="T449" t="s">
        <v>53</v>
      </c>
      <c r="U449" t="s">
        <v>23</v>
      </c>
      <c r="V449" s="7">
        <v>42903</v>
      </c>
      <c r="W449">
        <v>11.4</v>
      </c>
      <c r="X449">
        <v>3204</v>
      </c>
      <c r="Y449">
        <v>4</v>
      </c>
      <c r="Z449">
        <v>4</v>
      </c>
      <c r="AA449">
        <v>2</v>
      </c>
      <c r="AB449">
        <v>673</v>
      </c>
      <c r="AC449" s="8">
        <v>-37.918880000000001</v>
      </c>
      <c r="AD449" s="8">
        <v>145.04775000000001</v>
      </c>
    </row>
    <row r="450" spans="16:30" x14ac:dyDescent="0.35">
      <c r="P450" t="s">
        <v>306</v>
      </c>
      <c r="Q450" t="s">
        <v>1455</v>
      </c>
      <c r="R450" t="s">
        <v>42</v>
      </c>
      <c r="S450" s="17">
        <v>2100000</v>
      </c>
      <c r="T450" t="s">
        <v>20</v>
      </c>
      <c r="U450" t="s">
        <v>75</v>
      </c>
      <c r="V450" s="7">
        <v>42833</v>
      </c>
      <c r="W450">
        <v>11.2</v>
      </c>
      <c r="X450">
        <v>3186</v>
      </c>
      <c r="Y450">
        <v>3</v>
      </c>
      <c r="Z450">
        <v>2</v>
      </c>
      <c r="AA450">
        <v>4</v>
      </c>
      <c r="AB450">
        <v>0</v>
      </c>
      <c r="AC450" s="8">
        <v>-37.927999999999997</v>
      </c>
      <c r="AD450" s="8">
        <v>145.00020000000001</v>
      </c>
    </row>
    <row r="451" spans="16:30" x14ac:dyDescent="0.35">
      <c r="P451" t="s">
        <v>681</v>
      </c>
      <c r="Q451" t="s">
        <v>1456</v>
      </c>
      <c r="R451" t="s">
        <v>19</v>
      </c>
      <c r="S451" s="17">
        <v>560000</v>
      </c>
      <c r="T451" t="s">
        <v>69</v>
      </c>
      <c r="U451" t="s">
        <v>224</v>
      </c>
      <c r="V451" s="7">
        <v>42882</v>
      </c>
      <c r="W451">
        <v>24.7</v>
      </c>
      <c r="X451">
        <v>3175</v>
      </c>
      <c r="Y451">
        <v>3</v>
      </c>
      <c r="Z451">
        <v>1</v>
      </c>
      <c r="AA451">
        <v>1</v>
      </c>
      <c r="AB451">
        <v>810</v>
      </c>
      <c r="AC451" s="8">
        <v>-37.979379999999999</v>
      </c>
      <c r="AD451" s="8">
        <v>145.23034999999999</v>
      </c>
    </row>
    <row r="452" spans="16:30" x14ac:dyDescent="0.35">
      <c r="P452" t="s">
        <v>260</v>
      </c>
      <c r="Q452" t="s">
        <v>1457</v>
      </c>
      <c r="R452" t="s">
        <v>26</v>
      </c>
      <c r="S452" s="17">
        <v>615000</v>
      </c>
      <c r="T452" t="s">
        <v>20</v>
      </c>
      <c r="U452" t="s">
        <v>86</v>
      </c>
      <c r="V452" s="7">
        <v>42854</v>
      </c>
      <c r="W452">
        <v>11.4</v>
      </c>
      <c r="X452">
        <v>3084</v>
      </c>
      <c r="Y452">
        <v>2</v>
      </c>
      <c r="Z452">
        <v>1</v>
      </c>
      <c r="AA452">
        <v>1</v>
      </c>
      <c r="AB452">
        <v>190</v>
      </c>
      <c r="AC452" s="8">
        <v>-37.743699999999997</v>
      </c>
      <c r="AD452" s="8">
        <v>145.0729</v>
      </c>
    </row>
    <row r="453" spans="16:30" x14ac:dyDescent="0.35">
      <c r="P453" t="s">
        <v>138</v>
      </c>
      <c r="Q453" t="s">
        <v>966</v>
      </c>
      <c r="R453" t="s">
        <v>26</v>
      </c>
      <c r="S453" s="17">
        <v>185000</v>
      </c>
      <c r="T453" t="s">
        <v>46</v>
      </c>
      <c r="U453" t="s">
        <v>176</v>
      </c>
      <c r="V453" s="7">
        <v>42854</v>
      </c>
      <c r="W453">
        <v>8.1999999999999993</v>
      </c>
      <c r="X453">
        <v>3012</v>
      </c>
      <c r="Y453">
        <v>1</v>
      </c>
      <c r="Z453">
        <v>1</v>
      </c>
      <c r="AA453">
        <v>1</v>
      </c>
      <c r="AB453">
        <v>0</v>
      </c>
      <c r="AC453" s="8">
        <v>-37.798000000000002</v>
      </c>
      <c r="AD453" s="8">
        <v>144.8672</v>
      </c>
    </row>
    <row r="454" spans="16:30" x14ac:dyDescent="0.35">
      <c r="P454" t="s">
        <v>76</v>
      </c>
      <c r="Q454" t="s">
        <v>1458</v>
      </c>
      <c r="R454" t="s">
        <v>19</v>
      </c>
      <c r="S454" s="17">
        <v>860000</v>
      </c>
      <c r="T454" t="s">
        <v>20</v>
      </c>
      <c r="U454" t="s">
        <v>39</v>
      </c>
      <c r="V454" s="7">
        <v>42777</v>
      </c>
      <c r="W454">
        <v>6.9</v>
      </c>
      <c r="X454">
        <v>3039</v>
      </c>
      <c r="Y454">
        <v>2</v>
      </c>
      <c r="Z454">
        <v>1</v>
      </c>
      <c r="AA454">
        <v>1</v>
      </c>
      <c r="AB454">
        <v>301</v>
      </c>
      <c r="AC454" s="8">
        <v>-37.769500000000001</v>
      </c>
      <c r="AD454" s="8">
        <v>144.9092</v>
      </c>
    </row>
    <row r="455" spans="16:30" x14ac:dyDescent="0.35">
      <c r="P455" t="s">
        <v>1459</v>
      </c>
      <c r="Q455" t="s">
        <v>1460</v>
      </c>
      <c r="R455" t="s">
        <v>19</v>
      </c>
      <c r="S455" s="17">
        <v>572000</v>
      </c>
      <c r="T455" t="s">
        <v>20</v>
      </c>
      <c r="U455" t="s">
        <v>224</v>
      </c>
      <c r="V455" s="7">
        <v>42917</v>
      </c>
      <c r="W455">
        <v>34.700000000000003</v>
      </c>
      <c r="X455">
        <v>3977</v>
      </c>
      <c r="Y455">
        <v>5</v>
      </c>
      <c r="Z455">
        <v>2</v>
      </c>
      <c r="AA455">
        <v>1</v>
      </c>
      <c r="AB455">
        <v>581</v>
      </c>
      <c r="AC455" s="8">
        <v>-38.106870000000001</v>
      </c>
      <c r="AD455" s="8">
        <v>145.28110000000001</v>
      </c>
    </row>
    <row r="456" spans="16:30" x14ac:dyDescent="0.35">
      <c r="P456" t="s">
        <v>145</v>
      </c>
      <c r="Q456" t="s">
        <v>1461</v>
      </c>
      <c r="R456" t="s">
        <v>19</v>
      </c>
      <c r="S456" s="17">
        <v>1165000</v>
      </c>
      <c r="T456" t="s">
        <v>20</v>
      </c>
      <c r="U456" t="s">
        <v>75</v>
      </c>
      <c r="V456" s="7">
        <v>42686</v>
      </c>
      <c r="W456">
        <v>13.9</v>
      </c>
      <c r="X456">
        <v>3165</v>
      </c>
      <c r="Y456">
        <v>3</v>
      </c>
      <c r="Z456">
        <v>1</v>
      </c>
      <c r="AA456">
        <v>1</v>
      </c>
      <c r="AB456">
        <v>732</v>
      </c>
      <c r="AC456" s="8">
        <v>-37.933399999999999</v>
      </c>
      <c r="AD456" s="8">
        <v>145.0667</v>
      </c>
    </row>
    <row r="457" spans="16:30" x14ac:dyDescent="0.35">
      <c r="P457" t="s">
        <v>219</v>
      </c>
      <c r="Q457" t="s">
        <v>1462</v>
      </c>
      <c r="R457" t="s">
        <v>42</v>
      </c>
      <c r="S457" s="17">
        <v>938000</v>
      </c>
      <c r="T457" t="s">
        <v>20</v>
      </c>
      <c r="U457" t="s">
        <v>44</v>
      </c>
      <c r="V457" s="7">
        <v>42959</v>
      </c>
      <c r="W457">
        <v>10.199999999999999</v>
      </c>
      <c r="X457">
        <v>3127</v>
      </c>
      <c r="Y457">
        <v>3</v>
      </c>
      <c r="Z457">
        <v>1</v>
      </c>
      <c r="AA457">
        <v>2</v>
      </c>
      <c r="AB457">
        <v>271</v>
      </c>
      <c r="AC457" s="8">
        <v>-37.836399999999998</v>
      </c>
      <c r="AD457" s="8">
        <v>145.10608999999999</v>
      </c>
    </row>
    <row r="458" spans="16:30" x14ac:dyDescent="0.35">
      <c r="P458" t="s">
        <v>65</v>
      </c>
      <c r="Q458" t="s">
        <v>1463</v>
      </c>
      <c r="R458" t="s">
        <v>19</v>
      </c>
      <c r="S458" s="17">
        <v>8000000</v>
      </c>
      <c r="T458" t="s">
        <v>53</v>
      </c>
      <c r="U458" t="s">
        <v>1464</v>
      </c>
      <c r="V458" s="7">
        <v>42868</v>
      </c>
      <c r="W458">
        <v>9</v>
      </c>
      <c r="X458">
        <v>3126</v>
      </c>
      <c r="Y458">
        <v>5</v>
      </c>
      <c r="Z458">
        <v>5</v>
      </c>
      <c r="AA458">
        <v>4</v>
      </c>
      <c r="AB458">
        <v>2079</v>
      </c>
      <c r="AC458" s="8">
        <v>-37.817900000000002</v>
      </c>
      <c r="AD458" s="8">
        <v>145.0694</v>
      </c>
    </row>
    <row r="459" spans="16:30" x14ac:dyDescent="0.35">
      <c r="P459" t="s">
        <v>143</v>
      </c>
      <c r="Q459" t="s">
        <v>1465</v>
      </c>
      <c r="R459" t="s">
        <v>19</v>
      </c>
      <c r="S459" s="17">
        <v>1825000</v>
      </c>
      <c r="T459" t="s">
        <v>20</v>
      </c>
      <c r="U459" t="s">
        <v>124</v>
      </c>
      <c r="V459" s="7">
        <v>42630</v>
      </c>
      <c r="W459">
        <v>9.1999999999999993</v>
      </c>
      <c r="X459">
        <v>3146</v>
      </c>
      <c r="Y459">
        <v>3</v>
      </c>
      <c r="Z459">
        <v>1</v>
      </c>
      <c r="AA459">
        <v>2</v>
      </c>
      <c r="AB459">
        <v>652</v>
      </c>
      <c r="AC459" s="8">
        <v>-37.855200000000004</v>
      </c>
      <c r="AD459" s="8">
        <v>145.07849999999999</v>
      </c>
    </row>
    <row r="460" spans="16:30" x14ac:dyDescent="0.35">
      <c r="P460" t="s">
        <v>24</v>
      </c>
      <c r="Q460" t="s">
        <v>468</v>
      </c>
      <c r="R460" t="s">
        <v>19</v>
      </c>
      <c r="S460" s="17">
        <v>1170000</v>
      </c>
      <c r="T460" t="s">
        <v>46</v>
      </c>
      <c r="U460" t="s">
        <v>185</v>
      </c>
      <c r="V460" s="7">
        <v>42882</v>
      </c>
      <c r="W460">
        <v>4.5999999999999996</v>
      </c>
      <c r="X460">
        <v>3181</v>
      </c>
      <c r="Y460">
        <v>2</v>
      </c>
      <c r="Z460">
        <v>2</v>
      </c>
      <c r="AA460">
        <v>2</v>
      </c>
      <c r="AB460">
        <v>86</v>
      </c>
      <c r="AC460" s="8">
        <v>-37.850639999999999</v>
      </c>
      <c r="AD460" s="8">
        <v>144.99095</v>
      </c>
    </row>
    <row r="461" spans="16:30" x14ac:dyDescent="0.35">
      <c r="P461" t="s">
        <v>210</v>
      </c>
      <c r="Q461" t="s">
        <v>1466</v>
      </c>
      <c r="R461" t="s">
        <v>19</v>
      </c>
      <c r="S461" s="17">
        <v>1126000</v>
      </c>
      <c r="T461" t="s">
        <v>69</v>
      </c>
      <c r="U461" t="s">
        <v>39</v>
      </c>
      <c r="V461" s="7">
        <v>42882</v>
      </c>
      <c r="W461">
        <v>1.8</v>
      </c>
      <c r="X461">
        <v>3051</v>
      </c>
      <c r="Y461">
        <v>2</v>
      </c>
      <c r="Z461">
        <v>1</v>
      </c>
      <c r="AA461">
        <v>0</v>
      </c>
      <c r="AB461">
        <v>114</v>
      </c>
      <c r="AC461" s="8">
        <v>-37.802480000000003</v>
      </c>
      <c r="AD461" s="8">
        <v>144.94846000000001</v>
      </c>
    </row>
    <row r="462" spans="16:30" x14ac:dyDescent="0.35">
      <c r="P462" t="s">
        <v>1032</v>
      </c>
      <c r="Q462" t="s">
        <v>1467</v>
      </c>
      <c r="R462" t="s">
        <v>19</v>
      </c>
      <c r="S462" s="17">
        <v>910000</v>
      </c>
      <c r="T462" t="s">
        <v>20</v>
      </c>
      <c r="U462" t="s">
        <v>124</v>
      </c>
      <c r="V462" s="7">
        <v>42889</v>
      </c>
      <c r="W462">
        <v>21.3</v>
      </c>
      <c r="X462">
        <v>3135</v>
      </c>
      <c r="Y462">
        <v>4</v>
      </c>
      <c r="Z462">
        <v>1</v>
      </c>
      <c r="AA462">
        <v>2</v>
      </c>
      <c r="AB462">
        <v>669</v>
      </c>
      <c r="AC462" s="8">
        <v>-37.816560000000003</v>
      </c>
      <c r="AD462" s="8">
        <v>145.24247</v>
      </c>
    </row>
    <row r="463" spans="16:30" x14ac:dyDescent="0.35">
      <c r="P463" t="s">
        <v>67</v>
      </c>
      <c r="Q463" t="s">
        <v>1039</v>
      </c>
      <c r="R463" t="s">
        <v>19</v>
      </c>
      <c r="S463" s="17">
        <v>700000</v>
      </c>
      <c r="T463" t="s">
        <v>46</v>
      </c>
      <c r="U463" t="s">
        <v>39</v>
      </c>
      <c r="V463" s="7">
        <v>42889</v>
      </c>
      <c r="W463">
        <v>5.2</v>
      </c>
      <c r="X463">
        <v>3056</v>
      </c>
      <c r="Y463">
        <v>2</v>
      </c>
      <c r="Z463">
        <v>1</v>
      </c>
      <c r="AA463">
        <v>1</v>
      </c>
      <c r="AB463">
        <v>61</v>
      </c>
      <c r="AC463" s="8">
        <v>-37.765999999999998</v>
      </c>
      <c r="AD463" s="8">
        <v>144.96075999999999</v>
      </c>
    </row>
    <row r="464" spans="16:30" x14ac:dyDescent="0.35">
      <c r="P464" t="s">
        <v>121</v>
      </c>
      <c r="Q464" t="s">
        <v>1468</v>
      </c>
      <c r="R464" t="s">
        <v>19</v>
      </c>
      <c r="S464" s="17">
        <v>721000</v>
      </c>
      <c r="T464" t="s">
        <v>20</v>
      </c>
      <c r="U464" t="s">
        <v>1469</v>
      </c>
      <c r="V464" s="7">
        <v>42651</v>
      </c>
      <c r="W464">
        <v>9.1999999999999993</v>
      </c>
      <c r="X464">
        <v>3012</v>
      </c>
      <c r="Y464">
        <v>2</v>
      </c>
      <c r="Z464">
        <v>2</v>
      </c>
      <c r="AA464">
        <v>1</v>
      </c>
      <c r="AB464">
        <v>239</v>
      </c>
      <c r="AC464" s="8">
        <v>-37.788200000000003</v>
      </c>
      <c r="AD464" s="8">
        <v>144.8784</v>
      </c>
    </row>
    <row r="465" spans="16:30" x14ac:dyDescent="0.35">
      <c r="P465" t="s">
        <v>502</v>
      </c>
      <c r="Q465" t="s">
        <v>1470</v>
      </c>
      <c r="R465" t="s">
        <v>42</v>
      </c>
      <c r="S465" s="17">
        <v>500000</v>
      </c>
      <c r="T465" t="s">
        <v>20</v>
      </c>
      <c r="U465" t="s">
        <v>52</v>
      </c>
      <c r="V465" s="7">
        <v>42882</v>
      </c>
      <c r="W465">
        <v>16.5</v>
      </c>
      <c r="X465">
        <v>3049</v>
      </c>
      <c r="Y465">
        <v>3</v>
      </c>
      <c r="Z465">
        <v>1</v>
      </c>
      <c r="AA465">
        <v>2</v>
      </c>
      <c r="AB465">
        <v>141</v>
      </c>
      <c r="AC465" s="8">
        <v>-37.679409999999997</v>
      </c>
      <c r="AD465" s="8">
        <v>144.87639999999999</v>
      </c>
    </row>
    <row r="466" spans="16:30" x14ac:dyDescent="0.35">
      <c r="P466" t="s">
        <v>59</v>
      </c>
      <c r="Q466" t="s">
        <v>1471</v>
      </c>
      <c r="R466" t="s">
        <v>19</v>
      </c>
      <c r="S466" s="17">
        <v>1560000</v>
      </c>
      <c r="T466" t="s">
        <v>46</v>
      </c>
      <c r="U466" t="s">
        <v>61</v>
      </c>
      <c r="V466" s="7">
        <v>42798</v>
      </c>
      <c r="W466">
        <v>13.7</v>
      </c>
      <c r="X466">
        <v>3188</v>
      </c>
      <c r="Y466">
        <v>3</v>
      </c>
      <c r="Z466">
        <v>1</v>
      </c>
      <c r="AA466">
        <v>3</v>
      </c>
      <c r="AB466">
        <v>593</v>
      </c>
      <c r="AC466" s="8">
        <v>-37.939900000000002</v>
      </c>
      <c r="AD466" s="8">
        <v>145.0204</v>
      </c>
    </row>
    <row r="467" spans="16:30" x14ac:dyDescent="0.35">
      <c r="P467" t="s">
        <v>191</v>
      </c>
      <c r="Q467" t="s">
        <v>1472</v>
      </c>
      <c r="R467" t="s">
        <v>19</v>
      </c>
      <c r="S467" s="17">
        <v>700000</v>
      </c>
      <c r="T467" t="s">
        <v>53</v>
      </c>
      <c r="U467" t="s">
        <v>23</v>
      </c>
      <c r="V467" s="7">
        <v>42959</v>
      </c>
      <c r="W467">
        <v>13.1</v>
      </c>
      <c r="X467">
        <v>3060</v>
      </c>
      <c r="Y467">
        <v>3</v>
      </c>
      <c r="Z467">
        <v>1</v>
      </c>
      <c r="AA467">
        <v>4</v>
      </c>
      <c r="AB467">
        <v>658</v>
      </c>
      <c r="AC467" s="8">
        <v>-37.70711</v>
      </c>
      <c r="AD467" s="8">
        <v>144.97318000000001</v>
      </c>
    </row>
    <row r="468" spans="16:30" x14ac:dyDescent="0.35">
      <c r="P468" t="s">
        <v>388</v>
      </c>
      <c r="Q468" t="s">
        <v>1473</v>
      </c>
      <c r="R468" t="s">
        <v>19</v>
      </c>
      <c r="S468" s="17">
        <v>800000</v>
      </c>
      <c r="T468" t="s">
        <v>20</v>
      </c>
      <c r="U468" t="s">
        <v>58</v>
      </c>
      <c r="V468" s="7">
        <v>42791</v>
      </c>
      <c r="W468">
        <v>14.7</v>
      </c>
      <c r="X468">
        <v>3167</v>
      </c>
      <c r="Y468">
        <v>3</v>
      </c>
      <c r="Z468">
        <v>2</v>
      </c>
      <c r="AA468">
        <v>2</v>
      </c>
      <c r="AB468">
        <v>0</v>
      </c>
      <c r="AC468" s="8">
        <v>-37.917999999999999</v>
      </c>
      <c r="AD468" s="8">
        <v>145.10640000000001</v>
      </c>
    </row>
    <row r="469" spans="16:30" x14ac:dyDescent="0.35">
      <c r="P469" t="s">
        <v>141</v>
      </c>
      <c r="Q469" t="s">
        <v>1474</v>
      </c>
      <c r="R469" t="s">
        <v>19</v>
      </c>
      <c r="S469" s="17">
        <v>975000</v>
      </c>
      <c r="T469" t="s">
        <v>46</v>
      </c>
      <c r="U469" t="s">
        <v>552</v>
      </c>
      <c r="V469" s="7">
        <v>42707</v>
      </c>
      <c r="W469">
        <v>8.6999999999999993</v>
      </c>
      <c r="X469">
        <v>3032</v>
      </c>
      <c r="Y469">
        <v>3</v>
      </c>
      <c r="Z469">
        <v>1</v>
      </c>
      <c r="AA469">
        <v>2</v>
      </c>
      <c r="AB469">
        <v>597</v>
      </c>
      <c r="AC469" s="8">
        <v>-37.762999999999998</v>
      </c>
      <c r="AD469" s="8">
        <v>144.8877</v>
      </c>
    </row>
    <row r="470" spans="16:30" x14ac:dyDescent="0.35">
      <c r="P470" t="s">
        <v>150</v>
      </c>
      <c r="Q470" t="s">
        <v>1475</v>
      </c>
      <c r="R470" t="s">
        <v>26</v>
      </c>
      <c r="S470" s="17">
        <v>220000</v>
      </c>
      <c r="T470" t="s">
        <v>20</v>
      </c>
      <c r="U470" t="s">
        <v>78</v>
      </c>
      <c r="V470" s="7">
        <v>42637</v>
      </c>
      <c r="W470">
        <v>11.2</v>
      </c>
      <c r="X470">
        <v>3073</v>
      </c>
      <c r="Y470">
        <v>1</v>
      </c>
      <c r="Z470">
        <v>1</v>
      </c>
      <c r="AA470">
        <v>1</v>
      </c>
      <c r="AB470">
        <v>0</v>
      </c>
      <c r="AC470" s="8">
        <v>-37.711100000000002</v>
      </c>
      <c r="AD470" s="8">
        <v>144.99189999999999</v>
      </c>
    </row>
    <row r="471" spans="16:30" x14ac:dyDescent="0.35">
      <c r="P471" t="s">
        <v>264</v>
      </c>
      <c r="Q471" t="s">
        <v>1476</v>
      </c>
      <c r="R471" t="s">
        <v>19</v>
      </c>
      <c r="S471" s="17">
        <v>1200000</v>
      </c>
      <c r="T471" t="s">
        <v>20</v>
      </c>
      <c r="U471" t="s">
        <v>58</v>
      </c>
      <c r="V471" s="7">
        <v>42945</v>
      </c>
      <c r="W471">
        <v>14.7</v>
      </c>
      <c r="X471">
        <v>3152</v>
      </c>
      <c r="Y471">
        <v>4</v>
      </c>
      <c r="Z471">
        <v>2</v>
      </c>
      <c r="AA471">
        <v>3</v>
      </c>
      <c r="AB471">
        <v>741</v>
      </c>
      <c r="AC471" s="8">
        <v>-37.856360000000002</v>
      </c>
      <c r="AD471" s="8">
        <v>145.23684</v>
      </c>
    </row>
    <row r="472" spans="16:30" x14ac:dyDescent="0.35">
      <c r="P472" t="s">
        <v>112</v>
      </c>
      <c r="Q472" t="s">
        <v>113</v>
      </c>
      <c r="R472" t="s">
        <v>19</v>
      </c>
      <c r="S472" s="17">
        <v>550000</v>
      </c>
      <c r="T472" t="s">
        <v>53</v>
      </c>
      <c r="U472" t="s">
        <v>52</v>
      </c>
      <c r="V472" s="7">
        <v>42882</v>
      </c>
      <c r="W472">
        <v>20.399999999999999</v>
      </c>
      <c r="X472">
        <v>3059</v>
      </c>
      <c r="Y472">
        <v>3</v>
      </c>
      <c r="Z472">
        <v>2</v>
      </c>
      <c r="AA472">
        <v>2</v>
      </c>
      <c r="AB472">
        <v>392</v>
      </c>
      <c r="AC472" s="8">
        <v>-37.624580000000002</v>
      </c>
      <c r="AD472" s="8">
        <v>144.88545999999999</v>
      </c>
    </row>
    <row r="473" spans="16:30" x14ac:dyDescent="0.35">
      <c r="P473" t="s">
        <v>196</v>
      </c>
      <c r="Q473" t="s">
        <v>1477</v>
      </c>
      <c r="R473" t="s">
        <v>19</v>
      </c>
      <c r="S473" s="17">
        <v>1485000</v>
      </c>
      <c r="T473" t="s">
        <v>20</v>
      </c>
      <c r="U473" t="s">
        <v>27</v>
      </c>
      <c r="V473" s="7">
        <v>42959</v>
      </c>
      <c r="W473">
        <v>5.3</v>
      </c>
      <c r="X473">
        <v>3122</v>
      </c>
      <c r="Y473">
        <v>3</v>
      </c>
      <c r="Z473">
        <v>2</v>
      </c>
      <c r="AA473">
        <v>2</v>
      </c>
      <c r="AB473">
        <v>0</v>
      </c>
      <c r="AC473" s="8">
        <v>-37.82452</v>
      </c>
      <c r="AD473" s="8">
        <v>145.02204</v>
      </c>
    </row>
    <row r="474" spans="16:30" x14ac:dyDescent="0.35">
      <c r="P474" t="s">
        <v>101</v>
      </c>
      <c r="Q474" t="s">
        <v>1478</v>
      </c>
      <c r="R474" t="s">
        <v>19</v>
      </c>
      <c r="S474" s="17">
        <v>1500000</v>
      </c>
      <c r="T474" t="s">
        <v>53</v>
      </c>
      <c r="U474" t="s">
        <v>44</v>
      </c>
      <c r="V474" s="7">
        <v>42604</v>
      </c>
      <c r="W474">
        <v>11</v>
      </c>
      <c r="X474">
        <v>3147</v>
      </c>
      <c r="Y474">
        <v>3</v>
      </c>
      <c r="Z474">
        <v>2</v>
      </c>
      <c r="AA474">
        <v>2</v>
      </c>
      <c r="AB474">
        <v>710</v>
      </c>
      <c r="AC474" s="8">
        <v>-37.865299999999998</v>
      </c>
      <c r="AD474" s="8">
        <v>145.08969999999999</v>
      </c>
    </row>
    <row r="475" spans="16:30" x14ac:dyDescent="0.35">
      <c r="P475" t="s">
        <v>87</v>
      </c>
      <c r="Q475" t="s">
        <v>1479</v>
      </c>
      <c r="R475" t="s">
        <v>19</v>
      </c>
      <c r="S475" s="17">
        <v>922000</v>
      </c>
      <c r="T475" t="s">
        <v>20</v>
      </c>
      <c r="U475" t="s">
        <v>52</v>
      </c>
      <c r="V475" s="7">
        <v>42512</v>
      </c>
      <c r="W475">
        <v>14.9</v>
      </c>
      <c r="X475">
        <v>3087</v>
      </c>
      <c r="Y475">
        <v>3</v>
      </c>
      <c r="Z475">
        <v>1</v>
      </c>
      <c r="AA475">
        <v>2</v>
      </c>
      <c r="AB475">
        <v>798</v>
      </c>
      <c r="AC475" s="8">
        <v>-37.711199999999998</v>
      </c>
      <c r="AD475" s="8">
        <v>145.08690000000001</v>
      </c>
    </row>
    <row r="476" spans="16:30" x14ac:dyDescent="0.35">
      <c r="P476" t="s">
        <v>145</v>
      </c>
      <c r="Q476" t="s">
        <v>1480</v>
      </c>
      <c r="R476" t="s">
        <v>19</v>
      </c>
      <c r="S476" s="17">
        <v>780000</v>
      </c>
      <c r="T476" t="s">
        <v>53</v>
      </c>
      <c r="U476" t="s">
        <v>23</v>
      </c>
      <c r="V476" s="7">
        <v>42512</v>
      </c>
      <c r="W476">
        <v>13.9</v>
      </c>
      <c r="X476">
        <v>3165</v>
      </c>
      <c r="Y476">
        <v>3</v>
      </c>
      <c r="Z476">
        <v>1</v>
      </c>
      <c r="AA476">
        <v>1</v>
      </c>
      <c r="AB476">
        <v>710</v>
      </c>
      <c r="AC476" s="8">
        <v>-37.932400000000001</v>
      </c>
      <c r="AD476" s="8">
        <v>145.05770000000001</v>
      </c>
    </row>
    <row r="477" spans="16:30" x14ac:dyDescent="0.35">
      <c r="P477" t="s">
        <v>480</v>
      </c>
      <c r="Q477" t="s">
        <v>1481</v>
      </c>
      <c r="R477" t="s">
        <v>19</v>
      </c>
      <c r="S477" s="17">
        <v>582000</v>
      </c>
      <c r="T477" t="s">
        <v>69</v>
      </c>
      <c r="U477" t="s">
        <v>78</v>
      </c>
      <c r="V477" s="7">
        <v>42567</v>
      </c>
      <c r="W477">
        <v>15</v>
      </c>
      <c r="X477">
        <v>3021</v>
      </c>
      <c r="Y477">
        <v>3</v>
      </c>
      <c r="Z477">
        <v>2</v>
      </c>
      <c r="AA477">
        <v>4</v>
      </c>
      <c r="AB477">
        <v>530</v>
      </c>
      <c r="AC477" s="8">
        <v>-37.737499999999997</v>
      </c>
      <c r="AD477" s="8">
        <v>144.82820000000001</v>
      </c>
    </row>
    <row r="478" spans="16:30" x14ac:dyDescent="0.35">
      <c r="P478" t="s">
        <v>198</v>
      </c>
      <c r="Q478" t="s">
        <v>894</v>
      </c>
      <c r="R478" t="s">
        <v>19</v>
      </c>
      <c r="S478" s="17">
        <v>1150000</v>
      </c>
      <c r="T478" t="s">
        <v>69</v>
      </c>
      <c r="U478" t="s">
        <v>39</v>
      </c>
      <c r="V478" s="7">
        <v>42658</v>
      </c>
      <c r="W478">
        <v>9.6999999999999993</v>
      </c>
      <c r="X478">
        <v>3041</v>
      </c>
      <c r="Y478">
        <v>3</v>
      </c>
      <c r="Z478">
        <v>2</v>
      </c>
      <c r="AA478">
        <v>3</v>
      </c>
      <c r="AB478">
        <v>696</v>
      </c>
      <c r="AC478" s="8">
        <v>-37.726100000000002</v>
      </c>
      <c r="AD478" s="8">
        <v>144.9171</v>
      </c>
    </row>
    <row r="479" spans="16:30" x14ac:dyDescent="0.35">
      <c r="P479" t="s">
        <v>34</v>
      </c>
      <c r="Q479" t="s">
        <v>1482</v>
      </c>
      <c r="R479" t="s">
        <v>19</v>
      </c>
      <c r="S479" s="17">
        <v>1275000</v>
      </c>
      <c r="T479" t="s">
        <v>20</v>
      </c>
      <c r="U479" t="s">
        <v>224</v>
      </c>
      <c r="V479" s="7">
        <v>42959</v>
      </c>
      <c r="W479">
        <v>17.899999999999999</v>
      </c>
      <c r="X479">
        <v>3192</v>
      </c>
      <c r="Y479">
        <v>3</v>
      </c>
      <c r="Z479">
        <v>2</v>
      </c>
      <c r="AA479">
        <v>2</v>
      </c>
      <c r="AB479">
        <v>656</v>
      </c>
      <c r="AC479" s="8">
        <v>-37.967910000000003</v>
      </c>
      <c r="AD479" s="8">
        <v>145.06241</v>
      </c>
    </row>
    <row r="480" spans="16:30" x14ac:dyDescent="0.35">
      <c r="P480" t="s">
        <v>696</v>
      </c>
      <c r="Q480" t="s">
        <v>1483</v>
      </c>
      <c r="R480" t="s">
        <v>26</v>
      </c>
      <c r="S480" s="17">
        <v>570000</v>
      </c>
      <c r="T480" t="s">
        <v>20</v>
      </c>
      <c r="U480" t="s">
        <v>75</v>
      </c>
      <c r="V480" s="7">
        <v>42693</v>
      </c>
      <c r="W480">
        <v>7.4</v>
      </c>
      <c r="X480">
        <v>3185</v>
      </c>
      <c r="Y480">
        <v>2</v>
      </c>
      <c r="Z480">
        <v>1</v>
      </c>
      <c r="AA480">
        <v>0</v>
      </c>
      <c r="AB480">
        <v>785</v>
      </c>
      <c r="AC480" s="8">
        <v>-37.875599999999999</v>
      </c>
      <c r="AD480" s="8">
        <v>144.99340000000001</v>
      </c>
    </row>
    <row r="481" spans="16:30" x14ac:dyDescent="0.35">
      <c r="P481" t="s">
        <v>41</v>
      </c>
      <c r="Q481" t="s">
        <v>133</v>
      </c>
      <c r="R481" t="s">
        <v>19</v>
      </c>
      <c r="S481" s="17">
        <v>1910000</v>
      </c>
      <c r="T481" t="s">
        <v>46</v>
      </c>
      <c r="U481" t="s">
        <v>134</v>
      </c>
      <c r="V481" s="7">
        <v>42714</v>
      </c>
      <c r="W481">
        <v>5.6</v>
      </c>
      <c r="X481">
        <v>3101</v>
      </c>
      <c r="Y481">
        <v>4</v>
      </c>
      <c r="Z481">
        <v>3</v>
      </c>
      <c r="AA481">
        <v>2</v>
      </c>
      <c r="AB481">
        <v>277</v>
      </c>
      <c r="AC481" s="8">
        <v>-37.800699999999999</v>
      </c>
      <c r="AD481" s="8">
        <v>145.03739999999999</v>
      </c>
    </row>
    <row r="482" spans="16:30" x14ac:dyDescent="0.35">
      <c r="P482" t="s">
        <v>125</v>
      </c>
      <c r="Q482" t="s">
        <v>1484</v>
      </c>
      <c r="R482" t="s">
        <v>19</v>
      </c>
      <c r="S482" s="17">
        <v>1120000</v>
      </c>
      <c r="T482" t="s">
        <v>20</v>
      </c>
      <c r="U482" t="s">
        <v>88</v>
      </c>
      <c r="V482" s="7">
        <v>42504</v>
      </c>
      <c r="W482">
        <v>8.4</v>
      </c>
      <c r="X482">
        <v>3015</v>
      </c>
      <c r="Y482">
        <v>1</v>
      </c>
      <c r="Z482">
        <v>1</v>
      </c>
      <c r="AA482">
        <v>3</v>
      </c>
      <c r="AB482">
        <v>574</v>
      </c>
      <c r="AC482" s="8">
        <v>-37.8414</v>
      </c>
      <c r="AD482" s="8">
        <v>144.8922</v>
      </c>
    </row>
    <row r="483" spans="16:30" x14ac:dyDescent="0.35">
      <c r="P483" t="s">
        <v>195</v>
      </c>
      <c r="Q483" t="s">
        <v>1485</v>
      </c>
      <c r="R483" t="s">
        <v>26</v>
      </c>
      <c r="S483" s="17">
        <v>396000</v>
      </c>
      <c r="T483" t="s">
        <v>20</v>
      </c>
      <c r="U483" t="s">
        <v>52</v>
      </c>
      <c r="V483" s="7">
        <v>42616</v>
      </c>
      <c r="W483">
        <v>9.4</v>
      </c>
      <c r="X483">
        <v>3041</v>
      </c>
      <c r="Y483">
        <v>2</v>
      </c>
      <c r="Z483">
        <v>1</v>
      </c>
      <c r="AA483">
        <v>1</v>
      </c>
      <c r="AB483">
        <v>0</v>
      </c>
      <c r="AC483" s="8">
        <v>-37.742800000000003</v>
      </c>
      <c r="AD483" s="8">
        <v>144.90860000000001</v>
      </c>
    </row>
    <row r="484" spans="16:30" x14ac:dyDescent="0.35">
      <c r="P484" t="s">
        <v>138</v>
      </c>
      <c r="Q484" t="s">
        <v>1486</v>
      </c>
      <c r="R484" t="s">
        <v>19</v>
      </c>
      <c r="S484" s="17">
        <v>1021000</v>
      </c>
      <c r="T484" t="s">
        <v>20</v>
      </c>
      <c r="U484" t="s">
        <v>176</v>
      </c>
      <c r="V484" s="7">
        <v>42707</v>
      </c>
      <c r="W484">
        <v>8.1999999999999993</v>
      </c>
      <c r="X484">
        <v>3012</v>
      </c>
      <c r="Y484">
        <v>3</v>
      </c>
      <c r="Z484">
        <v>1</v>
      </c>
      <c r="AA484">
        <v>2</v>
      </c>
      <c r="AB484">
        <v>601</v>
      </c>
      <c r="AC484" s="8">
        <v>-37.791699999999999</v>
      </c>
      <c r="AD484" s="8">
        <v>144.86879999999999</v>
      </c>
    </row>
    <row r="485" spans="16:30" x14ac:dyDescent="0.35">
      <c r="P485" t="s">
        <v>93</v>
      </c>
      <c r="Q485" t="s">
        <v>1487</v>
      </c>
      <c r="R485" t="s">
        <v>19</v>
      </c>
      <c r="S485" s="17">
        <v>805000</v>
      </c>
      <c r="T485" t="s">
        <v>20</v>
      </c>
      <c r="U485" t="s">
        <v>54</v>
      </c>
      <c r="V485" s="7">
        <v>42924</v>
      </c>
      <c r="W485">
        <v>11.2</v>
      </c>
      <c r="X485">
        <v>3046</v>
      </c>
      <c r="Y485">
        <v>3</v>
      </c>
      <c r="Z485">
        <v>1</v>
      </c>
      <c r="AA485">
        <v>2</v>
      </c>
      <c r="AB485">
        <v>676</v>
      </c>
      <c r="AC485" s="8">
        <v>-37.706910000000001</v>
      </c>
      <c r="AD485" s="8">
        <v>144.93498</v>
      </c>
    </row>
    <row r="486" spans="16:30" x14ac:dyDescent="0.35">
      <c r="P486" t="s">
        <v>171</v>
      </c>
      <c r="Q486" t="s">
        <v>1488</v>
      </c>
      <c r="R486" t="s">
        <v>19</v>
      </c>
      <c r="S486" s="17">
        <v>815000</v>
      </c>
      <c r="T486" t="s">
        <v>46</v>
      </c>
      <c r="U486" t="s">
        <v>118</v>
      </c>
      <c r="V486" s="7">
        <v>42518</v>
      </c>
      <c r="W486">
        <v>6.4</v>
      </c>
      <c r="X486">
        <v>3011</v>
      </c>
      <c r="Y486">
        <v>4</v>
      </c>
      <c r="Z486">
        <v>2</v>
      </c>
      <c r="AA486">
        <v>1</v>
      </c>
      <c r="AB486">
        <v>369</v>
      </c>
      <c r="AC486" s="8">
        <v>-37.791400000000003</v>
      </c>
      <c r="AD486" s="8">
        <v>144.89570000000001</v>
      </c>
    </row>
    <row r="487" spans="16:30" x14ac:dyDescent="0.35">
      <c r="P487" t="s">
        <v>171</v>
      </c>
      <c r="Q487" t="s">
        <v>1489</v>
      </c>
      <c r="R487" t="s">
        <v>19</v>
      </c>
      <c r="S487" s="17">
        <v>891000</v>
      </c>
      <c r="T487" t="s">
        <v>20</v>
      </c>
      <c r="U487" t="s">
        <v>104</v>
      </c>
      <c r="V487" s="7">
        <v>42938</v>
      </c>
      <c r="W487">
        <v>5.0999999999999996</v>
      </c>
      <c r="X487">
        <v>3011</v>
      </c>
      <c r="Y487">
        <v>4</v>
      </c>
      <c r="Z487">
        <v>1</v>
      </c>
      <c r="AA487">
        <v>3</v>
      </c>
      <c r="AB487">
        <v>446</v>
      </c>
      <c r="AC487" s="8">
        <v>-37.792209999999997</v>
      </c>
      <c r="AD487" s="8">
        <v>144.89076</v>
      </c>
    </row>
    <row r="488" spans="16:30" x14ac:dyDescent="0.35">
      <c r="P488" t="s">
        <v>261</v>
      </c>
      <c r="Q488" t="s">
        <v>262</v>
      </c>
      <c r="R488" t="s">
        <v>19</v>
      </c>
      <c r="S488" s="17">
        <v>890000</v>
      </c>
      <c r="T488" t="s">
        <v>20</v>
      </c>
      <c r="U488" t="s">
        <v>75</v>
      </c>
      <c r="V488" s="7">
        <v>43001</v>
      </c>
      <c r="W488">
        <v>17.2</v>
      </c>
      <c r="X488">
        <v>3132</v>
      </c>
      <c r="Y488">
        <v>4</v>
      </c>
      <c r="Z488">
        <v>2</v>
      </c>
      <c r="AA488">
        <v>2</v>
      </c>
      <c r="AB488">
        <v>481</v>
      </c>
      <c r="AC488" s="8">
        <v>-37.809609999999999</v>
      </c>
      <c r="AD488" s="8">
        <v>145.18469999999999</v>
      </c>
    </row>
    <row r="489" spans="16:30" x14ac:dyDescent="0.35">
      <c r="P489" t="s">
        <v>150</v>
      </c>
      <c r="Q489" t="s">
        <v>1490</v>
      </c>
      <c r="R489" t="s">
        <v>19</v>
      </c>
      <c r="S489" s="17">
        <v>635000</v>
      </c>
      <c r="T489" t="s">
        <v>46</v>
      </c>
      <c r="U489" t="s">
        <v>52</v>
      </c>
      <c r="V489" s="7">
        <v>42714</v>
      </c>
      <c r="W489">
        <v>11.2</v>
      </c>
      <c r="X489">
        <v>3073</v>
      </c>
      <c r="Y489">
        <v>2</v>
      </c>
      <c r="Z489">
        <v>1</v>
      </c>
      <c r="AA489">
        <v>1</v>
      </c>
      <c r="AB489">
        <v>608</v>
      </c>
      <c r="AC489" s="8">
        <v>-37.729300000000002</v>
      </c>
      <c r="AD489" s="8">
        <v>145.0224</v>
      </c>
    </row>
    <row r="490" spans="16:30" x14ac:dyDescent="0.35">
      <c r="P490" t="s">
        <v>67</v>
      </c>
      <c r="Q490" t="s">
        <v>1491</v>
      </c>
      <c r="R490" t="s">
        <v>19</v>
      </c>
      <c r="S490" s="17">
        <v>860000</v>
      </c>
      <c r="T490" t="s">
        <v>46</v>
      </c>
      <c r="U490" t="s">
        <v>44</v>
      </c>
      <c r="V490" s="7">
        <v>42693</v>
      </c>
      <c r="W490">
        <v>5.2</v>
      </c>
      <c r="X490">
        <v>3056</v>
      </c>
      <c r="Y490">
        <v>2</v>
      </c>
      <c r="Z490">
        <v>1</v>
      </c>
      <c r="AA490">
        <v>1</v>
      </c>
      <c r="AB490">
        <v>298</v>
      </c>
      <c r="AC490" s="8">
        <v>-37.770400000000002</v>
      </c>
      <c r="AD490" s="8">
        <v>144.9504</v>
      </c>
    </row>
    <row r="491" spans="16:30" x14ac:dyDescent="0.35">
      <c r="P491" t="s">
        <v>141</v>
      </c>
      <c r="Q491" t="s">
        <v>1492</v>
      </c>
      <c r="R491" t="s">
        <v>19</v>
      </c>
      <c r="S491" s="17">
        <v>820000</v>
      </c>
      <c r="T491" t="s">
        <v>53</v>
      </c>
      <c r="U491" t="s">
        <v>118</v>
      </c>
      <c r="V491" s="7">
        <v>42581</v>
      </c>
      <c r="W491">
        <v>8.6999999999999993</v>
      </c>
      <c r="X491">
        <v>3032</v>
      </c>
      <c r="Y491">
        <v>3</v>
      </c>
      <c r="Z491">
        <v>1</v>
      </c>
      <c r="AA491">
        <v>4</v>
      </c>
      <c r="AB491">
        <v>578</v>
      </c>
      <c r="AC491" s="8">
        <v>-37.783700000000003</v>
      </c>
      <c r="AD491" s="8">
        <v>144.8887</v>
      </c>
    </row>
    <row r="492" spans="16:30" x14ac:dyDescent="0.35">
      <c r="P492" t="s">
        <v>317</v>
      </c>
      <c r="Q492" t="s">
        <v>458</v>
      </c>
      <c r="R492" t="s">
        <v>19</v>
      </c>
      <c r="S492" s="17">
        <v>1320000</v>
      </c>
      <c r="T492" t="s">
        <v>20</v>
      </c>
      <c r="U492" t="s">
        <v>47</v>
      </c>
      <c r="V492" s="7">
        <v>42987</v>
      </c>
      <c r="W492">
        <v>3.6</v>
      </c>
      <c r="X492">
        <v>3068</v>
      </c>
      <c r="Y492">
        <v>2</v>
      </c>
      <c r="Z492">
        <v>1</v>
      </c>
      <c r="AA492">
        <v>1</v>
      </c>
      <c r="AB492">
        <v>191</v>
      </c>
      <c r="AC492" s="8">
        <v>-37.791580000000003</v>
      </c>
      <c r="AD492" s="8">
        <v>144.99585999999999</v>
      </c>
    </row>
    <row r="493" spans="16:30" x14ac:dyDescent="0.35">
      <c r="P493" t="s">
        <v>67</v>
      </c>
      <c r="Q493" t="s">
        <v>1493</v>
      </c>
      <c r="R493" t="s">
        <v>19</v>
      </c>
      <c r="S493" s="17">
        <v>1500000</v>
      </c>
      <c r="T493" t="s">
        <v>53</v>
      </c>
      <c r="U493" t="s">
        <v>39</v>
      </c>
      <c r="V493" s="7">
        <v>42707</v>
      </c>
      <c r="W493">
        <v>5.2</v>
      </c>
      <c r="X493">
        <v>3056</v>
      </c>
      <c r="Y493">
        <v>4</v>
      </c>
      <c r="Z493">
        <v>3</v>
      </c>
      <c r="AA493">
        <v>1</v>
      </c>
      <c r="AB493">
        <v>365</v>
      </c>
      <c r="AC493" s="8">
        <v>-37.7624</v>
      </c>
      <c r="AD493" s="8">
        <v>144.96709999999999</v>
      </c>
    </row>
    <row r="494" spans="16:30" x14ac:dyDescent="0.35">
      <c r="P494" t="s">
        <v>76</v>
      </c>
      <c r="Q494" t="s">
        <v>677</v>
      </c>
      <c r="R494" t="s">
        <v>19</v>
      </c>
      <c r="S494" s="17">
        <v>1361500</v>
      </c>
      <c r="T494" t="s">
        <v>20</v>
      </c>
      <c r="U494" t="s">
        <v>95</v>
      </c>
      <c r="V494" s="7">
        <v>42714</v>
      </c>
      <c r="W494">
        <v>6.9</v>
      </c>
      <c r="X494">
        <v>3039</v>
      </c>
      <c r="Y494">
        <v>4</v>
      </c>
      <c r="Z494">
        <v>1</v>
      </c>
      <c r="AA494">
        <v>2</v>
      </c>
      <c r="AB494">
        <v>453</v>
      </c>
      <c r="AC494" s="8">
        <v>-37.769799999999996</v>
      </c>
      <c r="AD494" s="8">
        <v>144.93360000000001</v>
      </c>
    </row>
    <row r="495" spans="16:30" x14ac:dyDescent="0.35">
      <c r="P495" t="s">
        <v>613</v>
      </c>
      <c r="Q495" t="s">
        <v>1494</v>
      </c>
      <c r="R495" t="s">
        <v>19</v>
      </c>
      <c r="S495" s="17">
        <v>1235000</v>
      </c>
      <c r="T495" t="s">
        <v>20</v>
      </c>
      <c r="U495" t="s">
        <v>61</v>
      </c>
      <c r="V495" s="7">
        <v>42945</v>
      </c>
      <c r="W495">
        <v>15.2</v>
      </c>
      <c r="X495">
        <v>3191</v>
      </c>
      <c r="Y495">
        <v>4</v>
      </c>
      <c r="Z495">
        <v>2</v>
      </c>
      <c r="AA495">
        <v>2</v>
      </c>
      <c r="AB495">
        <v>404</v>
      </c>
      <c r="AC495" s="8">
        <v>-37.958820000000003</v>
      </c>
      <c r="AD495" s="8">
        <v>145.02137999999999</v>
      </c>
    </row>
    <row r="496" spans="16:30" x14ac:dyDescent="0.35">
      <c r="P496" t="s">
        <v>143</v>
      </c>
      <c r="Q496" t="s">
        <v>1495</v>
      </c>
      <c r="R496" t="s">
        <v>19</v>
      </c>
      <c r="S496" s="17">
        <v>2000000</v>
      </c>
      <c r="T496" t="s">
        <v>46</v>
      </c>
      <c r="U496" t="s">
        <v>88</v>
      </c>
      <c r="V496" s="7">
        <v>42610</v>
      </c>
      <c r="W496">
        <v>9.1999999999999993</v>
      </c>
      <c r="X496">
        <v>3146</v>
      </c>
      <c r="Y496">
        <v>3</v>
      </c>
      <c r="Z496">
        <v>2</v>
      </c>
      <c r="AA496">
        <v>4</v>
      </c>
      <c r="AB496">
        <v>401</v>
      </c>
      <c r="AC496" s="8">
        <v>-37.8583</v>
      </c>
      <c r="AD496" s="8">
        <v>145.07259999999999</v>
      </c>
    </row>
    <row r="497" spans="16:30" x14ac:dyDescent="0.35">
      <c r="P497" t="s">
        <v>41</v>
      </c>
      <c r="Q497" t="s">
        <v>890</v>
      </c>
      <c r="R497" t="s">
        <v>42</v>
      </c>
      <c r="S497" s="17">
        <v>752000</v>
      </c>
      <c r="T497" t="s">
        <v>20</v>
      </c>
      <c r="U497" t="s">
        <v>23</v>
      </c>
      <c r="V497" s="7">
        <v>42833</v>
      </c>
      <c r="W497">
        <v>5.6</v>
      </c>
      <c r="X497">
        <v>3101</v>
      </c>
      <c r="Y497">
        <v>3</v>
      </c>
      <c r="Z497">
        <v>2</v>
      </c>
      <c r="AA497">
        <v>2</v>
      </c>
      <c r="AB497">
        <v>0</v>
      </c>
      <c r="AC497" s="8">
        <v>-37.793999999999997</v>
      </c>
      <c r="AD497" s="8">
        <v>145.03299999999999</v>
      </c>
    </row>
    <row r="498" spans="16:30" x14ac:dyDescent="0.35">
      <c r="P498" t="s">
        <v>195</v>
      </c>
      <c r="Q498" t="s">
        <v>1496</v>
      </c>
      <c r="R498" t="s">
        <v>19</v>
      </c>
      <c r="S498" s="17">
        <v>1425000</v>
      </c>
      <c r="T498" t="s">
        <v>20</v>
      </c>
      <c r="U498" t="s">
        <v>107</v>
      </c>
      <c r="V498" s="7">
        <v>42791</v>
      </c>
      <c r="W498">
        <v>9.4</v>
      </c>
      <c r="X498">
        <v>3041</v>
      </c>
      <c r="Y498">
        <v>3</v>
      </c>
      <c r="Z498">
        <v>2</v>
      </c>
      <c r="AA498">
        <v>2</v>
      </c>
      <c r="AB498">
        <v>10100</v>
      </c>
      <c r="AC498" s="8">
        <v>-37.7376</v>
      </c>
      <c r="AD498" s="8">
        <v>144.8954</v>
      </c>
    </row>
    <row r="499" spans="16:30" x14ac:dyDescent="0.35">
      <c r="P499" t="s">
        <v>22</v>
      </c>
      <c r="Q499" t="s">
        <v>1497</v>
      </c>
      <c r="R499" t="s">
        <v>42</v>
      </c>
      <c r="S499" s="17">
        <v>765000</v>
      </c>
      <c r="T499" t="s">
        <v>20</v>
      </c>
      <c r="U499" t="s">
        <v>39</v>
      </c>
      <c r="V499" s="7">
        <v>42651</v>
      </c>
      <c r="W499">
        <v>3.2</v>
      </c>
      <c r="X499">
        <v>3054</v>
      </c>
      <c r="Y499">
        <v>2</v>
      </c>
      <c r="Z499">
        <v>1</v>
      </c>
      <c r="AA499">
        <v>1</v>
      </c>
      <c r="AB499">
        <v>1031</v>
      </c>
      <c r="AC499" s="8">
        <v>-37.783999999999999</v>
      </c>
      <c r="AD499" s="8">
        <v>144.97149999999999</v>
      </c>
    </row>
    <row r="500" spans="16:30" x14ac:dyDescent="0.35">
      <c r="P500" t="s">
        <v>59</v>
      </c>
      <c r="Q500" t="s">
        <v>1498</v>
      </c>
      <c r="R500" t="s">
        <v>19</v>
      </c>
      <c r="S500" s="17">
        <v>3075000</v>
      </c>
      <c r="T500" t="s">
        <v>20</v>
      </c>
      <c r="U500" t="s">
        <v>27</v>
      </c>
      <c r="V500" s="7">
        <v>42630</v>
      </c>
      <c r="W500">
        <v>13.7</v>
      </c>
      <c r="X500">
        <v>3188</v>
      </c>
      <c r="Y500">
        <v>3</v>
      </c>
      <c r="Z500">
        <v>2</v>
      </c>
      <c r="AA500">
        <v>2</v>
      </c>
      <c r="AB500">
        <v>830</v>
      </c>
      <c r="AC500" s="8">
        <v>-37.938600000000001</v>
      </c>
      <c r="AD500" s="8">
        <v>145.006</v>
      </c>
    </row>
    <row r="501" spans="16:30" x14ac:dyDescent="0.35">
      <c r="P501" t="s">
        <v>196</v>
      </c>
      <c r="Q501" t="s">
        <v>1499</v>
      </c>
      <c r="R501" t="s">
        <v>19</v>
      </c>
      <c r="S501" s="17">
        <v>1800000</v>
      </c>
      <c r="T501" t="s">
        <v>20</v>
      </c>
      <c r="U501" t="s">
        <v>44</v>
      </c>
      <c r="V501" s="7">
        <v>42868</v>
      </c>
      <c r="W501">
        <v>4.5999999999999996</v>
      </c>
      <c r="X501">
        <v>3122</v>
      </c>
      <c r="Y501">
        <v>2</v>
      </c>
      <c r="Z501">
        <v>1</v>
      </c>
      <c r="AA501">
        <v>0</v>
      </c>
      <c r="AB501">
        <v>221</v>
      </c>
      <c r="AC501" s="8">
        <v>-37.816299999999998</v>
      </c>
      <c r="AD501" s="8">
        <v>145.02510000000001</v>
      </c>
    </row>
    <row r="502" spans="16:30" x14ac:dyDescent="0.35">
      <c r="P502" t="s">
        <v>229</v>
      </c>
      <c r="Q502" t="s">
        <v>699</v>
      </c>
      <c r="R502" t="s">
        <v>26</v>
      </c>
      <c r="S502" s="17">
        <v>700000</v>
      </c>
      <c r="T502" t="s">
        <v>53</v>
      </c>
      <c r="U502" t="s">
        <v>39</v>
      </c>
      <c r="V502" s="7">
        <v>42910</v>
      </c>
      <c r="W502">
        <v>2.1</v>
      </c>
      <c r="X502">
        <v>3065</v>
      </c>
      <c r="Y502">
        <v>2</v>
      </c>
      <c r="Z502">
        <v>1</v>
      </c>
      <c r="AA502">
        <v>1</v>
      </c>
      <c r="AB502">
        <v>470</v>
      </c>
      <c r="AC502" s="8">
        <v>-37.797229999999999</v>
      </c>
      <c r="AD502" s="8">
        <v>144.97685999999999</v>
      </c>
    </row>
    <row r="503" spans="16:30" x14ac:dyDescent="0.35">
      <c r="P503" t="s">
        <v>306</v>
      </c>
      <c r="Q503" t="s">
        <v>593</v>
      </c>
      <c r="R503" t="s">
        <v>19</v>
      </c>
      <c r="S503" s="17">
        <v>2410000</v>
      </c>
      <c r="T503" t="s">
        <v>20</v>
      </c>
      <c r="U503" t="s">
        <v>44</v>
      </c>
      <c r="V503" s="7">
        <v>42994</v>
      </c>
      <c r="W503">
        <v>10.5</v>
      </c>
      <c r="X503">
        <v>3186</v>
      </c>
      <c r="Y503">
        <v>4</v>
      </c>
      <c r="Z503">
        <v>3</v>
      </c>
      <c r="AA503">
        <v>4</v>
      </c>
      <c r="AB503">
        <v>569</v>
      </c>
      <c r="AC503" s="8">
        <v>-37.901919999999997</v>
      </c>
      <c r="AD503" s="8">
        <v>145.00094000000001</v>
      </c>
    </row>
    <row r="504" spans="16:30" x14ac:dyDescent="0.35">
      <c r="P504" t="s">
        <v>194</v>
      </c>
      <c r="Q504" t="s">
        <v>1500</v>
      </c>
      <c r="R504" t="s">
        <v>19</v>
      </c>
      <c r="S504" s="17">
        <v>700000</v>
      </c>
      <c r="T504" t="s">
        <v>46</v>
      </c>
      <c r="U504" t="s">
        <v>190</v>
      </c>
      <c r="V504" s="7">
        <v>42581</v>
      </c>
      <c r="W504">
        <v>12.6</v>
      </c>
      <c r="X504">
        <v>3020</v>
      </c>
      <c r="Y504">
        <v>4</v>
      </c>
      <c r="Z504">
        <v>1</v>
      </c>
      <c r="AA504">
        <v>5</v>
      </c>
      <c r="AB504">
        <v>650</v>
      </c>
      <c r="AC504" s="8">
        <v>-37.786700000000003</v>
      </c>
      <c r="AD504" s="8">
        <v>144.84370000000001</v>
      </c>
    </row>
    <row r="505" spans="16:30" x14ac:dyDescent="0.35">
      <c r="P505" t="s">
        <v>762</v>
      </c>
      <c r="Q505" t="s">
        <v>1501</v>
      </c>
      <c r="R505" t="s">
        <v>19</v>
      </c>
      <c r="S505" s="17">
        <v>760000</v>
      </c>
      <c r="T505" t="s">
        <v>20</v>
      </c>
      <c r="U505" t="s">
        <v>179</v>
      </c>
      <c r="V505" s="7">
        <v>42945</v>
      </c>
      <c r="W505">
        <v>24.8</v>
      </c>
      <c r="X505">
        <v>3156</v>
      </c>
      <c r="Y505">
        <v>3</v>
      </c>
      <c r="Z505">
        <v>1</v>
      </c>
      <c r="AA505">
        <v>3</v>
      </c>
      <c r="AB505">
        <v>984</v>
      </c>
      <c r="AC505" s="8">
        <v>-37.897660000000002</v>
      </c>
      <c r="AD505" s="8">
        <v>145.29185000000001</v>
      </c>
    </row>
    <row r="506" spans="16:30" x14ac:dyDescent="0.35">
      <c r="P506" t="s">
        <v>127</v>
      </c>
      <c r="Q506" t="s">
        <v>1502</v>
      </c>
      <c r="R506" t="s">
        <v>19</v>
      </c>
      <c r="S506" s="17">
        <v>1075000</v>
      </c>
      <c r="T506" t="s">
        <v>46</v>
      </c>
      <c r="U506" t="s">
        <v>58</v>
      </c>
      <c r="V506" s="7">
        <v>42910</v>
      </c>
      <c r="W506">
        <v>15.4</v>
      </c>
      <c r="X506">
        <v>3131</v>
      </c>
      <c r="Y506">
        <v>4</v>
      </c>
      <c r="Z506">
        <v>2</v>
      </c>
      <c r="AA506">
        <v>2</v>
      </c>
      <c r="AB506">
        <v>697</v>
      </c>
      <c r="AC506" s="8">
        <v>-37.808639999999997</v>
      </c>
      <c r="AD506" s="8">
        <v>145.17160999999999</v>
      </c>
    </row>
    <row r="507" spans="16:30" x14ac:dyDescent="0.35">
      <c r="P507" t="s">
        <v>249</v>
      </c>
      <c r="Q507" t="s">
        <v>1503</v>
      </c>
      <c r="R507" t="s">
        <v>19</v>
      </c>
      <c r="S507" s="17">
        <v>2710000</v>
      </c>
      <c r="T507" t="s">
        <v>20</v>
      </c>
      <c r="U507" t="s">
        <v>185</v>
      </c>
      <c r="V507" s="7">
        <v>42987</v>
      </c>
      <c r="W507">
        <v>6.2</v>
      </c>
      <c r="X507">
        <v>3123</v>
      </c>
      <c r="Y507">
        <v>3</v>
      </c>
      <c r="Z507">
        <v>1</v>
      </c>
      <c r="AA507">
        <v>3</v>
      </c>
      <c r="AB507">
        <v>615</v>
      </c>
      <c r="AC507" s="8">
        <v>-37.824249999999999</v>
      </c>
      <c r="AD507" s="8">
        <v>145.05552</v>
      </c>
    </row>
    <row r="508" spans="16:30" x14ac:dyDescent="0.35">
      <c r="P508" t="s">
        <v>99</v>
      </c>
      <c r="Q508" t="s">
        <v>1504</v>
      </c>
      <c r="R508" t="s">
        <v>19</v>
      </c>
      <c r="S508" s="17">
        <v>1840000</v>
      </c>
      <c r="T508" t="s">
        <v>20</v>
      </c>
      <c r="U508" t="s">
        <v>44</v>
      </c>
      <c r="V508" s="7">
        <v>42973</v>
      </c>
      <c r="W508">
        <v>14.2</v>
      </c>
      <c r="X508">
        <v>3149</v>
      </c>
      <c r="Y508">
        <v>6</v>
      </c>
      <c r="Z508">
        <v>2</v>
      </c>
      <c r="AA508">
        <v>2</v>
      </c>
      <c r="AB508">
        <v>554</v>
      </c>
      <c r="AC508" s="8">
        <v>-37.875909999999998</v>
      </c>
      <c r="AD508" s="8">
        <v>145.13958</v>
      </c>
    </row>
    <row r="509" spans="16:30" x14ac:dyDescent="0.35">
      <c r="P509" t="s">
        <v>168</v>
      </c>
      <c r="Q509" t="s">
        <v>1505</v>
      </c>
      <c r="R509" t="s">
        <v>19</v>
      </c>
      <c r="S509" s="17">
        <v>515500</v>
      </c>
      <c r="T509" t="s">
        <v>20</v>
      </c>
      <c r="U509" t="s">
        <v>507</v>
      </c>
      <c r="V509" s="7">
        <v>42917</v>
      </c>
      <c r="W509">
        <v>20.6</v>
      </c>
      <c r="X509">
        <v>3064</v>
      </c>
      <c r="Y509">
        <v>3</v>
      </c>
      <c r="Z509">
        <v>1</v>
      </c>
      <c r="AA509">
        <v>4</v>
      </c>
      <c r="AB509">
        <v>651</v>
      </c>
      <c r="AC509" s="8">
        <v>-37.603290000000001</v>
      </c>
      <c r="AD509" s="8">
        <v>144.93948</v>
      </c>
    </row>
    <row r="510" spans="16:30" x14ac:dyDescent="0.35">
      <c r="P510" t="s">
        <v>117</v>
      </c>
      <c r="Q510" t="s">
        <v>1506</v>
      </c>
      <c r="R510" t="s">
        <v>19</v>
      </c>
      <c r="S510" s="17">
        <v>1160000</v>
      </c>
      <c r="T510" t="s">
        <v>69</v>
      </c>
      <c r="U510" t="s">
        <v>244</v>
      </c>
      <c r="V510" s="7">
        <v>42686</v>
      </c>
      <c r="W510">
        <v>8.5</v>
      </c>
      <c r="X510">
        <v>3185</v>
      </c>
      <c r="Y510">
        <v>2</v>
      </c>
      <c r="Z510">
        <v>2</v>
      </c>
      <c r="AA510">
        <v>2</v>
      </c>
      <c r="AB510">
        <v>155</v>
      </c>
      <c r="AC510" s="8">
        <v>-37.8887</v>
      </c>
      <c r="AD510" s="8">
        <v>145.00460000000001</v>
      </c>
    </row>
    <row r="511" spans="16:30" x14ac:dyDescent="0.35">
      <c r="P511" t="s">
        <v>469</v>
      </c>
      <c r="Q511" t="s">
        <v>1507</v>
      </c>
      <c r="R511" t="s">
        <v>19</v>
      </c>
      <c r="S511" s="17">
        <v>730000</v>
      </c>
      <c r="T511" t="s">
        <v>69</v>
      </c>
      <c r="U511" t="s">
        <v>122</v>
      </c>
      <c r="V511" s="7">
        <v>42854</v>
      </c>
      <c r="W511">
        <v>10.8</v>
      </c>
      <c r="X511">
        <v>3019</v>
      </c>
      <c r="Y511">
        <v>3</v>
      </c>
      <c r="Z511">
        <v>1</v>
      </c>
      <c r="AA511">
        <v>3</v>
      </c>
      <c r="AB511">
        <v>586</v>
      </c>
      <c r="AC511" s="8">
        <v>-37.783000000000001</v>
      </c>
      <c r="AD511" s="8">
        <v>144.85499999999999</v>
      </c>
    </row>
    <row r="512" spans="16:30" x14ac:dyDescent="0.35">
      <c r="P512" t="s">
        <v>249</v>
      </c>
      <c r="Q512" t="s">
        <v>1508</v>
      </c>
      <c r="R512" t="s">
        <v>42</v>
      </c>
      <c r="S512" s="17">
        <v>1590000</v>
      </c>
      <c r="T512" t="s">
        <v>20</v>
      </c>
      <c r="U512" t="s">
        <v>44</v>
      </c>
      <c r="V512" s="7">
        <v>42693</v>
      </c>
      <c r="W512">
        <v>7.5</v>
      </c>
      <c r="X512">
        <v>3123</v>
      </c>
      <c r="Y512">
        <v>3</v>
      </c>
      <c r="Z512">
        <v>2</v>
      </c>
      <c r="AA512">
        <v>2</v>
      </c>
      <c r="AB512">
        <v>289</v>
      </c>
      <c r="AC512" s="8">
        <v>-37.845100000000002</v>
      </c>
      <c r="AD512" s="8">
        <v>145.05250000000001</v>
      </c>
    </row>
    <row r="513" spans="16:30" x14ac:dyDescent="0.35">
      <c r="P513" t="s">
        <v>386</v>
      </c>
      <c r="Q513" t="s">
        <v>1509</v>
      </c>
      <c r="R513" t="s">
        <v>19</v>
      </c>
      <c r="S513" s="17">
        <v>1155000</v>
      </c>
      <c r="T513" t="s">
        <v>20</v>
      </c>
      <c r="U513" t="s">
        <v>23</v>
      </c>
      <c r="V513" s="7">
        <v>42981</v>
      </c>
      <c r="W513">
        <v>38</v>
      </c>
      <c r="X513">
        <v>3199</v>
      </c>
      <c r="Y513">
        <v>3</v>
      </c>
      <c r="Z513">
        <v>2</v>
      </c>
      <c r="AA513">
        <v>2</v>
      </c>
      <c r="AB513">
        <v>2405</v>
      </c>
      <c r="AC513" s="8">
        <v>-38.164569999999998</v>
      </c>
      <c r="AD513" s="8">
        <v>145.12421000000001</v>
      </c>
    </row>
    <row r="514" spans="16:30" x14ac:dyDescent="0.35">
      <c r="P514" t="s">
        <v>505</v>
      </c>
      <c r="Q514" t="s">
        <v>1510</v>
      </c>
      <c r="R514" t="s">
        <v>19</v>
      </c>
      <c r="S514" s="17">
        <v>1700000</v>
      </c>
      <c r="T514" t="s">
        <v>53</v>
      </c>
      <c r="U514" t="s">
        <v>47</v>
      </c>
      <c r="V514" s="7">
        <v>42701</v>
      </c>
      <c r="W514">
        <v>3.7</v>
      </c>
      <c r="X514">
        <v>3054</v>
      </c>
      <c r="Y514">
        <v>3</v>
      </c>
      <c r="Z514">
        <v>1</v>
      </c>
      <c r="AA514">
        <v>2</v>
      </c>
      <c r="AB514">
        <v>341</v>
      </c>
      <c r="AC514" s="8">
        <v>-37.783200000000001</v>
      </c>
      <c r="AD514" s="8">
        <v>144.96549999999999</v>
      </c>
    </row>
    <row r="515" spans="16:30" x14ac:dyDescent="0.35">
      <c r="P515" t="s">
        <v>145</v>
      </c>
      <c r="Q515" t="s">
        <v>1511</v>
      </c>
      <c r="R515" t="s">
        <v>26</v>
      </c>
      <c r="S515" s="17">
        <v>380000</v>
      </c>
      <c r="T515" t="s">
        <v>20</v>
      </c>
      <c r="U515" t="s">
        <v>23</v>
      </c>
      <c r="V515" s="7">
        <v>42791</v>
      </c>
      <c r="W515">
        <v>13.9</v>
      </c>
      <c r="X515">
        <v>3165</v>
      </c>
      <c r="Y515">
        <v>1</v>
      </c>
      <c r="Z515">
        <v>1</v>
      </c>
      <c r="AA515">
        <v>1</v>
      </c>
      <c r="AB515">
        <v>0</v>
      </c>
      <c r="AC515" s="8">
        <v>-37.9315</v>
      </c>
      <c r="AD515" s="8">
        <v>145.06190000000001</v>
      </c>
    </row>
    <row r="516" spans="16:30" x14ac:dyDescent="0.35">
      <c r="P516" t="s">
        <v>249</v>
      </c>
      <c r="Q516" t="s">
        <v>1512</v>
      </c>
      <c r="R516" t="s">
        <v>26</v>
      </c>
      <c r="S516" s="17">
        <v>573000</v>
      </c>
      <c r="T516" t="s">
        <v>20</v>
      </c>
      <c r="U516" t="s">
        <v>185</v>
      </c>
      <c r="V516" s="7">
        <v>42595</v>
      </c>
      <c r="W516">
        <v>7.5</v>
      </c>
      <c r="X516">
        <v>3123</v>
      </c>
      <c r="Y516">
        <v>2</v>
      </c>
      <c r="Z516">
        <v>1</v>
      </c>
      <c r="AA516">
        <v>1</v>
      </c>
      <c r="AB516">
        <v>0</v>
      </c>
      <c r="AC516" s="8">
        <v>-37.825400000000002</v>
      </c>
      <c r="AD516" s="8">
        <v>145.047</v>
      </c>
    </row>
    <row r="517" spans="16:30" x14ac:dyDescent="0.35">
      <c r="P517" t="s">
        <v>24</v>
      </c>
      <c r="Q517" t="s">
        <v>1513</v>
      </c>
      <c r="R517" t="s">
        <v>19</v>
      </c>
      <c r="S517" s="17">
        <v>2385000</v>
      </c>
      <c r="T517" t="s">
        <v>46</v>
      </c>
      <c r="U517" t="s">
        <v>27</v>
      </c>
      <c r="V517" s="7">
        <v>42701</v>
      </c>
      <c r="W517">
        <v>4.5</v>
      </c>
      <c r="X517">
        <v>3181</v>
      </c>
      <c r="Y517">
        <v>3</v>
      </c>
      <c r="Z517">
        <v>2</v>
      </c>
      <c r="AA517">
        <v>2</v>
      </c>
      <c r="AB517">
        <v>217</v>
      </c>
      <c r="AC517" s="8">
        <v>-37.8523</v>
      </c>
      <c r="AD517" s="8">
        <v>145.00640000000001</v>
      </c>
    </row>
    <row r="518" spans="16:30" x14ac:dyDescent="0.35">
      <c r="P518" t="s">
        <v>277</v>
      </c>
      <c r="Q518" t="s">
        <v>996</v>
      </c>
      <c r="R518" t="s">
        <v>19</v>
      </c>
      <c r="S518" s="17">
        <v>1345000</v>
      </c>
      <c r="T518" t="s">
        <v>29</v>
      </c>
      <c r="U518" t="s">
        <v>75</v>
      </c>
      <c r="V518" s="7">
        <v>42959</v>
      </c>
      <c r="W518">
        <v>13.8</v>
      </c>
      <c r="X518">
        <v>3188</v>
      </c>
      <c r="Y518">
        <v>3</v>
      </c>
      <c r="Z518">
        <v>1</v>
      </c>
      <c r="AA518">
        <v>1</v>
      </c>
      <c r="AB518">
        <v>587</v>
      </c>
      <c r="AC518" s="8">
        <v>-37.940869999999997</v>
      </c>
      <c r="AD518" s="8">
        <v>145.03366</v>
      </c>
    </row>
    <row r="519" spans="16:30" x14ac:dyDescent="0.35">
      <c r="P519" t="s">
        <v>145</v>
      </c>
      <c r="Q519" t="s">
        <v>1514</v>
      </c>
      <c r="R519" t="s">
        <v>26</v>
      </c>
      <c r="S519" s="17">
        <v>720000</v>
      </c>
      <c r="T519" t="s">
        <v>46</v>
      </c>
      <c r="U519" t="s">
        <v>258</v>
      </c>
      <c r="V519" s="7">
        <v>42567</v>
      </c>
      <c r="W519">
        <v>13.9</v>
      </c>
      <c r="X519">
        <v>3165</v>
      </c>
      <c r="Y519">
        <v>3</v>
      </c>
      <c r="Z519">
        <v>2</v>
      </c>
      <c r="AA519">
        <v>1</v>
      </c>
      <c r="AB519">
        <v>228</v>
      </c>
      <c r="AC519" s="8">
        <v>-37.932899999999997</v>
      </c>
      <c r="AD519" s="8">
        <v>145.0617</v>
      </c>
    </row>
    <row r="520" spans="16:30" x14ac:dyDescent="0.35">
      <c r="P520" t="s">
        <v>139</v>
      </c>
      <c r="Q520" t="s">
        <v>670</v>
      </c>
      <c r="R520" t="s">
        <v>42</v>
      </c>
      <c r="S520" s="17">
        <v>900400</v>
      </c>
      <c r="T520" t="s">
        <v>20</v>
      </c>
      <c r="U520" t="s">
        <v>128</v>
      </c>
      <c r="V520" s="7">
        <v>42623</v>
      </c>
      <c r="W520">
        <v>7.8</v>
      </c>
      <c r="X520">
        <v>3124</v>
      </c>
      <c r="Y520">
        <v>2</v>
      </c>
      <c r="Z520">
        <v>1</v>
      </c>
      <c r="AA520">
        <v>1</v>
      </c>
      <c r="AB520">
        <v>93</v>
      </c>
      <c r="AC520" s="8">
        <v>-37.831400000000002</v>
      </c>
      <c r="AD520" s="8">
        <v>145.06110000000001</v>
      </c>
    </row>
    <row r="521" spans="16:30" x14ac:dyDescent="0.35">
      <c r="P521" t="s">
        <v>76</v>
      </c>
      <c r="Q521" t="s">
        <v>1515</v>
      </c>
      <c r="R521" t="s">
        <v>42</v>
      </c>
      <c r="S521" s="17">
        <v>726000</v>
      </c>
      <c r="T521" t="s">
        <v>20</v>
      </c>
      <c r="U521" t="s">
        <v>39</v>
      </c>
      <c r="V521" s="7">
        <v>42512</v>
      </c>
      <c r="W521">
        <v>6.9</v>
      </c>
      <c r="X521">
        <v>3039</v>
      </c>
      <c r="Y521">
        <v>4</v>
      </c>
      <c r="Z521">
        <v>2</v>
      </c>
      <c r="AA521">
        <v>1</v>
      </c>
      <c r="AB521">
        <v>67</v>
      </c>
      <c r="AC521" s="8">
        <v>-37.761000000000003</v>
      </c>
      <c r="AD521" s="8">
        <v>144.92619999999999</v>
      </c>
    </row>
    <row r="522" spans="16:30" x14ac:dyDescent="0.35">
      <c r="P522" t="s">
        <v>230</v>
      </c>
      <c r="Q522" t="s">
        <v>1516</v>
      </c>
      <c r="R522" t="s">
        <v>19</v>
      </c>
      <c r="S522" s="17">
        <v>1620000</v>
      </c>
      <c r="T522" t="s">
        <v>20</v>
      </c>
      <c r="U522" t="s">
        <v>27</v>
      </c>
      <c r="V522" s="7">
        <v>42476</v>
      </c>
      <c r="W522">
        <v>10.7</v>
      </c>
      <c r="X522">
        <v>3187</v>
      </c>
      <c r="Y522">
        <v>3</v>
      </c>
      <c r="Z522">
        <v>2</v>
      </c>
      <c r="AA522">
        <v>4</v>
      </c>
      <c r="AB522">
        <v>678</v>
      </c>
      <c r="AC522" s="8">
        <v>-37.9208</v>
      </c>
      <c r="AD522" s="8">
        <v>145.01259999999999</v>
      </c>
    </row>
    <row r="523" spans="16:30" x14ac:dyDescent="0.35">
      <c r="P523" t="s">
        <v>194</v>
      </c>
      <c r="Q523" t="s">
        <v>284</v>
      </c>
      <c r="R523" t="s">
        <v>19</v>
      </c>
      <c r="S523" s="17">
        <v>890000</v>
      </c>
      <c r="T523" t="s">
        <v>20</v>
      </c>
      <c r="U523" t="s">
        <v>104</v>
      </c>
      <c r="V523" s="7">
        <v>42686</v>
      </c>
      <c r="W523">
        <v>12.6</v>
      </c>
      <c r="X523">
        <v>3020</v>
      </c>
      <c r="Y523">
        <v>4</v>
      </c>
      <c r="Z523">
        <v>1</v>
      </c>
      <c r="AA523">
        <v>2</v>
      </c>
      <c r="AB523">
        <v>668</v>
      </c>
      <c r="AC523" s="8">
        <v>-37.779600000000002</v>
      </c>
      <c r="AD523" s="8">
        <v>144.845</v>
      </c>
    </row>
    <row r="524" spans="16:30" x14ac:dyDescent="0.35">
      <c r="P524" t="s">
        <v>435</v>
      </c>
      <c r="Q524" t="s">
        <v>1517</v>
      </c>
      <c r="R524" t="s">
        <v>19</v>
      </c>
      <c r="S524" s="17">
        <v>1650000</v>
      </c>
      <c r="T524" t="s">
        <v>53</v>
      </c>
      <c r="U524" t="s">
        <v>39</v>
      </c>
      <c r="V524" s="7">
        <v>42903</v>
      </c>
      <c r="W524">
        <v>5.7</v>
      </c>
      <c r="X524">
        <v>3078</v>
      </c>
      <c r="Y524">
        <v>3</v>
      </c>
      <c r="Z524">
        <v>1</v>
      </c>
      <c r="AA524">
        <v>2</v>
      </c>
      <c r="AB524">
        <v>827</v>
      </c>
      <c r="AC524" s="8">
        <v>-37.778239999999997</v>
      </c>
      <c r="AD524" s="8">
        <v>145.02540999999999</v>
      </c>
    </row>
    <row r="525" spans="16:30" x14ac:dyDescent="0.35">
      <c r="P525" t="s">
        <v>24</v>
      </c>
      <c r="Q525" t="s">
        <v>1518</v>
      </c>
      <c r="R525" t="s">
        <v>19</v>
      </c>
      <c r="S525" s="17">
        <v>1430000</v>
      </c>
      <c r="T525" t="s">
        <v>20</v>
      </c>
      <c r="U525" t="s">
        <v>27</v>
      </c>
      <c r="V525" s="7">
        <v>42588</v>
      </c>
      <c r="W525">
        <v>4.5</v>
      </c>
      <c r="X525">
        <v>3181</v>
      </c>
      <c r="Y525">
        <v>3</v>
      </c>
      <c r="Z525">
        <v>1</v>
      </c>
      <c r="AA525">
        <v>0</v>
      </c>
      <c r="AB525">
        <v>135</v>
      </c>
      <c r="AC525" s="8">
        <v>-37.849499999999999</v>
      </c>
      <c r="AD525" s="8">
        <v>144.98849999999999</v>
      </c>
    </row>
    <row r="526" spans="16:30" x14ac:dyDescent="0.35">
      <c r="P526" t="s">
        <v>257</v>
      </c>
      <c r="Q526" t="s">
        <v>1519</v>
      </c>
      <c r="R526" t="s">
        <v>19</v>
      </c>
      <c r="S526" s="17">
        <v>1450000</v>
      </c>
      <c r="T526" t="s">
        <v>20</v>
      </c>
      <c r="U526" t="s">
        <v>88</v>
      </c>
      <c r="V526" s="7">
        <v>42595</v>
      </c>
      <c r="W526">
        <v>9.3000000000000007</v>
      </c>
      <c r="X526">
        <v>3162</v>
      </c>
      <c r="Y526">
        <v>2</v>
      </c>
      <c r="Z526">
        <v>2</v>
      </c>
      <c r="AA526">
        <v>1</v>
      </c>
      <c r="AB526">
        <v>478</v>
      </c>
      <c r="AC526" s="8">
        <v>-37.889299999999999</v>
      </c>
      <c r="AD526" s="8">
        <v>145.01609999999999</v>
      </c>
    </row>
    <row r="527" spans="16:30" x14ac:dyDescent="0.35">
      <c r="P527" t="s">
        <v>41</v>
      </c>
      <c r="Q527" t="s">
        <v>1520</v>
      </c>
      <c r="R527" t="s">
        <v>19</v>
      </c>
      <c r="S527" s="17">
        <v>2875000</v>
      </c>
      <c r="T527" t="s">
        <v>20</v>
      </c>
      <c r="U527" t="s">
        <v>44</v>
      </c>
      <c r="V527" s="7">
        <v>42548</v>
      </c>
      <c r="W527">
        <v>5.6</v>
      </c>
      <c r="X527">
        <v>3101</v>
      </c>
      <c r="Y527">
        <v>2</v>
      </c>
      <c r="Z527">
        <v>1</v>
      </c>
      <c r="AA527">
        <v>1</v>
      </c>
      <c r="AB527">
        <v>1065</v>
      </c>
      <c r="AC527" s="8">
        <v>-37.794400000000003</v>
      </c>
      <c r="AD527" s="8">
        <v>145.03389999999999</v>
      </c>
    </row>
    <row r="528" spans="16:30" x14ac:dyDescent="0.35">
      <c r="P528" t="s">
        <v>105</v>
      </c>
      <c r="Q528" t="s">
        <v>1521</v>
      </c>
      <c r="R528" t="s">
        <v>26</v>
      </c>
      <c r="S528" s="17">
        <v>685000</v>
      </c>
      <c r="T528" t="s">
        <v>20</v>
      </c>
      <c r="U528" t="s">
        <v>21</v>
      </c>
      <c r="V528" s="7">
        <v>42798</v>
      </c>
      <c r="W528">
        <v>6.1</v>
      </c>
      <c r="X528">
        <v>3182</v>
      </c>
      <c r="Y528">
        <v>2</v>
      </c>
      <c r="Z528">
        <v>2</v>
      </c>
      <c r="AA528">
        <v>2</v>
      </c>
      <c r="AB528">
        <v>0</v>
      </c>
      <c r="AC528" s="8">
        <v>-37.8568</v>
      </c>
      <c r="AD528" s="8">
        <v>144.9873</v>
      </c>
    </row>
    <row r="529" spans="16:30" x14ac:dyDescent="0.35">
      <c r="P529" t="s">
        <v>116</v>
      </c>
      <c r="Q529" t="s">
        <v>1522</v>
      </c>
      <c r="R529" t="s">
        <v>19</v>
      </c>
      <c r="S529" s="17">
        <v>1490000</v>
      </c>
      <c r="T529" t="s">
        <v>20</v>
      </c>
      <c r="U529" t="s">
        <v>27</v>
      </c>
      <c r="V529" s="7">
        <v>42616</v>
      </c>
      <c r="W529">
        <v>11.2</v>
      </c>
      <c r="X529">
        <v>3145</v>
      </c>
      <c r="Y529">
        <v>3</v>
      </c>
      <c r="Z529">
        <v>1</v>
      </c>
      <c r="AA529">
        <v>1</v>
      </c>
      <c r="AB529">
        <v>322</v>
      </c>
      <c r="AC529" s="8">
        <v>-37.872599999999998</v>
      </c>
      <c r="AD529" s="8">
        <v>145.03960000000001</v>
      </c>
    </row>
    <row r="530" spans="16:30" x14ac:dyDescent="0.35">
      <c r="P530" t="s">
        <v>101</v>
      </c>
      <c r="Q530" t="s">
        <v>1523</v>
      </c>
      <c r="R530" t="s">
        <v>42</v>
      </c>
      <c r="S530" s="17">
        <v>1520000</v>
      </c>
      <c r="T530" t="s">
        <v>20</v>
      </c>
      <c r="U530" t="s">
        <v>44</v>
      </c>
      <c r="V530" s="7">
        <v>42959</v>
      </c>
      <c r="W530">
        <v>10.199999999999999</v>
      </c>
      <c r="X530">
        <v>3147</v>
      </c>
      <c r="Y530">
        <v>4</v>
      </c>
      <c r="Z530">
        <v>3</v>
      </c>
      <c r="AA530">
        <v>2</v>
      </c>
      <c r="AB530">
        <v>267</v>
      </c>
      <c r="AC530" s="8">
        <v>-37.870359999999998</v>
      </c>
      <c r="AD530" s="8">
        <v>145.08471</v>
      </c>
    </row>
    <row r="531" spans="16:30" x14ac:dyDescent="0.35">
      <c r="P531" t="s">
        <v>161</v>
      </c>
      <c r="Q531" t="s">
        <v>1524</v>
      </c>
      <c r="R531" t="s">
        <v>19</v>
      </c>
      <c r="S531" s="17">
        <v>2300000</v>
      </c>
      <c r="T531" t="s">
        <v>20</v>
      </c>
      <c r="U531" t="s">
        <v>39</v>
      </c>
      <c r="V531" s="7">
        <v>42701</v>
      </c>
      <c r="W531">
        <v>3.5</v>
      </c>
      <c r="X531">
        <v>3068</v>
      </c>
      <c r="Y531">
        <v>4</v>
      </c>
      <c r="Z531">
        <v>2</v>
      </c>
      <c r="AA531">
        <v>1</v>
      </c>
      <c r="AB531">
        <v>197</v>
      </c>
      <c r="AC531" s="8">
        <v>-37.782800000000002</v>
      </c>
      <c r="AD531" s="8">
        <v>144.98320000000001</v>
      </c>
    </row>
    <row r="532" spans="16:30" x14ac:dyDescent="0.35">
      <c r="P532" t="s">
        <v>192</v>
      </c>
      <c r="Q532" t="s">
        <v>193</v>
      </c>
      <c r="R532" t="s">
        <v>26</v>
      </c>
      <c r="S532" s="17">
        <v>315000</v>
      </c>
      <c r="T532" t="s">
        <v>69</v>
      </c>
      <c r="U532" t="s">
        <v>124</v>
      </c>
      <c r="V532" s="7">
        <v>42604</v>
      </c>
      <c r="W532">
        <v>6.3</v>
      </c>
      <c r="X532">
        <v>3143</v>
      </c>
      <c r="Y532">
        <v>1</v>
      </c>
      <c r="Z532">
        <v>1</v>
      </c>
      <c r="AA532">
        <v>1</v>
      </c>
      <c r="AB532">
        <v>0</v>
      </c>
      <c r="AC532" s="8">
        <v>-37.857500000000002</v>
      </c>
      <c r="AD532" s="8">
        <v>145.01740000000001</v>
      </c>
    </row>
    <row r="533" spans="16:30" x14ac:dyDescent="0.35">
      <c r="P533" t="s">
        <v>143</v>
      </c>
      <c r="Q533" t="s">
        <v>1525</v>
      </c>
      <c r="R533" t="s">
        <v>19</v>
      </c>
      <c r="S533" s="17">
        <v>2250000</v>
      </c>
      <c r="T533" t="s">
        <v>53</v>
      </c>
      <c r="U533" t="s">
        <v>258</v>
      </c>
      <c r="V533" s="7">
        <v>42623</v>
      </c>
      <c r="W533">
        <v>9.1999999999999993</v>
      </c>
      <c r="X533">
        <v>3146</v>
      </c>
      <c r="Y533">
        <v>5</v>
      </c>
      <c r="Z533">
        <v>3</v>
      </c>
      <c r="AA533">
        <v>2</v>
      </c>
      <c r="AB533">
        <v>650</v>
      </c>
      <c r="AC533" s="8">
        <v>-37.853400000000001</v>
      </c>
      <c r="AD533" s="8">
        <v>145.07849999999999</v>
      </c>
    </row>
    <row r="534" spans="16:30" x14ac:dyDescent="0.35">
      <c r="P534" t="s">
        <v>705</v>
      </c>
      <c r="Q534" t="s">
        <v>1526</v>
      </c>
      <c r="R534" t="s">
        <v>19</v>
      </c>
      <c r="S534" s="17">
        <v>725000</v>
      </c>
      <c r="T534" t="s">
        <v>20</v>
      </c>
      <c r="U534" t="s">
        <v>58</v>
      </c>
      <c r="V534" s="7">
        <v>42931</v>
      </c>
      <c r="W534">
        <v>35.4</v>
      </c>
      <c r="X534">
        <v>3198</v>
      </c>
      <c r="Y534">
        <v>3</v>
      </c>
      <c r="Z534">
        <v>1</v>
      </c>
      <c r="AA534">
        <v>1</v>
      </c>
      <c r="AB534">
        <v>769</v>
      </c>
      <c r="AC534" s="8">
        <v>-38.118000000000002</v>
      </c>
      <c r="AD534" s="8">
        <v>145.13014999999999</v>
      </c>
    </row>
    <row r="535" spans="16:30" x14ac:dyDescent="0.35">
      <c r="P535" t="s">
        <v>734</v>
      </c>
      <c r="Q535" t="s">
        <v>1527</v>
      </c>
      <c r="R535" t="s">
        <v>19</v>
      </c>
      <c r="S535" s="17">
        <v>1300000</v>
      </c>
      <c r="T535" t="s">
        <v>53</v>
      </c>
      <c r="U535" t="s">
        <v>75</v>
      </c>
      <c r="V535" s="7">
        <v>42981</v>
      </c>
      <c r="W535">
        <v>21.5</v>
      </c>
      <c r="X535">
        <v>3195</v>
      </c>
      <c r="Y535">
        <v>2</v>
      </c>
      <c r="Z535">
        <v>1</v>
      </c>
      <c r="AA535">
        <v>2</v>
      </c>
      <c r="AB535">
        <v>502</v>
      </c>
      <c r="AC535" s="8">
        <v>-38.006630000000001</v>
      </c>
      <c r="AD535" s="8">
        <v>145.08491999999899</v>
      </c>
    </row>
    <row r="536" spans="16:30" x14ac:dyDescent="0.35">
      <c r="P536" t="s">
        <v>79</v>
      </c>
      <c r="Q536" t="s">
        <v>1528</v>
      </c>
      <c r="R536" t="s">
        <v>19</v>
      </c>
      <c r="S536" s="17">
        <v>1370000</v>
      </c>
      <c r="T536" t="s">
        <v>20</v>
      </c>
      <c r="U536" t="s">
        <v>124</v>
      </c>
      <c r="V536" s="7">
        <v>42981</v>
      </c>
      <c r="W536">
        <v>16.7</v>
      </c>
      <c r="X536">
        <v>3150</v>
      </c>
      <c r="Y536">
        <v>3</v>
      </c>
      <c r="Z536">
        <v>1</v>
      </c>
      <c r="AA536">
        <v>0</v>
      </c>
      <c r="AB536">
        <v>652</v>
      </c>
      <c r="AC536" s="8">
        <v>-37.871699999999997</v>
      </c>
      <c r="AD536" s="8">
        <v>145.17266999999899</v>
      </c>
    </row>
    <row r="537" spans="16:30" x14ac:dyDescent="0.35">
      <c r="P537" t="s">
        <v>110</v>
      </c>
      <c r="Q537" t="s">
        <v>1529</v>
      </c>
      <c r="R537" t="s">
        <v>19</v>
      </c>
      <c r="S537" s="17">
        <v>980000</v>
      </c>
      <c r="T537" t="s">
        <v>20</v>
      </c>
      <c r="U537" t="s">
        <v>52</v>
      </c>
      <c r="V537" s="7">
        <v>42693</v>
      </c>
      <c r="W537">
        <v>8.8000000000000007</v>
      </c>
      <c r="X537">
        <v>3072</v>
      </c>
      <c r="Y537">
        <v>3</v>
      </c>
      <c r="Z537">
        <v>1</v>
      </c>
      <c r="AA537">
        <v>1</v>
      </c>
      <c r="AB537">
        <v>485</v>
      </c>
      <c r="AC537" s="8">
        <v>-37.752499999999998</v>
      </c>
      <c r="AD537" s="8">
        <v>145.01060000000001</v>
      </c>
    </row>
    <row r="538" spans="16:30" x14ac:dyDescent="0.35">
      <c r="P538" t="s">
        <v>112</v>
      </c>
      <c r="Q538" t="s">
        <v>1530</v>
      </c>
      <c r="R538" t="s">
        <v>19</v>
      </c>
      <c r="S538" s="17">
        <v>783000</v>
      </c>
      <c r="T538" t="s">
        <v>20</v>
      </c>
      <c r="U538" t="s">
        <v>52</v>
      </c>
      <c r="V538" s="7">
        <v>42924</v>
      </c>
      <c r="W538">
        <v>20.399999999999999</v>
      </c>
      <c r="X538">
        <v>3059</v>
      </c>
      <c r="Y538">
        <v>4</v>
      </c>
      <c r="Z538">
        <v>2</v>
      </c>
      <c r="AA538">
        <v>2</v>
      </c>
      <c r="AB538">
        <v>750</v>
      </c>
      <c r="AC538" s="8">
        <v>-37.641629999999999</v>
      </c>
      <c r="AD538" s="8">
        <v>144.90493000000001</v>
      </c>
    </row>
    <row r="539" spans="16:30" x14ac:dyDescent="0.35">
      <c r="P539" t="s">
        <v>171</v>
      </c>
      <c r="Q539" t="s">
        <v>1531</v>
      </c>
      <c r="R539" t="s">
        <v>19</v>
      </c>
      <c r="S539" s="17">
        <v>900000</v>
      </c>
      <c r="T539" t="s">
        <v>69</v>
      </c>
      <c r="U539" t="s">
        <v>122</v>
      </c>
      <c r="V539" s="7">
        <v>42714</v>
      </c>
      <c r="W539">
        <v>6.4</v>
      </c>
      <c r="X539">
        <v>3011</v>
      </c>
      <c r="Y539">
        <v>2</v>
      </c>
      <c r="Z539">
        <v>1</v>
      </c>
      <c r="AA539">
        <v>0</v>
      </c>
      <c r="AB539">
        <v>210</v>
      </c>
      <c r="AC539" s="8">
        <v>-37.796900000000001</v>
      </c>
      <c r="AD539" s="8">
        <v>144.88299999999899</v>
      </c>
    </row>
    <row r="540" spans="16:30" x14ac:dyDescent="0.35">
      <c r="P540" t="s">
        <v>55</v>
      </c>
      <c r="Q540" t="s">
        <v>428</v>
      </c>
      <c r="R540" t="s">
        <v>19</v>
      </c>
      <c r="S540" s="17">
        <v>1063000</v>
      </c>
      <c r="T540" t="s">
        <v>20</v>
      </c>
      <c r="U540" t="s">
        <v>44</v>
      </c>
      <c r="V540" s="7">
        <v>42518</v>
      </c>
      <c r="W540">
        <v>11.8</v>
      </c>
      <c r="X540">
        <v>3105</v>
      </c>
      <c r="Y540">
        <v>3</v>
      </c>
      <c r="Z540">
        <v>1</v>
      </c>
      <c r="AA540">
        <v>2</v>
      </c>
      <c r="AB540">
        <v>602</v>
      </c>
      <c r="AC540" s="8">
        <v>-37.7712</v>
      </c>
      <c r="AD540" s="8">
        <v>145.09700000000001</v>
      </c>
    </row>
    <row r="541" spans="16:30" x14ac:dyDescent="0.35">
      <c r="P541" t="s">
        <v>145</v>
      </c>
      <c r="Q541" t="s">
        <v>1532</v>
      </c>
      <c r="R541" t="s">
        <v>19</v>
      </c>
      <c r="S541" s="17">
        <v>1206000</v>
      </c>
      <c r="T541" t="s">
        <v>20</v>
      </c>
      <c r="U541" t="s">
        <v>98</v>
      </c>
      <c r="V541" s="7">
        <v>42707</v>
      </c>
      <c r="W541">
        <v>13.9</v>
      </c>
      <c r="X541">
        <v>3165</v>
      </c>
      <c r="Y541">
        <v>3</v>
      </c>
      <c r="Z541">
        <v>1</v>
      </c>
      <c r="AA541">
        <v>2</v>
      </c>
      <c r="AB541">
        <v>603</v>
      </c>
      <c r="AC541" s="8">
        <v>-37.915500000000002</v>
      </c>
      <c r="AD541" s="8">
        <v>145.07230000000001</v>
      </c>
    </row>
    <row r="542" spans="16:30" x14ac:dyDescent="0.35">
      <c r="P542" t="s">
        <v>116</v>
      </c>
      <c r="Q542" t="s">
        <v>1533</v>
      </c>
      <c r="R542" t="s">
        <v>19</v>
      </c>
      <c r="S542" s="17">
        <v>3600000</v>
      </c>
      <c r="T542" t="s">
        <v>20</v>
      </c>
      <c r="U542" t="s">
        <v>27</v>
      </c>
      <c r="V542" s="7">
        <v>42910</v>
      </c>
      <c r="W542">
        <v>8.4</v>
      </c>
      <c r="X542">
        <v>3145</v>
      </c>
      <c r="Y542">
        <v>4</v>
      </c>
      <c r="Z542">
        <v>3</v>
      </c>
      <c r="AA542">
        <v>2</v>
      </c>
      <c r="AB542">
        <v>552</v>
      </c>
      <c r="AC542" s="8">
        <v>-37.874209999999998</v>
      </c>
      <c r="AD542" s="8">
        <v>145.04957999999999</v>
      </c>
    </row>
    <row r="543" spans="16:30" x14ac:dyDescent="0.35">
      <c r="P543" t="s">
        <v>43</v>
      </c>
      <c r="Q543" t="s">
        <v>153</v>
      </c>
      <c r="R543" t="s">
        <v>19</v>
      </c>
      <c r="S543" s="17">
        <v>1425000</v>
      </c>
      <c r="T543" t="s">
        <v>20</v>
      </c>
      <c r="U543" t="s">
        <v>75</v>
      </c>
      <c r="V543" s="7">
        <v>42910</v>
      </c>
      <c r="W543">
        <v>10.199999999999999</v>
      </c>
      <c r="X543">
        <v>3147</v>
      </c>
      <c r="Y543">
        <v>4</v>
      </c>
      <c r="Z543">
        <v>1</v>
      </c>
      <c r="AA543">
        <v>2</v>
      </c>
      <c r="AB543">
        <v>778</v>
      </c>
      <c r="AC543" s="8">
        <v>-37.863010000000003</v>
      </c>
      <c r="AD543" s="8">
        <v>145.11158999999901</v>
      </c>
    </row>
    <row r="544" spans="16:30" x14ac:dyDescent="0.35">
      <c r="P544" t="s">
        <v>380</v>
      </c>
      <c r="Q544" t="s">
        <v>490</v>
      </c>
      <c r="R544" t="s">
        <v>19</v>
      </c>
      <c r="S544" s="17">
        <v>670000</v>
      </c>
      <c r="T544" t="s">
        <v>69</v>
      </c>
      <c r="U544" t="s">
        <v>179</v>
      </c>
      <c r="V544" s="7">
        <v>42938</v>
      </c>
      <c r="W544">
        <v>39</v>
      </c>
      <c r="X544">
        <v>3807</v>
      </c>
      <c r="Y544">
        <v>4</v>
      </c>
      <c r="Z544">
        <v>2</v>
      </c>
      <c r="AA544">
        <v>2</v>
      </c>
      <c r="AB544">
        <v>900</v>
      </c>
      <c r="AC544" s="8">
        <v>-38.056139999999999</v>
      </c>
      <c r="AD544" s="8">
        <v>145.38463999999999</v>
      </c>
    </row>
    <row r="545" spans="16:30" x14ac:dyDescent="0.35">
      <c r="P545" t="s">
        <v>90</v>
      </c>
      <c r="Q545" t="s">
        <v>1534</v>
      </c>
      <c r="R545" t="s">
        <v>19</v>
      </c>
      <c r="S545" s="17">
        <v>910000</v>
      </c>
      <c r="T545" t="s">
        <v>20</v>
      </c>
      <c r="U545" t="s">
        <v>124</v>
      </c>
      <c r="V545" s="7">
        <v>42868</v>
      </c>
      <c r="W545">
        <v>13.1</v>
      </c>
      <c r="X545">
        <v>3128</v>
      </c>
      <c r="Y545">
        <v>3</v>
      </c>
      <c r="Z545">
        <v>1</v>
      </c>
      <c r="AA545">
        <v>2</v>
      </c>
      <c r="AB545">
        <v>414</v>
      </c>
      <c r="AC545" s="8">
        <v>-37.8247</v>
      </c>
      <c r="AD545" s="8">
        <v>145.13589999999999</v>
      </c>
    </row>
    <row r="546" spans="16:30" x14ac:dyDescent="0.35">
      <c r="P546" t="s">
        <v>310</v>
      </c>
      <c r="Q546" t="s">
        <v>1535</v>
      </c>
      <c r="R546" t="s">
        <v>19</v>
      </c>
      <c r="S546" s="17">
        <v>847000</v>
      </c>
      <c r="T546" t="s">
        <v>20</v>
      </c>
      <c r="U546" t="s">
        <v>176</v>
      </c>
      <c r="V546" s="7">
        <v>42875</v>
      </c>
      <c r="W546">
        <v>6.6</v>
      </c>
      <c r="X546">
        <v>3011</v>
      </c>
      <c r="Y546">
        <v>3</v>
      </c>
      <c r="Z546">
        <v>1</v>
      </c>
      <c r="AA546">
        <v>1</v>
      </c>
      <c r="AB546">
        <v>205</v>
      </c>
      <c r="AC546" s="8">
        <v>-37.805300000000003</v>
      </c>
      <c r="AD546" s="8">
        <v>144.89670000000001</v>
      </c>
    </row>
    <row r="547" spans="16:30" x14ac:dyDescent="0.35">
      <c r="P547" t="s">
        <v>210</v>
      </c>
      <c r="Q547" t="s">
        <v>1536</v>
      </c>
      <c r="R547" t="s">
        <v>26</v>
      </c>
      <c r="S547" s="17">
        <v>560000</v>
      </c>
      <c r="T547" t="s">
        <v>20</v>
      </c>
      <c r="U547" t="s">
        <v>44</v>
      </c>
      <c r="V547" s="7">
        <v>42791</v>
      </c>
      <c r="W547">
        <v>2.2999999999999998</v>
      </c>
      <c r="X547">
        <v>3051</v>
      </c>
      <c r="Y547">
        <v>2</v>
      </c>
      <c r="Z547">
        <v>1</v>
      </c>
      <c r="AA547">
        <v>1</v>
      </c>
      <c r="AB547">
        <v>2300</v>
      </c>
      <c r="AC547" s="8">
        <v>-37.799700000000001</v>
      </c>
      <c r="AD547" s="8">
        <v>144.94720000000001</v>
      </c>
    </row>
    <row r="548" spans="16:30" x14ac:dyDescent="0.35">
      <c r="P548" t="s">
        <v>230</v>
      </c>
      <c r="Q548" t="s">
        <v>1537</v>
      </c>
      <c r="R548" t="s">
        <v>26</v>
      </c>
      <c r="S548" s="17">
        <v>620000</v>
      </c>
      <c r="T548" t="s">
        <v>20</v>
      </c>
      <c r="U548" t="s">
        <v>75</v>
      </c>
      <c r="V548" s="7">
        <v>42938</v>
      </c>
      <c r="W548">
        <v>10.3</v>
      </c>
      <c r="X548">
        <v>3187</v>
      </c>
      <c r="Y548">
        <v>2</v>
      </c>
      <c r="Z548">
        <v>1</v>
      </c>
      <c r="AA548">
        <v>1</v>
      </c>
      <c r="AB548">
        <v>972</v>
      </c>
      <c r="AC548" s="8">
        <v>-37.931710000000002</v>
      </c>
      <c r="AD548" s="8">
        <v>145.03040999999999</v>
      </c>
    </row>
    <row r="549" spans="16:30" x14ac:dyDescent="0.35">
      <c r="P549" t="s">
        <v>105</v>
      </c>
      <c r="Q549" t="s">
        <v>1538</v>
      </c>
      <c r="R549" t="s">
        <v>19</v>
      </c>
      <c r="S549" s="17">
        <v>4750000</v>
      </c>
      <c r="T549" t="s">
        <v>46</v>
      </c>
      <c r="U549" t="s">
        <v>88</v>
      </c>
      <c r="V549" s="7">
        <v>42701</v>
      </c>
      <c r="W549">
        <v>6.1</v>
      </c>
      <c r="X549">
        <v>3182</v>
      </c>
      <c r="Y549">
        <v>4</v>
      </c>
      <c r="Z549">
        <v>3</v>
      </c>
      <c r="AA549">
        <v>5</v>
      </c>
      <c r="AB549">
        <v>648</v>
      </c>
      <c r="AC549" s="8">
        <v>-37.872399999999999</v>
      </c>
      <c r="AD549" s="8">
        <v>144.97669999999999</v>
      </c>
    </row>
    <row r="550" spans="16:30" x14ac:dyDescent="0.35">
      <c r="P550" t="s">
        <v>64</v>
      </c>
      <c r="Q550" t="s">
        <v>897</v>
      </c>
      <c r="R550" t="s">
        <v>19</v>
      </c>
      <c r="S550" s="17">
        <v>816000</v>
      </c>
      <c r="T550" t="s">
        <v>20</v>
      </c>
      <c r="U550" t="s">
        <v>52</v>
      </c>
      <c r="V550" s="7">
        <v>42798</v>
      </c>
      <c r="W550">
        <v>12.8</v>
      </c>
      <c r="X550">
        <v>3033</v>
      </c>
      <c r="Y550">
        <v>4</v>
      </c>
      <c r="Z550">
        <v>2</v>
      </c>
      <c r="AA550">
        <v>1</v>
      </c>
      <c r="AB550">
        <v>540</v>
      </c>
      <c r="AC550" s="8">
        <v>-37.748199999999997</v>
      </c>
      <c r="AD550" s="8">
        <v>144.87700000000001</v>
      </c>
    </row>
    <row r="551" spans="16:30" x14ac:dyDescent="0.35">
      <c r="P551" t="s">
        <v>317</v>
      </c>
      <c r="Q551" t="s">
        <v>1085</v>
      </c>
      <c r="R551" t="s">
        <v>26</v>
      </c>
      <c r="S551" s="17">
        <v>1030000</v>
      </c>
      <c r="T551" t="s">
        <v>20</v>
      </c>
      <c r="U551" t="s">
        <v>39</v>
      </c>
      <c r="V551" s="7">
        <v>42917</v>
      </c>
      <c r="W551">
        <v>3.6</v>
      </c>
      <c r="X551">
        <v>3068</v>
      </c>
      <c r="Y551">
        <v>3</v>
      </c>
      <c r="Z551">
        <v>2</v>
      </c>
      <c r="AA551">
        <v>2</v>
      </c>
      <c r="AB551">
        <v>538</v>
      </c>
      <c r="AC551" s="8">
        <v>-37.792969999999997</v>
      </c>
      <c r="AD551" s="8">
        <v>144.99776</v>
      </c>
    </row>
    <row r="552" spans="16:30" x14ac:dyDescent="0.35">
      <c r="P552" t="s">
        <v>70</v>
      </c>
      <c r="Q552" t="s">
        <v>895</v>
      </c>
      <c r="R552" t="s">
        <v>26</v>
      </c>
      <c r="S552" s="17">
        <v>551000</v>
      </c>
      <c r="T552" t="s">
        <v>20</v>
      </c>
      <c r="U552" t="s">
        <v>126</v>
      </c>
      <c r="V552" s="7">
        <v>42658</v>
      </c>
      <c r="W552">
        <v>3.3</v>
      </c>
      <c r="X552">
        <v>3141</v>
      </c>
      <c r="Y552">
        <v>2</v>
      </c>
      <c r="Z552">
        <v>1</v>
      </c>
      <c r="AA552">
        <v>0</v>
      </c>
      <c r="AB552">
        <v>0</v>
      </c>
      <c r="AC552" s="8">
        <v>-37.838299999999997</v>
      </c>
      <c r="AD552" s="8">
        <v>145.00110000000001</v>
      </c>
    </row>
    <row r="553" spans="16:30" x14ac:dyDescent="0.35">
      <c r="P553" t="s">
        <v>138</v>
      </c>
      <c r="Q553" t="s">
        <v>1539</v>
      </c>
      <c r="R553" t="s">
        <v>26</v>
      </c>
      <c r="S553" s="17">
        <v>530000</v>
      </c>
      <c r="T553" t="s">
        <v>69</v>
      </c>
      <c r="U553" t="s">
        <v>104</v>
      </c>
      <c r="V553" s="7">
        <v>42623</v>
      </c>
      <c r="W553">
        <v>8.1999999999999993</v>
      </c>
      <c r="X553">
        <v>3012</v>
      </c>
      <c r="Y553">
        <v>4</v>
      </c>
      <c r="Z553">
        <v>2</v>
      </c>
      <c r="AA553">
        <v>1</v>
      </c>
      <c r="AB553">
        <v>0</v>
      </c>
      <c r="AC553" s="8">
        <v>-37.808999999999997</v>
      </c>
      <c r="AD553" s="8">
        <v>144.86859999999999</v>
      </c>
    </row>
    <row r="554" spans="16:30" x14ac:dyDescent="0.35">
      <c r="P554" t="s">
        <v>205</v>
      </c>
      <c r="Q554" t="s">
        <v>206</v>
      </c>
      <c r="R554" t="s">
        <v>26</v>
      </c>
      <c r="S554" s="17">
        <v>650000</v>
      </c>
      <c r="T554" t="s">
        <v>69</v>
      </c>
      <c r="U554" t="s">
        <v>54</v>
      </c>
      <c r="V554" s="7">
        <v>42924</v>
      </c>
      <c r="W554">
        <v>6.8</v>
      </c>
      <c r="X554">
        <v>3016</v>
      </c>
      <c r="Y554">
        <v>2</v>
      </c>
      <c r="Z554">
        <v>1</v>
      </c>
      <c r="AA554">
        <v>1</v>
      </c>
      <c r="AB554">
        <v>0</v>
      </c>
      <c r="AC554" s="8">
        <v>-37.861550000000001</v>
      </c>
      <c r="AD554" s="8">
        <v>144.89080999999999</v>
      </c>
    </row>
    <row r="555" spans="16:30" x14ac:dyDescent="0.35">
      <c r="P555" t="s">
        <v>142</v>
      </c>
      <c r="Q555" t="s">
        <v>1540</v>
      </c>
      <c r="R555" t="s">
        <v>19</v>
      </c>
      <c r="S555" s="17">
        <v>1102000</v>
      </c>
      <c r="T555" t="s">
        <v>20</v>
      </c>
      <c r="U555" t="s">
        <v>39</v>
      </c>
      <c r="V555" s="7">
        <v>42512</v>
      </c>
      <c r="W555">
        <v>7.9</v>
      </c>
      <c r="X555">
        <v>3079</v>
      </c>
      <c r="Y555">
        <v>3</v>
      </c>
      <c r="Z555">
        <v>1</v>
      </c>
      <c r="AA555">
        <v>1</v>
      </c>
      <c r="AB555">
        <v>597</v>
      </c>
      <c r="AC555" s="8">
        <v>-37.764499999999998</v>
      </c>
      <c r="AD555" s="8">
        <v>145.03139999999999</v>
      </c>
    </row>
    <row r="556" spans="16:30" x14ac:dyDescent="0.35">
      <c r="P556" t="s">
        <v>125</v>
      </c>
      <c r="Q556" t="s">
        <v>1541</v>
      </c>
      <c r="R556" t="s">
        <v>42</v>
      </c>
      <c r="S556" s="17">
        <v>900000</v>
      </c>
      <c r="T556" t="s">
        <v>20</v>
      </c>
      <c r="U556" t="s">
        <v>21</v>
      </c>
      <c r="V556" s="7">
        <v>42868</v>
      </c>
      <c r="W556">
        <v>8.4</v>
      </c>
      <c r="X556">
        <v>3015</v>
      </c>
      <c r="Y556">
        <v>3</v>
      </c>
      <c r="Z556">
        <v>2</v>
      </c>
      <c r="AA556">
        <v>2</v>
      </c>
      <c r="AB556">
        <v>575</v>
      </c>
      <c r="AC556" s="8">
        <v>-37.838900000000002</v>
      </c>
      <c r="AD556" s="8">
        <v>144.86660000000001</v>
      </c>
    </row>
    <row r="557" spans="16:30" x14ac:dyDescent="0.35">
      <c r="P557" t="s">
        <v>100</v>
      </c>
      <c r="Q557" t="s">
        <v>1542</v>
      </c>
      <c r="R557" t="s">
        <v>19</v>
      </c>
      <c r="S557" s="17">
        <v>1061000</v>
      </c>
      <c r="T557" t="s">
        <v>20</v>
      </c>
      <c r="U557" t="s">
        <v>78</v>
      </c>
      <c r="V557" s="7">
        <v>42812</v>
      </c>
      <c r="W557">
        <v>7.8</v>
      </c>
      <c r="X557">
        <v>3058</v>
      </c>
      <c r="Y557">
        <v>3</v>
      </c>
      <c r="Z557">
        <v>1</v>
      </c>
      <c r="AA557">
        <v>1</v>
      </c>
      <c r="AB557">
        <v>527</v>
      </c>
      <c r="AC557" s="8">
        <v>-37.735900000000001</v>
      </c>
      <c r="AD557" s="8">
        <v>144.9502</v>
      </c>
    </row>
    <row r="558" spans="16:30" x14ac:dyDescent="0.35">
      <c r="P558" t="s">
        <v>105</v>
      </c>
      <c r="Q558" t="s">
        <v>1543</v>
      </c>
      <c r="R558" t="s">
        <v>19</v>
      </c>
      <c r="S558" s="17">
        <v>875000</v>
      </c>
      <c r="T558" t="s">
        <v>20</v>
      </c>
      <c r="U558" t="s">
        <v>23</v>
      </c>
      <c r="V558" s="7">
        <v>42539</v>
      </c>
      <c r="W558">
        <v>6.1</v>
      </c>
      <c r="X558">
        <v>3182</v>
      </c>
      <c r="Y558">
        <v>2</v>
      </c>
      <c r="Z558">
        <v>1</v>
      </c>
      <c r="AA558">
        <v>1</v>
      </c>
      <c r="AB558">
        <v>123</v>
      </c>
      <c r="AC558" s="8">
        <v>-37.864100000000001</v>
      </c>
      <c r="AD558" s="8">
        <v>144.98660000000001</v>
      </c>
    </row>
    <row r="559" spans="16:30" x14ac:dyDescent="0.35">
      <c r="P559" t="s">
        <v>123</v>
      </c>
      <c r="Q559" t="s">
        <v>1544</v>
      </c>
      <c r="R559" t="s">
        <v>19</v>
      </c>
      <c r="S559" s="17">
        <v>1739000</v>
      </c>
      <c r="T559" t="s">
        <v>20</v>
      </c>
      <c r="U559" t="s">
        <v>39</v>
      </c>
      <c r="V559" s="7">
        <v>42959</v>
      </c>
      <c r="W559">
        <v>9.6999999999999993</v>
      </c>
      <c r="X559">
        <v>3104</v>
      </c>
      <c r="Y559">
        <v>3</v>
      </c>
      <c r="Z559">
        <v>1</v>
      </c>
      <c r="AA559">
        <v>2</v>
      </c>
      <c r="AB559">
        <v>638</v>
      </c>
      <c r="AC559" s="8">
        <v>-37.798430000000003</v>
      </c>
      <c r="AD559" s="8">
        <v>145.06728000000001</v>
      </c>
    </row>
    <row r="560" spans="16:30" x14ac:dyDescent="0.35">
      <c r="P560" t="s">
        <v>229</v>
      </c>
      <c r="Q560" t="s">
        <v>1545</v>
      </c>
      <c r="R560" t="s">
        <v>42</v>
      </c>
      <c r="S560" s="17">
        <v>1050000</v>
      </c>
      <c r="T560" t="s">
        <v>20</v>
      </c>
      <c r="U560" t="s">
        <v>39</v>
      </c>
      <c r="V560" s="7">
        <v>42875</v>
      </c>
      <c r="W560">
        <v>1.6</v>
      </c>
      <c r="X560">
        <v>3065</v>
      </c>
      <c r="Y560">
        <v>2</v>
      </c>
      <c r="Z560">
        <v>1</v>
      </c>
      <c r="AA560">
        <v>1</v>
      </c>
      <c r="AB560">
        <v>87</v>
      </c>
      <c r="AC560" s="8">
        <v>-37.795900000000003</v>
      </c>
      <c r="AD560" s="8">
        <v>144.9802</v>
      </c>
    </row>
    <row r="561" spans="16:30" x14ac:dyDescent="0.35">
      <c r="P561" t="s">
        <v>191</v>
      </c>
      <c r="Q561" t="s">
        <v>1546</v>
      </c>
      <c r="R561" t="s">
        <v>19</v>
      </c>
      <c r="S561" s="17">
        <v>538000</v>
      </c>
      <c r="T561" t="s">
        <v>20</v>
      </c>
      <c r="U561" t="s">
        <v>39</v>
      </c>
      <c r="V561" s="7">
        <v>42539</v>
      </c>
      <c r="W561">
        <v>12.4</v>
      </c>
      <c r="X561">
        <v>3060</v>
      </c>
      <c r="Y561">
        <v>3</v>
      </c>
      <c r="Z561">
        <v>1</v>
      </c>
      <c r="AA561">
        <v>4</v>
      </c>
      <c r="AB561">
        <v>789</v>
      </c>
      <c r="AC561" s="8">
        <v>-37.691200000000002</v>
      </c>
      <c r="AD561" s="8">
        <v>144.9623</v>
      </c>
    </row>
    <row r="562" spans="16:30" x14ac:dyDescent="0.35">
      <c r="P562" t="s">
        <v>116</v>
      </c>
      <c r="Q562" t="s">
        <v>821</v>
      </c>
      <c r="R562" t="s">
        <v>26</v>
      </c>
      <c r="S562" s="17">
        <v>373000</v>
      </c>
      <c r="T562" t="s">
        <v>69</v>
      </c>
      <c r="U562" t="s">
        <v>23</v>
      </c>
      <c r="V562" s="7">
        <v>42637</v>
      </c>
      <c r="W562">
        <v>11.2</v>
      </c>
      <c r="X562">
        <v>3145</v>
      </c>
      <c r="Y562">
        <v>1</v>
      </c>
      <c r="Z562">
        <v>1</v>
      </c>
      <c r="AA562">
        <v>1</v>
      </c>
      <c r="AB562">
        <v>0</v>
      </c>
      <c r="AC562" s="8">
        <v>-37.872799999999998</v>
      </c>
      <c r="AD562" s="8">
        <v>145.04169999999999</v>
      </c>
    </row>
    <row r="563" spans="16:30" x14ac:dyDescent="0.35">
      <c r="P563" t="s">
        <v>150</v>
      </c>
      <c r="Q563" t="s">
        <v>1547</v>
      </c>
      <c r="R563" t="s">
        <v>19</v>
      </c>
      <c r="S563" s="17">
        <v>365000</v>
      </c>
      <c r="T563" t="s">
        <v>46</v>
      </c>
      <c r="U563" t="s">
        <v>52</v>
      </c>
      <c r="V563" s="7">
        <v>42497</v>
      </c>
      <c r="W563">
        <v>11.2</v>
      </c>
      <c r="X563">
        <v>3073</v>
      </c>
      <c r="Y563">
        <v>2</v>
      </c>
      <c r="Z563">
        <v>1</v>
      </c>
      <c r="AA563">
        <v>1</v>
      </c>
      <c r="AB563">
        <v>360</v>
      </c>
      <c r="AC563" s="8">
        <v>-37.7273</v>
      </c>
      <c r="AD563" s="8">
        <v>145.02539999999999</v>
      </c>
    </row>
    <row r="564" spans="16:30" x14ac:dyDescent="0.35">
      <c r="P564" t="s">
        <v>230</v>
      </c>
      <c r="Q564" t="s">
        <v>1548</v>
      </c>
      <c r="R564" t="s">
        <v>19</v>
      </c>
      <c r="S564" s="17">
        <v>994000</v>
      </c>
      <c r="T564" t="s">
        <v>20</v>
      </c>
      <c r="U564" t="s">
        <v>75</v>
      </c>
      <c r="V564" s="7">
        <v>42791</v>
      </c>
      <c r="W564">
        <v>10.7</v>
      </c>
      <c r="X564">
        <v>3187</v>
      </c>
      <c r="Y564">
        <v>2</v>
      </c>
      <c r="Z564">
        <v>2</v>
      </c>
      <c r="AA564">
        <v>2</v>
      </c>
      <c r="AB564">
        <v>539</v>
      </c>
      <c r="AC564" s="8">
        <v>-37.901299999999999</v>
      </c>
      <c r="AD564" s="8">
        <v>145.00720000000001</v>
      </c>
    </row>
    <row r="565" spans="16:30" x14ac:dyDescent="0.35">
      <c r="P565" t="s">
        <v>196</v>
      </c>
      <c r="Q565" t="s">
        <v>1549</v>
      </c>
      <c r="R565" t="s">
        <v>26</v>
      </c>
      <c r="S565" s="17">
        <v>360000</v>
      </c>
      <c r="T565" t="s">
        <v>46</v>
      </c>
      <c r="U565" t="s">
        <v>33</v>
      </c>
      <c r="V565" s="7">
        <v>42833</v>
      </c>
      <c r="W565">
        <v>4.5999999999999996</v>
      </c>
      <c r="X565">
        <v>3122</v>
      </c>
      <c r="Y565">
        <v>1</v>
      </c>
      <c r="Z565">
        <v>1</v>
      </c>
      <c r="AA565">
        <v>1</v>
      </c>
      <c r="AB565">
        <v>6494</v>
      </c>
      <c r="AC565" s="8">
        <v>-37.825400000000002</v>
      </c>
      <c r="AD565" s="8">
        <v>145.02549999999999</v>
      </c>
    </row>
    <row r="566" spans="16:30" x14ac:dyDescent="0.35">
      <c r="P566" t="s">
        <v>136</v>
      </c>
      <c r="Q566" t="s">
        <v>372</v>
      </c>
      <c r="R566" t="s">
        <v>19</v>
      </c>
      <c r="S566" s="17">
        <v>725000</v>
      </c>
      <c r="T566" t="s">
        <v>20</v>
      </c>
      <c r="U566" t="s">
        <v>104</v>
      </c>
      <c r="V566" s="7">
        <v>42637</v>
      </c>
      <c r="W566">
        <v>7</v>
      </c>
      <c r="X566">
        <v>3013</v>
      </c>
      <c r="Y566">
        <v>3</v>
      </c>
      <c r="Z566">
        <v>1</v>
      </c>
      <c r="AA566">
        <v>5</v>
      </c>
      <c r="AB566">
        <v>558</v>
      </c>
      <c r="AC566" s="8">
        <v>-37.811900000000001</v>
      </c>
      <c r="AD566" s="8">
        <v>144.86799999999999</v>
      </c>
    </row>
    <row r="567" spans="16:30" x14ac:dyDescent="0.35">
      <c r="P567" t="s">
        <v>87</v>
      </c>
      <c r="Q567" t="s">
        <v>633</v>
      </c>
      <c r="R567" t="s">
        <v>19</v>
      </c>
      <c r="S567" s="17">
        <v>761000</v>
      </c>
      <c r="T567" t="s">
        <v>20</v>
      </c>
      <c r="U567" t="s">
        <v>634</v>
      </c>
      <c r="V567" s="7">
        <v>42847</v>
      </c>
      <c r="W567">
        <v>14.9</v>
      </c>
      <c r="X567">
        <v>3087</v>
      </c>
      <c r="Y567">
        <v>4</v>
      </c>
      <c r="Z567">
        <v>1</v>
      </c>
      <c r="AA567">
        <v>2</v>
      </c>
      <c r="AB567">
        <v>696</v>
      </c>
      <c r="AC567" s="8">
        <v>-37.705399999999997</v>
      </c>
      <c r="AD567" s="8">
        <v>145.08090000000001</v>
      </c>
    </row>
    <row r="568" spans="16:30" x14ac:dyDescent="0.35">
      <c r="P568" t="s">
        <v>257</v>
      </c>
      <c r="Q568" t="s">
        <v>1058</v>
      </c>
      <c r="R568" t="s">
        <v>19</v>
      </c>
      <c r="S568" s="17">
        <v>1065000</v>
      </c>
      <c r="T568" t="s">
        <v>20</v>
      </c>
      <c r="U568" t="s">
        <v>23</v>
      </c>
      <c r="V568" s="7">
        <v>42798</v>
      </c>
      <c r="W568">
        <v>9.3000000000000007</v>
      </c>
      <c r="X568">
        <v>3162</v>
      </c>
      <c r="Y568">
        <v>2</v>
      </c>
      <c r="Z568">
        <v>1</v>
      </c>
      <c r="AA568">
        <v>1</v>
      </c>
      <c r="AB568">
        <v>273</v>
      </c>
      <c r="AC568" s="8">
        <v>-37.895000000000003</v>
      </c>
      <c r="AD568" s="8">
        <v>145.02199999999999</v>
      </c>
    </row>
    <row r="569" spans="16:30" x14ac:dyDescent="0.35">
      <c r="P569" t="s">
        <v>116</v>
      </c>
      <c r="Q569" t="s">
        <v>1550</v>
      </c>
      <c r="R569" t="s">
        <v>42</v>
      </c>
      <c r="S569" s="17">
        <v>1060000</v>
      </c>
      <c r="T569" t="s">
        <v>20</v>
      </c>
      <c r="U569" t="s">
        <v>44</v>
      </c>
      <c r="V569" s="7">
        <v>42882</v>
      </c>
      <c r="W569">
        <v>8.4</v>
      </c>
      <c r="X569">
        <v>3145</v>
      </c>
      <c r="Y569">
        <v>3</v>
      </c>
      <c r="Z569">
        <v>1</v>
      </c>
      <c r="AA569">
        <v>1</v>
      </c>
      <c r="AB569">
        <v>206</v>
      </c>
      <c r="AC569" s="8">
        <v>-37.871070000000003</v>
      </c>
      <c r="AD569" s="8">
        <v>145.04991000000001</v>
      </c>
    </row>
    <row r="570" spans="16:30" x14ac:dyDescent="0.35">
      <c r="P570" t="s">
        <v>362</v>
      </c>
      <c r="Q570" t="s">
        <v>1551</v>
      </c>
      <c r="R570" t="s">
        <v>19</v>
      </c>
      <c r="S570" s="17">
        <v>1461800</v>
      </c>
      <c r="T570" t="s">
        <v>69</v>
      </c>
      <c r="U570" t="s">
        <v>44</v>
      </c>
      <c r="V570" s="7">
        <v>42707</v>
      </c>
      <c r="W570">
        <v>13.9</v>
      </c>
      <c r="X570">
        <v>3108</v>
      </c>
      <c r="Y570">
        <v>5</v>
      </c>
      <c r="Z570">
        <v>2</v>
      </c>
      <c r="AA570">
        <v>2</v>
      </c>
      <c r="AB570">
        <v>660</v>
      </c>
      <c r="AC570" s="8">
        <v>-37.7791</v>
      </c>
      <c r="AD570" s="8">
        <v>145.1328</v>
      </c>
    </row>
    <row r="571" spans="16:30" x14ac:dyDescent="0.35">
      <c r="P571" t="s">
        <v>72</v>
      </c>
      <c r="Q571" t="s">
        <v>1552</v>
      </c>
      <c r="R571" t="s">
        <v>19</v>
      </c>
      <c r="S571" s="17">
        <v>1016500</v>
      </c>
      <c r="T571" t="s">
        <v>20</v>
      </c>
      <c r="U571" t="s">
        <v>23</v>
      </c>
      <c r="V571" s="7">
        <v>42623</v>
      </c>
      <c r="W571">
        <v>3.8</v>
      </c>
      <c r="X571">
        <v>3207</v>
      </c>
      <c r="Y571">
        <v>2</v>
      </c>
      <c r="Z571">
        <v>1</v>
      </c>
      <c r="AA571">
        <v>1</v>
      </c>
      <c r="AB571">
        <v>131</v>
      </c>
      <c r="AC571" s="8">
        <v>-37.8352</v>
      </c>
      <c r="AD571" s="8">
        <v>144.94579999999999</v>
      </c>
    </row>
    <row r="572" spans="16:30" x14ac:dyDescent="0.35">
      <c r="P572" t="s">
        <v>194</v>
      </c>
      <c r="Q572" t="s">
        <v>1553</v>
      </c>
      <c r="R572" t="s">
        <v>19</v>
      </c>
      <c r="S572" s="17">
        <v>800000</v>
      </c>
      <c r="T572" t="s">
        <v>46</v>
      </c>
      <c r="U572" t="s">
        <v>52</v>
      </c>
      <c r="V572" s="7">
        <v>42707</v>
      </c>
      <c r="W572">
        <v>12.6</v>
      </c>
      <c r="X572">
        <v>3020</v>
      </c>
      <c r="Y572">
        <v>3</v>
      </c>
      <c r="Z572">
        <v>2</v>
      </c>
      <c r="AA572">
        <v>1</v>
      </c>
      <c r="AB572">
        <v>655</v>
      </c>
      <c r="AC572" s="8">
        <v>-37.780900000000003</v>
      </c>
      <c r="AD572" s="8">
        <v>144.8424</v>
      </c>
    </row>
    <row r="573" spans="16:30" x14ac:dyDescent="0.35">
      <c r="P573" t="s">
        <v>194</v>
      </c>
      <c r="Q573" t="s">
        <v>236</v>
      </c>
      <c r="R573" t="s">
        <v>19</v>
      </c>
      <c r="S573" s="17">
        <v>890000</v>
      </c>
      <c r="T573" t="s">
        <v>20</v>
      </c>
      <c r="U573" t="s">
        <v>237</v>
      </c>
      <c r="V573" s="7">
        <v>42791</v>
      </c>
      <c r="W573">
        <v>12.6</v>
      </c>
      <c r="X573">
        <v>3020</v>
      </c>
      <c r="Y573">
        <v>3</v>
      </c>
      <c r="Z573">
        <v>1</v>
      </c>
      <c r="AA573">
        <v>1</v>
      </c>
      <c r="AB573">
        <v>668</v>
      </c>
      <c r="AC573" s="8">
        <v>-37.7943</v>
      </c>
      <c r="AD573" s="8">
        <v>144.83189999999999</v>
      </c>
    </row>
    <row r="574" spans="16:30" x14ac:dyDescent="0.35">
      <c r="P574" t="s">
        <v>362</v>
      </c>
      <c r="Q574" t="s">
        <v>430</v>
      </c>
      <c r="R574" t="s">
        <v>42</v>
      </c>
      <c r="S574" s="17">
        <v>840000</v>
      </c>
      <c r="T574" t="s">
        <v>69</v>
      </c>
      <c r="U574" t="s">
        <v>92</v>
      </c>
      <c r="V574" s="7">
        <v>42917</v>
      </c>
      <c r="W574">
        <v>12.4</v>
      </c>
      <c r="X574">
        <v>3108</v>
      </c>
      <c r="Y574">
        <v>3</v>
      </c>
      <c r="Z574">
        <v>2</v>
      </c>
      <c r="AA574">
        <v>2</v>
      </c>
      <c r="AB574">
        <v>0</v>
      </c>
      <c r="AC574" s="8">
        <v>-37.786529999999999</v>
      </c>
      <c r="AD574" s="8">
        <v>145.12362999999999</v>
      </c>
    </row>
    <row r="575" spans="16:30" x14ac:dyDescent="0.35">
      <c r="P575" t="s">
        <v>181</v>
      </c>
      <c r="Q575" t="s">
        <v>1554</v>
      </c>
      <c r="R575" t="s">
        <v>19</v>
      </c>
      <c r="S575" s="17">
        <v>1175000</v>
      </c>
      <c r="T575" t="s">
        <v>20</v>
      </c>
      <c r="U575" t="s">
        <v>128</v>
      </c>
      <c r="V575" s="7">
        <v>42658</v>
      </c>
      <c r="W575">
        <v>11.7</v>
      </c>
      <c r="X575">
        <v>3125</v>
      </c>
      <c r="Y575">
        <v>3</v>
      </c>
      <c r="Z575">
        <v>1</v>
      </c>
      <c r="AA575">
        <v>2</v>
      </c>
      <c r="AB575">
        <v>661</v>
      </c>
      <c r="AC575" s="8">
        <v>-37.849499999999999</v>
      </c>
      <c r="AD575" s="8">
        <v>145.12819999999999</v>
      </c>
    </row>
    <row r="576" spans="16:30" x14ac:dyDescent="0.35">
      <c r="P576" t="s">
        <v>129</v>
      </c>
      <c r="Q576" t="s">
        <v>1555</v>
      </c>
      <c r="R576" t="s">
        <v>19</v>
      </c>
      <c r="S576" s="17">
        <v>1820000</v>
      </c>
      <c r="T576" t="s">
        <v>20</v>
      </c>
      <c r="U576" t="s">
        <v>44</v>
      </c>
      <c r="V576" s="7">
        <v>42658</v>
      </c>
      <c r="W576">
        <v>2.6</v>
      </c>
      <c r="X576">
        <v>3121</v>
      </c>
      <c r="Y576">
        <v>3</v>
      </c>
      <c r="Z576">
        <v>1</v>
      </c>
      <c r="AA576">
        <v>1</v>
      </c>
      <c r="AB576">
        <v>410</v>
      </c>
      <c r="AC576" s="8">
        <v>-37.8292</v>
      </c>
      <c r="AD576" s="8">
        <v>145.00290000000001</v>
      </c>
    </row>
    <row r="577" spans="16:30" x14ac:dyDescent="0.35">
      <c r="P577" t="s">
        <v>747</v>
      </c>
      <c r="Q577" t="s">
        <v>1556</v>
      </c>
      <c r="R577" t="s">
        <v>19</v>
      </c>
      <c r="S577" s="17">
        <v>1950000</v>
      </c>
      <c r="T577" t="s">
        <v>20</v>
      </c>
      <c r="U577" t="s">
        <v>75</v>
      </c>
      <c r="V577" s="7">
        <v>42931</v>
      </c>
      <c r="W577">
        <v>16.7</v>
      </c>
      <c r="X577">
        <v>3168</v>
      </c>
      <c r="Y577">
        <v>3</v>
      </c>
      <c r="Z577">
        <v>1</v>
      </c>
      <c r="AA577">
        <v>2</v>
      </c>
      <c r="AB577">
        <v>734</v>
      </c>
      <c r="AC577" s="8">
        <v>-37.91583</v>
      </c>
      <c r="AD577" s="8">
        <v>145.13363000000001</v>
      </c>
    </row>
    <row r="578" spans="16:30" x14ac:dyDescent="0.35">
      <c r="P578" t="s">
        <v>114</v>
      </c>
      <c r="Q578" t="s">
        <v>1557</v>
      </c>
      <c r="R578" t="s">
        <v>19</v>
      </c>
      <c r="S578" s="17">
        <v>736000</v>
      </c>
      <c r="T578" t="s">
        <v>20</v>
      </c>
      <c r="U578" t="s">
        <v>52</v>
      </c>
      <c r="V578" s="7">
        <v>42686</v>
      </c>
      <c r="W578">
        <v>13.3</v>
      </c>
      <c r="X578">
        <v>3020</v>
      </c>
      <c r="Y578">
        <v>4</v>
      </c>
      <c r="Z578">
        <v>1</v>
      </c>
      <c r="AA578">
        <v>2</v>
      </c>
      <c r="AB578">
        <v>615</v>
      </c>
      <c r="AC578" s="8">
        <v>-37.767499999999998</v>
      </c>
      <c r="AD578" s="8">
        <v>144.84139999999999</v>
      </c>
    </row>
    <row r="579" spans="16:30" x14ac:dyDescent="0.35">
      <c r="P579" t="s">
        <v>96</v>
      </c>
      <c r="Q579" t="s">
        <v>1558</v>
      </c>
      <c r="R579" t="s">
        <v>19</v>
      </c>
      <c r="S579" s="17">
        <v>780000</v>
      </c>
      <c r="T579" t="s">
        <v>53</v>
      </c>
      <c r="U579" t="s">
        <v>39</v>
      </c>
      <c r="V579" s="7">
        <v>42994</v>
      </c>
      <c r="W579">
        <v>5.3</v>
      </c>
      <c r="X579">
        <v>3070</v>
      </c>
      <c r="Y579">
        <v>2</v>
      </c>
      <c r="Z579">
        <v>1</v>
      </c>
      <c r="AA579">
        <v>0</v>
      </c>
      <c r="AB579">
        <v>242</v>
      </c>
      <c r="AC579" s="8">
        <v>-37.782539999999997</v>
      </c>
      <c r="AD579" s="8">
        <v>145.01013999999901</v>
      </c>
    </row>
    <row r="580" spans="16:30" x14ac:dyDescent="0.35">
      <c r="P580" t="s">
        <v>48</v>
      </c>
      <c r="Q580" t="s">
        <v>1559</v>
      </c>
      <c r="R580" t="s">
        <v>19</v>
      </c>
      <c r="S580" s="17">
        <v>455000</v>
      </c>
      <c r="T580" t="s">
        <v>20</v>
      </c>
      <c r="U580" t="s">
        <v>58</v>
      </c>
      <c r="V580" s="7">
        <v>42959</v>
      </c>
      <c r="W580">
        <v>14.7</v>
      </c>
      <c r="X580">
        <v>3030</v>
      </c>
      <c r="Y580">
        <v>4</v>
      </c>
      <c r="Z580">
        <v>1</v>
      </c>
      <c r="AA580">
        <v>4</v>
      </c>
      <c r="AB580">
        <v>534</v>
      </c>
      <c r="AC580" s="8">
        <v>-37.88496</v>
      </c>
      <c r="AD580" s="8">
        <v>144.66332</v>
      </c>
    </row>
    <row r="581" spans="16:30" x14ac:dyDescent="0.35">
      <c r="P581" t="s">
        <v>192</v>
      </c>
      <c r="Q581" t="s">
        <v>1560</v>
      </c>
      <c r="R581" t="s">
        <v>19</v>
      </c>
      <c r="S581" s="17">
        <v>1859000</v>
      </c>
      <c r="T581" t="s">
        <v>20</v>
      </c>
      <c r="U581" t="s">
        <v>27</v>
      </c>
      <c r="V581" s="7">
        <v>42861</v>
      </c>
      <c r="W581">
        <v>6.3</v>
      </c>
      <c r="X581">
        <v>3143</v>
      </c>
      <c r="Y581">
        <v>2</v>
      </c>
      <c r="Z581">
        <v>2</v>
      </c>
      <c r="AA581">
        <v>3</v>
      </c>
      <c r="AB581">
        <v>311</v>
      </c>
      <c r="AC581" s="8">
        <v>-37.854500000000002</v>
      </c>
      <c r="AD581" s="8">
        <v>145.02189999999999</v>
      </c>
    </row>
    <row r="582" spans="16:30" x14ac:dyDescent="0.35">
      <c r="P582" t="s">
        <v>586</v>
      </c>
      <c r="Q582" t="s">
        <v>700</v>
      </c>
      <c r="R582" t="s">
        <v>19</v>
      </c>
      <c r="S582" s="17">
        <v>1260000</v>
      </c>
      <c r="T582" t="s">
        <v>20</v>
      </c>
      <c r="U582" t="s">
        <v>39</v>
      </c>
      <c r="V582" s="7">
        <v>42623</v>
      </c>
      <c r="W582">
        <v>12.5</v>
      </c>
      <c r="X582">
        <v>3041</v>
      </c>
      <c r="Y582">
        <v>4</v>
      </c>
      <c r="Z582">
        <v>2</v>
      </c>
      <c r="AA582">
        <v>2</v>
      </c>
      <c r="AB582">
        <v>697</v>
      </c>
      <c r="AC582" s="8">
        <v>-37.714100000000002</v>
      </c>
      <c r="AD582" s="8">
        <v>144.89949999999999</v>
      </c>
    </row>
    <row r="583" spans="16:30" x14ac:dyDescent="0.35">
      <c r="P583" t="s">
        <v>290</v>
      </c>
      <c r="Q583" t="s">
        <v>1561</v>
      </c>
      <c r="R583" t="s">
        <v>19</v>
      </c>
      <c r="S583" s="17">
        <v>1655000</v>
      </c>
      <c r="T583" t="s">
        <v>29</v>
      </c>
      <c r="U583" t="s">
        <v>88</v>
      </c>
      <c r="V583" s="7">
        <v>42987</v>
      </c>
      <c r="W583">
        <v>7.3</v>
      </c>
      <c r="X583">
        <v>3102</v>
      </c>
      <c r="Y583">
        <v>3</v>
      </c>
      <c r="Z583">
        <v>2</v>
      </c>
      <c r="AA583">
        <v>1</v>
      </c>
      <c r="AB583">
        <v>822</v>
      </c>
      <c r="AC583" s="8">
        <v>-37.788960000000003</v>
      </c>
      <c r="AD583" s="8">
        <v>145.04728</v>
      </c>
    </row>
    <row r="584" spans="16:30" x14ac:dyDescent="0.35">
      <c r="P584" t="s">
        <v>36</v>
      </c>
      <c r="Q584" t="s">
        <v>940</v>
      </c>
      <c r="R584" t="s">
        <v>19</v>
      </c>
      <c r="S584" s="17">
        <v>1365000</v>
      </c>
      <c r="T584" t="s">
        <v>20</v>
      </c>
      <c r="U584" t="s">
        <v>37</v>
      </c>
      <c r="V584" s="7">
        <v>42604</v>
      </c>
      <c r="W584">
        <v>4.2</v>
      </c>
      <c r="X584">
        <v>3031</v>
      </c>
      <c r="Y584">
        <v>4</v>
      </c>
      <c r="Z584">
        <v>2</v>
      </c>
      <c r="AA584">
        <v>1</v>
      </c>
      <c r="AB584">
        <v>242</v>
      </c>
      <c r="AC584" s="8">
        <v>-37.7913</v>
      </c>
      <c r="AD584" s="8">
        <v>144.92750000000001</v>
      </c>
    </row>
    <row r="585" spans="16:30" x14ac:dyDescent="0.35">
      <c r="P585" t="s">
        <v>1005</v>
      </c>
      <c r="Q585" t="s">
        <v>1562</v>
      </c>
      <c r="R585" t="s">
        <v>19</v>
      </c>
      <c r="S585" s="17">
        <v>911982</v>
      </c>
      <c r="T585" t="s">
        <v>69</v>
      </c>
      <c r="U585" t="s">
        <v>481</v>
      </c>
      <c r="V585" s="7">
        <v>42882</v>
      </c>
      <c r="W585">
        <v>27.1</v>
      </c>
      <c r="X585">
        <v>3116</v>
      </c>
      <c r="Y585">
        <v>4</v>
      </c>
      <c r="Z585">
        <v>2</v>
      </c>
      <c r="AA585">
        <v>3</v>
      </c>
      <c r="AB585">
        <v>734</v>
      </c>
      <c r="AC585" s="8">
        <v>-37.76032</v>
      </c>
      <c r="AD585" s="8">
        <v>145.30298999999999</v>
      </c>
    </row>
    <row r="586" spans="16:30" x14ac:dyDescent="0.35">
      <c r="P586" t="s">
        <v>748</v>
      </c>
      <c r="Q586" t="s">
        <v>749</v>
      </c>
      <c r="R586" t="s">
        <v>19</v>
      </c>
      <c r="S586" s="17">
        <v>631000</v>
      </c>
      <c r="T586" t="s">
        <v>20</v>
      </c>
      <c r="U586" t="s">
        <v>50</v>
      </c>
      <c r="V586" s="7">
        <v>42931</v>
      </c>
      <c r="W586">
        <v>14</v>
      </c>
      <c r="X586">
        <v>3047</v>
      </c>
      <c r="Y586">
        <v>4</v>
      </c>
      <c r="Z586">
        <v>2</v>
      </c>
      <c r="AA586">
        <v>2</v>
      </c>
      <c r="AB586">
        <v>696</v>
      </c>
      <c r="AC586" s="8">
        <v>-37.685839999999999</v>
      </c>
      <c r="AD586" s="8">
        <v>144.9315</v>
      </c>
    </row>
    <row r="587" spans="16:30" x14ac:dyDescent="0.35">
      <c r="P587" t="s">
        <v>143</v>
      </c>
      <c r="Q587" t="s">
        <v>1563</v>
      </c>
      <c r="R587" t="s">
        <v>42</v>
      </c>
      <c r="S587" s="17">
        <v>955000</v>
      </c>
      <c r="T587" t="s">
        <v>20</v>
      </c>
      <c r="U587" t="s">
        <v>44</v>
      </c>
      <c r="V587" s="7">
        <v>42945</v>
      </c>
      <c r="W587">
        <v>7.3</v>
      </c>
      <c r="X587">
        <v>3146</v>
      </c>
      <c r="Y587">
        <v>2</v>
      </c>
      <c r="Z587">
        <v>1</v>
      </c>
      <c r="AA587">
        <v>1</v>
      </c>
      <c r="AB587">
        <v>197</v>
      </c>
      <c r="AC587" s="8">
        <v>-37.854480000000002</v>
      </c>
      <c r="AD587" s="8">
        <v>145.04849999999999</v>
      </c>
    </row>
    <row r="588" spans="16:30" x14ac:dyDescent="0.35">
      <c r="P588" t="s">
        <v>205</v>
      </c>
      <c r="Q588" t="s">
        <v>1564</v>
      </c>
      <c r="R588" t="s">
        <v>26</v>
      </c>
      <c r="S588" s="17">
        <v>310000</v>
      </c>
      <c r="T588" t="s">
        <v>69</v>
      </c>
      <c r="U588" t="s">
        <v>104</v>
      </c>
      <c r="V588" s="7">
        <v>42497</v>
      </c>
      <c r="W588">
        <v>8</v>
      </c>
      <c r="X588">
        <v>3016</v>
      </c>
      <c r="Y588">
        <v>1</v>
      </c>
      <c r="Z588">
        <v>1</v>
      </c>
      <c r="AA588">
        <v>1</v>
      </c>
      <c r="AB588">
        <v>0</v>
      </c>
      <c r="AC588" s="8">
        <v>-37.858800000000002</v>
      </c>
      <c r="AD588" s="8">
        <v>144.89189999999999</v>
      </c>
    </row>
    <row r="589" spans="16:30" x14ac:dyDescent="0.35">
      <c r="P589" t="s">
        <v>145</v>
      </c>
      <c r="Q589" t="s">
        <v>1565</v>
      </c>
      <c r="R589" t="s">
        <v>19</v>
      </c>
      <c r="S589" s="17">
        <v>1410000</v>
      </c>
      <c r="T589" t="s">
        <v>20</v>
      </c>
      <c r="U589" t="s">
        <v>23</v>
      </c>
      <c r="V589" s="7">
        <v>42616</v>
      </c>
      <c r="W589">
        <v>13.9</v>
      </c>
      <c r="X589">
        <v>3165</v>
      </c>
      <c r="Y589">
        <v>2</v>
      </c>
      <c r="Z589">
        <v>1</v>
      </c>
      <c r="AA589">
        <v>2</v>
      </c>
      <c r="AB589">
        <v>768</v>
      </c>
      <c r="AC589" s="8">
        <v>-37.930500000000002</v>
      </c>
      <c r="AD589" s="8">
        <v>145.0547</v>
      </c>
    </row>
    <row r="590" spans="16:30" x14ac:dyDescent="0.35">
      <c r="P590" t="s">
        <v>72</v>
      </c>
      <c r="Q590" t="s">
        <v>1566</v>
      </c>
      <c r="R590" t="s">
        <v>26</v>
      </c>
      <c r="S590" s="17">
        <v>470000</v>
      </c>
      <c r="T590" t="s">
        <v>69</v>
      </c>
      <c r="U590" t="s">
        <v>256</v>
      </c>
      <c r="V590" s="7">
        <v>42604</v>
      </c>
      <c r="W590">
        <v>3.8</v>
      </c>
      <c r="X590">
        <v>3207</v>
      </c>
      <c r="Y590">
        <v>1</v>
      </c>
      <c r="Z590">
        <v>1</v>
      </c>
      <c r="AA590">
        <v>1</v>
      </c>
      <c r="AB590">
        <v>0</v>
      </c>
      <c r="AC590" s="8">
        <v>-37.843600000000002</v>
      </c>
      <c r="AD590" s="8">
        <v>144.94399999999999</v>
      </c>
    </row>
    <row r="591" spans="16:30" x14ac:dyDescent="0.35">
      <c r="P591" t="s">
        <v>169</v>
      </c>
      <c r="Q591" t="s">
        <v>1567</v>
      </c>
      <c r="R591" t="s">
        <v>19</v>
      </c>
      <c r="S591" s="17">
        <v>1155000</v>
      </c>
      <c r="T591" t="s">
        <v>46</v>
      </c>
      <c r="U591" t="s">
        <v>75</v>
      </c>
      <c r="V591" s="7">
        <v>42903</v>
      </c>
      <c r="W591">
        <v>16</v>
      </c>
      <c r="X591">
        <v>3190</v>
      </c>
      <c r="Y591">
        <v>3</v>
      </c>
      <c r="Z591">
        <v>2</v>
      </c>
      <c r="AA591">
        <v>1</v>
      </c>
      <c r="AB591">
        <v>650</v>
      </c>
      <c r="AC591" s="8">
        <v>-37.953780000000002</v>
      </c>
      <c r="AD591" s="8">
        <v>145.03267</v>
      </c>
    </row>
    <row r="592" spans="16:30" x14ac:dyDescent="0.35">
      <c r="P592" t="s">
        <v>146</v>
      </c>
      <c r="Q592" t="s">
        <v>164</v>
      </c>
      <c r="R592" t="s">
        <v>19</v>
      </c>
      <c r="S592" s="17">
        <v>1248500</v>
      </c>
      <c r="T592" t="s">
        <v>20</v>
      </c>
      <c r="U592" t="s">
        <v>88</v>
      </c>
      <c r="V592" s="7">
        <v>42994</v>
      </c>
      <c r="W592">
        <v>11</v>
      </c>
      <c r="X592">
        <v>3018</v>
      </c>
      <c r="Y592">
        <v>3</v>
      </c>
      <c r="Z592">
        <v>1</v>
      </c>
      <c r="AA592">
        <v>3</v>
      </c>
      <c r="AB592">
        <v>710</v>
      </c>
      <c r="AC592" s="8">
        <v>-37.87182</v>
      </c>
      <c r="AD592" s="8">
        <v>144.816</v>
      </c>
    </row>
    <row r="593" spans="16:30" x14ac:dyDescent="0.35">
      <c r="P593" t="s">
        <v>81</v>
      </c>
      <c r="Q593" t="s">
        <v>82</v>
      </c>
      <c r="R593" t="s">
        <v>19</v>
      </c>
      <c r="S593" s="17">
        <v>1652000</v>
      </c>
      <c r="T593" t="s">
        <v>20</v>
      </c>
      <c r="U593" t="s">
        <v>78</v>
      </c>
      <c r="V593" s="7">
        <v>42875</v>
      </c>
      <c r="W593">
        <v>8</v>
      </c>
      <c r="X593">
        <v>3040</v>
      </c>
      <c r="Y593">
        <v>5</v>
      </c>
      <c r="Z593">
        <v>2</v>
      </c>
      <c r="AA593">
        <v>1</v>
      </c>
      <c r="AB593">
        <v>697</v>
      </c>
      <c r="AC593" s="8">
        <v>-37.745899999999999</v>
      </c>
      <c r="AD593" s="8">
        <v>144.91589999999999</v>
      </c>
    </row>
    <row r="594" spans="16:30" x14ac:dyDescent="0.35">
      <c r="P594" t="s">
        <v>315</v>
      </c>
      <c r="Q594" t="s">
        <v>1568</v>
      </c>
      <c r="R594" t="s">
        <v>42</v>
      </c>
      <c r="S594" s="17">
        <v>2700000</v>
      </c>
      <c r="T594" t="s">
        <v>53</v>
      </c>
      <c r="U594" t="s">
        <v>185</v>
      </c>
      <c r="V594" s="7">
        <v>42533</v>
      </c>
      <c r="W594">
        <v>4.5999999999999996</v>
      </c>
      <c r="X594">
        <v>3142</v>
      </c>
      <c r="Y594">
        <v>3</v>
      </c>
      <c r="Z594">
        <v>2</v>
      </c>
      <c r="AA594">
        <v>2</v>
      </c>
      <c r="AB594">
        <v>294</v>
      </c>
      <c r="AC594" s="8">
        <v>-37.850299999999997</v>
      </c>
      <c r="AD594" s="8">
        <v>145.0292</v>
      </c>
    </row>
    <row r="595" spans="16:30" x14ac:dyDescent="0.35">
      <c r="P595" t="s">
        <v>36</v>
      </c>
      <c r="Q595" t="s">
        <v>624</v>
      </c>
      <c r="R595" t="s">
        <v>19</v>
      </c>
      <c r="S595" s="17">
        <v>1037000</v>
      </c>
      <c r="T595" t="s">
        <v>20</v>
      </c>
      <c r="U595" t="s">
        <v>95</v>
      </c>
      <c r="V595" s="7">
        <v>42616</v>
      </c>
      <c r="W595">
        <v>4.2</v>
      </c>
      <c r="X595">
        <v>3031</v>
      </c>
      <c r="Y595">
        <v>3</v>
      </c>
      <c r="Z595">
        <v>1</v>
      </c>
      <c r="AA595">
        <v>1</v>
      </c>
      <c r="AB595">
        <v>188</v>
      </c>
      <c r="AC595" s="8">
        <v>-37.795299999999997</v>
      </c>
      <c r="AD595" s="8">
        <v>144.92750000000001</v>
      </c>
    </row>
    <row r="596" spans="16:30" x14ac:dyDescent="0.35">
      <c r="P596" t="s">
        <v>150</v>
      </c>
      <c r="Q596" t="s">
        <v>1079</v>
      </c>
      <c r="R596" t="s">
        <v>19</v>
      </c>
      <c r="S596" s="17">
        <v>832000</v>
      </c>
      <c r="T596" t="s">
        <v>20</v>
      </c>
      <c r="U596" t="s">
        <v>39</v>
      </c>
      <c r="V596" s="7">
        <v>42701</v>
      </c>
      <c r="W596">
        <v>11.2</v>
      </c>
      <c r="X596">
        <v>3073</v>
      </c>
      <c r="Y596">
        <v>3</v>
      </c>
      <c r="Z596">
        <v>1</v>
      </c>
      <c r="AA596">
        <v>2</v>
      </c>
      <c r="AB596">
        <v>496</v>
      </c>
      <c r="AC596" s="8">
        <v>-37.726300000000002</v>
      </c>
      <c r="AD596" s="8">
        <v>145.00030000000001</v>
      </c>
    </row>
    <row r="597" spans="16:30" x14ac:dyDescent="0.35">
      <c r="P597" t="s">
        <v>64</v>
      </c>
      <c r="Q597" t="s">
        <v>1569</v>
      </c>
      <c r="R597" t="s">
        <v>19</v>
      </c>
      <c r="S597" s="17">
        <v>630000</v>
      </c>
      <c r="T597" t="s">
        <v>20</v>
      </c>
      <c r="U597" t="s">
        <v>39</v>
      </c>
      <c r="V597" s="7">
        <v>42476</v>
      </c>
      <c r="W597">
        <v>12.8</v>
      </c>
      <c r="X597">
        <v>3033</v>
      </c>
      <c r="Y597">
        <v>2</v>
      </c>
      <c r="Z597">
        <v>2</v>
      </c>
      <c r="AA597">
        <v>1</v>
      </c>
      <c r="AB597">
        <v>221</v>
      </c>
      <c r="AC597" s="8">
        <v>-37.750399999999999</v>
      </c>
      <c r="AD597" s="8">
        <v>144.85939999999999</v>
      </c>
    </row>
    <row r="598" spans="16:30" x14ac:dyDescent="0.35">
      <c r="P598" t="s">
        <v>121</v>
      </c>
      <c r="Q598" t="s">
        <v>1570</v>
      </c>
      <c r="R598" t="s">
        <v>26</v>
      </c>
      <c r="S598" s="17">
        <v>280000</v>
      </c>
      <c r="T598" t="s">
        <v>53</v>
      </c>
      <c r="U598" t="s">
        <v>107</v>
      </c>
      <c r="V598" s="7">
        <v>42917</v>
      </c>
      <c r="W598">
        <v>6.4</v>
      </c>
      <c r="X598">
        <v>3012</v>
      </c>
      <c r="Y598">
        <v>1</v>
      </c>
      <c r="Z598">
        <v>1</v>
      </c>
      <c r="AA598">
        <v>1</v>
      </c>
      <c r="AB598">
        <v>3826</v>
      </c>
      <c r="AC598" s="8">
        <v>-37.777569999999997</v>
      </c>
      <c r="AD598" s="8">
        <v>144.87232</v>
      </c>
    </row>
    <row r="599" spans="16:30" x14ac:dyDescent="0.35">
      <c r="P599" t="s">
        <v>36</v>
      </c>
      <c r="Q599" t="s">
        <v>1571</v>
      </c>
      <c r="R599" t="s">
        <v>19</v>
      </c>
      <c r="S599" s="17">
        <v>1291000</v>
      </c>
      <c r="T599" t="s">
        <v>69</v>
      </c>
      <c r="U599" t="s">
        <v>37</v>
      </c>
      <c r="V599" s="7">
        <v>42588</v>
      </c>
      <c r="W599">
        <v>4.2</v>
      </c>
      <c r="X599">
        <v>3031</v>
      </c>
      <c r="Y599">
        <v>3</v>
      </c>
      <c r="Z599">
        <v>1</v>
      </c>
      <c r="AA599">
        <v>1</v>
      </c>
      <c r="AB599">
        <v>416</v>
      </c>
      <c r="AC599" s="8">
        <v>-37.794600000000003</v>
      </c>
      <c r="AD599" s="8">
        <v>144.92400000000001</v>
      </c>
    </row>
    <row r="600" spans="16:30" x14ac:dyDescent="0.35">
      <c r="P600" t="s">
        <v>138</v>
      </c>
      <c r="Q600" t="s">
        <v>754</v>
      </c>
      <c r="R600" t="s">
        <v>19</v>
      </c>
      <c r="S600" s="17">
        <v>691000</v>
      </c>
      <c r="T600" t="s">
        <v>46</v>
      </c>
      <c r="U600" t="s">
        <v>118</v>
      </c>
      <c r="V600" s="7">
        <v>42539</v>
      </c>
      <c r="W600">
        <v>8.1999999999999993</v>
      </c>
      <c r="X600">
        <v>3012</v>
      </c>
      <c r="Y600">
        <v>3</v>
      </c>
      <c r="Z600">
        <v>1</v>
      </c>
      <c r="AA600">
        <v>1</v>
      </c>
      <c r="AB600">
        <v>466</v>
      </c>
      <c r="AC600" s="8">
        <v>-37.800800000000002</v>
      </c>
      <c r="AD600" s="8">
        <v>144.8665</v>
      </c>
    </row>
    <row r="601" spans="16:30" x14ac:dyDescent="0.35">
      <c r="P601" t="s">
        <v>243</v>
      </c>
      <c r="Q601" t="s">
        <v>1572</v>
      </c>
      <c r="R601" t="s">
        <v>19</v>
      </c>
      <c r="S601" s="17">
        <v>2000000</v>
      </c>
      <c r="T601" t="s">
        <v>20</v>
      </c>
      <c r="U601" t="s">
        <v>124</v>
      </c>
      <c r="V601" s="7">
        <v>42539</v>
      </c>
      <c r="W601">
        <v>11.8</v>
      </c>
      <c r="X601">
        <v>3127</v>
      </c>
      <c r="Y601">
        <v>3</v>
      </c>
      <c r="Z601">
        <v>2</v>
      </c>
      <c r="AA601">
        <v>1</v>
      </c>
      <c r="AB601">
        <v>626</v>
      </c>
      <c r="AC601" s="8">
        <v>-37.819699999999997</v>
      </c>
      <c r="AD601" s="8">
        <v>145.11060000000001</v>
      </c>
    </row>
    <row r="602" spans="16:30" x14ac:dyDescent="0.35">
      <c r="P602" t="s">
        <v>161</v>
      </c>
      <c r="Q602" t="s">
        <v>1573</v>
      </c>
      <c r="R602" t="s">
        <v>19</v>
      </c>
      <c r="S602" s="17">
        <v>1502000</v>
      </c>
      <c r="T602" t="s">
        <v>20</v>
      </c>
      <c r="U602" t="s">
        <v>39</v>
      </c>
      <c r="V602" s="7">
        <v>42931</v>
      </c>
      <c r="W602">
        <v>3.6</v>
      </c>
      <c r="X602">
        <v>3068</v>
      </c>
      <c r="Y602">
        <v>3</v>
      </c>
      <c r="Z602">
        <v>1</v>
      </c>
      <c r="AA602">
        <v>0</v>
      </c>
      <c r="AB602">
        <v>179</v>
      </c>
      <c r="AC602" s="8">
        <v>-37.784399999999998</v>
      </c>
      <c r="AD602" s="8">
        <v>144.99005</v>
      </c>
    </row>
    <row r="603" spans="16:30" x14ac:dyDescent="0.35">
      <c r="P603" t="s">
        <v>150</v>
      </c>
      <c r="Q603" t="s">
        <v>1574</v>
      </c>
      <c r="R603" t="s">
        <v>19</v>
      </c>
      <c r="S603" s="17">
        <v>912000</v>
      </c>
      <c r="T603" t="s">
        <v>20</v>
      </c>
      <c r="U603" t="s">
        <v>58</v>
      </c>
      <c r="V603" s="7">
        <v>42994</v>
      </c>
      <c r="W603">
        <v>12</v>
      </c>
      <c r="X603">
        <v>3073</v>
      </c>
      <c r="Y603">
        <v>4</v>
      </c>
      <c r="Z603">
        <v>1</v>
      </c>
      <c r="AA603">
        <v>2</v>
      </c>
      <c r="AB603">
        <v>871</v>
      </c>
      <c r="AC603" s="8">
        <v>-37.700560000000003</v>
      </c>
      <c r="AD603" s="8">
        <v>145.00344999999999</v>
      </c>
    </row>
    <row r="604" spans="16:30" x14ac:dyDescent="0.35">
      <c r="P604" t="s">
        <v>123</v>
      </c>
      <c r="Q604" t="s">
        <v>1575</v>
      </c>
      <c r="R604" t="s">
        <v>19</v>
      </c>
      <c r="S604" s="17">
        <v>1572000</v>
      </c>
      <c r="T604" t="s">
        <v>20</v>
      </c>
      <c r="U604" t="s">
        <v>23</v>
      </c>
      <c r="V604" s="7">
        <v>42497</v>
      </c>
      <c r="W604">
        <v>9.1999999999999993</v>
      </c>
      <c r="X604">
        <v>3104</v>
      </c>
      <c r="Y604">
        <v>4</v>
      </c>
      <c r="Z604">
        <v>2</v>
      </c>
      <c r="AA604">
        <v>2</v>
      </c>
      <c r="AB604">
        <v>662</v>
      </c>
      <c r="AC604" s="8">
        <v>-37.798000000000002</v>
      </c>
      <c r="AD604" s="8">
        <v>145.10069999999999</v>
      </c>
    </row>
    <row r="605" spans="16:30" x14ac:dyDescent="0.35">
      <c r="P605" t="s">
        <v>129</v>
      </c>
      <c r="Q605" t="s">
        <v>1576</v>
      </c>
      <c r="R605" t="s">
        <v>26</v>
      </c>
      <c r="S605" s="17">
        <v>927000</v>
      </c>
      <c r="T605" t="s">
        <v>20</v>
      </c>
      <c r="U605" t="s">
        <v>118</v>
      </c>
      <c r="V605" s="7">
        <v>42945</v>
      </c>
      <c r="W605">
        <v>2.4</v>
      </c>
      <c r="X605">
        <v>3121</v>
      </c>
      <c r="Y605">
        <v>2</v>
      </c>
      <c r="Z605">
        <v>1</v>
      </c>
      <c r="AA605">
        <v>2</v>
      </c>
      <c r="AB605">
        <v>0</v>
      </c>
      <c r="AC605" s="8">
        <v>-37.83305</v>
      </c>
      <c r="AD605" s="8">
        <v>144.99744999999999</v>
      </c>
    </row>
    <row r="606" spans="16:30" x14ac:dyDescent="0.35">
      <c r="P606" t="s">
        <v>105</v>
      </c>
      <c r="Q606" t="s">
        <v>1577</v>
      </c>
      <c r="R606" t="s">
        <v>19</v>
      </c>
      <c r="S606" s="17">
        <v>4400000</v>
      </c>
      <c r="T606" t="s">
        <v>20</v>
      </c>
      <c r="U606" t="s">
        <v>27</v>
      </c>
      <c r="V606" s="7">
        <v>42693</v>
      </c>
      <c r="W606">
        <v>6.1</v>
      </c>
      <c r="X606">
        <v>3182</v>
      </c>
      <c r="Y606">
        <v>5</v>
      </c>
      <c r="Z606">
        <v>4</v>
      </c>
      <c r="AA606">
        <v>4</v>
      </c>
      <c r="AB606">
        <v>657</v>
      </c>
      <c r="AC606" s="8">
        <v>-37.858199999999997</v>
      </c>
      <c r="AD606" s="8">
        <v>144.9913</v>
      </c>
    </row>
    <row r="607" spans="16:30" x14ac:dyDescent="0.35">
      <c r="P607" t="s">
        <v>121</v>
      </c>
      <c r="Q607" t="s">
        <v>974</v>
      </c>
      <c r="R607" t="s">
        <v>19</v>
      </c>
      <c r="S607" s="17">
        <v>893000</v>
      </c>
      <c r="T607" t="s">
        <v>20</v>
      </c>
      <c r="U607" t="s">
        <v>104</v>
      </c>
      <c r="V607" s="7">
        <v>42686</v>
      </c>
      <c r="W607">
        <v>9.1999999999999993</v>
      </c>
      <c r="X607">
        <v>3012</v>
      </c>
      <c r="Y607">
        <v>3</v>
      </c>
      <c r="Z607">
        <v>1</v>
      </c>
      <c r="AA607">
        <v>3</v>
      </c>
      <c r="AB607">
        <v>528</v>
      </c>
      <c r="AC607" s="8">
        <v>-37.779000000000003</v>
      </c>
      <c r="AD607" s="8">
        <v>144.88290000000001</v>
      </c>
    </row>
    <row r="608" spans="16:30" x14ac:dyDescent="0.35">
      <c r="P608" t="s">
        <v>138</v>
      </c>
      <c r="Q608" t="s">
        <v>1578</v>
      </c>
      <c r="R608" t="s">
        <v>19</v>
      </c>
      <c r="S608" s="17">
        <v>910000</v>
      </c>
      <c r="T608" t="s">
        <v>20</v>
      </c>
      <c r="U608" t="s">
        <v>118</v>
      </c>
      <c r="V608" s="7">
        <v>42777</v>
      </c>
      <c r="W608">
        <v>8.1999999999999993</v>
      </c>
      <c r="X608">
        <v>3012</v>
      </c>
      <c r="Y608">
        <v>3</v>
      </c>
      <c r="Z608">
        <v>1</v>
      </c>
      <c r="AA608">
        <v>1</v>
      </c>
      <c r="AB608">
        <v>412</v>
      </c>
      <c r="AC608" s="8">
        <v>-37.7941</v>
      </c>
      <c r="AD608" s="8">
        <v>144.881</v>
      </c>
    </row>
    <row r="609" spans="16:30" x14ac:dyDescent="0.35">
      <c r="P609" t="s">
        <v>150</v>
      </c>
      <c r="Q609" t="s">
        <v>151</v>
      </c>
      <c r="R609" t="s">
        <v>26</v>
      </c>
      <c r="S609" s="17">
        <v>465000</v>
      </c>
      <c r="T609" t="s">
        <v>20</v>
      </c>
      <c r="U609" t="s">
        <v>152</v>
      </c>
      <c r="V609" s="7">
        <v>42791</v>
      </c>
      <c r="W609">
        <v>11.2</v>
      </c>
      <c r="X609">
        <v>3073</v>
      </c>
      <c r="Y609">
        <v>2</v>
      </c>
      <c r="Z609">
        <v>1</v>
      </c>
      <c r="AA609">
        <v>1</v>
      </c>
      <c r="AB609">
        <v>111</v>
      </c>
      <c r="AC609" s="8">
        <v>-37.712800000000001</v>
      </c>
      <c r="AD609" s="8">
        <v>145.00749999999999</v>
      </c>
    </row>
    <row r="610" spans="16:30" x14ac:dyDescent="0.35">
      <c r="P610" t="s">
        <v>81</v>
      </c>
      <c r="Q610" t="s">
        <v>1579</v>
      </c>
      <c r="R610" t="s">
        <v>19</v>
      </c>
      <c r="S610" s="17">
        <v>1505000</v>
      </c>
      <c r="T610" t="s">
        <v>20</v>
      </c>
      <c r="U610" t="s">
        <v>44</v>
      </c>
      <c r="V610" s="7">
        <v>42581</v>
      </c>
      <c r="W610">
        <v>8</v>
      </c>
      <c r="X610">
        <v>3040</v>
      </c>
      <c r="Y610">
        <v>3</v>
      </c>
      <c r="Z610">
        <v>2</v>
      </c>
      <c r="AA610">
        <v>2</v>
      </c>
      <c r="AB610">
        <v>625</v>
      </c>
      <c r="AC610" s="8">
        <v>-37.748899999999999</v>
      </c>
      <c r="AD610" s="8">
        <v>144.90729999999999</v>
      </c>
    </row>
    <row r="611" spans="16:30" x14ac:dyDescent="0.35">
      <c r="P611" t="s">
        <v>81</v>
      </c>
      <c r="Q611" t="s">
        <v>876</v>
      </c>
      <c r="R611" t="s">
        <v>26</v>
      </c>
      <c r="S611" s="17">
        <v>440000</v>
      </c>
      <c r="T611" t="s">
        <v>20</v>
      </c>
      <c r="U611" t="s">
        <v>52</v>
      </c>
      <c r="V611" s="7">
        <v>42861</v>
      </c>
      <c r="W611">
        <v>8</v>
      </c>
      <c r="X611">
        <v>3040</v>
      </c>
      <c r="Y611">
        <v>2</v>
      </c>
      <c r="Z611">
        <v>1</v>
      </c>
      <c r="AA611">
        <v>1</v>
      </c>
      <c r="AB611">
        <v>921</v>
      </c>
      <c r="AC611" s="8">
        <v>-37.749000000000002</v>
      </c>
      <c r="AD611" s="8">
        <v>144.9067</v>
      </c>
    </row>
    <row r="612" spans="16:30" x14ac:dyDescent="0.35">
      <c r="P612" t="s">
        <v>198</v>
      </c>
      <c r="Q612" t="s">
        <v>1580</v>
      </c>
      <c r="R612" t="s">
        <v>42</v>
      </c>
      <c r="S612" s="17">
        <v>600000</v>
      </c>
      <c r="T612" t="s">
        <v>46</v>
      </c>
      <c r="U612" t="s">
        <v>39</v>
      </c>
      <c r="V612" s="7">
        <v>42610</v>
      </c>
      <c r="W612">
        <v>9.6999999999999993</v>
      </c>
      <c r="X612">
        <v>3041</v>
      </c>
      <c r="Y612">
        <v>4</v>
      </c>
      <c r="Z612">
        <v>3</v>
      </c>
      <c r="AA612">
        <v>2</v>
      </c>
      <c r="AB612">
        <v>717</v>
      </c>
      <c r="AC612" s="8">
        <v>-37.723399999999998</v>
      </c>
      <c r="AD612" s="8">
        <v>144.90770000000001</v>
      </c>
    </row>
    <row r="613" spans="16:30" x14ac:dyDescent="0.35">
      <c r="P613" t="s">
        <v>306</v>
      </c>
      <c r="Q613" t="s">
        <v>1581</v>
      </c>
      <c r="R613" t="s">
        <v>19</v>
      </c>
      <c r="S613" s="17">
        <v>3200000</v>
      </c>
      <c r="T613" t="s">
        <v>53</v>
      </c>
      <c r="U613" t="s">
        <v>27</v>
      </c>
      <c r="V613" s="7">
        <v>42973</v>
      </c>
      <c r="W613">
        <v>10.5</v>
      </c>
      <c r="X613">
        <v>3186</v>
      </c>
      <c r="Y613">
        <v>4</v>
      </c>
      <c r="Z613">
        <v>3</v>
      </c>
      <c r="AA613">
        <v>2</v>
      </c>
      <c r="AB613">
        <v>635</v>
      </c>
      <c r="AC613" s="8">
        <v>-37.915590000000002</v>
      </c>
      <c r="AD613" s="8">
        <v>144.99885</v>
      </c>
    </row>
    <row r="614" spans="16:30" x14ac:dyDescent="0.35">
      <c r="P614" t="s">
        <v>561</v>
      </c>
      <c r="Q614" t="s">
        <v>1582</v>
      </c>
      <c r="R614" t="s">
        <v>19</v>
      </c>
      <c r="S614" s="17">
        <v>371500</v>
      </c>
      <c r="T614" t="s">
        <v>20</v>
      </c>
      <c r="U614" t="s">
        <v>54</v>
      </c>
      <c r="V614" s="7">
        <v>42938</v>
      </c>
      <c r="W614">
        <v>31.7</v>
      </c>
      <c r="X614">
        <v>3337</v>
      </c>
      <c r="Y614">
        <v>3</v>
      </c>
      <c r="Z614">
        <v>2</v>
      </c>
      <c r="AA614">
        <v>0</v>
      </c>
      <c r="AB614">
        <v>582</v>
      </c>
      <c r="AC614" s="8">
        <v>-37.677300000000002</v>
      </c>
      <c r="AD614" s="8">
        <v>144.565</v>
      </c>
    </row>
    <row r="615" spans="16:30" x14ac:dyDescent="0.35">
      <c r="P615" t="s">
        <v>312</v>
      </c>
      <c r="Q615" t="s">
        <v>1583</v>
      </c>
      <c r="R615" t="s">
        <v>19</v>
      </c>
      <c r="S615" s="17">
        <v>955000</v>
      </c>
      <c r="T615" t="s">
        <v>20</v>
      </c>
      <c r="U615" t="s">
        <v>33</v>
      </c>
      <c r="V615" s="7">
        <v>42805</v>
      </c>
      <c r="W615">
        <v>5.9</v>
      </c>
      <c r="X615">
        <v>3032</v>
      </c>
      <c r="Y615">
        <v>2</v>
      </c>
      <c r="Z615">
        <v>1</v>
      </c>
      <c r="AA615">
        <v>0</v>
      </c>
      <c r="AB615">
        <v>255</v>
      </c>
      <c r="AC615" s="8">
        <v>-37.782499999999999</v>
      </c>
      <c r="AD615" s="8">
        <v>144.92080000000001</v>
      </c>
    </row>
    <row r="616" spans="16:30" x14ac:dyDescent="0.35">
      <c r="P616" t="s">
        <v>168</v>
      </c>
      <c r="Q616" t="s">
        <v>1098</v>
      </c>
      <c r="R616" t="s">
        <v>19</v>
      </c>
      <c r="S616" s="17">
        <v>592500</v>
      </c>
      <c r="T616" t="s">
        <v>20</v>
      </c>
      <c r="U616" t="s">
        <v>58</v>
      </c>
      <c r="V616" s="7">
        <v>42938</v>
      </c>
      <c r="W616">
        <v>20.6</v>
      </c>
      <c r="X616">
        <v>3064</v>
      </c>
      <c r="Y616">
        <v>4</v>
      </c>
      <c r="Z616">
        <v>2</v>
      </c>
      <c r="AA616">
        <v>2</v>
      </c>
      <c r="AB616">
        <v>448</v>
      </c>
      <c r="AC616" s="8">
        <v>-37.576349999999998</v>
      </c>
      <c r="AD616" s="8">
        <v>144.91150999999999</v>
      </c>
    </row>
    <row r="617" spans="16:30" x14ac:dyDescent="0.35">
      <c r="P617" t="s">
        <v>299</v>
      </c>
      <c r="Q617" t="s">
        <v>1584</v>
      </c>
      <c r="R617" t="s">
        <v>19</v>
      </c>
      <c r="S617" s="17">
        <v>1870000</v>
      </c>
      <c r="T617" t="s">
        <v>46</v>
      </c>
      <c r="U617" t="s">
        <v>44</v>
      </c>
      <c r="V617" s="7">
        <v>42973</v>
      </c>
      <c r="W617">
        <v>11.4</v>
      </c>
      <c r="X617">
        <v>3204</v>
      </c>
      <c r="Y617">
        <v>4</v>
      </c>
      <c r="Z617">
        <v>2</v>
      </c>
      <c r="AA617">
        <v>2</v>
      </c>
      <c r="AB617">
        <v>663</v>
      </c>
      <c r="AC617" s="8">
        <v>-37.906170000000003</v>
      </c>
      <c r="AD617" s="8">
        <v>145.02875</v>
      </c>
    </row>
    <row r="618" spans="16:30" x14ac:dyDescent="0.35">
      <c r="P618" t="s">
        <v>72</v>
      </c>
      <c r="Q618" t="s">
        <v>963</v>
      </c>
      <c r="R618" t="s">
        <v>26</v>
      </c>
      <c r="S618" s="17">
        <v>720000</v>
      </c>
      <c r="T618" t="s">
        <v>20</v>
      </c>
      <c r="U618" t="s">
        <v>75</v>
      </c>
      <c r="V618" s="7">
        <v>42497</v>
      </c>
      <c r="W618">
        <v>3.8</v>
      </c>
      <c r="X618">
        <v>3207</v>
      </c>
      <c r="Y618">
        <v>2</v>
      </c>
      <c r="Z618">
        <v>1</v>
      </c>
      <c r="AA618">
        <v>1</v>
      </c>
      <c r="AB618">
        <v>0</v>
      </c>
      <c r="AC618" s="8">
        <v>-37.843400000000003</v>
      </c>
      <c r="AD618" s="8">
        <v>144.9435</v>
      </c>
    </row>
    <row r="619" spans="16:30" x14ac:dyDescent="0.35">
      <c r="P619" t="s">
        <v>249</v>
      </c>
      <c r="Q619" t="s">
        <v>1037</v>
      </c>
      <c r="R619" t="s">
        <v>42</v>
      </c>
      <c r="S619" s="17">
        <v>1790000</v>
      </c>
      <c r="T619" t="s">
        <v>20</v>
      </c>
      <c r="U619" t="s">
        <v>44</v>
      </c>
      <c r="V619" s="7">
        <v>42630</v>
      </c>
      <c r="W619">
        <v>7.5</v>
      </c>
      <c r="X619">
        <v>3123</v>
      </c>
      <c r="Y619">
        <v>3</v>
      </c>
      <c r="Z619">
        <v>2</v>
      </c>
      <c r="AA619">
        <v>2</v>
      </c>
      <c r="AB619">
        <v>0</v>
      </c>
      <c r="AC619" s="8">
        <v>-37.835599999999999</v>
      </c>
      <c r="AD619" s="8">
        <v>145.05189999999999</v>
      </c>
    </row>
    <row r="620" spans="16:30" x14ac:dyDescent="0.35">
      <c r="P620" t="s">
        <v>391</v>
      </c>
      <c r="Q620" t="s">
        <v>1585</v>
      </c>
      <c r="R620" t="s">
        <v>19</v>
      </c>
      <c r="S620" s="17">
        <v>932000</v>
      </c>
      <c r="T620" t="s">
        <v>20</v>
      </c>
      <c r="U620" t="s">
        <v>188</v>
      </c>
      <c r="V620" s="7">
        <v>42987</v>
      </c>
      <c r="W620">
        <v>21.3</v>
      </c>
      <c r="X620">
        <v>3135</v>
      </c>
      <c r="Y620">
        <v>5</v>
      </c>
      <c r="Z620">
        <v>2</v>
      </c>
      <c r="AA620">
        <v>2</v>
      </c>
      <c r="AB620">
        <v>543</v>
      </c>
      <c r="AC620" s="8">
        <v>-37.831449999999997</v>
      </c>
      <c r="AD620" s="8">
        <v>145.22826000000001</v>
      </c>
    </row>
    <row r="621" spans="16:30" x14ac:dyDescent="0.35">
      <c r="P621" t="s">
        <v>203</v>
      </c>
      <c r="Q621" t="s">
        <v>619</v>
      </c>
      <c r="R621" t="s">
        <v>19</v>
      </c>
      <c r="S621" s="17">
        <v>975000</v>
      </c>
      <c r="T621" t="s">
        <v>20</v>
      </c>
      <c r="U621" t="s">
        <v>204</v>
      </c>
      <c r="V621" s="7">
        <v>42889</v>
      </c>
      <c r="W621">
        <v>18</v>
      </c>
      <c r="X621">
        <v>3095</v>
      </c>
      <c r="Y621">
        <v>4</v>
      </c>
      <c r="Z621">
        <v>1</v>
      </c>
      <c r="AA621">
        <v>2</v>
      </c>
      <c r="AB621">
        <v>1005</v>
      </c>
      <c r="AC621" s="8">
        <v>-37.711190000000002</v>
      </c>
      <c r="AD621" s="8">
        <v>145.15333000000001</v>
      </c>
    </row>
    <row r="622" spans="16:30" x14ac:dyDescent="0.35">
      <c r="P622" t="s">
        <v>22</v>
      </c>
      <c r="Q622" t="s">
        <v>914</v>
      </c>
      <c r="R622" t="s">
        <v>19</v>
      </c>
      <c r="S622" s="17">
        <v>1540000</v>
      </c>
      <c r="T622" t="s">
        <v>20</v>
      </c>
      <c r="U622" t="s">
        <v>44</v>
      </c>
      <c r="V622" s="7">
        <v>42966</v>
      </c>
      <c r="W622">
        <v>3.5</v>
      </c>
      <c r="X622">
        <v>3054</v>
      </c>
      <c r="Y622">
        <v>2</v>
      </c>
      <c r="Z622">
        <v>1</v>
      </c>
      <c r="AA622">
        <v>0</v>
      </c>
      <c r="AB622">
        <v>158</v>
      </c>
      <c r="AC622" s="8">
        <v>-37.792119999999997</v>
      </c>
      <c r="AD622" s="8">
        <v>144.97408999999999</v>
      </c>
    </row>
    <row r="623" spans="16:30" x14ac:dyDescent="0.35">
      <c r="P623" t="s">
        <v>64</v>
      </c>
      <c r="Q623" t="s">
        <v>1586</v>
      </c>
      <c r="R623" t="s">
        <v>19</v>
      </c>
      <c r="S623" s="17">
        <v>570000</v>
      </c>
      <c r="T623" t="s">
        <v>69</v>
      </c>
      <c r="U623" t="s">
        <v>209</v>
      </c>
      <c r="V623" s="7">
        <v>42512</v>
      </c>
      <c r="W623">
        <v>12.8</v>
      </c>
      <c r="X623">
        <v>3033</v>
      </c>
      <c r="Y623">
        <v>3</v>
      </c>
      <c r="Z623">
        <v>1</v>
      </c>
      <c r="AA623">
        <v>2</v>
      </c>
      <c r="AB623">
        <v>542</v>
      </c>
      <c r="AC623" s="8">
        <v>-37.7408</v>
      </c>
      <c r="AD623" s="8">
        <v>144.8553</v>
      </c>
    </row>
    <row r="624" spans="16:30" x14ac:dyDescent="0.35">
      <c r="P624" t="s">
        <v>145</v>
      </c>
      <c r="Q624" t="s">
        <v>1587</v>
      </c>
      <c r="R624" t="s">
        <v>26</v>
      </c>
      <c r="S624" s="17">
        <v>800000</v>
      </c>
      <c r="T624" t="s">
        <v>20</v>
      </c>
      <c r="U624" t="s">
        <v>33</v>
      </c>
      <c r="V624" s="7">
        <v>42518</v>
      </c>
      <c r="W624">
        <v>13.9</v>
      </c>
      <c r="X624">
        <v>3165</v>
      </c>
      <c r="Y624">
        <v>3</v>
      </c>
      <c r="Z624">
        <v>2</v>
      </c>
      <c r="AA624">
        <v>2</v>
      </c>
      <c r="AB624">
        <v>261</v>
      </c>
      <c r="AC624" s="8">
        <v>-37.9163</v>
      </c>
      <c r="AD624" s="8">
        <v>145.0779</v>
      </c>
    </row>
    <row r="625" spans="16:30" x14ac:dyDescent="0.35">
      <c r="P625" t="s">
        <v>18</v>
      </c>
      <c r="Q625" t="s">
        <v>1588</v>
      </c>
      <c r="R625" t="s">
        <v>19</v>
      </c>
      <c r="S625" s="17">
        <v>1002500</v>
      </c>
      <c r="T625" t="s">
        <v>20</v>
      </c>
      <c r="U625" t="s">
        <v>58</v>
      </c>
      <c r="V625" s="7">
        <v>42973</v>
      </c>
      <c r="W625">
        <v>20</v>
      </c>
      <c r="X625">
        <v>3194</v>
      </c>
      <c r="Y625">
        <v>3</v>
      </c>
      <c r="Z625">
        <v>1</v>
      </c>
      <c r="AA625">
        <v>2</v>
      </c>
      <c r="AB625">
        <v>560</v>
      </c>
      <c r="AC625" s="8">
        <v>-37.977379999999997</v>
      </c>
      <c r="AD625" s="8">
        <v>145.07167999999999</v>
      </c>
    </row>
    <row r="626" spans="16:30" x14ac:dyDescent="0.35">
      <c r="P626" t="s">
        <v>70</v>
      </c>
      <c r="Q626" t="s">
        <v>1589</v>
      </c>
      <c r="R626" t="s">
        <v>19</v>
      </c>
      <c r="S626" s="17">
        <v>2430000</v>
      </c>
      <c r="T626" t="s">
        <v>20</v>
      </c>
      <c r="U626" t="s">
        <v>118</v>
      </c>
      <c r="V626" s="7">
        <v>42714</v>
      </c>
      <c r="W626">
        <v>3.3</v>
      </c>
      <c r="X626">
        <v>3141</v>
      </c>
      <c r="Y626">
        <v>2</v>
      </c>
      <c r="Z626">
        <v>1</v>
      </c>
      <c r="AA626">
        <v>2</v>
      </c>
      <c r="AB626">
        <v>367</v>
      </c>
      <c r="AC626" s="8">
        <v>-37.841999999999999</v>
      </c>
      <c r="AD626" s="8">
        <v>144.9873</v>
      </c>
    </row>
    <row r="627" spans="16:30" x14ac:dyDescent="0.35">
      <c r="P627" t="s">
        <v>260</v>
      </c>
      <c r="Q627" t="s">
        <v>1590</v>
      </c>
      <c r="R627" t="s">
        <v>26</v>
      </c>
      <c r="S627" s="17">
        <v>601000</v>
      </c>
      <c r="T627" t="s">
        <v>20</v>
      </c>
      <c r="U627" t="s">
        <v>52</v>
      </c>
      <c r="V627" s="7">
        <v>42518</v>
      </c>
      <c r="W627">
        <v>11.4</v>
      </c>
      <c r="X627">
        <v>3084</v>
      </c>
      <c r="Y627">
        <v>3</v>
      </c>
      <c r="Z627">
        <v>2</v>
      </c>
      <c r="AA627">
        <v>1</v>
      </c>
      <c r="AB627">
        <v>217</v>
      </c>
      <c r="AC627" s="8">
        <v>-37.738799999999998</v>
      </c>
      <c r="AD627" s="8">
        <v>145.07419999999999</v>
      </c>
    </row>
    <row r="628" spans="16:30" x14ac:dyDescent="0.35">
      <c r="P628" t="s">
        <v>143</v>
      </c>
      <c r="Q628" t="s">
        <v>1591</v>
      </c>
      <c r="R628" t="s">
        <v>19</v>
      </c>
      <c r="S628" s="17">
        <v>1998000</v>
      </c>
      <c r="T628" t="s">
        <v>20</v>
      </c>
      <c r="U628" t="s">
        <v>1065</v>
      </c>
      <c r="V628" s="7">
        <v>42707</v>
      </c>
      <c r="W628">
        <v>9.1999999999999993</v>
      </c>
      <c r="X628">
        <v>3146</v>
      </c>
      <c r="Y628">
        <v>4</v>
      </c>
      <c r="Z628">
        <v>2</v>
      </c>
      <c r="AA628">
        <v>1</v>
      </c>
      <c r="AB628">
        <v>739</v>
      </c>
      <c r="AC628" s="8">
        <v>-37.851300000000002</v>
      </c>
      <c r="AD628" s="8">
        <v>145.06010000000001</v>
      </c>
    </row>
    <row r="629" spans="16:30" x14ac:dyDescent="0.35">
      <c r="P629" t="s">
        <v>63</v>
      </c>
      <c r="Q629" t="s">
        <v>1592</v>
      </c>
      <c r="R629" t="s">
        <v>26</v>
      </c>
      <c r="S629" s="17">
        <v>260000</v>
      </c>
      <c r="T629" t="s">
        <v>53</v>
      </c>
      <c r="U629" t="s">
        <v>124</v>
      </c>
      <c r="V629" s="7">
        <v>42623</v>
      </c>
      <c r="W629">
        <v>6.5</v>
      </c>
      <c r="X629">
        <v>3071</v>
      </c>
      <c r="Y629">
        <v>1</v>
      </c>
      <c r="Z629">
        <v>1</v>
      </c>
      <c r="AA629">
        <v>1</v>
      </c>
      <c r="AB629">
        <v>0</v>
      </c>
      <c r="AC629" s="8">
        <v>-37.757399999999997</v>
      </c>
      <c r="AD629" s="8">
        <v>144.9907</v>
      </c>
    </row>
    <row r="630" spans="16:30" x14ac:dyDescent="0.35">
      <c r="P630" t="s">
        <v>129</v>
      </c>
      <c r="Q630" t="s">
        <v>1593</v>
      </c>
      <c r="R630" t="s">
        <v>19</v>
      </c>
      <c r="S630" s="17">
        <v>1495000</v>
      </c>
      <c r="T630" t="s">
        <v>20</v>
      </c>
      <c r="U630" t="s">
        <v>118</v>
      </c>
      <c r="V630" s="7">
        <v>42701</v>
      </c>
      <c r="W630">
        <v>2.6</v>
      </c>
      <c r="X630">
        <v>3121</v>
      </c>
      <c r="Y630">
        <v>3</v>
      </c>
      <c r="Z630">
        <v>2</v>
      </c>
      <c r="AA630">
        <v>1</v>
      </c>
      <c r="AB630">
        <v>159</v>
      </c>
      <c r="AC630" s="8">
        <v>-37.819499999999998</v>
      </c>
      <c r="AD630" s="8">
        <v>144.9974</v>
      </c>
    </row>
    <row r="631" spans="16:30" x14ac:dyDescent="0.35">
      <c r="P631" t="s">
        <v>129</v>
      </c>
      <c r="Q631" t="s">
        <v>1594</v>
      </c>
      <c r="R631" t="s">
        <v>19</v>
      </c>
      <c r="S631" s="17">
        <v>1301000</v>
      </c>
      <c r="T631" t="s">
        <v>20</v>
      </c>
      <c r="U631" t="s">
        <v>44</v>
      </c>
      <c r="V631" s="7">
        <v>42889</v>
      </c>
      <c r="W631">
        <v>2.4</v>
      </c>
      <c r="X631">
        <v>3121</v>
      </c>
      <c r="Y631">
        <v>3</v>
      </c>
      <c r="Z631">
        <v>1</v>
      </c>
      <c r="AA631">
        <v>1</v>
      </c>
      <c r="AB631">
        <v>163</v>
      </c>
      <c r="AC631" s="8">
        <v>-37.824339999999999</v>
      </c>
      <c r="AD631" s="8">
        <v>145.00488999999999</v>
      </c>
    </row>
    <row r="632" spans="16:30" x14ac:dyDescent="0.35">
      <c r="P632" t="s">
        <v>67</v>
      </c>
      <c r="Q632" t="s">
        <v>1103</v>
      </c>
      <c r="R632" t="s">
        <v>19</v>
      </c>
      <c r="S632" s="17">
        <v>1135000</v>
      </c>
      <c r="T632" t="s">
        <v>20</v>
      </c>
      <c r="U632" t="s">
        <v>52</v>
      </c>
      <c r="V632" s="7">
        <v>42805</v>
      </c>
      <c r="W632">
        <v>5.2</v>
      </c>
      <c r="X632">
        <v>3056</v>
      </c>
      <c r="Y632">
        <v>3</v>
      </c>
      <c r="Z632">
        <v>1</v>
      </c>
      <c r="AA632">
        <v>1</v>
      </c>
      <c r="AB632">
        <v>438</v>
      </c>
      <c r="AC632" s="8">
        <v>-37.775799999999997</v>
      </c>
      <c r="AD632" s="8">
        <v>144.95079999999999</v>
      </c>
    </row>
    <row r="633" spans="16:30" x14ac:dyDescent="0.35">
      <c r="P633" t="s">
        <v>143</v>
      </c>
      <c r="Q633" t="s">
        <v>800</v>
      </c>
      <c r="R633" t="s">
        <v>26</v>
      </c>
      <c r="S633" s="17">
        <v>1330000</v>
      </c>
      <c r="T633" t="s">
        <v>20</v>
      </c>
      <c r="U633" t="s">
        <v>124</v>
      </c>
      <c r="V633" s="7">
        <v>42882</v>
      </c>
      <c r="W633">
        <v>7.3</v>
      </c>
      <c r="X633">
        <v>3146</v>
      </c>
      <c r="Y633">
        <v>3</v>
      </c>
      <c r="Z633">
        <v>2</v>
      </c>
      <c r="AA633">
        <v>2</v>
      </c>
      <c r="AB633">
        <v>296</v>
      </c>
      <c r="AC633" s="8">
        <v>-37.859479999999998</v>
      </c>
      <c r="AD633" s="8">
        <v>145.08571000000001</v>
      </c>
    </row>
    <row r="634" spans="16:30" x14ac:dyDescent="0.35">
      <c r="P634" t="s">
        <v>310</v>
      </c>
      <c r="Q634" t="s">
        <v>1595</v>
      </c>
      <c r="R634" t="s">
        <v>19</v>
      </c>
      <c r="S634" s="17">
        <v>965000</v>
      </c>
      <c r="T634" t="s">
        <v>20</v>
      </c>
      <c r="U634" t="s">
        <v>126</v>
      </c>
      <c r="V634" s="7">
        <v>42548</v>
      </c>
      <c r="W634">
        <v>6.6</v>
      </c>
      <c r="X634">
        <v>3011</v>
      </c>
      <c r="Y634">
        <v>3</v>
      </c>
      <c r="Z634">
        <v>1</v>
      </c>
      <c r="AA634">
        <v>1</v>
      </c>
      <c r="AB634">
        <v>283</v>
      </c>
      <c r="AC634" s="8">
        <v>-37.806399999999996</v>
      </c>
      <c r="AD634" s="8">
        <v>144.89439999999999</v>
      </c>
    </row>
    <row r="635" spans="16:30" x14ac:dyDescent="0.35">
      <c r="P635" t="s">
        <v>171</v>
      </c>
      <c r="Q635" t="s">
        <v>1596</v>
      </c>
      <c r="R635" t="s">
        <v>19</v>
      </c>
      <c r="S635" s="17">
        <v>950000</v>
      </c>
      <c r="T635" t="s">
        <v>46</v>
      </c>
      <c r="U635" t="s">
        <v>552</v>
      </c>
      <c r="V635" s="7">
        <v>42777</v>
      </c>
      <c r="W635">
        <v>6.4</v>
      </c>
      <c r="X635">
        <v>3011</v>
      </c>
      <c r="Y635">
        <v>2</v>
      </c>
      <c r="Z635">
        <v>1</v>
      </c>
      <c r="AA635">
        <v>2</v>
      </c>
      <c r="AB635">
        <v>657</v>
      </c>
      <c r="AC635" s="8">
        <v>-37.790900000000001</v>
      </c>
      <c r="AD635" s="8">
        <v>144.88839999999999</v>
      </c>
    </row>
    <row r="636" spans="16:30" x14ac:dyDescent="0.35">
      <c r="P636" t="s">
        <v>191</v>
      </c>
      <c r="Q636" t="s">
        <v>1597</v>
      </c>
      <c r="R636" t="s">
        <v>26</v>
      </c>
      <c r="S636" s="17">
        <v>532000</v>
      </c>
      <c r="T636" t="s">
        <v>20</v>
      </c>
      <c r="U636" t="s">
        <v>58</v>
      </c>
      <c r="V636" s="7">
        <v>42868</v>
      </c>
      <c r="W636">
        <v>12.4</v>
      </c>
      <c r="X636">
        <v>3060</v>
      </c>
      <c r="Y636">
        <v>3</v>
      </c>
      <c r="Z636">
        <v>2</v>
      </c>
      <c r="AA636">
        <v>1</v>
      </c>
      <c r="AB636">
        <v>207</v>
      </c>
      <c r="AC636" s="8">
        <v>-37.704900000000002</v>
      </c>
      <c r="AD636" s="8">
        <v>144.9631</v>
      </c>
    </row>
    <row r="637" spans="16:30" x14ac:dyDescent="0.35">
      <c r="P637" t="s">
        <v>71</v>
      </c>
      <c r="Q637" t="s">
        <v>343</v>
      </c>
      <c r="R637" t="s">
        <v>19</v>
      </c>
      <c r="S637" s="17">
        <v>2250000</v>
      </c>
      <c r="T637" t="s">
        <v>20</v>
      </c>
      <c r="U637" t="s">
        <v>27</v>
      </c>
      <c r="V637" s="7">
        <v>42868</v>
      </c>
      <c r="W637">
        <v>7.4</v>
      </c>
      <c r="X637">
        <v>3144</v>
      </c>
      <c r="Y637">
        <v>3</v>
      </c>
      <c r="Z637">
        <v>2</v>
      </c>
      <c r="AA637">
        <v>2</v>
      </c>
      <c r="AB637">
        <v>192</v>
      </c>
      <c r="AC637" s="8">
        <v>-37.865400000000001</v>
      </c>
      <c r="AD637" s="8">
        <v>145.02969999999999</v>
      </c>
    </row>
    <row r="638" spans="16:30" x14ac:dyDescent="0.35">
      <c r="P638" t="s">
        <v>143</v>
      </c>
      <c r="Q638" t="s">
        <v>1598</v>
      </c>
      <c r="R638" t="s">
        <v>19</v>
      </c>
      <c r="S638" s="17">
        <v>1802000</v>
      </c>
      <c r="T638" t="s">
        <v>20</v>
      </c>
      <c r="U638" t="s">
        <v>1065</v>
      </c>
      <c r="V638" s="7">
        <v>42518</v>
      </c>
      <c r="W638">
        <v>9.1999999999999993</v>
      </c>
      <c r="X638">
        <v>3146</v>
      </c>
      <c r="Y638">
        <v>4</v>
      </c>
      <c r="Z638">
        <v>3</v>
      </c>
      <c r="AA638">
        <v>2</v>
      </c>
      <c r="AB638">
        <v>394</v>
      </c>
      <c r="AC638" s="8">
        <v>-37.8523</v>
      </c>
      <c r="AD638" s="8">
        <v>145.06030000000001</v>
      </c>
    </row>
    <row r="639" spans="16:30" x14ac:dyDescent="0.35">
      <c r="P639" t="s">
        <v>139</v>
      </c>
      <c r="Q639" t="s">
        <v>784</v>
      </c>
      <c r="R639" t="s">
        <v>19</v>
      </c>
      <c r="S639" s="17">
        <v>1700000</v>
      </c>
      <c r="T639" t="s">
        <v>20</v>
      </c>
      <c r="U639" t="s">
        <v>785</v>
      </c>
      <c r="V639" s="7">
        <v>42701</v>
      </c>
      <c r="W639">
        <v>7.8</v>
      </c>
      <c r="X639">
        <v>3124</v>
      </c>
      <c r="Y639">
        <v>3</v>
      </c>
      <c r="Z639">
        <v>1</v>
      </c>
      <c r="AA639">
        <v>1</v>
      </c>
      <c r="AB639">
        <v>970</v>
      </c>
      <c r="AC639" s="8">
        <v>-37.834400000000002</v>
      </c>
      <c r="AD639" s="8">
        <v>145.08179999999999</v>
      </c>
    </row>
    <row r="640" spans="16:30" x14ac:dyDescent="0.35">
      <c r="P640" t="s">
        <v>1599</v>
      </c>
      <c r="Q640" t="s">
        <v>1600</v>
      </c>
      <c r="R640" t="s">
        <v>19</v>
      </c>
      <c r="S640" s="17">
        <v>601000</v>
      </c>
      <c r="T640" t="s">
        <v>20</v>
      </c>
      <c r="U640" t="s">
        <v>58</v>
      </c>
      <c r="V640" s="7">
        <v>42945</v>
      </c>
      <c r="W640">
        <v>35.5</v>
      </c>
      <c r="X640">
        <v>3757</v>
      </c>
      <c r="Y640">
        <v>3</v>
      </c>
      <c r="Z640">
        <v>2</v>
      </c>
      <c r="AA640">
        <v>1</v>
      </c>
      <c r="AB640">
        <v>972</v>
      </c>
      <c r="AC640" s="8">
        <v>-37.512320000000003</v>
      </c>
      <c r="AD640" s="8">
        <v>145.13282000000001</v>
      </c>
    </row>
    <row r="641" spans="16:30" x14ac:dyDescent="0.35">
      <c r="P641" t="s">
        <v>116</v>
      </c>
      <c r="Q641" t="s">
        <v>1601</v>
      </c>
      <c r="R641" t="s">
        <v>19</v>
      </c>
      <c r="S641" s="17">
        <v>1380000</v>
      </c>
      <c r="T641" t="s">
        <v>20</v>
      </c>
      <c r="U641" t="s">
        <v>75</v>
      </c>
      <c r="V641" s="7">
        <v>42833</v>
      </c>
      <c r="W641">
        <v>11.2</v>
      </c>
      <c r="X641">
        <v>3145</v>
      </c>
      <c r="Y641">
        <v>3</v>
      </c>
      <c r="Z641">
        <v>1</v>
      </c>
      <c r="AA641">
        <v>2</v>
      </c>
      <c r="AB641">
        <v>572</v>
      </c>
      <c r="AC641" s="8">
        <v>-37.875700000000002</v>
      </c>
      <c r="AD641" s="8">
        <v>145.066</v>
      </c>
    </row>
    <row r="642" spans="16:30" x14ac:dyDescent="0.35">
      <c r="P642" t="s">
        <v>150</v>
      </c>
      <c r="Q642" t="s">
        <v>1602</v>
      </c>
      <c r="R642" t="s">
        <v>19</v>
      </c>
      <c r="S642" s="17">
        <v>655000</v>
      </c>
      <c r="T642" t="s">
        <v>46</v>
      </c>
      <c r="U642" t="s">
        <v>152</v>
      </c>
      <c r="V642" s="7">
        <v>42504</v>
      </c>
      <c r="W642">
        <v>11.2</v>
      </c>
      <c r="X642">
        <v>3073</v>
      </c>
      <c r="Y642">
        <v>2</v>
      </c>
      <c r="Z642">
        <v>1</v>
      </c>
      <c r="AA642">
        <v>1</v>
      </c>
      <c r="AB642">
        <v>644</v>
      </c>
      <c r="AC642" s="8">
        <v>-37.713000000000001</v>
      </c>
      <c r="AD642" s="8">
        <v>145.0137</v>
      </c>
    </row>
    <row r="643" spans="16:30" x14ac:dyDescent="0.35">
      <c r="P643" t="s">
        <v>70</v>
      </c>
      <c r="Q643" t="s">
        <v>514</v>
      </c>
      <c r="R643" t="s">
        <v>19</v>
      </c>
      <c r="S643" s="17">
        <v>1700000</v>
      </c>
      <c r="T643" t="s">
        <v>69</v>
      </c>
      <c r="U643" t="s">
        <v>118</v>
      </c>
      <c r="V643" s="7">
        <v>42610</v>
      </c>
      <c r="W643">
        <v>3.3</v>
      </c>
      <c r="X643">
        <v>3141</v>
      </c>
      <c r="Y643">
        <v>2</v>
      </c>
      <c r="Z643">
        <v>2</v>
      </c>
      <c r="AA643">
        <v>1</v>
      </c>
      <c r="AB643">
        <v>181</v>
      </c>
      <c r="AC643" s="8">
        <v>-37.833399999999997</v>
      </c>
      <c r="AD643" s="8">
        <v>144.98670000000001</v>
      </c>
    </row>
    <row r="644" spans="16:30" x14ac:dyDescent="0.35">
      <c r="P644" t="s">
        <v>350</v>
      </c>
      <c r="Q644" t="s">
        <v>1603</v>
      </c>
      <c r="R644" t="s">
        <v>19</v>
      </c>
      <c r="S644" s="17">
        <v>685500</v>
      </c>
      <c r="T644" t="s">
        <v>69</v>
      </c>
      <c r="U644" t="s">
        <v>78</v>
      </c>
      <c r="V644" s="7">
        <v>42616</v>
      </c>
      <c r="W644">
        <v>12.1</v>
      </c>
      <c r="X644">
        <v>3046</v>
      </c>
      <c r="Y644">
        <v>3</v>
      </c>
      <c r="Z644">
        <v>1</v>
      </c>
      <c r="AA644">
        <v>2</v>
      </c>
      <c r="AB644">
        <v>724</v>
      </c>
      <c r="AC644" s="8">
        <v>-37.707599999999999</v>
      </c>
      <c r="AD644" s="8">
        <v>144.94810000000001</v>
      </c>
    </row>
    <row r="645" spans="16:30" x14ac:dyDescent="0.35">
      <c r="P645" t="s">
        <v>155</v>
      </c>
      <c r="Q645" t="s">
        <v>1604</v>
      </c>
      <c r="R645" t="s">
        <v>19</v>
      </c>
      <c r="S645" s="17">
        <v>1210000</v>
      </c>
      <c r="T645" t="s">
        <v>46</v>
      </c>
      <c r="U645" t="s">
        <v>21</v>
      </c>
      <c r="V645" s="7">
        <v>42987</v>
      </c>
      <c r="W645">
        <v>1.9</v>
      </c>
      <c r="X645">
        <v>3205</v>
      </c>
      <c r="Y645">
        <v>3</v>
      </c>
      <c r="Z645">
        <v>2</v>
      </c>
      <c r="AA645">
        <v>0</v>
      </c>
      <c r="AB645">
        <v>149</v>
      </c>
      <c r="AC645" s="8">
        <v>-37.834739999999996</v>
      </c>
      <c r="AD645" s="8">
        <v>144.96916999999999</v>
      </c>
    </row>
    <row r="646" spans="16:30" x14ac:dyDescent="0.35">
      <c r="P646" t="s">
        <v>345</v>
      </c>
      <c r="Q646" t="s">
        <v>1605</v>
      </c>
      <c r="R646" t="s">
        <v>19</v>
      </c>
      <c r="S646" s="17">
        <v>651000</v>
      </c>
      <c r="T646" t="s">
        <v>29</v>
      </c>
      <c r="U646" t="s">
        <v>179</v>
      </c>
      <c r="V646" s="7">
        <v>42938</v>
      </c>
      <c r="W646">
        <v>15.3</v>
      </c>
      <c r="X646">
        <v>3074</v>
      </c>
      <c r="Y646">
        <v>3</v>
      </c>
      <c r="Z646">
        <v>1</v>
      </c>
      <c r="AA646">
        <v>2</v>
      </c>
      <c r="AB646">
        <v>526</v>
      </c>
      <c r="AC646" s="8">
        <v>-37.681640000000002</v>
      </c>
      <c r="AD646" s="8">
        <v>144.99768999999901</v>
      </c>
    </row>
    <row r="647" spans="16:30" x14ac:dyDescent="0.35">
      <c r="P647" t="s">
        <v>81</v>
      </c>
      <c r="Q647" t="s">
        <v>1606</v>
      </c>
      <c r="R647" t="s">
        <v>26</v>
      </c>
      <c r="S647" s="17">
        <v>450000</v>
      </c>
      <c r="T647" t="s">
        <v>69</v>
      </c>
      <c r="U647" t="s">
        <v>78</v>
      </c>
      <c r="V647" s="7">
        <v>42637</v>
      </c>
      <c r="W647">
        <v>8</v>
      </c>
      <c r="X647">
        <v>3040</v>
      </c>
      <c r="Y647">
        <v>2</v>
      </c>
      <c r="Z647">
        <v>1</v>
      </c>
      <c r="AA647">
        <v>1</v>
      </c>
      <c r="AB647">
        <v>0</v>
      </c>
      <c r="AC647" s="8">
        <v>-37.744999999999997</v>
      </c>
      <c r="AD647" s="8">
        <v>144.91499999999999</v>
      </c>
    </row>
    <row r="648" spans="16:30" x14ac:dyDescent="0.35">
      <c r="P648" t="s">
        <v>435</v>
      </c>
      <c r="Q648" t="s">
        <v>1607</v>
      </c>
      <c r="R648" t="s">
        <v>19</v>
      </c>
      <c r="S648" s="17">
        <v>2345000</v>
      </c>
      <c r="T648" t="s">
        <v>20</v>
      </c>
      <c r="U648" t="s">
        <v>44</v>
      </c>
      <c r="V648" s="7">
        <v>42917</v>
      </c>
      <c r="W648">
        <v>5.7</v>
      </c>
      <c r="X648">
        <v>3078</v>
      </c>
      <c r="Y648">
        <v>4</v>
      </c>
      <c r="Z648">
        <v>2</v>
      </c>
      <c r="AA648">
        <v>2</v>
      </c>
      <c r="AB648">
        <v>803</v>
      </c>
      <c r="AC648" s="8">
        <v>-37.781219999999998</v>
      </c>
      <c r="AD648" s="8">
        <v>145.03360000000001</v>
      </c>
    </row>
    <row r="649" spans="16:30" x14ac:dyDescent="0.35">
      <c r="P649" t="s">
        <v>70</v>
      </c>
      <c r="Q649" t="s">
        <v>1608</v>
      </c>
      <c r="R649" t="s">
        <v>19</v>
      </c>
      <c r="S649" s="17">
        <v>1130000</v>
      </c>
      <c r="T649" t="s">
        <v>20</v>
      </c>
      <c r="U649" t="s">
        <v>23</v>
      </c>
      <c r="V649" s="7">
        <v>42604</v>
      </c>
      <c r="W649">
        <v>3.3</v>
      </c>
      <c r="X649">
        <v>3141</v>
      </c>
      <c r="Y649">
        <v>2</v>
      </c>
      <c r="Z649">
        <v>1</v>
      </c>
      <c r="AA649">
        <v>1</v>
      </c>
      <c r="AB649">
        <v>132</v>
      </c>
      <c r="AC649" s="8">
        <v>-37.8446</v>
      </c>
      <c r="AD649" s="8">
        <v>144.9896</v>
      </c>
    </row>
    <row r="650" spans="16:30" x14ac:dyDescent="0.35">
      <c r="P650" t="s">
        <v>350</v>
      </c>
      <c r="Q650" t="s">
        <v>1609</v>
      </c>
      <c r="R650" t="s">
        <v>19</v>
      </c>
      <c r="S650" s="17">
        <v>605000</v>
      </c>
      <c r="T650" t="s">
        <v>46</v>
      </c>
      <c r="U650" t="s">
        <v>23</v>
      </c>
      <c r="V650" s="7">
        <v>42616</v>
      </c>
      <c r="W650">
        <v>12.1</v>
      </c>
      <c r="X650">
        <v>3046</v>
      </c>
      <c r="Y650">
        <v>3</v>
      </c>
      <c r="Z650">
        <v>1</v>
      </c>
      <c r="AA650">
        <v>2</v>
      </c>
      <c r="AB650">
        <v>597</v>
      </c>
      <c r="AC650" s="8">
        <v>-37.710999999999999</v>
      </c>
      <c r="AD650" s="8">
        <v>144.9478</v>
      </c>
    </row>
    <row r="651" spans="16:30" x14ac:dyDescent="0.35">
      <c r="P651" t="s">
        <v>36</v>
      </c>
      <c r="Q651" t="s">
        <v>1610</v>
      </c>
      <c r="R651" t="s">
        <v>42</v>
      </c>
      <c r="S651" s="17">
        <v>750000</v>
      </c>
      <c r="T651" t="s">
        <v>20</v>
      </c>
      <c r="U651" t="s">
        <v>95</v>
      </c>
      <c r="V651" s="7">
        <v>42497</v>
      </c>
      <c r="W651">
        <v>4.2</v>
      </c>
      <c r="X651">
        <v>3031</v>
      </c>
      <c r="Y651">
        <v>2</v>
      </c>
      <c r="Z651">
        <v>1</v>
      </c>
      <c r="AA651">
        <v>1</v>
      </c>
      <c r="AB651">
        <v>325</v>
      </c>
      <c r="AC651" s="8">
        <v>-37.797600000000003</v>
      </c>
      <c r="AD651" s="8">
        <v>144.9213</v>
      </c>
    </row>
    <row r="652" spans="16:30" x14ac:dyDescent="0.35">
      <c r="P652" t="s">
        <v>219</v>
      </c>
      <c r="Q652" t="s">
        <v>499</v>
      </c>
      <c r="R652" t="s">
        <v>19</v>
      </c>
      <c r="S652" s="17">
        <v>2450000</v>
      </c>
      <c r="T652" t="s">
        <v>20</v>
      </c>
      <c r="U652" t="s">
        <v>27</v>
      </c>
      <c r="V652" s="7">
        <v>42548</v>
      </c>
      <c r="W652">
        <v>11.2</v>
      </c>
      <c r="X652">
        <v>3127</v>
      </c>
      <c r="Y652">
        <v>5</v>
      </c>
      <c r="Z652">
        <v>4</v>
      </c>
      <c r="AA652">
        <v>2</v>
      </c>
      <c r="AB652">
        <v>1076</v>
      </c>
      <c r="AC652" s="8">
        <v>-37.814100000000003</v>
      </c>
      <c r="AD652" s="8">
        <v>145.09360000000001</v>
      </c>
    </row>
    <row r="653" spans="16:30" x14ac:dyDescent="0.35">
      <c r="P653" t="s">
        <v>150</v>
      </c>
      <c r="Q653" t="s">
        <v>1611</v>
      </c>
      <c r="R653" t="s">
        <v>42</v>
      </c>
      <c r="S653" s="17">
        <v>615000</v>
      </c>
      <c r="T653" t="s">
        <v>20</v>
      </c>
      <c r="U653" t="s">
        <v>58</v>
      </c>
      <c r="V653" s="7">
        <v>42875</v>
      </c>
      <c r="W653">
        <v>11.2</v>
      </c>
      <c r="X653">
        <v>3073</v>
      </c>
      <c r="Y653">
        <v>2</v>
      </c>
      <c r="Z653">
        <v>1</v>
      </c>
      <c r="AA653">
        <v>1</v>
      </c>
      <c r="AB653">
        <v>202</v>
      </c>
      <c r="AC653" s="8">
        <v>-37.719900000000003</v>
      </c>
      <c r="AD653" s="8">
        <v>145.00909999999999</v>
      </c>
    </row>
    <row r="654" spans="16:30" x14ac:dyDescent="0.35">
      <c r="P654" t="s">
        <v>213</v>
      </c>
      <c r="Q654" t="s">
        <v>1004</v>
      </c>
      <c r="R654" t="s">
        <v>19</v>
      </c>
      <c r="S654" s="17">
        <v>750000</v>
      </c>
      <c r="T654" t="s">
        <v>20</v>
      </c>
      <c r="U654" t="s">
        <v>52</v>
      </c>
      <c r="V654" s="7">
        <v>42651</v>
      </c>
      <c r="W654">
        <v>10.5</v>
      </c>
      <c r="X654">
        <v>3034</v>
      </c>
      <c r="Y654">
        <v>3</v>
      </c>
      <c r="Z654">
        <v>1</v>
      </c>
      <c r="AA654">
        <v>1</v>
      </c>
      <c r="AB654">
        <v>529</v>
      </c>
      <c r="AC654" s="8">
        <v>-37.772100000000002</v>
      </c>
      <c r="AD654" s="8">
        <v>144.85759999999999</v>
      </c>
    </row>
    <row r="655" spans="16:30" x14ac:dyDescent="0.35">
      <c r="P655" t="s">
        <v>80</v>
      </c>
      <c r="Q655" t="s">
        <v>1612</v>
      </c>
      <c r="R655" t="s">
        <v>19</v>
      </c>
      <c r="S655" s="17">
        <v>870000</v>
      </c>
      <c r="T655" t="s">
        <v>46</v>
      </c>
      <c r="U655" t="s">
        <v>58</v>
      </c>
      <c r="V655" s="7">
        <v>42917</v>
      </c>
      <c r="W655">
        <v>8.5</v>
      </c>
      <c r="X655">
        <v>3044</v>
      </c>
      <c r="Y655">
        <v>3</v>
      </c>
      <c r="Z655">
        <v>1</v>
      </c>
      <c r="AA655">
        <v>2</v>
      </c>
      <c r="AB655">
        <v>654</v>
      </c>
      <c r="AC655" s="8">
        <v>-37.727960000000003</v>
      </c>
      <c r="AD655" s="8">
        <v>144.93885</v>
      </c>
    </row>
    <row r="656" spans="16:30" x14ac:dyDescent="0.35">
      <c r="P656" t="s">
        <v>191</v>
      </c>
      <c r="Q656" t="s">
        <v>472</v>
      </c>
      <c r="R656" t="s">
        <v>19</v>
      </c>
      <c r="S656" s="17">
        <v>585000</v>
      </c>
      <c r="T656" t="s">
        <v>20</v>
      </c>
      <c r="U656" t="s">
        <v>23</v>
      </c>
      <c r="V656" s="7">
        <v>42588</v>
      </c>
      <c r="W656">
        <v>12.4</v>
      </c>
      <c r="X656">
        <v>3060</v>
      </c>
      <c r="Y656">
        <v>0</v>
      </c>
      <c r="Z656">
        <v>1</v>
      </c>
      <c r="AA656">
        <v>1</v>
      </c>
      <c r="AB656">
        <v>605</v>
      </c>
      <c r="AC656" s="8">
        <v>-37.698500000000003</v>
      </c>
      <c r="AD656" s="8">
        <v>144.9615</v>
      </c>
    </row>
    <row r="657" spans="16:30" x14ac:dyDescent="0.35">
      <c r="P657" t="s">
        <v>70</v>
      </c>
      <c r="Q657" t="s">
        <v>1613</v>
      </c>
      <c r="R657" t="s">
        <v>26</v>
      </c>
      <c r="S657" s="17">
        <v>490000</v>
      </c>
      <c r="T657" t="s">
        <v>20</v>
      </c>
      <c r="U657" t="s">
        <v>88</v>
      </c>
      <c r="V657" s="7">
        <v>42714</v>
      </c>
      <c r="W657">
        <v>3.3</v>
      </c>
      <c r="X657">
        <v>3141</v>
      </c>
      <c r="Y657">
        <v>1</v>
      </c>
      <c r="Z657">
        <v>1</v>
      </c>
      <c r="AA657">
        <v>1</v>
      </c>
      <c r="AB657">
        <v>0</v>
      </c>
      <c r="AC657" s="8">
        <v>-37.842500000000001</v>
      </c>
      <c r="AD657" s="8">
        <v>145.0009</v>
      </c>
    </row>
    <row r="658" spans="16:30" x14ac:dyDescent="0.35">
      <c r="P658" t="s">
        <v>192</v>
      </c>
      <c r="Q658" t="s">
        <v>987</v>
      </c>
      <c r="R658" t="s">
        <v>19</v>
      </c>
      <c r="S658" s="17">
        <v>1780000</v>
      </c>
      <c r="T658" t="s">
        <v>20</v>
      </c>
      <c r="U658" t="s">
        <v>27</v>
      </c>
      <c r="V658" s="7">
        <v>42714</v>
      </c>
      <c r="W658">
        <v>6.3</v>
      </c>
      <c r="X658">
        <v>3143</v>
      </c>
      <c r="Y658">
        <v>2</v>
      </c>
      <c r="Z658">
        <v>2</v>
      </c>
      <c r="AA658">
        <v>2</v>
      </c>
      <c r="AB658">
        <v>0</v>
      </c>
      <c r="AC658" s="8">
        <v>-37.853700000000003</v>
      </c>
      <c r="AD658" s="8">
        <v>145.02670000000001</v>
      </c>
    </row>
    <row r="659" spans="16:30" x14ac:dyDescent="0.35">
      <c r="P659" t="s">
        <v>174</v>
      </c>
      <c r="Q659" t="s">
        <v>175</v>
      </c>
      <c r="R659" t="s">
        <v>19</v>
      </c>
      <c r="S659" s="17">
        <v>2345000</v>
      </c>
      <c r="T659" t="s">
        <v>20</v>
      </c>
      <c r="U659" t="s">
        <v>33</v>
      </c>
      <c r="V659" s="7">
        <v>42610</v>
      </c>
      <c r="W659">
        <v>1.8</v>
      </c>
      <c r="X659">
        <v>3053</v>
      </c>
      <c r="Y659">
        <v>4</v>
      </c>
      <c r="Z659">
        <v>1</v>
      </c>
      <c r="AA659">
        <v>1</v>
      </c>
      <c r="AB659">
        <v>284</v>
      </c>
      <c r="AC659" s="8">
        <v>-37.796199999999999</v>
      </c>
      <c r="AD659" s="8">
        <v>144.9659</v>
      </c>
    </row>
    <row r="660" spans="16:30" x14ac:dyDescent="0.35">
      <c r="P660" t="s">
        <v>439</v>
      </c>
      <c r="Q660" t="s">
        <v>609</v>
      </c>
      <c r="R660" t="s">
        <v>19</v>
      </c>
      <c r="S660" s="17">
        <v>770000</v>
      </c>
      <c r="T660" t="s">
        <v>20</v>
      </c>
      <c r="U660" t="s">
        <v>344</v>
      </c>
      <c r="V660" s="7">
        <v>42476</v>
      </c>
      <c r="W660">
        <v>9.5</v>
      </c>
      <c r="X660">
        <v>3081</v>
      </c>
      <c r="Y660">
        <v>3</v>
      </c>
      <c r="Z660">
        <v>1</v>
      </c>
      <c r="AA660">
        <v>4</v>
      </c>
      <c r="AB660">
        <v>762</v>
      </c>
      <c r="AC660" s="8">
        <v>-37.752899999999997</v>
      </c>
      <c r="AD660" s="8">
        <v>145.04060000000001</v>
      </c>
    </row>
    <row r="661" spans="16:30" x14ac:dyDescent="0.35">
      <c r="P661" t="s">
        <v>90</v>
      </c>
      <c r="Q661" t="s">
        <v>1614</v>
      </c>
      <c r="R661" t="s">
        <v>42</v>
      </c>
      <c r="S661" s="17">
        <v>750000</v>
      </c>
      <c r="T661" t="s">
        <v>20</v>
      </c>
      <c r="U661" t="s">
        <v>44</v>
      </c>
      <c r="V661" s="7">
        <v>42658</v>
      </c>
      <c r="W661">
        <v>13.1</v>
      </c>
      <c r="X661">
        <v>3128</v>
      </c>
      <c r="Y661">
        <v>3</v>
      </c>
      <c r="Z661">
        <v>2</v>
      </c>
      <c r="AA661">
        <v>1</v>
      </c>
      <c r="AB661">
        <v>150</v>
      </c>
      <c r="AC661" s="8">
        <v>-37.828699999999998</v>
      </c>
      <c r="AD661" s="8">
        <v>145.1319</v>
      </c>
    </row>
    <row r="662" spans="16:30" x14ac:dyDescent="0.35">
      <c r="P662" t="s">
        <v>83</v>
      </c>
      <c r="Q662" t="s">
        <v>1615</v>
      </c>
      <c r="R662" t="s">
        <v>19</v>
      </c>
      <c r="S662" s="17">
        <v>980000</v>
      </c>
      <c r="T662" t="s">
        <v>20</v>
      </c>
      <c r="U662" t="s">
        <v>39</v>
      </c>
      <c r="V662" s="7">
        <v>42882</v>
      </c>
      <c r="W662">
        <v>10.4</v>
      </c>
      <c r="X662">
        <v>3042</v>
      </c>
      <c r="Y662">
        <v>3</v>
      </c>
      <c r="Z662">
        <v>1</v>
      </c>
      <c r="AA662">
        <v>2</v>
      </c>
      <c r="AB662">
        <v>577</v>
      </c>
      <c r="AC662" s="8">
        <v>-37.735210000000002</v>
      </c>
      <c r="AD662" s="8">
        <v>144.87708999999899</v>
      </c>
    </row>
    <row r="663" spans="16:30" x14ac:dyDescent="0.35">
      <c r="P663" t="s">
        <v>150</v>
      </c>
      <c r="Q663" t="s">
        <v>1616</v>
      </c>
      <c r="R663" t="s">
        <v>19</v>
      </c>
      <c r="S663" s="17">
        <v>845000</v>
      </c>
      <c r="T663" t="s">
        <v>20</v>
      </c>
      <c r="U663" t="s">
        <v>188</v>
      </c>
      <c r="V663" s="7">
        <v>42833</v>
      </c>
      <c r="W663">
        <v>11.2</v>
      </c>
      <c r="X663">
        <v>3073</v>
      </c>
      <c r="Y663">
        <v>5</v>
      </c>
      <c r="Z663">
        <v>2</v>
      </c>
      <c r="AA663">
        <v>2</v>
      </c>
      <c r="AB663">
        <v>676</v>
      </c>
      <c r="AC663" s="8">
        <v>-37.711399999999998</v>
      </c>
      <c r="AD663" s="8">
        <v>145.02099999999999</v>
      </c>
    </row>
    <row r="664" spans="16:30" x14ac:dyDescent="0.35">
      <c r="P664" t="s">
        <v>290</v>
      </c>
      <c r="Q664" t="s">
        <v>1617</v>
      </c>
      <c r="R664" t="s">
        <v>19</v>
      </c>
      <c r="S664" s="17">
        <v>1980000</v>
      </c>
      <c r="T664" t="s">
        <v>53</v>
      </c>
      <c r="U664" t="s">
        <v>124</v>
      </c>
      <c r="V664" s="7">
        <v>42987</v>
      </c>
      <c r="W664">
        <v>7.3</v>
      </c>
      <c r="X664">
        <v>3102</v>
      </c>
      <c r="Y664">
        <v>4</v>
      </c>
      <c r="Z664">
        <v>2</v>
      </c>
      <c r="AA664">
        <v>3</v>
      </c>
      <c r="AB664">
        <v>846</v>
      </c>
      <c r="AC664" s="8">
        <v>-37.791870000000003</v>
      </c>
      <c r="AD664" s="8">
        <v>145.0487</v>
      </c>
    </row>
    <row r="665" spans="16:30" x14ac:dyDescent="0.35">
      <c r="P665" t="s">
        <v>257</v>
      </c>
      <c r="Q665" t="s">
        <v>1618</v>
      </c>
      <c r="R665" t="s">
        <v>19</v>
      </c>
      <c r="S665" s="17">
        <v>1330000</v>
      </c>
      <c r="T665" t="s">
        <v>20</v>
      </c>
      <c r="U665" t="s">
        <v>258</v>
      </c>
      <c r="V665" s="7">
        <v>42577</v>
      </c>
      <c r="W665">
        <v>9.3000000000000007</v>
      </c>
      <c r="X665">
        <v>3162</v>
      </c>
      <c r="Y665">
        <v>3</v>
      </c>
      <c r="Z665">
        <v>1</v>
      </c>
      <c r="AA665">
        <v>1</v>
      </c>
      <c r="AB665">
        <v>312</v>
      </c>
      <c r="AC665" s="8">
        <v>-37.889299999999999</v>
      </c>
      <c r="AD665" s="8">
        <v>145.0196</v>
      </c>
    </row>
    <row r="666" spans="16:30" x14ac:dyDescent="0.35">
      <c r="P666" t="s">
        <v>97</v>
      </c>
      <c r="Q666" t="s">
        <v>1619</v>
      </c>
      <c r="R666" t="s">
        <v>19</v>
      </c>
      <c r="S666" s="17">
        <v>410500</v>
      </c>
      <c r="T666" t="s">
        <v>20</v>
      </c>
      <c r="U666" t="s">
        <v>98</v>
      </c>
      <c r="V666" s="7">
        <v>42910</v>
      </c>
      <c r="W666">
        <v>47.3</v>
      </c>
      <c r="X666">
        <v>3810</v>
      </c>
      <c r="Y666">
        <v>4</v>
      </c>
      <c r="Z666">
        <v>2</v>
      </c>
      <c r="AA666">
        <v>2</v>
      </c>
      <c r="AB666">
        <v>425</v>
      </c>
      <c r="AC666" s="8">
        <v>-38.074739999999998</v>
      </c>
      <c r="AD666" s="8">
        <v>145.45375999999999</v>
      </c>
    </row>
    <row r="667" spans="16:30" x14ac:dyDescent="0.35">
      <c r="P667" t="s">
        <v>106</v>
      </c>
      <c r="Q667" t="s">
        <v>1620</v>
      </c>
      <c r="R667" t="s">
        <v>26</v>
      </c>
      <c r="S667" s="17">
        <v>525000</v>
      </c>
      <c r="T667" t="s">
        <v>20</v>
      </c>
      <c r="U667" t="s">
        <v>253</v>
      </c>
      <c r="V667" s="7">
        <v>42707</v>
      </c>
      <c r="W667">
        <v>7.7</v>
      </c>
      <c r="X667">
        <v>3184</v>
      </c>
      <c r="Y667">
        <v>2</v>
      </c>
      <c r="Z667">
        <v>1</v>
      </c>
      <c r="AA667">
        <v>1</v>
      </c>
      <c r="AB667">
        <v>553</v>
      </c>
      <c r="AC667" s="8">
        <v>-37.880200000000002</v>
      </c>
      <c r="AD667" s="8">
        <v>144.99420000000001</v>
      </c>
    </row>
    <row r="668" spans="16:30" x14ac:dyDescent="0.35">
      <c r="P668" t="s">
        <v>80</v>
      </c>
      <c r="Q668" t="s">
        <v>589</v>
      </c>
      <c r="R668" t="s">
        <v>26</v>
      </c>
      <c r="S668" s="17">
        <v>565000</v>
      </c>
      <c r="T668" t="s">
        <v>20</v>
      </c>
      <c r="U668" t="s">
        <v>95</v>
      </c>
      <c r="V668" s="7">
        <v>42945</v>
      </c>
      <c r="W668">
        <v>8.5</v>
      </c>
      <c r="X668">
        <v>3044</v>
      </c>
      <c r="Y668">
        <v>2</v>
      </c>
      <c r="Z668">
        <v>1</v>
      </c>
      <c r="AA668">
        <v>2</v>
      </c>
      <c r="AB668">
        <v>189</v>
      </c>
      <c r="AC668" s="8">
        <v>-37.731990000000003</v>
      </c>
      <c r="AD668" s="8">
        <v>144.93395000000001</v>
      </c>
    </row>
    <row r="669" spans="16:30" x14ac:dyDescent="0.35">
      <c r="P669" t="s">
        <v>83</v>
      </c>
      <c r="Q669" t="s">
        <v>1621</v>
      </c>
      <c r="R669" t="s">
        <v>19</v>
      </c>
      <c r="S669" s="17">
        <v>1010000</v>
      </c>
      <c r="T669" t="s">
        <v>20</v>
      </c>
      <c r="U669" t="s">
        <v>52</v>
      </c>
      <c r="V669" s="7">
        <v>42882</v>
      </c>
      <c r="W669">
        <v>10.4</v>
      </c>
      <c r="X669">
        <v>3042</v>
      </c>
      <c r="Y669">
        <v>4</v>
      </c>
      <c r="Z669">
        <v>2</v>
      </c>
      <c r="AA669">
        <v>2</v>
      </c>
      <c r="AB669">
        <v>650</v>
      </c>
      <c r="AC669" s="8">
        <v>-37.733269999999997</v>
      </c>
      <c r="AD669" s="8">
        <v>144.87482</v>
      </c>
    </row>
    <row r="670" spans="16:30" x14ac:dyDescent="0.35">
      <c r="P670" t="s">
        <v>24</v>
      </c>
      <c r="Q670" t="s">
        <v>1622</v>
      </c>
      <c r="R670" t="s">
        <v>19</v>
      </c>
      <c r="S670" s="17">
        <v>1400000</v>
      </c>
      <c r="T670" t="s">
        <v>53</v>
      </c>
      <c r="U670" t="s">
        <v>44</v>
      </c>
      <c r="V670" s="7">
        <v>42889</v>
      </c>
      <c r="W670">
        <v>4.5999999999999996</v>
      </c>
      <c r="X670">
        <v>3181</v>
      </c>
      <c r="Y670">
        <v>3</v>
      </c>
      <c r="Z670">
        <v>2</v>
      </c>
      <c r="AA670">
        <v>0</v>
      </c>
      <c r="AB670">
        <v>145</v>
      </c>
      <c r="AC670" s="8">
        <v>-37.84957</v>
      </c>
      <c r="AD670" s="8">
        <v>144.9889</v>
      </c>
    </row>
    <row r="671" spans="16:30" x14ac:dyDescent="0.35">
      <c r="P671" t="s">
        <v>81</v>
      </c>
      <c r="Q671" t="s">
        <v>1623</v>
      </c>
      <c r="R671" t="s">
        <v>19</v>
      </c>
      <c r="S671" s="17">
        <v>911000</v>
      </c>
      <c r="T671" t="s">
        <v>20</v>
      </c>
      <c r="U671" t="s">
        <v>95</v>
      </c>
      <c r="V671" s="7">
        <v>42404</v>
      </c>
      <c r="W671">
        <v>8</v>
      </c>
      <c r="X671">
        <v>3040</v>
      </c>
      <c r="Y671">
        <v>3</v>
      </c>
      <c r="Z671">
        <v>2</v>
      </c>
      <c r="AA671">
        <v>2</v>
      </c>
      <c r="AB671">
        <v>225</v>
      </c>
      <c r="AC671" s="8">
        <v>-37.745399999999997</v>
      </c>
      <c r="AD671" s="8">
        <v>144.89869999999999</v>
      </c>
    </row>
    <row r="672" spans="16:30" x14ac:dyDescent="0.35">
      <c r="P672" t="s">
        <v>426</v>
      </c>
      <c r="Q672" t="s">
        <v>1624</v>
      </c>
      <c r="R672" t="s">
        <v>19</v>
      </c>
      <c r="S672" s="17">
        <v>517000</v>
      </c>
      <c r="T672" t="s">
        <v>20</v>
      </c>
      <c r="U672" t="s">
        <v>179</v>
      </c>
      <c r="V672" s="7">
        <v>42903</v>
      </c>
      <c r="W672">
        <v>25.9</v>
      </c>
      <c r="X672">
        <v>3754</v>
      </c>
      <c r="Y672">
        <v>3</v>
      </c>
      <c r="Z672">
        <v>2</v>
      </c>
      <c r="AA672">
        <v>4</v>
      </c>
      <c r="AB672">
        <v>400</v>
      </c>
      <c r="AC672" s="8">
        <v>-37.606969999999997</v>
      </c>
      <c r="AD672" s="8">
        <v>145.09208000000001</v>
      </c>
    </row>
    <row r="673" spans="16:30" x14ac:dyDescent="0.35">
      <c r="P673" t="s">
        <v>129</v>
      </c>
      <c r="Q673" t="s">
        <v>1625</v>
      </c>
      <c r="R673" t="s">
        <v>26</v>
      </c>
      <c r="S673" s="17">
        <v>370000</v>
      </c>
      <c r="T673" t="s">
        <v>69</v>
      </c>
      <c r="U673" t="s">
        <v>118</v>
      </c>
      <c r="V673" s="7">
        <v>42833</v>
      </c>
      <c r="W673">
        <v>2.6</v>
      </c>
      <c r="X673">
        <v>3121</v>
      </c>
      <c r="Y673">
        <v>1</v>
      </c>
      <c r="Z673">
        <v>1</v>
      </c>
      <c r="AA673">
        <v>1</v>
      </c>
      <c r="AB673">
        <v>3512</v>
      </c>
      <c r="AC673" s="8">
        <v>-37.818300000000001</v>
      </c>
      <c r="AD673" s="8">
        <v>144.99789999999999</v>
      </c>
    </row>
    <row r="674" spans="16:30" x14ac:dyDescent="0.35">
      <c r="P674" t="s">
        <v>162</v>
      </c>
      <c r="Q674" t="s">
        <v>1626</v>
      </c>
      <c r="R674" t="s">
        <v>19</v>
      </c>
      <c r="S674" s="17">
        <v>910000</v>
      </c>
      <c r="T674" t="s">
        <v>20</v>
      </c>
      <c r="U674" t="s">
        <v>369</v>
      </c>
      <c r="V674" s="7">
        <v>42630</v>
      </c>
      <c r="W674">
        <v>13.5</v>
      </c>
      <c r="X674">
        <v>3042</v>
      </c>
      <c r="Y674">
        <v>3</v>
      </c>
      <c r="Z674">
        <v>1</v>
      </c>
      <c r="AA674">
        <v>1</v>
      </c>
      <c r="AB674">
        <v>775</v>
      </c>
      <c r="AC674" s="8">
        <v>-37.723100000000002</v>
      </c>
      <c r="AD674" s="8">
        <v>144.8835</v>
      </c>
    </row>
    <row r="675" spans="16:30" x14ac:dyDescent="0.35">
      <c r="P675" t="s">
        <v>174</v>
      </c>
      <c r="Q675" t="s">
        <v>1627</v>
      </c>
      <c r="R675" t="s">
        <v>26</v>
      </c>
      <c r="S675" s="17">
        <v>995000</v>
      </c>
      <c r="T675" t="s">
        <v>20</v>
      </c>
      <c r="U675" t="s">
        <v>33</v>
      </c>
      <c r="V675" s="7">
        <v>42847</v>
      </c>
      <c r="W675">
        <v>1.8</v>
      </c>
      <c r="X675">
        <v>3053</v>
      </c>
      <c r="Y675">
        <v>2</v>
      </c>
      <c r="Z675">
        <v>2</v>
      </c>
      <c r="AA675">
        <v>1</v>
      </c>
      <c r="AB675">
        <v>0</v>
      </c>
      <c r="AC675" s="8">
        <v>-37.7973</v>
      </c>
      <c r="AD675" s="8">
        <v>144.97120000000001</v>
      </c>
    </row>
    <row r="676" spans="16:30" x14ac:dyDescent="0.35">
      <c r="P676" t="s">
        <v>409</v>
      </c>
      <c r="Q676" t="s">
        <v>1628</v>
      </c>
      <c r="R676" t="s">
        <v>26</v>
      </c>
      <c r="S676" s="17">
        <v>442000</v>
      </c>
      <c r="T676" t="s">
        <v>69</v>
      </c>
      <c r="U676" t="s">
        <v>75</v>
      </c>
      <c r="V676" s="7">
        <v>42630</v>
      </c>
      <c r="W676">
        <v>6.6</v>
      </c>
      <c r="X676">
        <v>3183</v>
      </c>
      <c r="Y676">
        <v>2</v>
      </c>
      <c r="Z676">
        <v>1</v>
      </c>
      <c r="AA676">
        <v>1</v>
      </c>
      <c r="AB676">
        <v>0</v>
      </c>
      <c r="AC676" s="8">
        <v>-37.872599999999998</v>
      </c>
      <c r="AD676" s="8">
        <v>144.99619999999999</v>
      </c>
    </row>
    <row r="677" spans="16:30" x14ac:dyDescent="0.35">
      <c r="P677" t="s">
        <v>289</v>
      </c>
      <c r="Q677" t="s">
        <v>1629</v>
      </c>
      <c r="R677" t="s">
        <v>19</v>
      </c>
      <c r="S677" s="17">
        <v>810000</v>
      </c>
      <c r="T677" t="s">
        <v>20</v>
      </c>
      <c r="U677" t="s">
        <v>52</v>
      </c>
      <c r="V677" s="7">
        <v>42973</v>
      </c>
      <c r="W677">
        <v>19.600000000000001</v>
      </c>
      <c r="X677">
        <v>3076</v>
      </c>
      <c r="Y677">
        <v>4</v>
      </c>
      <c r="Z677">
        <v>2</v>
      </c>
      <c r="AA677">
        <v>4</v>
      </c>
      <c r="AB677">
        <v>854</v>
      </c>
      <c r="AC677" s="8">
        <v>-37.639040000000001</v>
      </c>
      <c r="AD677" s="8">
        <v>145.05889999999999</v>
      </c>
    </row>
    <row r="678" spans="16:30" x14ac:dyDescent="0.35">
      <c r="P678" t="s">
        <v>178</v>
      </c>
      <c r="Q678" t="s">
        <v>1067</v>
      </c>
      <c r="R678" t="s">
        <v>42</v>
      </c>
      <c r="S678" s="17">
        <v>420000</v>
      </c>
      <c r="T678" t="s">
        <v>20</v>
      </c>
      <c r="U678" t="s">
        <v>179</v>
      </c>
      <c r="V678" s="7">
        <v>42924</v>
      </c>
      <c r="W678">
        <v>20.5</v>
      </c>
      <c r="X678">
        <v>3752</v>
      </c>
      <c r="Y678">
        <v>3</v>
      </c>
      <c r="Z678">
        <v>2</v>
      </c>
      <c r="AA678">
        <v>2</v>
      </c>
      <c r="AB678">
        <v>155</v>
      </c>
      <c r="AC678" s="8">
        <v>-37.634779999999999</v>
      </c>
      <c r="AD678" s="8">
        <v>145.08485999999999</v>
      </c>
    </row>
    <row r="679" spans="16:30" x14ac:dyDescent="0.35">
      <c r="P679" t="s">
        <v>1630</v>
      </c>
      <c r="Q679" t="s">
        <v>1631</v>
      </c>
      <c r="R679" t="s">
        <v>19</v>
      </c>
      <c r="S679" s="17">
        <v>551200</v>
      </c>
      <c r="T679" t="s">
        <v>69</v>
      </c>
      <c r="U679" t="s">
        <v>928</v>
      </c>
      <c r="V679" s="7">
        <v>42917</v>
      </c>
      <c r="W679">
        <v>27</v>
      </c>
      <c r="X679">
        <v>3154</v>
      </c>
      <c r="Y679">
        <v>3</v>
      </c>
      <c r="Z679">
        <v>1</v>
      </c>
      <c r="AA679">
        <v>2</v>
      </c>
      <c r="AB679">
        <v>1007</v>
      </c>
      <c r="AC679" s="8">
        <v>-37.863869999999999</v>
      </c>
      <c r="AD679" s="8">
        <v>145.31762000000001</v>
      </c>
    </row>
    <row r="680" spans="16:30" x14ac:dyDescent="0.35">
      <c r="P680" t="s">
        <v>144</v>
      </c>
      <c r="Q680" t="s">
        <v>901</v>
      </c>
      <c r="R680" t="s">
        <v>26</v>
      </c>
      <c r="S680" s="17">
        <v>320000</v>
      </c>
      <c r="T680" t="s">
        <v>46</v>
      </c>
      <c r="U680" t="s">
        <v>39</v>
      </c>
      <c r="V680" s="7">
        <v>42707</v>
      </c>
      <c r="W680">
        <v>5.9</v>
      </c>
      <c r="X680">
        <v>3055</v>
      </c>
      <c r="Y680">
        <v>2</v>
      </c>
      <c r="Z680">
        <v>1</v>
      </c>
      <c r="AA680">
        <v>1</v>
      </c>
      <c r="AB680">
        <v>0</v>
      </c>
      <c r="AC680" s="8">
        <v>-37.751399999999997</v>
      </c>
      <c r="AD680" s="8">
        <v>144.9288</v>
      </c>
    </row>
    <row r="681" spans="16:30" x14ac:dyDescent="0.35">
      <c r="P681" t="s">
        <v>155</v>
      </c>
      <c r="Q681" t="s">
        <v>1632</v>
      </c>
      <c r="R681" t="s">
        <v>19</v>
      </c>
      <c r="S681" s="17">
        <v>1700000</v>
      </c>
      <c r="T681" t="s">
        <v>20</v>
      </c>
      <c r="U681" t="s">
        <v>1633</v>
      </c>
      <c r="V681" s="7">
        <v>42910</v>
      </c>
      <c r="W681">
        <v>1.9</v>
      </c>
      <c r="X681">
        <v>3205</v>
      </c>
      <c r="Y681">
        <v>3</v>
      </c>
      <c r="Z681">
        <v>1</v>
      </c>
      <c r="AA681">
        <v>1</v>
      </c>
      <c r="AB681">
        <v>118</v>
      </c>
      <c r="AC681" s="8">
        <v>-37.833469999999998</v>
      </c>
      <c r="AD681" s="8">
        <v>144.95692</v>
      </c>
    </row>
    <row r="682" spans="16:30" x14ac:dyDescent="0.35">
      <c r="P682" t="s">
        <v>191</v>
      </c>
      <c r="Q682" t="s">
        <v>1634</v>
      </c>
      <c r="R682" t="s">
        <v>26</v>
      </c>
      <c r="S682" s="17">
        <v>333000</v>
      </c>
      <c r="T682" t="s">
        <v>69</v>
      </c>
      <c r="U682" t="s">
        <v>23</v>
      </c>
      <c r="V682" s="7">
        <v>42798</v>
      </c>
      <c r="W682">
        <v>12.4</v>
      </c>
      <c r="X682">
        <v>3060</v>
      </c>
      <c r="Y682">
        <v>2</v>
      </c>
      <c r="Z682">
        <v>1</v>
      </c>
      <c r="AA682">
        <v>1</v>
      </c>
      <c r="AB682">
        <v>97</v>
      </c>
      <c r="AC682" s="8">
        <v>-37.711799999999997</v>
      </c>
      <c r="AD682" s="8">
        <v>144.96889999999999</v>
      </c>
    </row>
    <row r="683" spans="16:30" x14ac:dyDescent="0.35">
      <c r="P683" t="s">
        <v>155</v>
      </c>
      <c r="Q683" t="s">
        <v>1635</v>
      </c>
      <c r="R683" t="s">
        <v>26</v>
      </c>
      <c r="S683" s="17">
        <v>561000</v>
      </c>
      <c r="T683" t="s">
        <v>20</v>
      </c>
      <c r="U683" t="s">
        <v>580</v>
      </c>
      <c r="V683" s="7">
        <v>42812</v>
      </c>
      <c r="W683">
        <v>2.1</v>
      </c>
      <c r="X683">
        <v>3205</v>
      </c>
      <c r="Y683">
        <v>2</v>
      </c>
      <c r="Z683">
        <v>1</v>
      </c>
      <c r="AA683">
        <v>1</v>
      </c>
      <c r="AB683">
        <v>0</v>
      </c>
      <c r="AC683" s="8">
        <v>-37.830800000000004</v>
      </c>
      <c r="AD683" s="8">
        <v>144.96940000000001</v>
      </c>
    </row>
    <row r="684" spans="16:30" x14ac:dyDescent="0.35">
      <c r="P684" t="s">
        <v>56</v>
      </c>
      <c r="Q684" t="s">
        <v>1636</v>
      </c>
      <c r="R684" t="s">
        <v>19</v>
      </c>
      <c r="S684" s="17">
        <v>1402000</v>
      </c>
      <c r="T684" t="s">
        <v>20</v>
      </c>
      <c r="U684" t="s">
        <v>33</v>
      </c>
      <c r="V684" s="7">
        <v>42861</v>
      </c>
      <c r="W684">
        <v>13</v>
      </c>
      <c r="X684">
        <v>3204</v>
      </c>
      <c r="Y684">
        <v>2</v>
      </c>
      <c r="Z684">
        <v>1</v>
      </c>
      <c r="AA684">
        <v>4</v>
      </c>
      <c r="AB684">
        <v>616</v>
      </c>
      <c r="AC684" s="8">
        <v>-37.925699999999999</v>
      </c>
      <c r="AD684" s="8">
        <v>145.04689999999999</v>
      </c>
    </row>
    <row r="685" spans="16:30" x14ac:dyDescent="0.35">
      <c r="P685" t="s">
        <v>59</v>
      </c>
      <c r="Q685" t="s">
        <v>731</v>
      </c>
      <c r="R685" t="s">
        <v>19</v>
      </c>
      <c r="S685" s="17">
        <v>2980000</v>
      </c>
      <c r="T685" t="s">
        <v>20</v>
      </c>
      <c r="U685" t="s">
        <v>23</v>
      </c>
      <c r="V685" s="7">
        <v>42693</v>
      </c>
      <c r="W685">
        <v>13.7</v>
      </c>
      <c r="X685">
        <v>3188</v>
      </c>
      <c r="Y685">
        <v>5</v>
      </c>
      <c r="Z685">
        <v>3</v>
      </c>
      <c r="AA685">
        <v>2</v>
      </c>
      <c r="AB685">
        <v>694</v>
      </c>
      <c r="AC685" s="8">
        <v>-37.937199999999997</v>
      </c>
      <c r="AD685" s="8">
        <v>145.01009999999999</v>
      </c>
    </row>
    <row r="686" spans="16:30" x14ac:dyDescent="0.35">
      <c r="P686" t="s">
        <v>391</v>
      </c>
      <c r="Q686" t="s">
        <v>1637</v>
      </c>
      <c r="R686" t="s">
        <v>19</v>
      </c>
      <c r="S686" s="17">
        <v>1040000</v>
      </c>
      <c r="T686" t="s">
        <v>20</v>
      </c>
      <c r="U686" t="s">
        <v>92</v>
      </c>
      <c r="V686" s="7">
        <v>42959</v>
      </c>
      <c r="W686">
        <v>21.3</v>
      </c>
      <c r="X686">
        <v>3135</v>
      </c>
      <c r="Y686">
        <v>3</v>
      </c>
      <c r="Z686">
        <v>1</v>
      </c>
      <c r="AA686">
        <v>1</v>
      </c>
      <c r="AB686">
        <v>756</v>
      </c>
      <c r="AC686" s="8">
        <v>-37.829090000000001</v>
      </c>
      <c r="AD686" s="8">
        <v>145.233</v>
      </c>
    </row>
    <row r="687" spans="16:30" x14ac:dyDescent="0.35">
      <c r="P687" t="s">
        <v>174</v>
      </c>
      <c r="Q687" t="s">
        <v>1638</v>
      </c>
      <c r="R687" t="s">
        <v>26</v>
      </c>
      <c r="S687" s="17">
        <v>860000</v>
      </c>
      <c r="T687" t="s">
        <v>46</v>
      </c>
      <c r="U687" t="s">
        <v>33</v>
      </c>
      <c r="V687" s="7">
        <v>42525</v>
      </c>
      <c r="W687">
        <v>1.8</v>
      </c>
      <c r="X687">
        <v>3053</v>
      </c>
      <c r="Y687">
        <v>2</v>
      </c>
      <c r="Z687">
        <v>2</v>
      </c>
      <c r="AA687">
        <v>1</v>
      </c>
      <c r="AB687">
        <v>0</v>
      </c>
      <c r="AC687" s="8">
        <v>-37.805199999999999</v>
      </c>
      <c r="AD687" s="8">
        <v>144.96039999999999</v>
      </c>
    </row>
    <row r="688" spans="16:30" x14ac:dyDescent="0.35">
      <c r="P688" t="s">
        <v>96</v>
      </c>
      <c r="Q688" t="s">
        <v>1639</v>
      </c>
      <c r="R688" t="s">
        <v>19</v>
      </c>
      <c r="S688" s="17">
        <v>900000</v>
      </c>
      <c r="T688" t="s">
        <v>20</v>
      </c>
      <c r="U688" t="s">
        <v>78</v>
      </c>
      <c r="V688" s="7">
        <v>42714</v>
      </c>
      <c r="W688">
        <v>5.5</v>
      </c>
      <c r="X688">
        <v>3070</v>
      </c>
      <c r="Y688">
        <v>2</v>
      </c>
      <c r="Z688">
        <v>1</v>
      </c>
      <c r="AA688">
        <v>0</v>
      </c>
      <c r="AB688">
        <v>367</v>
      </c>
      <c r="AC688" s="8">
        <v>-37.770400000000002</v>
      </c>
      <c r="AD688" s="8">
        <v>145.0067</v>
      </c>
    </row>
    <row r="689" spans="16:30" x14ac:dyDescent="0.35">
      <c r="P689" t="s">
        <v>146</v>
      </c>
      <c r="Q689" t="s">
        <v>418</v>
      </c>
      <c r="R689" t="s">
        <v>26</v>
      </c>
      <c r="S689" s="17">
        <v>730000</v>
      </c>
      <c r="T689" t="s">
        <v>69</v>
      </c>
      <c r="U689" t="s">
        <v>147</v>
      </c>
      <c r="V689" s="7">
        <v>42595</v>
      </c>
      <c r="W689">
        <v>13.8</v>
      </c>
      <c r="X689">
        <v>3018</v>
      </c>
      <c r="Y689">
        <v>3</v>
      </c>
      <c r="Z689">
        <v>2</v>
      </c>
      <c r="AA689">
        <v>1</v>
      </c>
      <c r="AB689">
        <v>69</v>
      </c>
      <c r="AC689" s="8">
        <v>-37.868000000000002</v>
      </c>
      <c r="AD689" s="8">
        <v>144.82859999999999</v>
      </c>
    </row>
    <row r="690" spans="16:30" x14ac:dyDescent="0.35">
      <c r="P690" t="s">
        <v>141</v>
      </c>
      <c r="Q690" t="s">
        <v>1640</v>
      </c>
      <c r="R690" t="s">
        <v>42</v>
      </c>
      <c r="S690" s="17">
        <v>479000</v>
      </c>
      <c r="T690" t="s">
        <v>20</v>
      </c>
      <c r="U690" t="s">
        <v>95</v>
      </c>
      <c r="V690" s="7">
        <v>42504</v>
      </c>
      <c r="W690">
        <v>8.6999999999999993</v>
      </c>
      <c r="X690">
        <v>3032</v>
      </c>
      <c r="Y690">
        <v>2</v>
      </c>
      <c r="Z690">
        <v>2</v>
      </c>
      <c r="AA690">
        <v>1</v>
      </c>
      <c r="AB690">
        <v>0</v>
      </c>
      <c r="AC690" s="8">
        <v>-37.769100000000002</v>
      </c>
      <c r="AD690" s="8">
        <v>144.8905</v>
      </c>
    </row>
    <row r="691" spans="16:30" x14ac:dyDescent="0.35">
      <c r="P691" t="s">
        <v>96</v>
      </c>
      <c r="Q691" t="s">
        <v>1641</v>
      </c>
      <c r="R691" t="s">
        <v>19</v>
      </c>
      <c r="S691" s="17">
        <v>1610000</v>
      </c>
      <c r="T691" t="s">
        <v>20</v>
      </c>
      <c r="U691" t="s">
        <v>44</v>
      </c>
      <c r="V691" s="7">
        <v>42701</v>
      </c>
      <c r="W691">
        <v>5.5</v>
      </c>
      <c r="X691">
        <v>3070</v>
      </c>
      <c r="Y691">
        <v>3</v>
      </c>
      <c r="Z691">
        <v>1</v>
      </c>
      <c r="AA691">
        <v>2</v>
      </c>
      <c r="AB691">
        <v>501</v>
      </c>
      <c r="AC691" s="8">
        <v>-37.777099999999997</v>
      </c>
      <c r="AD691" s="8">
        <v>145.01159999999999</v>
      </c>
    </row>
    <row r="692" spans="16:30" x14ac:dyDescent="0.35">
      <c r="P692" t="s">
        <v>161</v>
      </c>
      <c r="Q692" t="s">
        <v>1002</v>
      </c>
      <c r="R692" t="s">
        <v>26</v>
      </c>
      <c r="S692" s="17">
        <v>650000</v>
      </c>
      <c r="T692" t="s">
        <v>53</v>
      </c>
      <c r="U692" t="s">
        <v>39</v>
      </c>
      <c r="V692" s="7">
        <v>42931</v>
      </c>
      <c r="W692">
        <v>3.6</v>
      </c>
      <c r="X692">
        <v>3068</v>
      </c>
      <c r="Y692">
        <v>2</v>
      </c>
      <c r="Z692">
        <v>1</v>
      </c>
      <c r="AA692">
        <v>1</v>
      </c>
      <c r="AB692">
        <v>0</v>
      </c>
      <c r="AC692" s="8">
        <v>-37.783340000000003</v>
      </c>
      <c r="AD692" s="8">
        <v>144.97782000000001</v>
      </c>
    </row>
    <row r="693" spans="16:30" x14ac:dyDescent="0.35">
      <c r="P693" t="s">
        <v>306</v>
      </c>
      <c r="Q693" t="s">
        <v>1642</v>
      </c>
      <c r="R693" t="s">
        <v>19</v>
      </c>
      <c r="S693" s="17">
        <v>3225000</v>
      </c>
      <c r="T693" t="s">
        <v>20</v>
      </c>
      <c r="U693" t="s">
        <v>118</v>
      </c>
      <c r="V693" s="7">
        <v>42882</v>
      </c>
      <c r="W693">
        <v>10.5</v>
      </c>
      <c r="X693">
        <v>3186</v>
      </c>
      <c r="Y693">
        <v>4</v>
      </c>
      <c r="Z693">
        <v>3</v>
      </c>
      <c r="AA693">
        <v>3</v>
      </c>
      <c r="AB693">
        <v>803</v>
      </c>
      <c r="AC693" s="8">
        <v>-37.9146</v>
      </c>
      <c r="AD693" s="8">
        <v>145.00534999999999</v>
      </c>
    </row>
    <row r="694" spans="16:30" x14ac:dyDescent="0.35">
      <c r="P694" t="s">
        <v>31</v>
      </c>
      <c r="Q694" t="s">
        <v>1643</v>
      </c>
      <c r="R694" t="s">
        <v>19</v>
      </c>
      <c r="S694" s="17">
        <v>1435000</v>
      </c>
      <c r="T694" t="s">
        <v>20</v>
      </c>
      <c r="U694" t="s">
        <v>258</v>
      </c>
      <c r="V694" s="7">
        <v>42889</v>
      </c>
      <c r="W694">
        <v>10.1</v>
      </c>
      <c r="X694">
        <v>3163</v>
      </c>
      <c r="Y694">
        <v>3</v>
      </c>
      <c r="Z694">
        <v>2</v>
      </c>
      <c r="AA694">
        <v>2</v>
      </c>
      <c r="AB694">
        <v>430</v>
      </c>
      <c r="AC694" s="8">
        <v>-37.900080000000003</v>
      </c>
      <c r="AD694" s="8">
        <v>145.06187</v>
      </c>
    </row>
    <row r="695" spans="16:30" x14ac:dyDescent="0.35">
      <c r="P695" t="s">
        <v>279</v>
      </c>
      <c r="Q695" t="s">
        <v>1644</v>
      </c>
      <c r="R695" t="s">
        <v>19</v>
      </c>
      <c r="S695" s="17">
        <v>1532000</v>
      </c>
      <c r="T695" t="s">
        <v>20</v>
      </c>
      <c r="U695" t="s">
        <v>244</v>
      </c>
      <c r="V695" s="7">
        <v>42577</v>
      </c>
      <c r="W695">
        <v>3.3</v>
      </c>
      <c r="X695">
        <v>3206</v>
      </c>
      <c r="Y695">
        <v>3</v>
      </c>
      <c r="Z695">
        <v>3</v>
      </c>
      <c r="AA695">
        <v>1</v>
      </c>
      <c r="AB695">
        <v>0</v>
      </c>
      <c r="AC695" s="8">
        <v>-37.841500000000003</v>
      </c>
      <c r="AD695" s="8">
        <v>144.95849999999999</v>
      </c>
    </row>
    <row r="696" spans="16:30" x14ac:dyDescent="0.35">
      <c r="P696" t="s">
        <v>99</v>
      </c>
      <c r="Q696" t="s">
        <v>1645</v>
      </c>
      <c r="R696" t="s">
        <v>19</v>
      </c>
      <c r="S696" s="17">
        <v>1387000</v>
      </c>
      <c r="T696" t="s">
        <v>20</v>
      </c>
      <c r="U696" t="s">
        <v>58</v>
      </c>
      <c r="V696" s="7">
        <v>42910</v>
      </c>
      <c r="W696">
        <v>14.2</v>
      </c>
      <c r="X696">
        <v>3149</v>
      </c>
      <c r="Y696">
        <v>4</v>
      </c>
      <c r="Z696">
        <v>2</v>
      </c>
      <c r="AA696">
        <v>4</v>
      </c>
      <c r="AB696">
        <v>691</v>
      </c>
      <c r="AC696" s="8">
        <v>-37.868270000000003</v>
      </c>
      <c r="AD696" s="8">
        <v>145.14519999999999</v>
      </c>
    </row>
    <row r="697" spans="16:30" x14ac:dyDescent="0.35">
      <c r="P697" t="s">
        <v>102</v>
      </c>
      <c r="Q697" t="s">
        <v>1646</v>
      </c>
      <c r="R697" t="s">
        <v>19</v>
      </c>
      <c r="S697" s="17">
        <v>750000</v>
      </c>
      <c r="T697" t="s">
        <v>20</v>
      </c>
      <c r="U697" t="s">
        <v>88</v>
      </c>
      <c r="V697" s="7">
        <v>42875</v>
      </c>
      <c r="W697">
        <v>11.1</v>
      </c>
      <c r="X697">
        <v>3025</v>
      </c>
      <c r="Y697">
        <v>3</v>
      </c>
      <c r="Z697">
        <v>1</v>
      </c>
      <c r="AA697">
        <v>2</v>
      </c>
      <c r="AB697">
        <v>534</v>
      </c>
      <c r="AC697" s="8">
        <v>-37.8367</v>
      </c>
      <c r="AD697" s="8">
        <v>144.8425</v>
      </c>
    </row>
    <row r="698" spans="16:30" x14ac:dyDescent="0.35">
      <c r="P698" t="s">
        <v>136</v>
      </c>
      <c r="Q698" t="s">
        <v>251</v>
      </c>
      <c r="R698" t="s">
        <v>26</v>
      </c>
      <c r="S698" s="17">
        <v>480500</v>
      </c>
      <c r="T698" t="s">
        <v>69</v>
      </c>
      <c r="U698" t="s">
        <v>176</v>
      </c>
      <c r="V698" s="7">
        <v>42701</v>
      </c>
      <c r="W698">
        <v>7</v>
      </c>
      <c r="X698">
        <v>3013</v>
      </c>
      <c r="Y698">
        <v>2</v>
      </c>
      <c r="Z698">
        <v>1</v>
      </c>
      <c r="AA698">
        <v>1</v>
      </c>
      <c r="AB698">
        <v>0</v>
      </c>
      <c r="AC698" s="8">
        <v>-37.818199999999997</v>
      </c>
      <c r="AD698" s="8">
        <v>144.88460000000001</v>
      </c>
    </row>
    <row r="699" spans="16:30" x14ac:dyDescent="0.35">
      <c r="P699" t="s">
        <v>96</v>
      </c>
      <c r="Q699" t="s">
        <v>1647</v>
      </c>
      <c r="R699" t="s">
        <v>19</v>
      </c>
      <c r="S699" s="17">
        <v>1700000</v>
      </c>
      <c r="T699" t="s">
        <v>20</v>
      </c>
      <c r="U699" t="s">
        <v>107</v>
      </c>
      <c r="V699" s="7">
        <v>42981</v>
      </c>
      <c r="W699">
        <v>5.3</v>
      </c>
      <c r="X699">
        <v>3070</v>
      </c>
      <c r="Y699">
        <v>4</v>
      </c>
      <c r="Z699">
        <v>3</v>
      </c>
      <c r="AA699">
        <v>4</v>
      </c>
      <c r="AB699">
        <v>422</v>
      </c>
      <c r="AC699" s="8">
        <v>-37.769689999999997</v>
      </c>
      <c r="AD699" s="8">
        <v>145.00718000000001</v>
      </c>
    </row>
    <row r="700" spans="16:30" x14ac:dyDescent="0.35">
      <c r="P700" t="s">
        <v>328</v>
      </c>
      <c r="Q700" t="s">
        <v>1648</v>
      </c>
      <c r="R700" t="s">
        <v>19</v>
      </c>
      <c r="S700" s="17">
        <v>1375000</v>
      </c>
      <c r="T700" t="s">
        <v>46</v>
      </c>
      <c r="U700" t="s">
        <v>58</v>
      </c>
      <c r="V700" s="7">
        <v>42483</v>
      </c>
      <c r="W700">
        <v>9.4</v>
      </c>
      <c r="X700">
        <v>3081</v>
      </c>
      <c r="Y700">
        <v>3</v>
      </c>
      <c r="Z700">
        <v>1</v>
      </c>
      <c r="AA700">
        <v>1</v>
      </c>
      <c r="AB700">
        <v>368</v>
      </c>
      <c r="AC700" s="8">
        <v>-37.734400000000001</v>
      </c>
      <c r="AD700" s="8">
        <v>145.04399999999899</v>
      </c>
    </row>
    <row r="701" spans="16:30" x14ac:dyDescent="0.35">
      <c r="P701" t="s">
        <v>68</v>
      </c>
      <c r="Q701" t="s">
        <v>337</v>
      </c>
      <c r="R701" t="s">
        <v>19</v>
      </c>
      <c r="S701" s="17">
        <v>1470000</v>
      </c>
      <c r="T701" t="s">
        <v>20</v>
      </c>
      <c r="U701" t="s">
        <v>44</v>
      </c>
      <c r="V701" s="7">
        <v>42812</v>
      </c>
      <c r="W701">
        <v>1.6</v>
      </c>
      <c r="X701">
        <v>3066</v>
      </c>
      <c r="Y701">
        <v>3</v>
      </c>
      <c r="Z701">
        <v>2</v>
      </c>
      <c r="AA701">
        <v>0</v>
      </c>
      <c r="AB701">
        <v>150</v>
      </c>
      <c r="AC701" s="8">
        <v>-37.796799999999998</v>
      </c>
      <c r="AD701" s="8">
        <v>144.9924</v>
      </c>
    </row>
    <row r="702" spans="16:30" x14ac:dyDescent="0.35">
      <c r="P702" t="s">
        <v>205</v>
      </c>
      <c r="Q702" t="s">
        <v>1081</v>
      </c>
      <c r="R702" t="s">
        <v>19</v>
      </c>
      <c r="S702" s="17">
        <v>1245000</v>
      </c>
      <c r="T702" t="s">
        <v>20</v>
      </c>
      <c r="U702" t="s">
        <v>23</v>
      </c>
      <c r="V702" s="7">
        <v>42861</v>
      </c>
      <c r="W702">
        <v>8</v>
      </c>
      <c r="X702">
        <v>3016</v>
      </c>
      <c r="Y702">
        <v>3</v>
      </c>
      <c r="Z702">
        <v>2</v>
      </c>
      <c r="AA702">
        <v>2</v>
      </c>
      <c r="AB702">
        <v>292</v>
      </c>
      <c r="AC702" s="8">
        <v>-37.857500000000002</v>
      </c>
      <c r="AD702" s="8">
        <v>144.8922</v>
      </c>
    </row>
    <row r="703" spans="16:30" x14ac:dyDescent="0.35">
      <c r="P703" t="s">
        <v>106</v>
      </c>
      <c r="Q703" t="s">
        <v>1649</v>
      </c>
      <c r="R703" t="s">
        <v>26</v>
      </c>
      <c r="S703" s="17">
        <v>630000</v>
      </c>
      <c r="T703" t="s">
        <v>46</v>
      </c>
      <c r="U703" t="s">
        <v>61</v>
      </c>
      <c r="V703" s="7">
        <v>42791</v>
      </c>
      <c r="W703">
        <v>7.7</v>
      </c>
      <c r="X703">
        <v>3184</v>
      </c>
      <c r="Y703">
        <v>2</v>
      </c>
      <c r="Z703">
        <v>1</v>
      </c>
      <c r="AA703">
        <v>1</v>
      </c>
      <c r="AB703">
        <v>0</v>
      </c>
      <c r="AC703" s="8">
        <v>-37.881700000000002</v>
      </c>
      <c r="AD703" s="8">
        <v>144.98400000000001</v>
      </c>
    </row>
    <row r="704" spans="16:30" x14ac:dyDescent="0.35">
      <c r="P704" t="s">
        <v>1650</v>
      </c>
      <c r="Q704" t="s">
        <v>1651</v>
      </c>
      <c r="R704" t="s">
        <v>19</v>
      </c>
      <c r="S704" s="17">
        <v>902000</v>
      </c>
      <c r="T704" t="s">
        <v>20</v>
      </c>
      <c r="U704" t="s">
        <v>1652</v>
      </c>
      <c r="V704" s="7">
        <v>42987</v>
      </c>
      <c r="W704">
        <v>21.1</v>
      </c>
      <c r="X704">
        <v>3113</v>
      </c>
      <c r="Y704">
        <v>4</v>
      </c>
      <c r="Z704">
        <v>2</v>
      </c>
      <c r="AA704">
        <v>0</v>
      </c>
      <c r="AB704">
        <v>1457</v>
      </c>
      <c r="AC704" s="8">
        <v>-37.725479999999997</v>
      </c>
      <c r="AD704" s="8">
        <v>145.20867999999999</v>
      </c>
    </row>
    <row r="705" spans="16:30" x14ac:dyDescent="0.35">
      <c r="P705" t="s">
        <v>146</v>
      </c>
      <c r="Q705" t="s">
        <v>1653</v>
      </c>
      <c r="R705" t="s">
        <v>26</v>
      </c>
      <c r="S705" s="17">
        <v>605000</v>
      </c>
      <c r="T705" t="s">
        <v>20</v>
      </c>
      <c r="U705" t="s">
        <v>147</v>
      </c>
      <c r="V705" s="7">
        <v>42791</v>
      </c>
      <c r="W705">
        <v>13.8</v>
      </c>
      <c r="X705">
        <v>3018</v>
      </c>
      <c r="Y705">
        <v>3</v>
      </c>
      <c r="Z705">
        <v>1</v>
      </c>
      <c r="AA705">
        <v>2</v>
      </c>
      <c r="AB705">
        <v>181</v>
      </c>
      <c r="AC705" s="8">
        <v>-37.865900000000003</v>
      </c>
      <c r="AD705" s="8">
        <v>144.822</v>
      </c>
    </row>
    <row r="706" spans="16:30" x14ac:dyDescent="0.35">
      <c r="P706" t="s">
        <v>110</v>
      </c>
      <c r="Q706" t="s">
        <v>1654</v>
      </c>
      <c r="R706" t="s">
        <v>19</v>
      </c>
      <c r="S706" s="17">
        <v>1072500</v>
      </c>
      <c r="T706" t="s">
        <v>20</v>
      </c>
      <c r="U706" t="s">
        <v>188</v>
      </c>
      <c r="V706" s="7">
        <v>42987</v>
      </c>
      <c r="W706">
        <v>8.4</v>
      </c>
      <c r="X706">
        <v>3072</v>
      </c>
      <c r="Y706">
        <v>3</v>
      </c>
      <c r="Z706">
        <v>1</v>
      </c>
      <c r="AA706">
        <v>2</v>
      </c>
      <c r="AB706">
        <v>588</v>
      </c>
      <c r="AC706" s="8">
        <v>-37.737870000000001</v>
      </c>
      <c r="AD706" s="8">
        <v>145.02289999999999</v>
      </c>
    </row>
    <row r="707" spans="16:30" x14ac:dyDescent="0.35">
      <c r="P707" t="s">
        <v>213</v>
      </c>
      <c r="Q707" t="s">
        <v>1655</v>
      </c>
      <c r="R707" t="s">
        <v>26</v>
      </c>
      <c r="S707" s="17">
        <v>411000</v>
      </c>
      <c r="T707" t="s">
        <v>46</v>
      </c>
      <c r="U707" t="s">
        <v>52</v>
      </c>
      <c r="V707" s="7">
        <v>42701</v>
      </c>
      <c r="W707">
        <v>10.5</v>
      </c>
      <c r="X707">
        <v>3034</v>
      </c>
      <c r="Y707">
        <v>2</v>
      </c>
      <c r="Z707">
        <v>1</v>
      </c>
      <c r="AA707">
        <v>1</v>
      </c>
      <c r="AB707">
        <v>0</v>
      </c>
      <c r="AC707" s="8">
        <v>-37.760800000000003</v>
      </c>
      <c r="AD707" s="8">
        <v>144.863</v>
      </c>
    </row>
    <row r="708" spans="16:30" x14ac:dyDescent="0.35">
      <c r="P708" t="s">
        <v>261</v>
      </c>
      <c r="Q708" t="s">
        <v>1656</v>
      </c>
      <c r="R708" t="s">
        <v>26</v>
      </c>
      <c r="S708" s="17">
        <v>907800</v>
      </c>
      <c r="T708" t="s">
        <v>20</v>
      </c>
      <c r="U708" t="s">
        <v>128</v>
      </c>
      <c r="V708" s="7">
        <v>42973</v>
      </c>
      <c r="W708">
        <v>17.2</v>
      </c>
      <c r="X708">
        <v>3132</v>
      </c>
      <c r="Y708">
        <v>3</v>
      </c>
      <c r="Z708">
        <v>2</v>
      </c>
      <c r="AA708">
        <v>2</v>
      </c>
      <c r="AB708">
        <v>309</v>
      </c>
      <c r="AC708" s="8">
        <v>-37.826529999999998</v>
      </c>
      <c r="AD708" s="8">
        <v>145.20260999999999</v>
      </c>
    </row>
    <row r="709" spans="16:30" x14ac:dyDescent="0.35">
      <c r="P709" t="s">
        <v>63</v>
      </c>
      <c r="Q709" t="s">
        <v>1657</v>
      </c>
      <c r="R709" t="s">
        <v>19</v>
      </c>
      <c r="S709" s="17">
        <v>1290000</v>
      </c>
      <c r="T709" t="s">
        <v>69</v>
      </c>
      <c r="U709" t="s">
        <v>52</v>
      </c>
      <c r="V709" s="7">
        <v>42512</v>
      </c>
      <c r="W709">
        <v>6.5</v>
      </c>
      <c r="X709">
        <v>3071</v>
      </c>
      <c r="Y709">
        <v>3</v>
      </c>
      <c r="Z709">
        <v>1</v>
      </c>
      <c r="AA709">
        <v>2</v>
      </c>
      <c r="AB709">
        <v>435</v>
      </c>
      <c r="AC709" s="8">
        <v>-37.7607</v>
      </c>
      <c r="AD709" s="8">
        <v>145.01050000000001</v>
      </c>
    </row>
    <row r="710" spans="16:30" x14ac:dyDescent="0.35">
      <c r="P710" t="s">
        <v>201</v>
      </c>
      <c r="Q710" t="s">
        <v>1658</v>
      </c>
      <c r="R710" t="s">
        <v>19</v>
      </c>
      <c r="S710" s="17">
        <v>920250</v>
      </c>
      <c r="T710" t="s">
        <v>20</v>
      </c>
      <c r="U710" t="s">
        <v>39</v>
      </c>
      <c r="V710" s="7">
        <v>42798</v>
      </c>
      <c r="W710">
        <v>13.8</v>
      </c>
      <c r="X710">
        <v>3084</v>
      </c>
      <c r="Y710">
        <v>4</v>
      </c>
      <c r="Z710">
        <v>2</v>
      </c>
      <c r="AA710">
        <v>2</v>
      </c>
      <c r="AB710">
        <v>558</v>
      </c>
      <c r="AC710" s="8">
        <v>-37.732799999999997</v>
      </c>
      <c r="AD710" s="8">
        <v>145.0916</v>
      </c>
    </row>
    <row r="711" spans="16:30" x14ac:dyDescent="0.35">
      <c r="P711" t="s">
        <v>445</v>
      </c>
      <c r="Q711" t="s">
        <v>1659</v>
      </c>
      <c r="R711" t="s">
        <v>19</v>
      </c>
      <c r="S711" s="17">
        <v>1202000</v>
      </c>
      <c r="T711" t="s">
        <v>69</v>
      </c>
      <c r="U711" t="s">
        <v>58</v>
      </c>
      <c r="V711" s="7">
        <v>43001</v>
      </c>
      <c r="W711">
        <v>17.2</v>
      </c>
      <c r="X711">
        <v>3133</v>
      </c>
      <c r="Y711">
        <v>4</v>
      </c>
      <c r="Z711">
        <v>2</v>
      </c>
      <c r="AA711">
        <v>2</v>
      </c>
      <c r="AB711">
        <v>650</v>
      </c>
      <c r="AC711" s="8">
        <v>-37.84919</v>
      </c>
      <c r="AD711" s="8">
        <v>145.17436000000001</v>
      </c>
    </row>
    <row r="712" spans="16:30" x14ac:dyDescent="0.35">
      <c r="P712" t="s">
        <v>125</v>
      </c>
      <c r="Q712" t="s">
        <v>1660</v>
      </c>
      <c r="R712" t="s">
        <v>19</v>
      </c>
      <c r="S712" s="17">
        <v>1030000</v>
      </c>
      <c r="T712" t="s">
        <v>20</v>
      </c>
      <c r="U712" t="s">
        <v>122</v>
      </c>
      <c r="V712" s="7">
        <v>42658</v>
      </c>
      <c r="W712">
        <v>8.4</v>
      </c>
      <c r="X712">
        <v>3015</v>
      </c>
      <c r="Y712">
        <v>2</v>
      </c>
      <c r="Z712">
        <v>1</v>
      </c>
      <c r="AA712">
        <v>2</v>
      </c>
      <c r="AB712">
        <v>470</v>
      </c>
      <c r="AC712" s="8">
        <v>-37.847099999999998</v>
      </c>
      <c r="AD712" s="8">
        <v>144.87690000000001</v>
      </c>
    </row>
    <row r="713" spans="16:30" x14ac:dyDescent="0.35">
      <c r="P713" t="s">
        <v>67</v>
      </c>
      <c r="Q713" t="s">
        <v>1661</v>
      </c>
      <c r="R713" t="s">
        <v>19</v>
      </c>
      <c r="S713" s="17">
        <v>1435000</v>
      </c>
      <c r="T713" t="s">
        <v>69</v>
      </c>
      <c r="U713" t="s">
        <v>39</v>
      </c>
      <c r="V713" s="7">
        <v>42889</v>
      </c>
      <c r="W713">
        <v>5.2</v>
      </c>
      <c r="X713">
        <v>3056</v>
      </c>
      <c r="Y713">
        <v>3</v>
      </c>
      <c r="Z713">
        <v>2</v>
      </c>
      <c r="AA713">
        <v>0</v>
      </c>
      <c r="AB713">
        <v>251</v>
      </c>
      <c r="AC713" s="8">
        <v>-37.775880000000001</v>
      </c>
      <c r="AD713" s="8">
        <v>144.95735999999999</v>
      </c>
    </row>
    <row r="714" spans="16:30" x14ac:dyDescent="0.35">
      <c r="P714" t="s">
        <v>145</v>
      </c>
      <c r="Q714" t="s">
        <v>1662</v>
      </c>
      <c r="R714" t="s">
        <v>19</v>
      </c>
      <c r="S714" s="17">
        <v>1200000</v>
      </c>
      <c r="T714" t="s">
        <v>20</v>
      </c>
      <c r="U714" t="s">
        <v>23</v>
      </c>
      <c r="V714" s="7">
        <v>42497</v>
      </c>
      <c r="W714">
        <v>13.9</v>
      </c>
      <c r="X714">
        <v>3165</v>
      </c>
      <c r="Y714">
        <v>4</v>
      </c>
      <c r="Z714">
        <v>2</v>
      </c>
      <c r="AA714">
        <v>2</v>
      </c>
      <c r="AB714">
        <v>619</v>
      </c>
      <c r="AC714" s="8">
        <v>-37.9358</v>
      </c>
      <c r="AD714" s="8">
        <v>145.06880000000001</v>
      </c>
    </row>
    <row r="715" spans="16:30" x14ac:dyDescent="0.35">
      <c r="P715" t="s">
        <v>84</v>
      </c>
      <c r="Q715" t="s">
        <v>1014</v>
      </c>
      <c r="R715" t="s">
        <v>19</v>
      </c>
      <c r="S715" s="17">
        <v>1601000</v>
      </c>
      <c r="T715" t="s">
        <v>20</v>
      </c>
      <c r="U715" t="s">
        <v>344</v>
      </c>
      <c r="V715" s="7">
        <v>42931</v>
      </c>
      <c r="W715">
        <v>7.8</v>
      </c>
      <c r="X715">
        <v>3079</v>
      </c>
      <c r="Y715">
        <v>2</v>
      </c>
      <c r="Z715">
        <v>1</v>
      </c>
      <c r="AA715">
        <v>2</v>
      </c>
      <c r="AB715">
        <v>697</v>
      </c>
      <c r="AC715" s="8">
        <v>-37.773449999999997</v>
      </c>
      <c r="AD715" s="8">
        <v>145.06098</v>
      </c>
    </row>
    <row r="716" spans="16:30" x14ac:dyDescent="0.35">
      <c r="P716" t="s">
        <v>621</v>
      </c>
      <c r="Q716" t="s">
        <v>1663</v>
      </c>
      <c r="R716" t="s">
        <v>19</v>
      </c>
      <c r="S716" s="17">
        <v>1335000</v>
      </c>
      <c r="T716" t="s">
        <v>46</v>
      </c>
      <c r="U716" t="s">
        <v>1664</v>
      </c>
      <c r="V716" s="7">
        <v>42994</v>
      </c>
      <c r="W716">
        <v>19.899999999999999</v>
      </c>
      <c r="X716">
        <v>3134</v>
      </c>
      <c r="Y716">
        <v>4</v>
      </c>
      <c r="Z716">
        <v>1</v>
      </c>
      <c r="AA716">
        <v>0</v>
      </c>
      <c r="AB716">
        <v>697</v>
      </c>
      <c r="AC716" s="8">
        <v>-37.811689999999999</v>
      </c>
      <c r="AD716" s="8">
        <v>145.22243999999901</v>
      </c>
    </row>
    <row r="717" spans="16:30" x14ac:dyDescent="0.35">
      <c r="P717" t="s">
        <v>96</v>
      </c>
      <c r="Q717" t="s">
        <v>340</v>
      </c>
      <c r="R717" t="s">
        <v>19</v>
      </c>
      <c r="S717" s="17">
        <v>1400000</v>
      </c>
      <c r="T717" t="s">
        <v>20</v>
      </c>
      <c r="U717" t="s">
        <v>107</v>
      </c>
      <c r="V717" s="7">
        <v>42610</v>
      </c>
      <c r="W717">
        <v>5.5</v>
      </c>
      <c r="X717">
        <v>3070</v>
      </c>
      <c r="Y717">
        <v>3</v>
      </c>
      <c r="Z717">
        <v>1</v>
      </c>
      <c r="AA717">
        <v>2</v>
      </c>
      <c r="AB717">
        <v>582</v>
      </c>
      <c r="AC717" s="8">
        <v>-37.765099999999997</v>
      </c>
      <c r="AD717" s="8">
        <v>145.00620000000001</v>
      </c>
    </row>
    <row r="718" spans="16:30" x14ac:dyDescent="0.35">
      <c r="P718" t="s">
        <v>116</v>
      </c>
      <c r="Q718" t="s">
        <v>1665</v>
      </c>
      <c r="R718" t="s">
        <v>42</v>
      </c>
      <c r="S718" s="17">
        <v>1015000</v>
      </c>
      <c r="T718" t="s">
        <v>20</v>
      </c>
      <c r="U718" t="s">
        <v>27</v>
      </c>
      <c r="V718" s="7">
        <v>42701</v>
      </c>
      <c r="W718">
        <v>11.2</v>
      </c>
      <c r="X718">
        <v>3145</v>
      </c>
      <c r="Y718">
        <v>3</v>
      </c>
      <c r="Z718">
        <v>2</v>
      </c>
      <c r="AA718">
        <v>2</v>
      </c>
      <c r="AB718">
        <v>0</v>
      </c>
      <c r="AC718" s="8">
        <v>-37.868899999999996</v>
      </c>
      <c r="AD718" s="8">
        <v>145.06</v>
      </c>
    </row>
    <row r="719" spans="16:30" x14ac:dyDescent="0.35">
      <c r="P719" t="s">
        <v>287</v>
      </c>
      <c r="Q719" t="s">
        <v>1666</v>
      </c>
      <c r="R719" t="s">
        <v>19</v>
      </c>
      <c r="S719" s="17">
        <v>887500</v>
      </c>
      <c r="T719" t="s">
        <v>20</v>
      </c>
      <c r="U719" t="s">
        <v>23</v>
      </c>
      <c r="V719" s="7">
        <v>42945</v>
      </c>
      <c r="W719">
        <v>16.100000000000001</v>
      </c>
      <c r="X719">
        <v>3088</v>
      </c>
      <c r="Y719">
        <v>4</v>
      </c>
      <c r="Z719">
        <v>2</v>
      </c>
      <c r="AA719">
        <v>2</v>
      </c>
      <c r="AB719">
        <v>737</v>
      </c>
      <c r="AC719" s="8">
        <v>-37.684330000000003</v>
      </c>
      <c r="AD719" s="8">
        <v>145.11018000000001</v>
      </c>
    </row>
    <row r="720" spans="16:30" x14ac:dyDescent="0.35">
      <c r="P720" t="s">
        <v>71</v>
      </c>
      <c r="Q720" t="s">
        <v>1667</v>
      </c>
      <c r="R720" t="s">
        <v>19</v>
      </c>
      <c r="S720" s="17">
        <v>4050000</v>
      </c>
      <c r="T720" t="s">
        <v>20</v>
      </c>
      <c r="U720" t="s">
        <v>61</v>
      </c>
      <c r="V720" s="7">
        <v>42959</v>
      </c>
      <c r="W720">
        <v>5.9</v>
      </c>
      <c r="X720">
        <v>3144</v>
      </c>
      <c r="Y720">
        <v>4</v>
      </c>
      <c r="Z720">
        <v>3</v>
      </c>
      <c r="AA720">
        <v>2</v>
      </c>
      <c r="AB720">
        <v>787</v>
      </c>
      <c r="AC720" s="8">
        <v>-37.860439999999997</v>
      </c>
      <c r="AD720" s="8">
        <v>145.0335</v>
      </c>
    </row>
    <row r="721" spans="16:30" x14ac:dyDescent="0.35">
      <c r="P721" t="s">
        <v>24</v>
      </c>
      <c r="Q721" t="s">
        <v>1668</v>
      </c>
      <c r="R721" t="s">
        <v>26</v>
      </c>
      <c r="S721" s="17">
        <v>630000</v>
      </c>
      <c r="T721" t="s">
        <v>20</v>
      </c>
      <c r="U721" t="s">
        <v>23</v>
      </c>
      <c r="V721" s="7">
        <v>42875</v>
      </c>
      <c r="W721">
        <v>4.5</v>
      </c>
      <c r="X721">
        <v>3181</v>
      </c>
      <c r="Y721">
        <v>2</v>
      </c>
      <c r="Z721">
        <v>1</v>
      </c>
      <c r="AA721">
        <v>1</v>
      </c>
      <c r="AB721">
        <v>0</v>
      </c>
      <c r="AC721" s="8">
        <v>-37.8538</v>
      </c>
      <c r="AD721" s="8">
        <v>145.00880000000001</v>
      </c>
    </row>
    <row r="722" spans="16:30" x14ac:dyDescent="0.35">
      <c r="P722" t="s">
        <v>205</v>
      </c>
      <c r="Q722" t="s">
        <v>1669</v>
      </c>
      <c r="R722" t="s">
        <v>19</v>
      </c>
      <c r="S722" s="17">
        <v>1805000</v>
      </c>
      <c r="T722" t="s">
        <v>20</v>
      </c>
      <c r="U722" t="s">
        <v>21</v>
      </c>
      <c r="V722" s="7">
        <v>42476</v>
      </c>
      <c r="W722">
        <v>8</v>
      </c>
      <c r="X722">
        <v>3016</v>
      </c>
      <c r="Y722">
        <v>3</v>
      </c>
      <c r="Z722">
        <v>2</v>
      </c>
      <c r="AA722">
        <v>2</v>
      </c>
      <c r="AB722">
        <v>466</v>
      </c>
      <c r="AC722" s="8">
        <v>-37.862099999999998</v>
      </c>
      <c r="AD722" s="8">
        <v>144.88720000000001</v>
      </c>
    </row>
    <row r="723" spans="16:30" x14ac:dyDescent="0.35">
      <c r="P723" t="s">
        <v>150</v>
      </c>
      <c r="Q723" t="s">
        <v>1670</v>
      </c>
      <c r="R723" t="s">
        <v>26</v>
      </c>
      <c r="S723" s="17">
        <v>352000</v>
      </c>
      <c r="T723" t="s">
        <v>69</v>
      </c>
      <c r="U723" t="s">
        <v>52</v>
      </c>
      <c r="V723" s="7">
        <v>42707</v>
      </c>
      <c r="W723">
        <v>11.2</v>
      </c>
      <c r="X723">
        <v>3073</v>
      </c>
      <c r="Y723">
        <v>2</v>
      </c>
      <c r="Z723">
        <v>1</v>
      </c>
      <c r="AA723">
        <v>1</v>
      </c>
      <c r="AB723">
        <v>117</v>
      </c>
      <c r="AC723" s="8">
        <v>-37.710099999999997</v>
      </c>
      <c r="AD723" s="8">
        <v>145.0223</v>
      </c>
    </row>
    <row r="724" spans="16:30" x14ac:dyDescent="0.35">
      <c r="P724" t="s">
        <v>540</v>
      </c>
      <c r="Q724" t="s">
        <v>694</v>
      </c>
      <c r="R724" t="s">
        <v>19</v>
      </c>
      <c r="S724" s="17">
        <v>1475000</v>
      </c>
      <c r="T724" t="s">
        <v>46</v>
      </c>
      <c r="U724" t="s">
        <v>118</v>
      </c>
      <c r="V724" s="7">
        <v>42623</v>
      </c>
      <c r="W724">
        <v>2.5</v>
      </c>
      <c r="X724">
        <v>3121</v>
      </c>
      <c r="Y724">
        <v>3</v>
      </c>
      <c r="Z724">
        <v>2</v>
      </c>
      <c r="AA724">
        <v>2</v>
      </c>
      <c r="AB724">
        <v>324</v>
      </c>
      <c r="AC724" s="8">
        <v>-37.827800000000003</v>
      </c>
      <c r="AD724" s="8">
        <v>144.98849999999999</v>
      </c>
    </row>
    <row r="725" spans="16:30" x14ac:dyDescent="0.35">
      <c r="P725" t="s">
        <v>1032</v>
      </c>
      <c r="Q725" t="s">
        <v>1671</v>
      </c>
      <c r="R725" t="s">
        <v>19</v>
      </c>
      <c r="S725" s="17">
        <v>1200000</v>
      </c>
      <c r="T725" t="s">
        <v>20</v>
      </c>
      <c r="U725" t="s">
        <v>1672</v>
      </c>
      <c r="V725" s="7">
        <v>42889</v>
      </c>
      <c r="W725">
        <v>21.3</v>
      </c>
      <c r="X725">
        <v>3135</v>
      </c>
      <c r="Y725">
        <v>4</v>
      </c>
      <c r="Z725">
        <v>1</v>
      </c>
      <c r="AA725">
        <v>1</v>
      </c>
      <c r="AB725">
        <v>833</v>
      </c>
      <c r="AC725" s="8">
        <v>-37.811860000000003</v>
      </c>
      <c r="AD725" s="8">
        <v>145.25418999999999</v>
      </c>
    </row>
    <row r="726" spans="16:30" x14ac:dyDescent="0.35">
      <c r="P726" t="s">
        <v>319</v>
      </c>
      <c r="Q726" t="s">
        <v>1673</v>
      </c>
      <c r="R726" t="s">
        <v>26</v>
      </c>
      <c r="S726" s="17">
        <v>830000</v>
      </c>
      <c r="T726" t="s">
        <v>20</v>
      </c>
      <c r="U726" t="s">
        <v>23</v>
      </c>
      <c r="V726" s="7">
        <v>42693</v>
      </c>
      <c r="W726">
        <v>5.0999999999999996</v>
      </c>
      <c r="X726">
        <v>3181</v>
      </c>
      <c r="Y726">
        <v>3</v>
      </c>
      <c r="Z726">
        <v>2</v>
      </c>
      <c r="AA726">
        <v>2</v>
      </c>
      <c r="AB726">
        <v>0</v>
      </c>
      <c r="AC726" s="8">
        <v>-37.852600000000002</v>
      </c>
      <c r="AD726" s="8">
        <v>144.99770000000001</v>
      </c>
    </row>
    <row r="727" spans="16:30" x14ac:dyDescent="0.35">
      <c r="P727" t="s">
        <v>252</v>
      </c>
      <c r="Q727" t="s">
        <v>1674</v>
      </c>
      <c r="R727" t="s">
        <v>26</v>
      </c>
      <c r="S727" s="17">
        <v>420500</v>
      </c>
      <c r="T727" t="s">
        <v>20</v>
      </c>
      <c r="U727" t="s">
        <v>44</v>
      </c>
      <c r="V727" s="7">
        <v>42518</v>
      </c>
      <c r="W727">
        <v>4.4000000000000004</v>
      </c>
      <c r="X727">
        <v>3031</v>
      </c>
      <c r="Y727">
        <v>2</v>
      </c>
      <c r="Z727">
        <v>1</v>
      </c>
      <c r="AA727">
        <v>1</v>
      </c>
      <c r="AB727">
        <v>0</v>
      </c>
      <c r="AC727" s="8">
        <v>-37.783000000000001</v>
      </c>
      <c r="AD727" s="8">
        <v>144.93199999999999</v>
      </c>
    </row>
    <row r="728" spans="16:30" x14ac:dyDescent="0.35">
      <c r="P728" t="s">
        <v>409</v>
      </c>
      <c r="Q728" t="s">
        <v>1675</v>
      </c>
      <c r="R728" t="s">
        <v>26</v>
      </c>
      <c r="S728" s="17">
        <v>450000</v>
      </c>
      <c r="T728" t="s">
        <v>69</v>
      </c>
      <c r="U728" t="s">
        <v>75</v>
      </c>
      <c r="V728" s="7">
        <v>42868</v>
      </c>
      <c r="W728">
        <v>6.6</v>
      </c>
      <c r="X728">
        <v>3183</v>
      </c>
      <c r="Y728">
        <v>2</v>
      </c>
      <c r="Z728">
        <v>1</v>
      </c>
      <c r="AA728">
        <v>1</v>
      </c>
      <c r="AB728">
        <v>0</v>
      </c>
      <c r="AC728" s="8">
        <v>-37.865600000000001</v>
      </c>
      <c r="AD728" s="8">
        <v>144.99189999999999</v>
      </c>
    </row>
    <row r="729" spans="16:30" x14ac:dyDescent="0.35">
      <c r="P729" t="s">
        <v>129</v>
      </c>
      <c r="Q729" t="s">
        <v>1676</v>
      </c>
      <c r="R729" t="s">
        <v>26</v>
      </c>
      <c r="S729" s="17">
        <v>592000</v>
      </c>
      <c r="T729" t="s">
        <v>69</v>
      </c>
      <c r="U729" t="s">
        <v>118</v>
      </c>
      <c r="V729" s="7">
        <v>42938</v>
      </c>
      <c r="W729">
        <v>2.4</v>
      </c>
      <c r="X729">
        <v>3121</v>
      </c>
      <c r="Y729">
        <v>2</v>
      </c>
      <c r="Z729">
        <v>2</v>
      </c>
      <c r="AA729">
        <v>2</v>
      </c>
      <c r="AB729">
        <v>2044</v>
      </c>
      <c r="AC729" s="8">
        <v>-37.817</v>
      </c>
      <c r="AD729" s="8">
        <v>144.99553999999901</v>
      </c>
    </row>
    <row r="730" spans="16:30" x14ac:dyDescent="0.35">
      <c r="P730" t="s">
        <v>67</v>
      </c>
      <c r="Q730" t="s">
        <v>1677</v>
      </c>
      <c r="R730" t="s">
        <v>19</v>
      </c>
      <c r="S730" s="17">
        <v>985000</v>
      </c>
      <c r="T730" t="s">
        <v>20</v>
      </c>
      <c r="U730" t="s">
        <v>44</v>
      </c>
      <c r="V730" s="7">
        <v>42512</v>
      </c>
      <c r="W730">
        <v>5.2</v>
      </c>
      <c r="X730">
        <v>3056</v>
      </c>
      <c r="Y730">
        <v>3</v>
      </c>
      <c r="Z730">
        <v>1</v>
      </c>
      <c r="AA730">
        <v>2</v>
      </c>
      <c r="AB730">
        <v>384</v>
      </c>
      <c r="AC730" s="8">
        <v>-37.762599999999999</v>
      </c>
      <c r="AD730" s="8">
        <v>144.95349999999999</v>
      </c>
    </row>
    <row r="731" spans="16:30" x14ac:dyDescent="0.35">
      <c r="P731" t="s">
        <v>45</v>
      </c>
      <c r="Q731" t="s">
        <v>1678</v>
      </c>
      <c r="R731" t="s">
        <v>26</v>
      </c>
      <c r="S731" s="17">
        <v>445000</v>
      </c>
      <c r="T731" t="s">
        <v>20</v>
      </c>
      <c r="U731" t="s">
        <v>39</v>
      </c>
      <c r="V731" s="7">
        <v>42714</v>
      </c>
      <c r="W731">
        <v>5.8</v>
      </c>
      <c r="X731">
        <v>3078</v>
      </c>
      <c r="Y731">
        <v>2</v>
      </c>
      <c r="Z731">
        <v>1</v>
      </c>
      <c r="AA731">
        <v>1</v>
      </c>
      <c r="AB731">
        <v>0</v>
      </c>
      <c r="AC731" s="8">
        <v>-37.778199999999998</v>
      </c>
      <c r="AD731" s="8">
        <v>145.0162</v>
      </c>
    </row>
    <row r="732" spans="16:30" x14ac:dyDescent="0.35">
      <c r="P732" t="s">
        <v>1679</v>
      </c>
      <c r="Q732" t="s">
        <v>1680</v>
      </c>
      <c r="R732" t="s">
        <v>19</v>
      </c>
      <c r="S732" s="17">
        <v>500000</v>
      </c>
      <c r="T732" t="s">
        <v>20</v>
      </c>
      <c r="U732" t="s">
        <v>58</v>
      </c>
      <c r="V732" s="7">
        <v>42945</v>
      </c>
      <c r="W732">
        <v>34.700000000000003</v>
      </c>
      <c r="X732">
        <v>3977</v>
      </c>
      <c r="Y732">
        <v>4</v>
      </c>
      <c r="Z732">
        <v>2</v>
      </c>
      <c r="AA732">
        <v>0</v>
      </c>
      <c r="AB732">
        <v>579</v>
      </c>
      <c r="AC732" s="8">
        <v>-38.072020000000002</v>
      </c>
      <c r="AD732" s="8">
        <v>145.27368999999999</v>
      </c>
    </row>
    <row r="733" spans="16:30" x14ac:dyDescent="0.35">
      <c r="P733" t="s">
        <v>131</v>
      </c>
      <c r="Q733" t="s">
        <v>929</v>
      </c>
      <c r="R733" t="s">
        <v>19</v>
      </c>
      <c r="S733" s="17">
        <v>1090000</v>
      </c>
      <c r="T733" t="s">
        <v>69</v>
      </c>
      <c r="U733" t="s">
        <v>33</v>
      </c>
      <c r="V733" s="7">
        <v>42707</v>
      </c>
      <c r="W733">
        <v>14.6</v>
      </c>
      <c r="X733">
        <v>3189</v>
      </c>
      <c r="Y733">
        <v>3</v>
      </c>
      <c r="Z733">
        <v>2</v>
      </c>
      <c r="AA733">
        <v>2</v>
      </c>
      <c r="AB733">
        <v>784</v>
      </c>
      <c r="AC733" s="8">
        <v>-37.936799999999998</v>
      </c>
      <c r="AD733" s="8">
        <v>145.05680000000001</v>
      </c>
    </row>
    <row r="734" spans="16:30" x14ac:dyDescent="0.35">
      <c r="P734" t="s">
        <v>286</v>
      </c>
      <c r="Q734" t="s">
        <v>447</v>
      </c>
      <c r="R734" t="s">
        <v>26</v>
      </c>
      <c r="S734" s="17">
        <v>660000</v>
      </c>
      <c r="T734" t="s">
        <v>20</v>
      </c>
      <c r="U734" t="s">
        <v>88</v>
      </c>
      <c r="V734" s="7">
        <v>42693</v>
      </c>
      <c r="W734">
        <v>1.2</v>
      </c>
      <c r="X734">
        <v>3006</v>
      </c>
      <c r="Y734">
        <v>2</v>
      </c>
      <c r="Z734">
        <v>1</v>
      </c>
      <c r="AA734">
        <v>1</v>
      </c>
      <c r="AB734">
        <v>0</v>
      </c>
      <c r="AC734" s="8">
        <v>-37.828800000000001</v>
      </c>
      <c r="AD734" s="8">
        <v>144.96789999999999</v>
      </c>
    </row>
    <row r="735" spans="16:30" x14ac:dyDescent="0.35">
      <c r="P735" t="s">
        <v>205</v>
      </c>
      <c r="Q735" t="s">
        <v>1681</v>
      </c>
      <c r="R735" t="s">
        <v>19</v>
      </c>
      <c r="S735" s="17">
        <v>1200000</v>
      </c>
      <c r="T735" t="s">
        <v>20</v>
      </c>
      <c r="U735" t="s">
        <v>126</v>
      </c>
      <c r="V735" s="7">
        <v>42681</v>
      </c>
      <c r="W735">
        <v>8</v>
      </c>
      <c r="X735">
        <v>3016</v>
      </c>
      <c r="Y735">
        <v>3</v>
      </c>
      <c r="Z735">
        <v>2</v>
      </c>
      <c r="AA735">
        <v>2</v>
      </c>
      <c r="AB735">
        <v>348</v>
      </c>
      <c r="AC735" s="8">
        <v>-37.857799999999997</v>
      </c>
      <c r="AD735" s="8">
        <v>144.87989999999999</v>
      </c>
    </row>
    <row r="736" spans="16:30" x14ac:dyDescent="0.35">
      <c r="P736" t="s">
        <v>36</v>
      </c>
      <c r="Q736" t="s">
        <v>94</v>
      </c>
      <c r="R736" t="s">
        <v>19</v>
      </c>
      <c r="S736" s="17">
        <v>1190000</v>
      </c>
      <c r="T736" t="s">
        <v>20</v>
      </c>
      <c r="U736" t="s">
        <v>95</v>
      </c>
      <c r="V736" s="7">
        <v>42875</v>
      </c>
      <c r="W736">
        <v>4.2</v>
      </c>
      <c r="X736">
        <v>3031</v>
      </c>
      <c r="Y736">
        <v>3</v>
      </c>
      <c r="Z736">
        <v>2</v>
      </c>
      <c r="AA736">
        <v>1</v>
      </c>
      <c r="AB736">
        <v>180</v>
      </c>
      <c r="AC736" s="8">
        <v>-37.7973</v>
      </c>
      <c r="AD736" s="8">
        <v>144.92080000000001</v>
      </c>
    </row>
    <row r="737" spans="16:30" x14ac:dyDescent="0.35">
      <c r="P737" t="s">
        <v>93</v>
      </c>
      <c r="Q737" t="s">
        <v>1682</v>
      </c>
      <c r="R737" t="s">
        <v>19</v>
      </c>
      <c r="S737" s="17">
        <v>1100000</v>
      </c>
      <c r="T737" t="s">
        <v>69</v>
      </c>
      <c r="U737" t="s">
        <v>283</v>
      </c>
      <c r="V737" s="7">
        <v>42910</v>
      </c>
      <c r="W737">
        <v>11.2</v>
      </c>
      <c r="X737">
        <v>3046</v>
      </c>
      <c r="Y737">
        <v>4</v>
      </c>
      <c r="Z737">
        <v>2</v>
      </c>
      <c r="AA737">
        <v>2</v>
      </c>
      <c r="AB737">
        <v>1017</v>
      </c>
      <c r="AC737" s="8">
        <v>-37.707050000000002</v>
      </c>
      <c r="AD737" s="8">
        <v>144.91011</v>
      </c>
    </row>
    <row r="738" spans="16:30" x14ac:dyDescent="0.35">
      <c r="P738" t="s">
        <v>411</v>
      </c>
      <c r="Q738" t="s">
        <v>1683</v>
      </c>
      <c r="R738" t="s">
        <v>19</v>
      </c>
      <c r="S738" s="17">
        <v>750000</v>
      </c>
      <c r="T738" t="s">
        <v>46</v>
      </c>
      <c r="U738" t="s">
        <v>58</v>
      </c>
      <c r="V738" s="7">
        <v>42938</v>
      </c>
      <c r="W738">
        <v>14.8</v>
      </c>
      <c r="X738">
        <v>3023</v>
      </c>
      <c r="Y738">
        <v>4</v>
      </c>
      <c r="Z738">
        <v>2</v>
      </c>
      <c r="AA738">
        <v>2</v>
      </c>
      <c r="AB738">
        <v>447</v>
      </c>
      <c r="AC738" s="8">
        <v>-37.756369999999997</v>
      </c>
      <c r="AD738" s="8">
        <v>144.77983</v>
      </c>
    </row>
    <row r="739" spans="16:30" x14ac:dyDescent="0.35">
      <c r="P739" t="s">
        <v>125</v>
      </c>
      <c r="Q739" t="s">
        <v>307</v>
      </c>
      <c r="R739" t="s">
        <v>19</v>
      </c>
      <c r="S739" s="17">
        <v>1100000</v>
      </c>
      <c r="T739" t="s">
        <v>53</v>
      </c>
      <c r="U739" t="s">
        <v>126</v>
      </c>
      <c r="V739" s="7">
        <v>42938</v>
      </c>
      <c r="W739">
        <v>6.2</v>
      </c>
      <c r="X739">
        <v>3015</v>
      </c>
      <c r="Y739">
        <v>3</v>
      </c>
      <c r="Z739">
        <v>2</v>
      </c>
      <c r="AA739">
        <v>3</v>
      </c>
      <c r="AB739">
        <v>449</v>
      </c>
      <c r="AC739" s="8">
        <v>-37.84769</v>
      </c>
      <c r="AD739" s="8">
        <v>144.87666999999999</v>
      </c>
    </row>
    <row r="740" spans="16:30" x14ac:dyDescent="0.35">
      <c r="P740" t="s">
        <v>691</v>
      </c>
      <c r="Q740" t="s">
        <v>1684</v>
      </c>
      <c r="R740" t="s">
        <v>19</v>
      </c>
      <c r="S740" s="17">
        <v>586000</v>
      </c>
      <c r="T740" t="s">
        <v>69</v>
      </c>
      <c r="U740" t="s">
        <v>177</v>
      </c>
      <c r="V740" s="7">
        <v>42924</v>
      </c>
      <c r="W740">
        <v>12.9</v>
      </c>
      <c r="X740">
        <v>3043</v>
      </c>
      <c r="Y740">
        <v>4</v>
      </c>
      <c r="Z740">
        <v>1</v>
      </c>
      <c r="AA740">
        <v>3</v>
      </c>
      <c r="AB740">
        <v>0</v>
      </c>
      <c r="AC740" s="8">
        <v>-37.706949999999999</v>
      </c>
      <c r="AD740" s="8">
        <v>144.88513999999901</v>
      </c>
    </row>
    <row r="741" spans="16:30" x14ac:dyDescent="0.35">
      <c r="P741" t="s">
        <v>93</v>
      </c>
      <c r="Q741" t="s">
        <v>1685</v>
      </c>
      <c r="R741" t="s">
        <v>19</v>
      </c>
      <c r="S741" s="17">
        <v>660000</v>
      </c>
      <c r="T741" t="s">
        <v>20</v>
      </c>
      <c r="U741" t="s">
        <v>52</v>
      </c>
      <c r="V741" s="7">
        <v>42610</v>
      </c>
      <c r="W741">
        <v>13</v>
      </c>
      <c r="X741">
        <v>3046</v>
      </c>
      <c r="Y741">
        <v>3</v>
      </c>
      <c r="Z741">
        <v>1</v>
      </c>
      <c r="AA741">
        <v>2</v>
      </c>
      <c r="AB741">
        <v>657</v>
      </c>
      <c r="AC741" s="8">
        <v>-37.701900000000002</v>
      </c>
      <c r="AD741" s="8">
        <v>144.92250000000001</v>
      </c>
    </row>
    <row r="742" spans="16:30" x14ac:dyDescent="0.35">
      <c r="P742" t="s">
        <v>90</v>
      </c>
      <c r="Q742" t="s">
        <v>1686</v>
      </c>
      <c r="R742" t="s">
        <v>19</v>
      </c>
      <c r="S742" s="17">
        <v>1715000</v>
      </c>
      <c r="T742" t="s">
        <v>69</v>
      </c>
      <c r="U742" t="s">
        <v>27</v>
      </c>
      <c r="V742" s="7">
        <v>42714</v>
      </c>
      <c r="W742">
        <v>13.1</v>
      </c>
      <c r="X742">
        <v>3128</v>
      </c>
      <c r="Y742">
        <v>3</v>
      </c>
      <c r="Z742">
        <v>2</v>
      </c>
      <c r="AA742">
        <v>2</v>
      </c>
      <c r="AB742">
        <v>458</v>
      </c>
      <c r="AC742" s="8">
        <v>-37.825699999999998</v>
      </c>
      <c r="AD742" s="8">
        <v>145.1216</v>
      </c>
    </row>
    <row r="743" spans="16:30" x14ac:dyDescent="0.35">
      <c r="P743" t="s">
        <v>106</v>
      </c>
      <c r="Q743" t="s">
        <v>1012</v>
      </c>
      <c r="R743" t="s">
        <v>26</v>
      </c>
      <c r="S743" s="17">
        <v>696750</v>
      </c>
      <c r="T743" t="s">
        <v>20</v>
      </c>
      <c r="U743" t="s">
        <v>244</v>
      </c>
      <c r="V743" s="7">
        <v>42889</v>
      </c>
      <c r="W743">
        <v>7.2</v>
      </c>
      <c r="X743">
        <v>3184</v>
      </c>
      <c r="Y743">
        <v>2</v>
      </c>
      <c r="Z743">
        <v>1</v>
      </c>
      <c r="AA743">
        <v>1</v>
      </c>
      <c r="AB743">
        <v>0</v>
      </c>
      <c r="AC743" s="8">
        <v>-37.880940000000002</v>
      </c>
      <c r="AD743" s="8">
        <v>144.99471</v>
      </c>
    </row>
    <row r="744" spans="16:30" x14ac:dyDescent="0.35">
      <c r="P744" t="s">
        <v>63</v>
      </c>
      <c r="Q744" t="s">
        <v>827</v>
      </c>
      <c r="R744" t="s">
        <v>26</v>
      </c>
      <c r="S744" s="17">
        <v>245000</v>
      </c>
      <c r="T744" t="s">
        <v>53</v>
      </c>
      <c r="U744" t="s">
        <v>152</v>
      </c>
      <c r="V744" s="7">
        <v>42512</v>
      </c>
      <c r="W744">
        <v>6.5</v>
      </c>
      <c r="X744">
        <v>3071</v>
      </c>
      <c r="Y744">
        <v>1</v>
      </c>
      <c r="Z744">
        <v>1</v>
      </c>
      <c r="AA744">
        <v>1</v>
      </c>
      <c r="AB744">
        <v>0</v>
      </c>
      <c r="AC744" s="8">
        <v>-37.758099999999999</v>
      </c>
      <c r="AD744" s="8">
        <v>144.99440000000001</v>
      </c>
    </row>
    <row r="745" spans="16:30" x14ac:dyDescent="0.35">
      <c r="P745" t="s">
        <v>312</v>
      </c>
      <c r="Q745" t="s">
        <v>1687</v>
      </c>
      <c r="R745" t="s">
        <v>19</v>
      </c>
      <c r="S745" s="17">
        <v>910000</v>
      </c>
      <c r="T745" t="s">
        <v>20</v>
      </c>
      <c r="U745" t="s">
        <v>54</v>
      </c>
      <c r="V745" s="7">
        <v>42651</v>
      </c>
      <c r="W745">
        <v>5.9</v>
      </c>
      <c r="X745">
        <v>3032</v>
      </c>
      <c r="Y745">
        <v>3</v>
      </c>
      <c r="Z745">
        <v>1</v>
      </c>
      <c r="AA745">
        <v>0</v>
      </c>
      <c r="AB745">
        <v>317</v>
      </c>
      <c r="AC745" s="8">
        <v>-37.7746</v>
      </c>
      <c r="AD745" s="8">
        <v>144.91120000000001</v>
      </c>
    </row>
    <row r="746" spans="16:30" x14ac:dyDescent="0.35">
      <c r="P746" t="s">
        <v>24</v>
      </c>
      <c r="Q746" t="s">
        <v>1688</v>
      </c>
      <c r="R746" t="s">
        <v>26</v>
      </c>
      <c r="S746" s="17">
        <v>585000</v>
      </c>
      <c r="T746" t="s">
        <v>46</v>
      </c>
      <c r="U746" t="s">
        <v>118</v>
      </c>
      <c r="V746" s="7">
        <v>42623</v>
      </c>
      <c r="W746">
        <v>4.5</v>
      </c>
      <c r="X746">
        <v>3181</v>
      </c>
      <c r="Y746">
        <v>2</v>
      </c>
      <c r="Z746">
        <v>1</v>
      </c>
      <c r="AA746">
        <v>1</v>
      </c>
      <c r="AB746">
        <v>0</v>
      </c>
      <c r="AC746" s="8">
        <v>-37.8581</v>
      </c>
      <c r="AD746" s="8">
        <v>145.0017</v>
      </c>
    </row>
    <row r="747" spans="16:30" x14ac:dyDescent="0.35">
      <c r="P747" t="s">
        <v>114</v>
      </c>
      <c r="Q747" t="s">
        <v>910</v>
      </c>
      <c r="R747" t="s">
        <v>42</v>
      </c>
      <c r="S747" s="17">
        <v>650000</v>
      </c>
      <c r="T747" t="s">
        <v>69</v>
      </c>
      <c r="U747" t="s">
        <v>104</v>
      </c>
      <c r="V747" s="7">
        <v>42938</v>
      </c>
      <c r="W747">
        <v>10.5</v>
      </c>
      <c r="X747">
        <v>3020</v>
      </c>
      <c r="Y747">
        <v>4</v>
      </c>
      <c r="Z747">
        <v>2</v>
      </c>
      <c r="AA747">
        <v>1</v>
      </c>
      <c r="AB747">
        <v>283</v>
      </c>
      <c r="AC747" s="8">
        <v>-37.765079999999998</v>
      </c>
      <c r="AD747" s="8">
        <v>144.83628999999999</v>
      </c>
    </row>
    <row r="748" spans="16:30" x14ac:dyDescent="0.35">
      <c r="P748" t="s">
        <v>142</v>
      </c>
      <c r="Q748" t="s">
        <v>1689</v>
      </c>
      <c r="R748" t="s">
        <v>19</v>
      </c>
      <c r="S748" s="17">
        <v>1680000</v>
      </c>
      <c r="T748" t="s">
        <v>53</v>
      </c>
      <c r="U748" t="s">
        <v>86</v>
      </c>
      <c r="V748" s="7">
        <v>42798</v>
      </c>
      <c r="W748">
        <v>7.9</v>
      </c>
      <c r="X748">
        <v>3079</v>
      </c>
      <c r="Y748">
        <v>3</v>
      </c>
      <c r="Z748">
        <v>2</v>
      </c>
      <c r="AA748">
        <v>2</v>
      </c>
      <c r="AB748">
        <v>665</v>
      </c>
      <c r="AC748" s="8">
        <v>-37.7714</v>
      </c>
      <c r="AD748" s="8">
        <v>145.0455</v>
      </c>
    </row>
    <row r="749" spans="16:30" x14ac:dyDescent="0.35">
      <c r="P749" t="s">
        <v>306</v>
      </c>
      <c r="Q749" t="s">
        <v>1690</v>
      </c>
      <c r="R749" t="s">
        <v>19</v>
      </c>
      <c r="S749" s="17">
        <v>2000000</v>
      </c>
      <c r="T749" t="s">
        <v>53</v>
      </c>
      <c r="U749" t="s">
        <v>185</v>
      </c>
      <c r="V749" s="7">
        <v>42868</v>
      </c>
      <c r="W749">
        <v>11.2</v>
      </c>
      <c r="X749">
        <v>3186</v>
      </c>
      <c r="Y749">
        <v>4</v>
      </c>
      <c r="Z749">
        <v>2</v>
      </c>
      <c r="AA749">
        <v>2</v>
      </c>
      <c r="AB749">
        <v>286</v>
      </c>
      <c r="AC749" s="8">
        <v>-37.898099999999999</v>
      </c>
      <c r="AD749" s="8">
        <v>145</v>
      </c>
    </row>
    <row r="750" spans="16:30" x14ac:dyDescent="0.35">
      <c r="P750" t="s">
        <v>161</v>
      </c>
      <c r="Q750" t="s">
        <v>1691</v>
      </c>
      <c r="R750" t="s">
        <v>19</v>
      </c>
      <c r="S750" s="17">
        <v>1710000</v>
      </c>
      <c r="T750" t="s">
        <v>20</v>
      </c>
      <c r="U750" t="s">
        <v>47</v>
      </c>
      <c r="V750" s="7">
        <v>42637</v>
      </c>
      <c r="W750">
        <v>3.5</v>
      </c>
      <c r="X750">
        <v>3068</v>
      </c>
      <c r="Y750">
        <v>3</v>
      </c>
      <c r="Z750">
        <v>2</v>
      </c>
      <c r="AA750">
        <v>0</v>
      </c>
      <c r="AB750">
        <v>357</v>
      </c>
      <c r="AC750" s="8">
        <v>-37.777799999999999</v>
      </c>
      <c r="AD750" s="8">
        <v>144.98240000000001</v>
      </c>
    </row>
    <row r="751" spans="16:30" x14ac:dyDescent="0.35">
      <c r="P751" t="s">
        <v>1032</v>
      </c>
      <c r="Q751" t="s">
        <v>1692</v>
      </c>
      <c r="R751" t="s">
        <v>19</v>
      </c>
      <c r="S751" s="17">
        <v>800000</v>
      </c>
      <c r="T751" t="s">
        <v>46</v>
      </c>
      <c r="U751" t="s">
        <v>92</v>
      </c>
      <c r="V751" s="7">
        <v>42987</v>
      </c>
      <c r="W751">
        <v>21.3</v>
      </c>
      <c r="X751">
        <v>3135</v>
      </c>
      <c r="Y751">
        <v>4</v>
      </c>
      <c r="Z751">
        <v>2</v>
      </c>
      <c r="AA751">
        <v>2</v>
      </c>
      <c r="AB751">
        <v>650</v>
      </c>
      <c r="AC751" s="8">
        <v>-37.801029999999997</v>
      </c>
      <c r="AD751" s="8">
        <v>145.25368</v>
      </c>
    </row>
    <row r="752" spans="16:30" x14ac:dyDescent="0.35">
      <c r="P752" t="s">
        <v>76</v>
      </c>
      <c r="Q752" t="s">
        <v>163</v>
      </c>
      <c r="R752" t="s">
        <v>19</v>
      </c>
      <c r="S752" s="17">
        <v>855000</v>
      </c>
      <c r="T752" t="s">
        <v>20</v>
      </c>
      <c r="U752" t="s">
        <v>78</v>
      </c>
      <c r="V752" s="7">
        <v>42567</v>
      </c>
      <c r="W752">
        <v>6.9</v>
      </c>
      <c r="X752">
        <v>3039</v>
      </c>
      <c r="Y752">
        <v>3</v>
      </c>
      <c r="Z752">
        <v>1</v>
      </c>
      <c r="AA752">
        <v>1</v>
      </c>
      <c r="AB752">
        <v>274</v>
      </c>
      <c r="AC752" s="8">
        <v>-37.764099999999999</v>
      </c>
      <c r="AD752" s="8">
        <v>144.91120000000001</v>
      </c>
    </row>
    <row r="753" spans="16:30" x14ac:dyDescent="0.35">
      <c r="P753" t="s">
        <v>240</v>
      </c>
      <c r="Q753" t="s">
        <v>241</v>
      </c>
      <c r="R753" t="s">
        <v>19</v>
      </c>
      <c r="S753" s="17">
        <v>610000</v>
      </c>
      <c r="T753" t="s">
        <v>46</v>
      </c>
      <c r="U753" t="s">
        <v>242</v>
      </c>
      <c r="V753" s="7">
        <v>42903</v>
      </c>
      <c r="W753">
        <v>14</v>
      </c>
      <c r="X753">
        <v>3021</v>
      </c>
      <c r="Y753">
        <v>3</v>
      </c>
      <c r="Z753">
        <v>1</v>
      </c>
      <c r="AA753">
        <v>1</v>
      </c>
      <c r="AB753">
        <v>582</v>
      </c>
      <c r="AC753" s="8">
        <v>-37.745379999999997</v>
      </c>
      <c r="AD753" s="8">
        <v>144.79216</v>
      </c>
    </row>
    <row r="754" spans="16:30" x14ac:dyDescent="0.35">
      <c r="P754" t="s">
        <v>182</v>
      </c>
      <c r="Q754" t="s">
        <v>1693</v>
      </c>
      <c r="R754" t="s">
        <v>19</v>
      </c>
      <c r="S754" s="17">
        <v>875000</v>
      </c>
      <c r="T754" t="s">
        <v>20</v>
      </c>
      <c r="U754" t="s">
        <v>75</v>
      </c>
      <c r="V754" s="7">
        <v>42924</v>
      </c>
      <c r="W754">
        <v>12.3</v>
      </c>
      <c r="X754">
        <v>3166</v>
      </c>
      <c r="Y754">
        <v>3</v>
      </c>
      <c r="Z754">
        <v>2</v>
      </c>
      <c r="AA754">
        <v>2</v>
      </c>
      <c r="AB754">
        <v>295</v>
      </c>
      <c r="AC754" s="8">
        <v>-37.900880000000001</v>
      </c>
      <c r="AD754" s="8">
        <v>145.11691999999999</v>
      </c>
    </row>
    <row r="755" spans="16:30" x14ac:dyDescent="0.35">
      <c r="P755" t="s">
        <v>748</v>
      </c>
      <c r="Q755" t="s">
        <v>1694</v>
      </c>
      <c r="R755" t="s">
        <v>19</v>
      </c>
      <c r="S755" s="17">
        <v>706000</v>
      </c>
      <c r="T755" t="s">
        <v>20</v>
      </c>
      <c r="U755" t="s">
        <v>50</v>
      </c>
      <c r="V755" s="7">
        <v>42945</v>
      </c>
      <c r="W755">
        <v>14</v>
      </c>
      <c r="X755">
        <v>3047</v>
      </c>
      <c r="Y755">
        <v>4</v>
      </c>
      <c r="Z755">
        <v>1</v>
      </c>
      <c r="AA755">
        <v>4</v>
      </c>
      <c r="AB755">
        <v>752</v>
      </c>
      <c r="AC755" s="8">
        <v>-37.676409999999997</v>
      </c>
      <c r="AD755" s="8">
        <v>144.91435000000001</v>
      </c>
    </row>
    <row r="756" spans="16:30" x14ac:dyDescent="0.35">
      <c r="P756" t="s">
        <v>145</v>
      </c>
      <c r="Q756" t="s">
        <v>1695</v>
      </c>
      <c r="R756" t="s">
        <v>19</v>
      </c>
      <c r="S756" s="17">
        <v>1300000</v>
      </c>
      <c r="T756" t="s">
        <v>20</v>
      </c>
      <c r="U756" t="s">
        <v>33</v>
      </c>
      <c r="V756" s="7">
        <v>42630</v>
      </c>
      <c r="W756">
        <v>13.9</v>
      </c>
      <c r="X756">
        <v>3165</v>
      </c>
      <c r="Y756">
        <v>3</v>
      </c>
      <c r="Z756">
        <v>1</v>
      </c>
      <c r="AA756">
        <v>4</v>
      </c>
      <c r="AB756">
        <v>746</v>
      </c>
      <c r="AC756" s="8">
        <v>-37.919800000000002</v>
      </c>
      <c r="AD756" s="8">
        <v>145.0787</v>
      </c>
    </row>
    <row r="757" spans="16:30" x14ac:dyDescent="0.35">
      <c r="P757" t="s">
        <v>149</v>
      </c>
      <c r="Q757" t="s">
        <v>1696</v>
      </c>
      <c r="R757" t="s">
        <v>19</v>
      </c>
      <c r="S757" s="17">
        <v>580000</v>
      </c>
      <c r="T757" t="s">
        <v>69</v>
      </c>
      <c r="U757" t="s">
        <v>1697</v>
      </c>
      <c r="V757" s="7">
        <v>42889</v>
      </c>
      <c r="W757">
        <v>15.5</v>
      </c>
      <c r="X757">
        <v>3038</v>
      </c>
      <c r="Y757">
        <v>3</v>
      </c>
      <c r="Z757">
        <v>1</v>
      </c>
      <c r="AA757">
        <v>4</v>
      </c>
      <c r="AB757">
        <v>677</v>
      </c>
      <c r="AC757" s="8">
        <v>-37.721879999999999</v>
      </c>
      <c r="AD757" s="8">
        <v>144.81488999999999</v>
      </c>
    </row>
    <row r="758" spans="16:30" x14ac:dyDescent="0.35">
      <c r="P758" t="s">
        <v>289</v>
      </c>
      <c r="Q758" t="s">
        <v>1698</v>
      </c>
      <c r="R758" t="s">
        <v>19</v>
      </c>
      <c r="S758" s="17">
        <v>641000</v>
      </c>
      <c r="T758" t="s">
        <v>20</v>
      </c>
      <c r="U758" t="s">
        <v>52</v>
      </c>
      <c r="V758" s="7">
        <v>42987</v>
      </c>
      <c r="W758">
        <v>19.600000000000001</v>
      </c>
      <c r="X758">
        <v>3076</v>
      </c>
      <c r="Y758">
        <v>3</v>
      </c>
      <c r="Z758">
        <v>2</v>
      </c>
      <c r="AA758">
        <v>2</v>
      </c>
      <c r="AB758">
        <v>535</v>
      </c>
      <c r="AC758" s="8">
        <v>-37.643720000000002</v>
      </c>
      <c r="AD758" s="8">
        <v>145.03761</v>
      </c>
    </row>
    <row r="759" spans="16:30" x14ac:dyDescent="0.35">
      <c r="P759" t="s">
        <v>45</v>
      </c>
      <c r="Q759" t="s">
        <v>588</v>
      </c>
      <c r="R759" t="s">
        <v>19</v>
      </c>
      <c r="S759" s="17">
        <v>1550000</v>
      </c>
      <c r="T759" t="s">
        <v>20</v>
      </c>
      <c r="U759" t="s">
        <v>44</v>
      </c>
      <c r="V759" s="7">
        <v>42917</v>
      </c>
      <c r="W759">
        <v>5.7</v>
      </c>
      <c r="X759">
        <v>3078</v>
      </c>
      <c r="Y759">
        <v>3</v>
      </c>
      <c r="Z759">
        <v>2</v>
      </c>
      <c r="AA759">
        <v>0</v>
      </c>
      <c r="AB759">
        <v>478</v>
      </c>
      <c r="AC759" s="8">
        <v>-37.78022</v>
      </c>
      <c r="AD759" s="8">
        <v>145.01770999999999</v>
      </c>
    </row>
    <row r="760" spans="16:30" x14ac:dyDescent="0.35">
      <c r="P760" t="s">
        <v>117</v>
      </c>
      <c r="Q760" t="s">
        <v>1699</v>
      </c>
      <c r="R760" t="s">
        <v>42</v>
      </c>
      <c r="S760" s="17">
        <v>1200000</v>
      </c>
      <c r="T760" t="s">
        <v>20</v>
      </c>
      <c r="U760" t="s">
        <v>118</v>
      </c>
      <c r="V760" s="7">
        <v>42938</v>
      </c>
      <c r="W760">
        <v>7.2</v>
      </c>
      <c r="X760">
        <v>3185</v>
      </c>
      <c r="Y760">
        <v>3</v>
      </c>
      <c r="Z760">
        <v>1</v>
      </c>
      <c r="AA760">
        <v>2</v>
      </c>
      <c r="AB760">
        <v>1405</v>
      </c>
      <c r="AC760" s="8">
        <v>-37.880650000000003</v>
      </c>
      <c r="AD760" s="8">
        <v>145.01112000000001</v>
      </c>
    </row>
    <row r="761" spans="16:30" x14ac:dyDescent="0.35">
      <c r="P761" t="s">
        <v>123</v>
      </c>
      <c r="Q761" t="s">
        <v>1700</v>
      </c>
      <c r="R761" t="s">
        <v>42</v>
      </c>
      <c r="S761" s="17">
        <v>1575000</v>
      </c>
      <c r="T761" t="s">
        <v>29</v>
      </c>
      <c r="U761" t="s">
        <v>124</v>
      </c>
      <c r="V761" s="7">
        <v>42924</v>
      </c>
      <c r="W761">
        <v>9.6999999999999993</v>
      </c>
      <c r="X761">
        <v>3104</v>
      </c>
      <c r="Y761">
        <v>4</v>
      </c>
      <c r="Z761">
        <v>2</v>
      </c>
      <c r="AA761">
        <v>2</v>
      </c>
      <c r="AB761">
        <v>392</v>
      </c>
      <c r="AC761" s="8">
        <v>-37.80039</v>
      </c>
      <c r="AD761" s="8">
        <v>145.09610000000001</v>
      </c>
    </row>
    <row r="762" spans="16:30" x14ac:dyDescent="0.35">
      <c r="P762" t="s">
        <v>391</v>
      </c>
      <c r="Q762" t="s">
        <v>1701</v>
      </c>
      <c r="R762" t="s">
        <v>19</v>
      </c>
      <c r="S762" s="17">
        <v>1270500</v>
      </c>
      <c r="T762" t="s">
        <v>20</v>
      </c>
      <c r="U762" t="s">
        <v>92</v>
      </c>
      <c r="V762" s="7">
        <v>42938</v>
      </c>
      <c r="W762">
        <v>21.3</v>
      </c>
      <c r="X762">
        <v>3135</v>
      </c>
      <c r="Y762">
        <v>4</v>
      </c>
      <c r="Z762">
        <v>2</v>
      </c>
      <c r="AA762">
        <v>3</v>
      </c>
      <c r="AB762">
        <v>801</v>
      </c>
      <c r="AC762" s="8">
        <v>-37.82734</v>
      </c>
      <c r="AD762" s="8">
        <v>145.24486999999999</v>
      </c>
    </row>
    <row r="763" spans="16:30" x14ac:dyDescent="0.35">
      <c r="P763" t="s">
        <v>230</v>
      </c>
      <c r="Q763" t="s">
        <v>1702</v>
      </c>
      <c r="R763" t="s">
        <v>19</v>
      </c>
      <c r="S763" s="17">
        <v>1940000</v>
      </c>
      <c r="T763" t="s">
        <v>20</v>
      </c>
      <c r="U763" t="s">
        <v>23</v>
      </c>
      <c r="V763" s="7">
        <v>42616</v>
      </c>
      <c r="W763">
        <v>10.7</v>
      </c>
      <c r="X763">
        <v>3187</v>
      </c>
      <c r="Y763">
        <v>4</v>
      </c>
      <c r="Z763">
        <v>2</v>
      </c>
      <c r="AA763">
        <v>2</v>
      </c>
      <c r="AB763">
        <v>682</v>
      </c>
      <c r="AC763" s="8">
        <v>-37.920499999999997</v>
      </c>
      <c r="AD763" s="8">
        <v>145.01220000000001</v>
      </c>
    </row>
    <row r="764" spans="16:30" x14ac:dyDescent="0.35">
      <c r="P764" t="s">
        <v>161</v>
      </c>
      <c r="Q764" t="s">
        <v>1703</v>
      </c>
      <c r="R764" t="s">
        <v>19</v>
      </c>
      <c r="S764" s="17">
        <v>1055000</v>
      </c>
      <c r="T764" t="s">
        <v>20</v>
      </c>
      <c r="U764" t="s">
        <v>517</v>
      </c>
      <c r="V764" s="7">
        <v>42714</v>
      </c>
      <c r="W764">
        <v>3.5</v>
      </c>
      <c r="X764">
        <v>3068</v>
      </c>
      <c r="Y764">
        <v>2</v>
      </c>
      <c r="Z764">
        <v>1</v>
      </c>
      <c r="AA764">
        <v>0</v>
      </c>
      <c r="AB764">
        <v>122</v>
      </c>
      <c r="AC764" s="8">
        <v>-37.781799999999997</v>
      </c>
      <c r="AD764" s="8">
        <v>144.9863</v>
      </c>
    </row>
    <row r="765" spans="16:30" x14ac:dyDescent="0.35">
      <c r="P765" t="s">
        <v>117</v>
      </c>
      <c r="Q765" t="s">
        <v>530</v>
      </c>
      <c r="R765" t="s">
        <v>19</v>
      </c>
      <c r="S765" s="17">
        <v>965000</v>
      </c>
      <c r="T765" t="s">
        <v>46</v>
      </c>
      <c r="U765" t="s">
        <v>118</v>
      </c>
      <c r="V765" s="7">
        <v>42714</v>
      </c>
      <c r="W765">
        <v>8.5</v>
      </c>
      <c r="X765">
        <v>3185</v>
      </c>
      <c r="Y765">
        <v>3</v>
      </c>
      <c r="Z765">
        <v>1</v>
      </c>
      <c r="AA765">
        <v>2</v>
      </c>
      <c r="AB765">
        <v>275</v>
      </c>
      <c r="AC765" s="8">
        <v>-37.885899999999999</v>
      </c>
      <c r="AD765" s="8">
        <v>144.99940000000001</v>
      </c>
    </row>
    <row r="766" spans="16:30" x14ac:dyDescent="0.35">
      <c r="P766" t="s">
        <v>196</v>
      </c>
      <c r="Q766" t="s">
        <v>1704</v>
      </c>
      <c r="R766" t="s">
        <v>19</v>
      </c>
      <c r="S766" s="17">
        <v>1420000</v>
      </c>
      <c r="T766" t="s">
        <v>20</v>
      </c>
      <c r="U766" t="s">
        <v>27</v>
      </c>
      <c r="V766" s="7">
        <v>42497</v>
      </c>
      <c r="W766">
        <v>4.5999999999999996</v>
      </c>
      <c r="X766">
        <v>3122</v>
      </c>
      <c r="Y766">
        <v>3</v>
      </c>
      <c r="Z766">
        <v>1</v>
      </c>
      <c r="AA766">
        <v>0</v>
      </c>
      <c r="AB766">
        <v>218</v>
      </c>
      <c r="AC766" s="8">
        <v>-37.821399999999997</v>
      </c>
      <c r="AD766" s="8">
        <v>145.0437</v>
      </c>
    </row>
    <row r="767" spans="16:30" x14ac:dyDescent="0.35">
      <c r="P767" t="s">
        <v>123</v>
      </c>
      <c r="Q767" t="s">
        <v>1705</v>
      </c>
      <c r="R767" t="s">
        <v>19</v>
      </c>
      <c r="S767" s="17">
        <v>3690000</v>
      </c>
      <c r="T767" t="s">
        <v>20</v>
      </c>
      <c r="U767" t="s">
        <v>188</v>
      </c>
      <c r="V767" s="7">
        <v>42651</v>
      </c>
      <c r="W767">
        <v>9.1999999999999993</v>
      </c>
      <c r="X767">
        <v>3104</v>
      </c>
      <c r="Y767">
        <v>4</v>
      </c>
      <c r="Z767">
        <v>4</v>
      </c>
      <c r="AA767">
        <v>2</v>
      </c>
      <c r="AB767">
        <v>624</v>
      </c>
      <c r="AC767" s="8">
        <v>-37.802</v>
      </c>
      <c r="AD767" s="8">
        <v>145.0797</v>
      </c>
    </row>
    <row r="768" spans="16:30" x14ac:dyDescent="0.35">
      <c r="P768" t="s">
        <v>435</v>
      </c>
      <c r="Q768" t="s">
        <v>1706</v>
      </c>
      <c r="R768" t="s">
        <v>42</v>
      </c>
      <c r="S768" s="17">
        <v>1285000</v>
      </c>
      <c r="T768" t="s">
        <v>46</v>
      </c>
      <c r="U768" t="s">
        <v>39</v>
      </c>
      <c r="V768" s="7">
        <v>42868</v>
      </c>
      <c r="W768">
        <v>6.4</v>
      </c>
      <c r="X768">
        <v>3078</v>
      </c>
      <c r="Y768">
        <v>3</v>
      </c>
      <c r="Z768">
        <v>2</v>
      </c>
      <c r="AA768">
        <v>2</v>
      </c>
      <c r="AB768">
        <v>528</v>
      </c>
      <c r="AC768" s="8">
        <v>-37.781700000000001</v>
      </c>
      <c r="AD768" s="8">
        <v>145.03190000000001</v>
      </c>
    </row>
    <row r="769" spans="16:30" x14ac:dyDescent="0.35">
      <c r="P769" t="s">
        <v>121</v>
      </c>
      <c r="Q769" t="s">
        <v>1707</v>
      </c>
      <c r="R769" t="s">
        <v>19</v>
      </c>
      <c r="S769" s="17">
        <v>755000</v>
      </c>
      <c r="T769" t="s">
        <v>20</v>
      </c>
      <c r="U769" t="s">
        <v>176</v>
      </c>
      <c r="V769" s="7">
        <v>42959</v>
      </c>
      <c r="W769">
        <v>6.4</v>
      </c>
      <c r="X769">
        <v>3012</v>
      </c>
      <c r="Y769">
        <v>3</v>
      </c>
      <c r="Z769">
        <v>2</v>
      </c>
      <c r="AA769">
        <v>2</v>
      </c>
      <c r="AB769">
        <v>0</v>
      </c>
      <c r="AC769" s="8">
        <v>-37.789659999999998</v>
      </c>
      <c r="AD769" s="8">
        <v>144.87821</v>
      </c>
    </row>
    <row r="770" spans="16:30" x14ac:dyDescent="0.35">
      <c r="P770" t="s">
        <v>80</v>
      </c>
      <c r="Q770" t="s">
        <v>1708</v>
      </c>
      <c r="R770" t="s">
        <v>42</v>
      </c>
      <c r="S770" s="17">
        <v>530000</v>
      </c>
      <c r="T770" t="s">
        <v>69</v>
      </c>
      <c r="U770" t="s">
        <v>23</v>
      </c>
      <c r="V770" s="7">
        <v>42651</v>
      </c>
      <c r="W770">
        <v>9.9</v>
      </c>
      <c r="X770">
        <v>3044</v>
      </c>
      <c r="Y770">
        <v>2</v>
      </c>
      <c r="Z770">
        <v>1</v>
      </c>
      <c r="AA770">
        <v>1</v>
      </c>
      <c r="AB770">
        <v>156</v>
      </c>
      <c r="AC770" s="8">
        <v>-37.731099999999998</v>
      </c>
      <c r="AD770" s="8">
        <v>144.93950000000001</v>
      </c>
    </row>
    <row r="771" spans="16:30" x14ac:dyDescent="0.35">
      <c r="P771" t="s">
        <v>119</v>
      </c>
      <c r="Q771" t="s">
        <v>1709</v>
      </c>
      <c r="R771" t="s">
        <v>19</v>
      </c>
      <c r="S771" s="17">
        <v>1098000</v>
      </c>
      <c r="T771" t="s">
        <v>20</v>
      </c>
      <c r="U771" t="s">
        <v>92</v>
      </c>
      <c r="V771" s="7">
        <v>42707</v>
      </c>
      <c r="W771">
        <v>13.8</v>
      </c>
      <c r="X771">
        <v>3107</v>
      </c>
      <c r="Y771">
        <v>3</v>
      </c>
      <c r="Z771">
        <v>2</v>
      </c>
      <c r="AA771">
        <v>1</v>
      </c>
      <c r="AB771">
        <v>649</v>
      </c>
      <c r="AC771" s="8">
        <v>-37.761499999999998</v>
      </c>
      <c r="AD771" s="8">
        <v>145.11539999999999</v>
      </c>
    </row>
    <row r="772" spans="16:30" x14ac:dyDescent="0.35">
      <c r="P772" t="s">
        <v>143</v>
      </c>
      <c r="Q772" t="s">
        <v>1710</v>
      </c>
      <c r="R772" t="s">
        <v>19</v>
      </c>
      <c r="S772" s="17">
        <v>1250000</v>
      </c>
      <c r="T772" t="s">
        <v>20</v>
      </c>
      <c r="U772" t="s">
        <v>27</v>
      </c>
      <c r="V772" s="7">
        <v>42610</v>
      </c>
      <c r="W772">
        <v>9.1999999999999993</v>
      </c>
      <c r="X772">
        <v>3146</v>
      </c>
      <c r="Y772">
        <v>2</v>
      </c>
      <c r="Z772">
        <v>1</v>
      </c>
      <c r="AA772">
        <v>2</v>
      </c>
      <c r="AB772">
        <v>438</v>
      </c>
      <c r="AC772" s="8">
        <v>-37.851100000000002</v>
      </c>
      <c r="AD772" s="8">
        <v>145.0428</v>
      </c>
    </row>
    <row r="773" spans="16:30" x14ac:dyDescent="0.35">
      <c r="P773" t="s">
        <v>106</v>
      </c>
      <c r="Q773" t="s">
        <v>1711</v>
      </c>
      <c r="R773" t="s">
        <v>26</v>
      </c>
      <c r="S773" s="17">
        <v>687000</v>
      </c>
      <c r="T773" t="s">
        <v>69</v>
      </c>
      <c r="U773" t="s">
        <v>118</v>
      </c>
      <c r="V773" s="7">
        <v>42833</v>
      </c>
      <c r="W773">
        <v>7.7</v>
      </c>
      <c r="X773">
        <v>3184</v>
      </c>
      <c r="Y773">
        <v>2</v>
      </c>
      <c r="Z773">
        <v>1</v>
      </c>
      <c r="AA773">
        <v>1</v>
      </c>
      <c r="AB773">
        <v>1912</v>
      </c>
      <c r="AC773" s="8">
        <v>-37.8795</v>
      </c>
      <c r="AD773" s="8">
        <v>144.97999999999999</v>
      </c>
    </row>
    <row r="774" spans="16:30" x14ac:dyDescent="0.35">
      <c r="P774" t="s">
        <v>145</v>
      </c>
      <c r="Q774" t="s">
        <v>1712</v>
      </c>
      <c r="R774" t="s">
        <v>19</v>
      </c>
      <c r="S774" s="17">
        <v>1070000</v>
      </c>
      <c r="T774" t="s">
        <v>53</v>
      </c>
      <c r="U774" t="s">
        <v>44</v>
      </c>
      <c r="V774" s="7">
        <v>42994</v>
      </c>
      <c r="W774">
        <v>13.8</v>
      </c>
      <c r="X774">
        <v>3165</v>
      </c>
      <c r="Y774">
        <v>3</v>
      </c>
      <c r="Z774">
        <v>1</v>
      </c>
      <c r="AA774">
        <v>3</v>
      </c>
      <c r="AB774">
        <v>585</v>
      </c>
      <c r="AC774" s="8">
        <v>-37.920409999999997</v>
      </c>
      <c r="AD774" s="8">
        <v>145.07901000000001</v>
      </c>
    </row>
    <row r="775" spans="16:30" x14ac:dyDescent="0.35">
      <c r="P775" t="s">
        <v>194</v>
      </c>
      <c r="Q775" t="s">
        <v>459</v>
      </c>
      <c r="R775" t="s">
        <v>19</v>
      </c>
      <c r="S775" s="17">
        <v>425000</v>
      </c>
      <c r="T775" t="s">
        <v>20</v>
      </c>
      <c r="U775" t="s">
        <v>52</v>
      </c>
      <c r="V775" s="7">
        <v>42504</v>
      </c>
      <c r="W775">
        <v>12.6</v>
      </c>
      <c r="X775">
        <v>3020</v>
      </c>
      <c r="Y775">
        <v>2</v>
      </c>
      <c r="Z775">
        <v>1</v>
      </c>
      <c r="AA775">
        <v>1</v>
      </c>
      <c r="AB775">
        <v>225</v>
      </c>
      <c r="AC775" s="8">
        <v>-37.779499999999999</v>
      </c>
      <c r="AD775" s="8">
        <v>144.8432</v>
      </c>
    </row>
    <row r="776" spans="16:30" x14ac:dyDescent="0.35">
      <c r="P776" t="s">
        <v>123</v>
      </c>
      <c r="Q776" t="s">
        <v>1713</v>
      </c>
      <c r="R776" t="s">
        <v>19</v>
      </c>
      <c r="S776" s="17">
        <v>2000000</v>
      </c>
      <c r="T776" t="s">
        <v>53</v>
      </c>
      <c r="U776" t="s">
        <v>44</v>
      </c>
      <c r="V776" s="7">
        <v>42987</v>
      </c>
      <c r="W776">
        <v>9.6999999999999993</v>
      </c>
      <c r="X776">
        <v>3104</v>
      </c>
      <c r="Y776">
        <v>4</v>
      </c>
      <c r="Z776">
        <v>2</v>
      </c>
      <c r="AA776">
        <v>5</v>
      </c>
      <c r="AB776">
        <v>700</v>
      </c>
      <c r="AC776" s="8">
        <v>-37.789709999999999</v>
      </c>
      <c r="AD776" s="8">
        <v>145.09546</v>
      </c>
    </row>
    <row r="777" spans="16:30" x14ac:dyDescent="0.35">
      <c r="P777" t="s">
        <v>96</v>
      </c>
      <c r="Q777" t="s">
        <v>1714</v>
      </c>
      <c r="R777" t="s">
        <v>19</v>
      </c>
      <c r="S777" s="17">
        <v>790000</v>
      </c>
      <c r="T777" t="s">
        <v>46</v>
      </c>
      <c r="U777" t="s">
        <v>107</v>
      </c>
      <c r="V777" s="7">
        <v>42623</v>
      </c>
      <c r="W777">
        <v>5.5</v>
      </c>
      <c r="X777">
        <v>3070</v>
      </c>
      <c r="Y777">
        <v>2</v>
      </c>
      <c r="Z777">
        <v>1</v>
      </c>
      <c r="AA777">
        <v>1</v>
      </c>
      <c r="AB777">
        <v>136</v>
      </c>
      <c r="AC777" s="8">
        <v>-37.765099999999997</v>
      </c>
      <c r="AD777" s="8">
        <v>145.0027</v>
      </c>
    </row>
    <row r="778" spans="16:30" x14ac:dyDescent="0.35">
      <c r="P778" t="s">
        <v>267</v>
      </c>
      <c r="Q778" t="s">
        <v>601</v>
      </c>
      <c r="R778" t="s">
        <v>19</v>
      </c>
      <c r="S778" s="17">
        <v>705000</v>
      </c>
      <c r="T778" t="s">
        <v>20</v>
      </c>
      <c r="U778" t="s">
        <v>152</v>
      </c>
      <c r="V778" s="7">
        <v>42924</v>
      </c>
      <c r="W778">
        <v>17.899999999999999</v>
      </c>
      <c r="X778">
        <v>3082</v>
      </c>
      <c r="Y778">
        <v>3</v>
      </c>
      <c r="Z778">
        <v>2</v>
      </c>
      <c r="AA778">
        <v>2</v>
      </c>
      <c r="AB778">
        <v>531</v>
      </c>
      <c r="AC778" s="8">
        <v>-37.664619999999999</v>
      </c>
      <c r="AD778" s="8">
        <v>145.05659</v>
      </c>
    </row>
    <row r="779" spans="16:30" x14ac:dyDescent="0.35">
      <c r="P779" t="s">
        <v>200</v>
      </c>
      <c r="Q779" t="s">
        <v>1715</v>
      </c>
      <c r="R779" t="s">
        <v>19</v>
      </c>
      <c r="S779" s="17">
        <v>390000</v>
      </c>
      <c r="T779" t="s">
        <v>46</v>
      </c>
      <c r="U779" t="s">
        <v>39</v>
      </c>
      <c r="V779" s="7">
        <v>42483</v>
      </c>
      <c r="W779">
        <v>13.6</v>
      </c>
      <c r="X779">
        <v>3043</v>
      </c>
      <c r="Y779">
        <v>3</v>
      </c>
      <c r="Z779">
        <v>2</v>
      </c>
      <c r="AA779">
        <v>1</v>
      </c>
      <c r="AB779">
        <v>158</v>
      </c>
      <c r="AC779" s="8">
        <v>-37.709099999999999</v>
      </c>
      <c r="AD779" s="8">
        <v>144.89580000000001</v>
      </c>
    </row>
    <row r="780" spans="16:30" x14ac:dyDescent="0.35">
      <c r="P780" t="s">
        <v>210</v>
      </c>
      <c r="Q780" t="s">
        <v>1716</v>
      </c>
      <c r="R780" t="s">
        <v>42</v>
      </c>
      <c r="S780" s="17">
        <v>841000</v>
      </c>
      <c r="T780" t="s">
        <v>20</v>
      </c>
      <c r="U780" t="s">
        <v>44</v>
      </c>
      <c r="V780" s="7">
        <v>42798</v>
      </c>
      <c r="W780">
        <v>2.2999999999999998</v>
      </c>
      <c r="X780">
        <v>3051</v>
      </c>
      <c r="Y780">
        <v>2</v>
      </c>
      <c r="Z780">
        <v>1</v>
      </c>
      <c r="AA780">
        <v>1</v>
      </c>
      <c r="AB780">
        <v>215</v>
      </c>
      <c r="AC780" s="8">
        <v>-37.795299999999997</v>
      </c>
      <c r="AD780" s="8">
        <v>144.94370000000001</v>
      </c>
    </row>
    <row r="781" spans="16:30" x14ac:dyDescent="0.35">
      <c r="P781" t="s">
        <v>96</v>
      </c>
      <c r="Q781" t="s">
        <v>361</v>
      </c>
      <c r="R781" t="s">
        <v>19</v>
      </c>
      <c r="S781" s="17">
        <v>1211000</v>
      </c>
      <c r="T781" t="s">
        <v>20</v>
      </c>
      <c r="U781" t="s">
        <v>44</v>
      </c>
      <c r="V781" s="7">
        <v>42637</v>
      </c>
      <c r="W781">
        <v>5.5</v>
      </c>
      <c r="X781">
        <v>3070</v>
      </c>
      <c r="Y781">
        <v>2</v>
      </c>
      <c r="Z781">
        <v>1</v>
      </c>
      <c r="AA781">
        <v>1</v>
      </c>
      <c r="AB781">
        <v>178</v>
      </c>
      <c r="AC781" s="8">
        <v>-37.777000000000001</v>
      </c>
      <c r="AD781" s="8">
        <v>144.9922</v>
      </c>
    </row>
    <row r="782" spans="16:30" x14ac:dyDescent="0.35">
      <c r="P782" t="s">
        <v>469</v>
      </c>
      <c r="Q782" t="s">
        <v>1717</v>
      </c>
      <c r="R782" t="s">
        <v>19</v>
      </c>
      <c r="S782" s="17">
        <v>826000</v>
      </c>
      <c r="T782" t="s">
        <v>20</v>
      </c>
      <c r="U782" t="s">
        <v>104</v>
      </c>
      <c r="V782" s="7">
        <v>42567</v>
      </c>
      <c r="W782">
        <v>10.8</v>
      </c>
      <c r="X782">
        <v>3019</v>
      </c>
      <c r="Y782">
        <v>2</v>
      </c>
      <c r="Z782">
        <v>1</v>
      </c>
      <c r="AA782">
        <v>2</v>
      </c>
      <c r="AB782">
        <v>667</v>
      </c>
      <c r="AC782" s="8">
        <v>-37.779899999999998</v>
      </c>
      <c r="AD782" s="8">
        <v>144.84729999999999</v>
      </c>
    </row>
    <row r="783" spans="16:30" x14ac:dyDescent="0.35">
      <c r="P783" t="s">
        <v>93</v>
      </c>
      <c r="Q783" t="s">
        <v>363</v>
      </c>
      <c r="R783" t="s">
        <v>19</v>
      </c>
      <c r="S783" s="17">
        <v>750000</v>
      </c>
      <c r="T783" t="s">
        <v>46</v>
      </c>
      <c r="U783" t="s">
        <v>52</v>
      </c>
      <c r="V783" s="7">
        <v>42889</v>
      </c>
      <c r="W783">
        <v>11.2</v>
      </c>
      <c r="X783">
        <v>3046</v>
      </c>
      <c r="Y783">
        <v>4</v>
      </c>
      <c r="Z783">
        <v>2</v>
      </c>
      <c r="AA783">
        <v>3</v>
      </c>
      <c r="AB783">
        <v>659</v>
      </c>
      <c r="AC783" s="8">
        <v>-37.706189999999999</v>
      </c>
      <c r="AD783" s="8">
        <v>144.92916</v>
      </c>
    </row>
    <row r="784" spans="16:30" x14ac:dyDescent="0.35">
      <c r="P784" t="s">
        <v>194</v>
      </c>
      <c r="Q784" t="s">
        <v>1718</v>
      </c>
      <c r="R784" t="s">
        <v>19</v>
      </c>
      <c r="S784" s="17">
        <v>580000</v>
      </c>
      <c r="T784" t="s">
        <v>20</v>
      </c>
      <c r="U784" t="s">
        <v>109</v>
      </c>
      <c r="V784" s="7">
        <v>42623</v>
      </c>
      <c r="W784">
        <v>12.6</v>
      </c>
      <c r="X784">
        <v>3020</v>
      </c>
      <c r="Y784">
        <v>3</v>
      </c>
      <c r="Z784">
        <v>1</v>
      </c>
      <c r="AA784">
        <v>1</v>
      </c>
      <c r="AB784">
        <v>469</v>
      </c>
      <c r="AC784" s="8">
        <v>-37.792299999999997</v>
      </c>
      <c r="AD784" s="8">
        <v>144.8289</v>
      </c>
    </row>
    <row r="785" spans="16:30" x14ac:dyDescent="0.35">
      <c r="P785" t="s">
        <v>22</v>
      </c>
      <c r="Q785" t="s">
        <v>1719</v>
      </c>
      <c r="R785" t="s">
        <v>26</v>
      </c>
      <c r="S785" s="17">
        <v>390000</v>
      </c>
      <c r="T785" t="s">
        <v>20</v>
      </c>
      <c r="U785" t="s">
        <v>1720</v>
      </c>
      <c r="V785" s="7">
        <v>42567</v>
      </c>
      <c r="W785">
        <v>3.2</v>
      </c>
      <c r="X785">
        <v>3054</v>
      </c>
      <c r="Y785">
        <v>1</v>
      </c>
      <c r="Z785">
        <v>1</v>
      </c>
      <c r="AA785">
        <v>1</v>
      </c>
      <c r="AB785">
        <v>0</v>
      </c>
      <c r="AC785" s="8">
        <v>-37.790700000000001</v>
      </c>
      <c r="AD785" s="8">
        <v>144.9691</v>
      </c>
    </row>
    <row r="786" spans="16:30" x14ac:dyDescent="0.35">
      <c r="P786" t="s">
        <v>45</v>
      </c>
      <c r="Q786" t="s">
        <v>1721</v>
      </c>
      <c r="R786" t="s">
        <v>26</v>
      </c>
      <c r="S786" s="17">
        <v>545000</v>
      </c>
      <c r="T786" t="s">
        <v>69</v>
      </c>
      <c r="U786" t="s">
        <v>107</v>
      </c>
      <c r="V786" s="7">
        <v>42610</v>
      </c>
      <c r="W786">
        <v>5.8</v>
      </c>
      <c r="X786">
        <v>3078</v>
      </c>
      <c r="Y786">
        <v>2</v>
      </c>
      <c r="Z786">
        <v>1</v>
      </c>
      <c r="AA786">
        <v>1</v>
      </c>
      <c r="AB786">
        <v>0</v>
      </c>
      <c r="AC786" s="8">
        <v>-37.7682</v>
      </c>
      <c r="AD786" s="8">
        <v>145.02090000000001</v>
      </c>
    </row>
    <row r="787" spans="16:30" x14ac:dyDescent="0.35">
      <c r="P787" t="s">
        <v>310</v>
      </c>
      <c r="Q787" t="s">
        <v>1722</v>
      </c>
      <c r="R787" t="s">
        <v>19</v>
      </c>
      <c r="S787" s="17">
        <v>665000</v>
      </c>
      <c r="T787" t="s">
        <v>46</v>
      </c>
      <c r="U787" t="s">
        <v>122</v>
      </c>
      <c r="V787" s="7">
        <v>42868</v>
      </c>
      <c r="W787">
        <v>6.6</v>
      </c>
      <c r="X787">
        <v>3011</v>
      </c>
      <c r="Y787">
        <v>2</v>
      </c>
      <c r="Z787">
        <v>1</v>
      </c>
      <c r="AA787">
        <v>0</v>
      </c>
      <c r="AB787">
        <v>269</v>
      </c>
      <c r="AC787" s="8">
        <v>-37.802599999999998</v>
      </c>
      <c r="AD787" s="8">
        <v>144.88820000000001</v>
      </c>
    </row>
    <row r="788" spans="16:30" x14ac:dyDescent="0.35">
      <c r="P788" t="s">
        <v>252</v>
      </c>
      <c r="Q788" t="s">
        <v>1723</v>
      </c>
      <c r="R788" t="s">
        <v>26</v>
      </c>
      <c r="S788" s="17">
        <v>500000</v>
      </c>
      <c r="T788" t="s">
        <v>20</v>
      </c>
      <c r="U788" t="s">
        <v>39</v>
      </c>
      <c r="V788" s="7">
        <v>42868</v>
      </c>
      <c r="W788">
        <v>4.4000000000000004</v>
      </c>
      <c r="X788">
        <v>3031</v>
      </c>
      <c r="Y788">
        <v>2</v>
      </c>
      <c r="Z788">
        <v>1</v>
      </c>
      <c r="AA788">
        <v>1</v>
      </c>
      <c r="AB788">
        <v>0</v>
      </c>
      <c r="AC788" s="8">
        <v>-37.782899999999998</v>
      </c>
      <c r="AD788" s="8">
        <v>144.9247</v>
      </c>
    </row>
    <row r="789" spans="16:30" x14ac:dyDescent="0.35">
      <c r="P789" t="s">
        <v>93</v>
      </c>
      <c r="Q789" t="s">
        <v>908</v>
      </c>
      <c r="R789" t="s">
        <v>19</v>
      </c>
      <c r="S789" s="17">
        <v>725000</v>
      </c>
      <c r="T789" t="s">
        <v>20</v>
      </c>
      <c r="U789" t="s">
        <v>177</v>
      </c>
      <c r="V789" s="7">
        <v>42973</v>
      </c>
      <c r="W789">
        <v>11.2</v>
      </c>
      <c r="X789">
        <v>3046</v>
      </c>
      <c r="Y789">
        <v>2</v>
      </c>
      <c r="Z789">
        <v>1</v>
      </c>
      <c r="AA789">
        <v>2</v>
      </c>
      <c r="AB789">
        <v>590</v>
      </c>
      <c r="AC789" s="8">
        <v>-37.699269999999999</v>
      </c>
      <c r="AD789" s="8">
        <v>144.9256</v>
      </c>
    </row>
    <row r="790" spans="16:30" x14ac:dyDescent="0.35">
      <c r="P790" t="s">
        <v>90</v>
      </c>
      <c r="Q790" t="s">
        <v>852</v>
      </c>
      <c r="R790" t="s">
        <v>26</v>
      </c>
      <c r="S790" s="17">
        <v>775000</v>
      </c>
      <c r="T790" t="s">
        <v>20</v>
      </c>
      <c r="U790" t="s">
        <v>124</v>
      </c>
      <c r="V790" s="7">
        <v>42630</v>
      </c>
      <c r="W790">
        <v>13.1</v>
      </c>
      <c r="X790">
        <v>3128</v>
      </c>
      <c r="Y790">
        <v>3</v>
      </c>
      <c r="Z790">
        <v>1</v>
      </c>
      <c r="AA790">
        <v>1</v>
      </c>
      <c r="AB790">
        <v>211</v>
      </c>
      <c r="AC790" s="8">
        <v>-37.827500000000001</v>
      </c>
      <c r="AD790" s="8">
        <v>145.1232</v>
      </c>
    </row>
    <row r="791" spans="16:30" x14ac:dyDescent="0.35">
      <c r="P791" t="s">
        <v>123</v>
      </c>
      <c r="Q791" t="s">
        <v>1724</v>
      </c>
      <c r="R791" t="s">
        <v>19</v>
      </c>
      <c r="S791" s="17">
        <v>1900000</v>
      </c>
      <c r="T791" t="s">
        <v>20</v>
      </c>
      <c r="U791" t="s">
        <v>128</v>
      </c>
      <c r="V791" s="7">
        <v>42833</v>
      </c>
      <c r="W791">
        <v>9.1999999999999993</v>
      </c>
      <c r="X791">
        <v>3104</v>
      </c>
      <c r="Y791">
        <v>2</v>
      </c>
      <c r="Z791">
        <v>1</v>
      </c>
      <c r="AA791">
        <v>2</v>
      </c>
      <c r="AB791">
        <v>667</v>
      </c>
      <c r="AC791" s="8">
        <v>-37.7926</v>
      </c>
      <c r="AD791" s="8">
        <v>145.08420000000001</v>
      </c>
    </row>
    <row r="792" spans="16:30" x14ac:dyDescent="0.35">
      <c r="P792" t="s">
        <v>249</v>
      </c>
      <c r="Q792" t="s">
        <v>1725</v>
      </c>
      <c r="R792" t="s">
        <v>26</v>
      </c>
      <c r="S792" s="17">
        <v>550000</v>
      </c>
      <c r="T792" t="s">
        <v>46</v>
      </c>
      <c r="U792" t="s">
        <v>128</v>
      </c>
      <c r="V792" s="7">
        <v>42686</v>
      </c>
      <c r="W792">
        <v>7.5</v>
      </c>
      <c r="X792">
        <v>3123</v>
      </c>
      <c r="Y792">
        <v>2</v>
      </c>
      <c r="Z792">
        <v>1</v>
      </c>
      <c r="AA792">
        <v>1</v>
      </c>
      <c r="AB792">
        <v>0</v>
      </c>
      <c r="AC792" s="8">
        <v>-37.822200000000002</v>
      </c>
      <c r="AD792" s="8">
        <v>145.0566</v>
      </c>
    </row>
    <row r="793" spans="16:30" x14ac:dyDescent="0.35">
      <c r="P793" t="s">
        <v>215</v>
      </c>
      <c r="Q793" t="s">
        <v>1726</v>
      </c>
      <c r="R793" t="s">
        <v>42</v>
      </c>
      <c r="S793" s="17">
        <v>1175000</v>
      </c>
      <c r="T793" t="s">
        <v>20</v>
      </c>
      <c r="U793" t="s">
        <v>52</v>
      </c>
      <c r="V793" s="7">
        <v>42981</v>
      </c>
      <c r="W793">
        <v>14.3</v>
      </c>
      <c r="X793">
        <v>3109</v>
      </c>
      <c r="Y793">
        <v>4</v>
      </c>
      <c r="Z793">
        <v>2</v>
      </c>
      <c r="AA793">
        <v>2</v>
      </c>
      <c r="AB793">
        <v>723</v>
      </c>
      <c r="AC793" s="8">
        <v>-37.795450000000002</v>
      </c>
      <c r="AD793" s="8">
        <v>145.15371999999999</v>
      </c>
    </row>
    <row r="794" spans="16:30" x14ac:dyDescent="0.35">
      <c r="P794" t="s">
        <v>143</v>
      </c>
      <c r="Q794" t="s">
        <v>1727</v>
      </c>
      <c r="R794" t="s">
        <v>19</v>
      </c>
      <c r="S794" s="17">
        <v>1625000</v>
      </c>
      <c r="T794" t="s">
        <v>20</v>
      </c>
      <c r="U794" t="s">
        <v>44</v>
      </c>
      <c r="V794" s="7">
        <v>42504</v>
      </c>
      <c r="W794">
        <v>9.1999999999999993</v>
      </c>
      <c r="X794">
        <v>3146</v>
      </c>
      <c r="Y794">
        <v>4</v>
      </c>
      <c r="Z794">
        <v>2</v>
      </c>
      <c r="AA794">
        <v>4</v>
      </c>
      <c r="AB794">
        <v>1005</v>
      </c>
      <c r="AC794" s="8">
        <v>-37.852800000000002</v>
      </c>
      <c r="AD794" s="8">
        <v>145.0487</v>
      </c>
    </row>
    <row r="795" spans="16:30" x14ac:dyDescent="0.35">
      <c r="P795" t="s">
        <v>691</v>
      </c>
      <c r="Q795" t="s">
        <v>1728</v>
      </c>
      <c r="R795" t="s">
        <v>19</v>
      </c>
      <c r="S795" s="17">
        <v>695000</v>
      </c>
      <c r="T795" t="s">
        <v>20</v>
      </c>
      <c r="U795" t="s">
        <v>50</v>
      </c>
      <c r="V795" s="7">
        <v>42882</v>
      </c>
      <c r="W795">
        <v>12.9</v>
      </c>
      <c r="X795">
        <v>3043</v>
      </c>
      <c r="Y795">
        <v>3</v>
      </c>
      <c r="Z795">
        <v>1</v>
      </c>
      <c r="AA795">
        <v>2</v>
      </c>
      <c r="AB795">
        <v>676</v>
      </c>
      <c r="AC795" s="8">
        <v>-37.696359999999999</v>
      </c>
      <c r="AD795" s="8">
        <v>144.88265000000001</v>
      </c>
    </row>
    <row r="796" spans="16:30" x14ac:dyDescent="0.35">
      <c r="P796" t="s">
        <v>121</v>
      </c>
      <c r="Q796" t="s">
        <v>1729</v>
      </c>
      <c r="R796" t="s">
        <v>19</v>
      </c>
      <c r="S796" s="17">
        <v>930000</v>
      </c>
      <c r="T796" t="s">
        <v>69</v>
      </c>
      <c r="U796" t="s">
        <v>176</v>
      </c>
      <c r="V796" s="7">
        <v>42693</v>
      </c>
      <c r="W796">
        <v>9.1999999999999993</v>
      </c>
      <c r="X796">
        <v>3012</v>
      </c>
      <c r="Y796">
        <v>3</v>
      </c>
      <c r="Z796">
        <v>1</v>
      </c>
      <c r="AA796">
        <v>2</v>
      </c>
      <c r="AB796">
        <v>492</v>
      </c>
      <c r="AC796" s="8">
        <v>-37.790900000000001</v>
      </c>
      <c r="AD796" s="8">
        <v>144.8777</v>
      </c>
    </row>
    <row r="797" spans="16:30" x14ac:dyDescent="0.35">
      <c r="P797" t="s">
        <v>691</v>
      </c>
      <c r="Q797" t="s">
        <v>1730</v>
      </c>
      <c r="R797" t="s">
        <v>19</v>
      </c>
      <c r="S797" s="17">
        <v>821000</v>
      </c>
      <c r="T797" t="s">
        <v>20</v>
      </c>
      <c r="U797" t="s">
        <v>692</v>
      </c>
      <c r="V797" s="7">
        <v>42917</v>
      </c>
      <c r="W797">
        <v>12.9</v>
      </c>
      <c r="X797">
        <v>3043</v>
      </c>
      <c r="Y797">
        <v>4</v>
      </c>
      <c r="Z797">
        <v>1</v>
      </c>
      <c r="AA797">
        <v>6</v>
      </c>
      <c r="AB797">
        <v>763</v>
      </c>
      <c r="AC797" s="8">
        <v>-37.690480000000001</v>
      </c>
      <c r="AD797" s="8">
        <v>144.87312</v>
      </c>
    </row>
    <row r="798" spans="16:30" x14ac:dyDescent="0.35">
      <c r="P798" t="s">
        <v>68</v>
      </c>
      <c r="Q798" t="s">
        <v>533</v>
      </c>
      <c r="R798" t="s">
        <v>26</v>
      </c>
      <c r="S798" s="17">
        <v>1000000</v>
      </c>
      <c r="T798" t="s">
        <v>69</v>
      </c>
      <c r="U798" t="s">
        <v>186</v>
      </c>
      <c r="V798" s="7">
        <v>42847</v>
      </c>
      <c r="W798">
        <v>1.6</v>
      </c>
      <c r="X798">
        <v>3066</v>
      </c>
      <c r="Y798">
        <v>3</v>
      </c>
      <c r="Z798">
        <v>2</v>
      </c>
      <c r="AA798">
        <v>2</v>
      </c>
      <c r="AB798">
        <v>0</v>
      </c>
      <c r="AC798" s="8">
        <v>-37.808300000000003</v>
      </c>
      <c r="AD798" s="8">
        <v>144.99080000000001</v>
      </c>
    </row>
    <row r="799" spans="16:30" x14ac:dyDescent="0.35">
      <c r="P799" t="s">
        <v>310</v>
      </c>
      <c r="Q799" t="s">
        <v>1731</v>
      </c>
      <c r="R799" t="s">
        <v>19</v>
      </c>
      <c r="S799" s="17">
        <v>1080000</v>
      </c>
      <c r="T799" t="s">
        <v>53</v>
      </c>
      <c r="U799" t="s">
        <v>122</v>
      </c>
      <c r="V799" s="7">
        <v>42812</v>
      </c>
      <c r="W799">
        <v>6.6</v>
      </c>
      <c r="X799">
        <v>3011</v>
      </c>
      <c r="Y799">
        <v>3</v>
      </c>
      <c r="Z799">
        <v>1</v>
      </c>
      <c r="AA799">
        <v>0</v>
      </c>
      <c r="AB799">
        <v>234</v>
      </c>
      <c r="AC799" s="8">
        <v>-37.805100000000003</v>
      </c>
      <c r="AD799" s="8">
        <v>144.88579999999999</v>
      </c>
    </row>
    <row r="800" spans="16:30" x14ac:dyDescent="0.35">
      <c r="P800" t="s">
        <v>546</v>
      </c>
      <c r="Q800" t="s">
        <v>1732</v>
      </c>
      <c r="R800" t="s">
        <v>42</v>
      </c>
      <c r="S800" s="17">
        <v>1350000</v>
      </c>
      <c r="T800" t="s">
        <v>20</v>
      </c>
      <c r="U800" t="s">
        <v>186</v>
      </c>
      <c r="V800" s="7">
        <v>42903</v>
      </c>
      <c r="W800">
        <v>1.3</v>
      </c>
      <c r="X800">
        <v>3002</v>
      </c>
      <c r="Y800">
        <v>2</v>
      </c>
      <c r="Z800">
        <v>2</v>
      </c>
      <c r="AA800">
        <v>1</v>
      </c>
      <c r="AB800">
        <v>87</v>
      </c>
      <c r="AC800" s="8">
        <v>-37.81803</v>
      </c>
      <c r="AD800" s="8">
        <v>144.98920000000001</v>
      </c>
    </row>
    <row r="801" spans="16:30" x14ac:dyDescent="0.35">
      <c r="P801" t="s">
        <v>76</v>
      </c>
      <c r="Q801" t="s">
        <v>1733</v>
      </c>
      <c r="R801" t="s">
        <v>26</v>
      </c>
      <c r="S801" s="17">
        <v>560000</v>
      </c>
      <c r="T801" t="s">
        <v>46</v>
      </c>
      <c r="U801" t="s">
        <v>283</v>
      </c>
      <c r="V801" s="7">
        <v>42833</v>
      </c>
      <c r="W801">
        <v>6.9</v>
      </c>
      <c r="X801">
        <v>3039</v>
      </c>
      <c r="Y801">
        <v>2</v>
      </c>
      <c r="Z801">
        <v>2</v>
      </c>
      <c r="AA801">
        <v>1</v>
      </c>
      <c r="AB801">
        <v>0</v>
      </c>
      <c r="AC801" s="8">
        <v>-37.767499999999998</v>
      </c>
      <c r="AD801" s="8">
        <v>144.91999999999999</v>
      </c>
    </row>
    <row r="802" spans="16:30" x14ac:dyDescent="0.35">
      <c r="P802" t="s">
        <v>145</v>
      </c>
      <c r="Q802" t="s">
        <v>1734</v>
      </c>
      <c r="R802" t="s">
        <v>19</v>
      </c>
      <c r="S802" s="17">
        <v>1175000</v>
      </c>
      <c r="T802" t="s">
        <v>69</v>
      </c>
      <c r="U802" t="s">
        <v>258</v>
      </c>
      <c r="V802" s="7">
        <v>42959</v>
      </c>
      <c r="W802">
        <v>13.8</v>
      </c>
      <c r="X802">
        <v>3165</v>
      </c>
      <c r="Y802">
        <v>3</v>
      </c>
      <c r="Z802">
        <v>1</v>
      </c>
      <c r="AA802">
        <v>2</v>
      </c>
      <c r="AB802">
        <v>700</v>
      </c>
      <c r="AC802" s="8">
        <v>-37.92689</v>
      </c>
      <c r="AD802" s="8">
        <v>145.05878999999999</v>
      </c>
    </row>
    <row r="803" spans="16:30" x14ac:dyDescent="0.35">
      <c r="P803" t="s">
        <v>76</v>
      </c>
      <c r="Q803" t="s">
        <v>775</v>
      </c>
      <c r="R803" t="s">
        <v>19</v>
      </c>
      <c r="S803" s="17">
        <v>1725000</v>
      </c>
      <c r="T803" t="s">
        <v>46</v>
      </c>
      <c r="U803" t="s">
        <v>39</v>
      </c>
      <c r="V803" s="7">
        <v>42637</v>
      </c>
      <c r="W803">
        <v>6.9</v>
      </c>
      <c r="X803">
        <v>3039</v>
      </c>
      <c r="Y803">
        <v>3</v>
      </c>
      <c r="Z803">
        <v>2</v>
      </c>
      <c r="AA803">
        <v>3</v>
      </c>
      <c r="AB803">
        <v>596</v>
      </c>
      <c r="AC803" s="8">
        <v>-37.760899999999999</v>
      </c>
      <c r="AD803" s="8">
        <v>144.905</v>
      </c>
    </row>
    <row r="804" spans="16:30" x14ac:dyDescent="0.35">
      <c r="P804" t="s">
        <v>219</v>
      </c>
      <c r="Q804" t="s">
        <v>1735</v>
      </c>
      <c r="R804" t="s">
        <v>19</v>
      </c>
      <c r="S804" s="17">
        <v>1385000</v>
      </c>
      <c r="T804" t="s">
        <v>20</v>
      </c>
      <c r="U804" t="s">
        <v>124</v>
      </c>
      <c r="V804" s="7">
        <v>42917</v>
      </c>
      <c r="W804">
        <v>10.199999999999999</v>
      </c>
      <c r="X804">
        <v>3127</v>
      </c>
      <c r="Y804">
        <v>3</v>
      </c>
      <c r="Z804">
        <v>2</v>
      </c>
      <c r="AA804">
        <v>1</v>
      </c>
      <c r="AB804">
        <v>385</v>
      </c>
      <c r="AC804" s="8">
        <v>-37.828859999999999</v>
      </c>
      <c r="AD804" s="8">
        <v>145.10093000000001</v>
      </c>
    </row>
    <row r="805" spans="16:30" x14ac:dyDescent="0.35">
      <c r="P805" t="s">
        <v>96</v>
      </c>
      <c r="Q805" t="s">
        <v>757</v>
      </c>
      <c r="R805" t="s">
        <v>19</v>
      </c>
      <c r="S805" s="17">
        <v>1050000</v>
      </c>
      <c r="T805" t="s">
        <v>20</v>
      </c>
      <c r="U805" t="s">
        <v>52</v>
      </c>
      <c r="V805" s="7">
        <v>42548</v>
      </c>
      <c r="W805">
        <v>5.5</v>
      </c>
      <c r="X805">
        <v>3070</v>
      </c>
      <c r="Y805">
        <v>2</v>
      </c>
      <c r="Z805">
        <v>1</v>
      </c>
      <c r="AA805">
        <v>2</v>
      </c>
      <c r="AB805">
        <v>301</v>
      </c>
      <c r="AC805" s="8">
        <v>-37.774000000000001</v>
      </c>
      <c r="AD805" s="8">
        <v>145.00810000000001</v>
      </c>
    </row>
    <row r="806" spans="16:30" x14ac:dyDescent="0.35">
      <c r="P806" t="s">
        <v>143</v>
      </c>
      <c r="Q806" t="s">
        <v>1736</v>
      </c>
      <c r="R806" t="s">
        <v>19</v>
      </c>
      <c r="S806" s="17">
        <v>2690000</v>
      </c>
      <c r="T806" t="s">
        <v>46</v>
      </c>
      <c r="U806" t="s">
        <v>27</v>
      </c>
      <c r="V806" s="7">
        <v>42973</v>
      </c>
      <c r="W806">
        <v>7.3</v>
      </c>
      <c r="X806">
        <v>3146</v>
      </c>
      <c r="Y806">
        <v>4</v>
      </c>
      <c r="Z806">
        <v>2</v>
      </c>
      <c r="AA806">
        <v>2</v>
      </c>
      <c r="AB806">
        <v>647</v>
      </c>
      <c r="AC806" s="8">
        <v>-37.861330000000002</v>
      </c>
      <c r="AD806" s="8">
        <v>145.04166999999899</v>
      </c>
    </row>
    <row r="807" spans="16:30" x14ac:dyDescent="0.35">
      <c r="P807" t="s">
        <v>99</v>
      </c>
      <c r="Q807" t="s">
        <v>1737</v>
      </c>
      <c r="R807" t="s">
        <v>42</v>
      </c>
      <c r="S807" s="17">
        <v>1250800</v>
      </c>
      <c r="T807" t="s">
        <v>20</v>
      </c>
      <c r="U807" t="s">
        <v>44</v>
      </c>
      <c r="V807" s="7">
        <v>42882</v>
      </c>
      <c r="W807">
        <v>14.2</v>
      </c>
      <c r="X807">
        <v>3149</v>
      </c>
      <c r="Y807">
        <v>4</v>
      </c>
      <c r="Z807">
        <v>2</v>
      </c>
      <c r="AA807">
        <v>2</v>
      </c>
      <c r="AB807">
        <v>243</v>
      </c>
      <c r="AC807" s="8">
        <v>-37.864629999999998</v>
      </c>
      <c r="AD807" s="8">
        <v>145.14283999999901</v>
      </c>
    </row>
    <row r="808" spans="16:30" x14ac:dyDescent="0.35">
      <c r="P808" t="s">
        <v>84</v>
      </c>
      <c r="Q808" t="s">
        <v>1738</v>
      </c>
      <c r="R808" t="s">
        <v>19</v>
      </c>
      <c r="S808" s="17">
        <v>1651000</v>
      </c>
      <c r="T808" t="s">
        <v>20</v>
      </c>
      <c r="U808" t="s">
        <v>52</v>
      </c>
      <c r="V808" s="7">
        <v>42567</v>
      </c>
      <c r="W808">
        <v>9</v>
      </c>
      <c r="X808">
        <v>3079</v>
      </c>
      <c r="Y808">
        <v>3</v>
      </c>
      <c r="Z808">
        <v>1</v>
      </c>
      <c r="AA808">
        <v>1</v>
      </c>
      <c r="AB808">
        <v>1073</v>
      </c>
      <c r="AC808" s="8">
        <v>-37.774900000000002</v>
      </c>
      <c r="AD808" s="8">
        <v>145.0549</v>
      </c>
    </row>
    <row r="809" spans="16:30" x14ac:dyDescent="0.35">
      <c r="P809" t="s">
        <v>155</v>
      </c>
      <c r="Q809" t="s">
        <v>663</v>
      </c>
      <c r="R809" t="s">
        <v>19</v>
      </c>
      <c r="S809" s="17">
        <v>1270000</v>
      </c>
      <c r="T809" t="s">
        <v>20</v>
      </c>
      <c r="U809" t="s">
        <v>23</v>
      </c>
      <c r="V809" s="7">
        <v>42798</v>
      </c>
      <c r="W809">
        <v>2.1</v>
      </c>
      <c r="X809">
        <v>3205</v>
      </c>
      <c r="Y809">
        <v>3</v>
      </c>
      <c r="Z809">
        <v>1</v>
      </c>
      <c r="AA809">
        <v>0</v>
      </c>
      <c r="AB809">
        <v>149</v>
      </c>
      <c r="AC809" s="8">
        <v>-37.837400000000002</v>
      </c>
      <c r="AD809" s="8">
        <v>144.9495</v>
      </c>
    </row>
    <row r="810" spans="16:30" x14ac:dyDescent="0.35">
      <c r="P810" t="s">
        <v>299</v>
      </c>
      <c r="Q810" t="s">
        <v>1739</v>
      </c>
      <c r="R810" t="s">
        <v>19</v>
      </c>
      <c r="S810" s="17">
        <v>2250000</v>
      </c>
      <c r="T810" t="s">
        <v>46</v>
      </c>
      <c r="U810" t="s">
        <v>27</v>
      </c>
      <c r="V810" s="7">
        <v>42707</v>
      </c>
      <c r="W810">
        <v>11.8</v>
      </c>
      <c r="X810">
        <v>3204</v>
      </c>
      <c r="Y810">
        <v>4</v>
      </c>
      <c r="Z810">
        <v>1</v>
      </c>
      <c r="AA810">
        <v>2</v>
      </c>
      <c r="AB810">
        <v>903</v>
      </c>
      <c r="AC810" s="8">
        <v>-37.906199999999998</v>
      </c>
      <c r="AD810" s="8">
        <v>145.02629999999999</v>
      </c>
    </row>
    <row r="811" spans="16:30" x14ac:dyDescent="0.35">
      <c r="P811" t="s">
        <v>99</v>
      </c>
      <c r="Q811" t="s">
        <v>1740</v>
      </c>
      <c r="R811" t="s">
        <v>42</v>
      </c>
      <c r="S811" s="17">
        <v>900000</v>
      </c>
      <c r="T811" t="s">
        <v>29</v>
      </c>
      <c r="U811" t="s">
        <v>124</v>
      </c>
      <c r="V811" s="7">
        <v>42959</v>
      </c>
      <c r="W811">
        <v>14.2</v>
      </c>
      <c r="X811">
        <v>3149</v>
      </c>
      <c r="Y811">
        <v>3</v>
      </c>
      <c r="Z811">
        <v>2</v>
      </c>
      <c r="AA811">
        <v>2</v>
      </c>
      <c r="AB811">
        <v>344</v>
      </c>
      <c r="AC811" s="8">
        <v>-37.859909999999999</v>
      </c>
      <c r="AD811" s="8">
        <v>145.14523</v>
      </c>
    </row>
    <row r="812" spans="16:30" x14ac:dyDescent="0.35">
      <c r="P812" t="s">
        <v>56</v>
      </c>
      <c r="Q812" t="s">
        <v>1056</v>
      </c>
      <c r="R812" t="s">
        <v>19</v>
      </c>
      <c r="S812" s="17">
        <v>1350000</v>
      </c>
      <c r="T812" t="s">
        <v>20</v>
      </c>
      <c r="U812" t="s">
        <v>98</v>
      </c>
      <c r="V812" s="7">
        <v>42637</v>
      </c>
      <c r="W812">
        <v>13</v>
      </c>
      <c r="X812">
        <v>3204</v>
      </c>
      <c r="Y812">
        <v>3</v>
      </c>
      <c r="Z812">
        <v>1</v>
      </c>
      <c r="AA812">
        <v>1</v>
      </c>
      <c r="AB812">
        <v>617</v>
      </c>
      <c r="AC812" s="8">
        <v>-37.928199999999997</v>
      </c>
      <c r="AD812" s="8">
        <v>145.047</v>
      </c>
    </row>
    <row r="813" spans="16:30" x14ac:dyDescent="0.35">
      <c r="P813" t="s">
        <v>24</v>
      </c>
      <c r="Q813" t="s">
        <v>1741</v>
      </c>
      <c r="R813" t="s">
        <v>26</v>
      </c>
      <c r="S813" s="17">
        <v>330000</v>
      </c>
      <c r="T813" t="s">
        <v>53</v>
      </c>
      <c r="U813" t="s">
        <v>23</v>
      </c>
      <c r="V813" s="7">
        <v>42588</v>
      </c>
      <c r="W813">
        <v>4.5</v>
      </c>
      <c r="X813">
        <v>3181</v>
      </c>
      <c r="Y813">
        <v>1</v>
      </c>
      <c r="Z813">
        <v>1</v>
      </c>
      <c r="AA813">
        <v>1</v>
      </c>
      <c r="AB813">
        <v>0</v>
      </c>
      <c r="AC813" s="8">
        <v>-37.859499999999997</v>
      </c>
      <c r="AD813" s="8">
        <v>145.0076</v>
      </c>
    </row>
    <row r="814" spans="16:30" x14ac:dyDescent="0.35">
      <c r="P814" t="s">
        <v>125</v>
      </c>
      <c r="Q814" t="s">
        <v>1742</v>
      </c>
      <c r="R814" t="s">
        <v>19</v>
      </c>
      <c r="S814" s="17">
        <v>1046000</v>
      </c>
      <c r="T814" t="s">
        <v>69</v>
      </c>
      <c r="U814" t="s">
        <v>104</v>
      </c>
      <c r="V814" s="7">
        <v>42658</v>
      </c>
      <c r="W814">
        <v>8.4</v>
      </c>
      <c r="X814">
        <v>3015</v>
      </c>
      <c r="Y814">
        <v>3</v>
      </c>
      <c r="Z814">
        <v>2</v>
      </c>
      <c r="AA814">
        <v>2</v>
      </c>
      <c r="AB814">
        <v>284</v>
      </c>
      <c r="AC814" s="8">
        <v>-37.8446</v>
      </c>
      <c r="AD814" s="8">
        <v>144.8861</v>
      </c>
    </row>
    <row r="815" spans="16:30" x14ac:dyDescent="0.35">
      <c r="P815" t="s">
        <v>132</v>
      </c>
      <c r="Q815" t="s">
        <v>1743</v>
      </c>
      <c r="R815" t="s">
        <v>26</v>
      </c>
      <c r="S815" s="17">
        <v>603000</v>
      </c>
      <c r="T815" t="s">
        <v>20</v>
      </c>
      <c r="U815" t="s">
        <v>488</v>
      </c>
      <c r="V815" s="7">
        <v>42577</v>
      </c>
      <c r="W815">
        <v>12.1</v>
      </c>
      <c r="X815">
        <v>3163</v>
      </c>
      <c r="Y815">
        <v>4</v>
      </c>
      <c r="Z815">
        <v>1</v>
      </c>
      <c r="AA815">
        <v>1</v>
      </c>
      <c r="AB815">
        <v>102</v>
      </c>
      <c r="AC815" s="8">
        <v>-37.889400000000002</v>
      </c>
      <c r="AD815" s="8">
        <v>145.06790000000001</v>
      </c>
    </row>
    <row r="816" spans="16:30" x14ac:dyDescent="0.35">
      <c r="P816" t="s">
        <v>132</v>
      </c>
      <c r="Q816" t="s">
        <v>1744</v>
      </c>
      <c r="R816" t="s">
        <v>26</v>
      </c>
      <c r="S816" s="17">
        <v>586000</v>
      </c>
      <c r="T816" t="s">
        <v>69</v>
      </c>
      <c r="U816" t="s">
        <v>124</v>
      </c>
      <c r="V816" s="7">
        <v>42854</v>
      </c>
      <c r="W816">
        <v>12.1</v>
      </c>
      <c r="X816">
        <v>3163</v>
      </c>
      <c r="Y816">
        <v>2</v>
      </c>
      <c r="Z816">
        <v>2</v>
      </c>
      <c r="AA816">
        <v>1</v>
      </c>
      <c r="AB816">
        <v>0</v>
      </c>
      <c r="AC816" s="8">
        <v>-37.888199999999998</v>
      </c>
      <c r="AD816" s="8">
        <v>145.06659999999999</v>
      </c>
    </row>
    <row r="817" spans="16:30" x14ac:dyDescent="0.35">
      <c r="P817" t="s">
        <v>110</v>
      </c>
      <c r="Q817" t="s">
        <v>611</v>
      </c>
      <c r="R817" t="s">
        <v>26</v>
      </c>
      <c r="S817" s="17">
        <v>660000</v>
      </c>
      <c r="T817" t="s">
        <v>20</v>
      </c>
      <c r="U817" t="s">
        <v>39</v>
      </c>
      <c r="V817" s="7">
        <v>42889</v>
      </c>
      <c r="W817">
        <v>8.4</v>
      </c>
      <c r="X817">
        <v>3072</v>
      </c>
      <c r="Y817">
        <v>3</v>
      </c>
      <c r="Z817">
        <v>1</v>
      </c>
      <c r="AA817">
        <v>1</v>
      </c>
      <c r="AB817">
        <v>234</v>
      </c>
      <c r="AC817" s="8">
        <v>-37.735059999999997</v>
      </c>
      <c r="AD817" s="8">
        <v>145.03169</v>
      </c>
    </row>
    <row r="818" spans="16:30" x14ac:dyDescent="0.35">
      <c r="P818" t="s">
        <v>230</v>
      </c>
      <c r="Q818" t="s">
        <v>1745</v>
      </c>
      <c r="R818" t="s">
        <v>26</v>
      </c>
      <c r="S818" s="17">
        <v>817500</v>
      </c>
      <c r="T818" t="s">
        <v>20</v>
      </c>
      <c r="U818" t="s">
        <v>75</v>
      </c>
      <c r="V818" s="7">
        <v>42981</v>
      </c>
      <c r="W818">
        <v>10.3</v>
      </c>
      <c r="X818">
        <v>3187</v>
      </c>
      <c r="Y818">
        <v>2</v>
      </c>
      <c r="Z818">
        <v>1</v>
      </c>
      <c r="AA818">
        <v>1</v>
      </c>
      <c r="AB818">
        <v>111</v>
      </c>
      <c r="AC818" s="8">
        <v>-37.924160000000001</v>
      </c>
      <c r="AD818" s="8">
        <v>145.00658000000001</v>
      </c>
    </row>
    <row r="819" spans="16:30" x14ac:dyDescent="0.35">
      <c r="P819" t="s">
        <v>334</v>
      </c>
      <c r="Q819" t="s">
        <v>1746</v>
      </c>
      <c r="R819" t="s">
        <v>26</v>
      </c>
      <c r="S819" s="17">
        <v>550000</v>
      </c>
      <c r="T819" t="s">
        <v>46</v>
      </c>
      <c r="U819" t="s">
        <v>78</v>
      </c>
      <c r="V819" s="7">
        <v>42701</v>
      </c>
      <c r="W819">
        <v>11.5</v>
      </c>
      <c r="X819">
        <v>3046</v>
      </c>
      <c r="Y819">
        <v>3</v>
      </c>
      <c r="Z819">
        <v>1</v>
      </c>
      <c r="AA819">
        <v>1</v>
      </c>
      <c r="AB819">
        <v>196</v>
      </c>
      <c r="AC819" s="8">
        <v>-37.721600000000002</v>
      </c>
      <c r="AD819" s="8">
        <v>144.91569999999999</v>
      </c>
    </row>
    <row r="820" spans="16:30" x14ac:dyDescent="0.35">
      <c r="P820" t="s">
        <v>106</v>
      </c>
      <c r="Q820" t="s">
        <v>1747</v>
      </c>
      <c r="R820" t="s">
        <v>26</v>
      </c>
      <c r="S820" s="17">
        <v>390000</v>
      </c>
      <c r="T820" t="s">
        <v>53</v>
      </c>
      <c r="U820" t="s">
        <v>23</v>
      </c>
      <c r="V820" s="7">
        <v>42791</v>
      </c>
      <c r="W820">
        <v>7.7</v>
      </c>
      <c r="X820">
        <v>3184</v>
      </c>
      <c r="Y820">
        <v>1</v>
      </c>
      <c r="Z820">
        <v>1</v>
      </c>
      <c r="AA820">
        <v>1</v>
      </c>
      <c r="AB820">
        <v>644</v>
      </c>
      <c r="AC820" s="8">
        <v>-37.879800000000003</v>
      </c>
      <c r="AD820" s="8">
        <v>144.994</v>
      </c>
    </row>
    <row r="821" spans="16:30" x14ac:dyDescent="0.35">
      <c r="P821" t="s">
        <v>309</v>
      </c>
      <c r="Q821" t="s">
        <v>1748</v>
      </c>
      <c r="R821" t="s">
        <v>19</v>
      </c>
      <c r="S821" s="17">
        <v>1112000</v>
      </c>
      <c r="T821" t="s">
        <v>20</v>
      </c>
      <c r="U821" t="s">
        <v>107</v>
      </c>
      <c r="V821" s="7">
        <v>42903</v>
      </c>
      <c r="W821">
        <v>13.4</v>
      </c>
      <c r="X821">
        <v>3130</v>
      </c>
      <c r="Y821">
        <v>3</v>
      </c>
      <c r="Z821">
        <v>1</v>
      </c>
      <c r="AA821">
        <v>3</v>
      </c>
      <c r="AB821">
        <v>632</v>
      </c>
      <c r="AC821" s="8">
        <v>-37.831069999999997</v>
      </c>
      <c r="AD821" s="8">
        <v>145.14343</v>
      </c>
    </row>
    <row r="822" spans="16:30" x14ac:dyDescent="0.35">
      <c r="P822" t="s">
        <v>869</v>
      </c>
      <c r="Q822" t="s">
        <v>1749</v>
      </c>
      <c r="R822" t="s">
        <v>26</v>
      </c>
      <c r="S822" s="17">
        <v>995000</v>
      </c>
      <c r="T822" t="s">
        <v>20</v>
      </c>
      <c r="U822" t="s">
        <v>283</v>
      </c>
      <c r="V822" s="7">
        <v>42812</v>
      </c>
      <c r="W822">
        <v>1.9</v>
      </c>
      <c r="X822">
        <v>3003</v>
      </c>
      <c r="Y822">
        <v>3</v>
      </c>
      <c r="Z822">
        <v>1</v>
      </c>
      <c r="AA822">
        <v>1</v>
      </c>
      <c r="AB822">
        <v>0</v>
      </c>
      <c r="AC822" s="8">
        <v>-37.807600000000001</v>
      </c>
      <c r="AD822" s="8">
        <v>144.94739999999999</v>
      </c>
    </row>
    <row r="823" spans="16:30" x14ac:dyDescent="0.35">
      <c r="P823" t="s">
        <v>196</v>
      </c>
      <c r="Q823" t="s">
        <v>1750</v>
      </c>
      <c r="R823" t="s">
        <v>26</v>
      </c>
      <c r="S823" s="17">
        <v>275000</v>
      </c>
      <c r="T823" t="s">
        <v>69</v>
      </c>
      <c r="U823" t="s">
        <v>23</v>
      </c>
      <c r="V823" s="7">
        <v>42868</v>
      </c>
      <c r="W823">
        <v>4.5999999999999996</v>
      </c>
      <c r="X823">
        <v>3122</v>
      </c>
      <c r="Y823">
        <v>1</v>
      </c>
      <c r="Z823">
        <v>1</v>
      </c>
      <c r="AA823">
        <v>0</v>
      </c>
      <c r="AB823">
        <v>479</v>
      </c>
      <c r="AC823" s="8">
        <v>-37.8292</v>
      </c>
      <c r="AD823" s="8">
        <v>145.03219999999999</v>
      </c>
    </row>
    <row r="824" spans="16:30" x14ac:dyDescent="0.35">
      <c r="P824" t="s">
        <v>196</v>
      </c>
      <c r="Q824" t="s">
        <v>566</v>
      </c>
      <c r="R824" t="s">
        <v>26</v>
      </c>
      <c r="S824" s="17">
        <v>840000</v>
      </c>
      <c r="T824" t="s">
        <v>20</v>
      </c>
      <c r="U824" t="s">
        <v>33</v>
      </c>
      <c r="V824" s="7">
        <v>42945</v>
      </c>
      <c r="W824">
        <v>5.3</v>
      </c>
      <c r="X824">
        <v>3122</v>
      </c>
      <c r="Y824">
        <v>2</v>
      </c>
      <c r="Z824">
        <v>1</v>
      </c>
      <c r="AA824">
        <v>1</v>
      </c>
      <c r="AB824">
        <v>974</v>
      </c>
      <c r="AC824" s="8">
        <v>-37.81494</v>
      </c>
      <c r="AD824" s="8">
        <v>145.01743999999999</v>
      </c>
    </row>
    <row r="825" spans="16:30" x14ac:dyDescent="0.35">
      <c r="P825" t="s">
        <v>70</v>
      </c>
      <c r="Q825" t="s">
        <v>1751</v>
      </c>
      <c r="R825" t="s">
        <v>26</v>
      </c>
      <c r="S825" s="17">
        <v>860000</v>
      </c>
      <c r="T825" t="s">
        <v>46</v>
      </c>
      <c r="U825" t="s">
        <v>126</v>
      </c>
      <c r="V825" s="7">
        <v>42981</v>
      </c>
      <c r="W825">
        <v>2.7</v>
      </c>
      <c r="X825">
        <v>3141</v>
      </c>
      <c r="Y825">
        <v>2</v>
      </c>
      <c r="Z825">
        <v>1</v>
      </c>
      <c r="AA825">
        <v>1</v>
      </c>
      <c r="AB825">
        <v>644</v>
      </c>
      <c r="AC825" s="8">
        <v>-37.83652</v>
      </c>
      <c r="AD825" s="8">
        <v>144.98522</v>
      </c>
    </row>
    <row r="826" spans="16:30" x14ac:dyDescent="0.35">
      <c r="P826" t="s">
        <v>121</v>
      </c>
      <c r="Q826" t="s">
        <v>1752</v>
      </c>
      <c r="R826" t="s">
        <v>19</v>
      </c>
      <c r="S826" s="17">
        <v>690000</v>
      </c>
      <c r="T826" t="s">
        <v>46</v>
      </c>
      <c r="U826" t="s">
        <v>104</v>
      </c>
      <c r="V826" s="7">
        <v>42539</v>
      </c>
      <c r="W826">
        <v>9.1999999999999993</v>
      </c>
      <c r="X826">
        <v>3012</v>
      </c>
      <c r="Y826">
        <v>3</v>
      </c>
      <c r="Z826">
        <v>2</v>
      </c>
      <c r="AA826">
        <v>1</v>
      </c>
      <c r="AB826">
        <v>270</v>
      </c>
      <c r="AC826" s="8">
        <v>-37.779800000000002</v>
      </c>
      <c r="AD826" s="8">
        <v>144.86590000000001</v>
      </c>
    </row>
    <row r="827" spans="16:30" x14ac:dyDescent="0.35">
      <c r="P827" t="s">
        <v>195</v>
      </c>
      <c r="Q827" t="s">
        <v>1753</v>
      </c>
      <c r="R827" t="s">
        <v>26</v>
      </c>
      <c r="S827" s="17">
        <v>765000</v>
      </c>
      <c r="T827" t="s">
        <v>20</v>
      </c>
      <c r="U827" t="s">
        <v>39</v>
      </c>
      <c r="V827" s="7">
        <v>42693</v>
      </c>
      <c r="W827">
        <v>9.4</v>
      </c>
      <c r="X827">
        <v>3041</v>
      </c>
      <c r="Y827">
        <v>3</v>
      </c>
      <c r="Z827">
        <v>2</v>
      </c>
      <c r="AA827">
        <v>1</v>
      </c>
      <c r="AB827">
        <v>0</v>
      </c>
      <c r="AC827" s="8">
        <v>-37.736400000000003</v>
      </c>
      <c r="AD827" s="8">
        <v>144.89769999999999</v>
      </c>
    </row>
    <row r="828" spans="16:30" x14ac:dyDescent="0.35">
      <c r="P828" t="s">
        <v>289</v>
      </c>
      <c r="Q828" t="s">
        <v>1754</v>
      </c>
      <c r="R828" t="s">
        <v>19</v>
      </c>
      <c r="S828" s="17">
        <v>681000</v>
      </c>
      <c r="T828" t="s">
        <v>20</v>
      </c>
      <c r="U828" t="s">
        <v>58</v>
      </c>
      <c r="V828" s="7">
        <v>42966</v>
      </c>
      <c r="W828">
        <v>19.600000000000001</v>
      </c>
      <c r="X828">
        <v>3076</v>
      </c>
      <c r="Y828">
        <v>4</v>
      </c>
      <c r="Z828">
        <v>2</v>
      </c>
      <c r="AA828">
        <v>2</v>
      </c>
      <c r="AB828">
        <v>647</v>
      </c>
      <c r="AC828" s="8">
        <v>-37.642130000000002</v>
      </c>
      <c r="AD828" s="8">
        <v>145.06141</v>
      </c>
    </row>
    <row r="829" spans="16:30" x14ac:dyDescent="0.35">
      <c r="P829" t="s">
        <v>41</v>
      </c>
      <c r="Q829" t="s">
        <v>1755</v>
      </c>
      <c r="R829" t="s">
        <v>19</v>
      </c>
      <c r="S829" s="17">
        <v>1080000</v>
      </c>
      <c r="T829" t="s">
        <v>20</v>
      </c>
      <c r="U829" t="s">
        <v>27</v>
      </c>
      <c r="V829" s="7">
        <v>42931</v>
      </c>
      <c r="W829">
        <v>5.4</v>
      </c>
      <c r="X829">
        <v>3101</v>
      </c>
      <c r="Y829">
        <v>3</v>
      </c>
      <c r="Z829">
        <v>2</v>
      </c>
      <c r="AA829">
        <v>2</v>
      </c>
      <c r="AB829">
        <v>151</v>
      </c>
      <c r="AC829" s="8">
        <v>-37.80509</v>
      </c>
      <c r="AD829" s="8">
        <v>145.05572000000001</v>
      </c>
    </row>
    <row r="830" spans="16:30" x14ac:dyDescent="0.35">
      <c r="P830" t="s">
        <v>240</v>
      </c>
      <c r="Q830" t="s">
        <v>1756</v>
      </c>
      <c r="R830" t="s">
        <v>19</v>
      </c>
      <c r="S830" s="17">
        <v>549500</v>
      </c>
      <c r="T830" t="s">
        <v>20</v>
      </c>
      <c r="U830" t="s">
        <v>50</v>
      </c>
      <c r="V830" s="7">
        <v>43001</v>
      </c>
      <c r="W830">
        <v>14</v>
      </c>
      <c r="X830">
        <v>3021</v>
      </c>
      <c r="Y830">
        <v>3</v>
      </c>
      <c r="Z830">
        <v>1</v>
      </c>
      <c r="AA830">
        <v>0</v>
      </c>
      <c r="AB830">
        <v>546</v>
      </c>
      <c r="AC830" s="8">
        <v>-37.7502</v>
      </c>
      <c r="AD830" s="8">
        <v>144.80626000000001</v>
      </c>
    </row>
    <row r="831" spans="16:30" x14ac:dyDescent="0.35">
      <c r="P831" t="s">
        <v>63</v>
      </c>
      <c r="Q831" t="s">
        <v>1757</v>
      </c>
      <c r="R831" t="s">
        <v>19</v>
      </c>
      <c r="S831" s="17">
        <v>1200000</v>
      </c>
      <c r="T831" t="s">
        <v>20</v>
      </c>
      <c r="U831" t="s">
        <v>33</v>
      </c>
      <c r="V831" s="7">
        <v>42875</v>
      </c>
      <c r="W831">
        <v>6.5</v>
      </c>
      <c r="X831">
        <v>3071</v>
      </c>
      <c r="Y831">
        <v>3</v>
      </c>
      <c r="Z831">
        <v>1</v>
      </c>
      <c r="AA831">
        <v>1</v>
      </c>
      <c r="AB831">
        <v>447</v>
      </c>
      <c r="AC831" s="8">
        <v>-37.7622</v>
      </c>
      <c r="AD831" s="8">
        <v>145.00739999999999</v>
      </c>
    </row>
    <row r="832" spans="16:30" x14ac:dyDescent="0.35">
      <c r="P832" t="s">
        <v>1101</v>
      </c>
      <c r="Q832" t="s">
        <v>1758</v>
      </c>
      <c r="R832" t="s">
        <v>19</v>
      </c>
      <c r="S832" s="17">
        <v>835500</v>
      </c>
      <c r="T832" t="s">
        <v>20</v>
      </c>
      <c r="U832" t="s">
        <v>58</v>
      </c>
      <c r="V832" s="7">
        <v>42945</v>
      </c>
      <c r="W832">
        <v>27</v>
      </c>
      <c r="X832">
        <v>3196</v>
      </c>
      <c r="Y832">
        <v>5</v>
      </c>
      <c r="Z832">
        <v>5</v>
      </c>
      <c r="AA832">
        <v>4</v>
      </c>
      <c r="AB832">
        <v>570</v>
      </c>
      <c r="AC832" s="8">
        <v>-38.033349999999999</v>
      </c>
      <c r="AD832" s="8">
        <v>145.13211999999999</v>
      </c>
    </row>
    <row r="833" spans="16:30" x14ac:dyDescent="0.35">
      <c r="P833" t="s">
        <v>296</v>
      </c>
      <c r="Q833" t="s">
        <v>297</v>
      </c>
      <c r="R833" t="s">
        <v>19</v>
      </c>
      <c r="S833" s="17">
        <v>875000</v>
      </c>
      <c r="T833" t="s">
        <v>69</v>
      </c>
      <c r="U833" t="s">
        <v>30</v>
      </c>
      <c r="V833" s="7">
        <v>42966</v>
      </c>
      <c r="W833">
        <v>27</v>
      </c>
      <c r="X833">
        <v>3196</v>
      </c>
      <c r="Y833">
        <v>3</v>
      </c>
      <c r="Z833">
        <v>1</v>
      </c>
      <c r="AA833">
        <v>3</v>
      </c>
      <c r="AB833">
        <v>694</v>
      </c>
      <c r="AC833" s="8">
        <v>-38.03819</v>
      </c>
      <c r="AD833" s="8">
        <v>145.12442999999999</v>
      </c>
    </row>
    <row r="834" spans="16:30" x14ac:dyDescent="0.35">
      <c r="P834" t="s">
        <v>411</v>
      </c>
      <c r="Q834" t="s">
        <v>1759</v>
      </c>
      <c r="R834" t="s">
        <v>19</v>
      </c>
      <c r="S834" s="17">
        <v>720000</v>
      </c>
      <c r="T834" t="s">
        <v>20</v>
      </c>
      <c r="U834" t="s">
        <v>50</v>
      </c>
      <c r="V834" s="7">
        <v>42882</v>
      </c>
      <c r="W834">
        <v>14.8</v>
      </c>
      <c r="X834">
        <v>3023</v>
      </c>
      <c r="Y834">
        <v>4</v>
      </c>
      <c r="Z834">
        <v>2</v>
      </c>
      <c r="AA834">
        <v>2</v>
      </c>
      <c r="AB834">
        <v>595</v>
      </c>
      <c r="AC834" s="8">
        <v>-37.762030000000003</v>
      </c>
      <c r="AD834" s="8">
        <v>144.77763999999999</v>
      </c>
    </row>
    <row r="835" spans="16:30" x14ac:dyDescent="0.35">
      <c r="P835" t="s">
        <v>111</v>
      </c>
      <c r="Q835" t="s">
        <v>1760</v>
      </c>
      <c r="R835" t="s">
        <v>19</v>
      </c>
      <c r="S835" s="17">
        <v>1750000</v>
      </c>
      <c r="T835" t="s">
        <v>46</v>
      </c>
      <c r="U835" t="s">
        <v>1761</v>
      </c>
      <c r="V835" s="7">
        <v>42714</v>
      </c>
      <c r="W835">
        <v>9.6999999999999993</v>
      </c>
      <c r="X835">
        <v>3103</v>
      </c>
      <c r="Y835">
        <v>4</v>
      </c>
      <c r="Z835">
        <v>3</v>
      </c>
      <c r="AA835">
        <v>2</v>
      </c>
      <c r="AB835">
        <v>453</v>
      </c>
      <c r="AC835" s="8">
        <v>-37.804400000000001</v>
      </c>
      <c r="AD835" s="8">
        <v>145.10059999999999</v>
      </c>
    </row>
    <row r="836" spans="16:30" x14ac:dyDescent="0.35">
      <c r="P836" t="s">
        <v>136</v>
      </c>
      <c r="Q836" t="s">
        <v>858</v>
      </c>
      <c r="R836" t="s">
        <v>19</v>
      </c>
      <c r="S836" s="17">
        <v>871000</v>
      </c>
      <c r="T836" t="s">
        <v>20</v>
      </c>
      <c r="U836" t="s">
        <v>176</v>
      </c>
      <c r="V836" s="7">
        <v>42707</v>
      </c>
      <c r="W836">
        <v>7</v>
      </c>
      <c r="X836">
        <v>3013</v>
      </c>
      <c r="Y836">
        <v>3</v>
      </c>
      <c r="Z836">
        <v>2</v>
      </c>
      <c r="AA836">
        <v>2</v>
      </c>
      <c r="AB836">
        <v>428</v>
      </c>
      <c r="AC836" s="8">
        <v>-37.816699999999997</v>
      </c>
      <c r="AD836" s="8">
        <v>144.8965</v>
      </c>
    </row>
    <row r="837" spans="16:30" x14ac:dyDescent="0.35">
      <c r="P837" t="s">
        <v>105</v>
      </c>
      <c r="Q837" t="s">
        <v>899</v>
      </c>
      <c r="R837" t="s">
        <v>26</v>
      </c>
      <c r="S837" s="17">
        <v>400000</v>
      </c>
      <c r="T837" t="s">
        <v>53</v>
      </c>
      <c r="U837" t="s">
        <v>769</v>
      </c>
      <c r="V837" s="7">
        <v>42812</v>
      </c>
      <c r="W837">
        <v>6.1</v>
      </c>
      <c r="X837">
        <v>3182</v>
      </c>
      <c r="Y837">
        <v>1</v>
      </c>
      <c r="Z837">
        <v>1</v>
      </c>
      <c r="AA837">
        <v>1</v>
      </c>
      <c r="AB837">
        <v>0</v>
      </c>
      <c r="AC837" s="8">
        <v>-37.867600000000003</v>
      </c>
      <c r="AD837" s="8">
        <v>144.99010000000001</v>
      </c>
    </row>
    <row r="838" spans="16:30" x14ac:dyDescent="0.35">
      <c r="P838" t="s">
        <v>196</v>
      </c>
      <c r="Q838" t="s">
        <v>1762</v>
      </c>
      <c r="R838" t="s">
        <v>26</v>
      </c>
      <c r="S838" s="17">
        <v>400000</v>
      </c>
      <c r="T838" t="s">
        <v>46</v>
      </c>
      <c r="U838" t="s">
        <v>118</v>
      </c>
      <c r="V838" s="7">
        <v>42658</v>
      </c>
      <c r="W838">
        <v>4.5999999999999996</v>
      </c>
      <c r="X838">
        <v>3122</v>
      </c>
      <c r="Y838">
        <v>1</v>
      </c>
      <c r="Z838">
        <v>1</v>
      </c>
      <c r="AA838">
        <v>1</v>
      </c>
      <c r="AB838">
        <v>0</v>
      </c>
      <c r="AC838" s="8">
        <v>-37.8155</v>
      </c>
      <c r="AD838" s="8">
        <v>145.01609999999999</v>
      </c>
    </row>
    <row r="839" spans="16:30" x14ac:dyDescent="0.35">
      <c r="P839" t="s">
        <v>145</v>
      </c>
      <c r="Q839" t="s">
        <v>1763</v>
      </c>
      <c r="R839" t="s">
        <v>19</v>
      </c>
      <c r="S839" s="17">
        <v>780000</v>
      </c>
      <c r="T839" t="s">
        <v>46</v>
      </c>
      <c r="U839" t="s">
        <v>75</v>
      </c>
      <c r="V839" s="7">
        <v>42630</v>
      </c>
      <c r="W839">
        <v>13.9</v>
      </c>
      <c r="X839">
        <v>3165</v>
      </c>
      <c r="Y839">
        <v>3</v>
      </c>
      <c r="Z839">
        <v>2</v>
      </c>
      <c r="AA839">
        <v>2</v>
      </c>
      <c r="AB839">
        <v>421</v>
      </c>
      <c r="AC839" s="8">
        <v>-37.916800000000002</v>
      </c>
      <c r="AD839" s="8">
        <v>145.08090000000001</v>
      </c>
    </row>
    <row r="840" spans="16:30" x14ac:dyDescent="0.35">
      <c r="P840" t="s">
        <v>116</v>
      </c>
      <c r="Q840" t="s">
        <v>512</v>
      </c>
      <c r="R840" t="s">
        <v>19</v>
      </c>
      <c r="S840" s="17">
        <v>2265000</v>
      </c>
      <c r="T840" t="s">
        <v>20</v>
      </c>
      <c r="U840" t="s">
        <v>27</v>
      </c>
      <c r="V840" s="7">
        <v>42889</v>
      </c>
      <c r="W840">
        <v>8.4</v>
      </c>
      <c r="X840">
        <v>3145</v>
      </c>
      <c r="Y840">
        <v>3</v>
      </c>
      <c r="Z840">
        <v>2</v>
      </c>
      <c r="AA840">
        <v>2</v>
      </c>
      <c r="AB840">
        <v>531</v>
      </c>
      <c r="AC840" s="8">
        <v>-37.867489999999997</v>
      </c>
      <c r="AD840" s="8">
        <v>145.05122</v>
      </c>
    </row>
    <row r="841" spans="16:30" x14ac:dyDescent="0.35">
      <c r="P841" t="s">
        <v>200</v>
      </c>
      <c r="Q841" t="s">
        <v>1764</v>
      </c>
      <c r="R841" t="s">
        <v>19</v>
      </c>
      <c r="S841" s="17">
        <v>820000</v>
      </c>
      <c r="T841" t="s">
        <v>53</v>
      </c>
      <c r="U841" t="s">
        <v>39</v>
      </c>
      <c r="V841" s="7">
        <v>42910</v>
      </c>
      <c r="W841">
        <v>12.9</v>
      </c>
      <c r="X841">
        <v>3043</v>
      </c>
      <c r="Y841">
        <v>4</v>
      </c>
      <c r="Z841">
        <v>2</v>
      </c>
      <c r="AA841">
        <v>2</v>
      </c>
      <c r="AB841">
        <v>620</v>
      </c>
      <c r="AC841" s="8">
        <v>-37.703769999999999</v>
      </c>
      <c r="AD841" s="8">
        <v>144.90216999999899</v>
      </c>
    </row>
    <row r="842" spans="16:30" x14ac:dyDescent="0.35">
      <c r="P842" t="s">
        <v>129</v>
      </c>
      <c r="Q842" t="s">
        <v>1765</v>
      </c>
      <c r="R842" t="s">
        <v>19</v>
      </c>
      <c r="S842" s="17">
        <v>1172000</v>
      </c>
      <c r="T842" t="s">
        <v>20</v>
      </c>
      <c r="U842" t="s">
        <v>47</v>
      </c>
      <c r="V842" s="7">
        <v>42903</v>
      </c>
      <c r="W842">
        <v>2.4</v>
      </c>
      <c r="X842">
        <v>3121</v>
      </c>
      <c r="Y842">
        <v>2</v>
      </c>
      <c r="Z842">
        <v>1</v>
      </c>
      <c r="AA842">
        <v>0</v>
      </c>
      <c r="AB842">
        <v>155</v>
      </c>
      <c r="AC842" s="8">
        <v>-37.824179999999998</v>
      </c>
      <c r="AD842" s="8">
        <v>145.00184999999999</v>
      </c>
    </row>
    <row r="843" spans="16:30" x14ac:dyDescent="0.35">
      <c r="P843" t="s">
        <v>38</v>
      </c>
      <c r="Q843" t="s">
        <v>1766</v>
      </c>
      <c r="R843" t="s">
        <v>42</v>
      </c>
      <c r="S843" s="17">
        <v>1300000</v>
      </c>
      <c r="T843" t="s">
        <v>69</v>
      </c>
      <c r="U843" t="s">
        <v>52</v>
      </c>
      <c r="V843" s="7">
        <v>42791</v>
      </c>
      <c r="W843">
        <v>9.1</v>
      </c>
      <c r="X843">
        <v>3040</v>
      </c>
      <c r="Y843">
        <v>3</v>
      </c>
      <c r="Z843">
        <v>3</v>
      </c>
      <c r="AA843">
        <v>1</v>
      </c>
      <c r="AB843">
        <v>593</v>
      </c>
      <c r="AC843" s="8">
        <v>-37.758400000000002</v>
      </c>
      <c r="AD843" s="8">
        <v>144.89680000000001</v>
      </c>
    </row>
    <row r="844" spans="16:30" x14ac:dyDescent="0.35">
      <c r="P844" t="s">
        <v>338</v>
      </c>
      <c r="Q844" t="s">
        <v>1767</v>
      </c>
      <c r="R844" t="s">
        <v>19</v>
      </c>
      <c r="S844" s="17">
        <v>630000</v>
      </c>
      <c r="T844" t="s">
        <v>20</v>
      </c>
      <c r="U844" t="s">
        <v>552</v>
      </c>
      <c r="V844" s="7">
        <v>42714</v>
      </c>
      <c r="W844">
        <v>7.8</v>
      </c>
      <c r="X844">
        <v>3012</v>
      </c>
      <c r="Y844">
        <v>1</v>
      </c>
      <c r="Z844">
        <v>1</v>
      </c>
      <c r="AA844">
        <v>1</v>
      </c>
      <c r="AB844">
        <v>370</v>
      </c>
      <c r="AC844" s="8">
        <v>-37.811799999999998</v>
      </c>
      <c r="AD844" s="8">
        <v>144.8783</v>
      </c>
    </row>
    <row r="845" spans="16:30" x14ac:dyDescent="0.35">
      <c r="P845" t="s">
        <v>51</v>
      </c>
      <c r="Q845" t="s">
        <v>308</v>
      </c>
      <c r="R845" t="s">
        <v>19</v>
      </c>
      <c r="S845" s="17">
        <v>600000</v>
      </c>
      <c r="T845" t="s">
        <v>46</v>
      </c>
      <c r="U845" t="s">
        <v>52</v>
      </c>
      <c r="V845" s="7">
        <v>42931</v>
      </c>
      <c r="W845">
        <v>18</v>
      </c>
      <c r="X845">
        <v>3037</v>
      </c>
      <c r="Y845">
        <v>4</v>
      </c>
      <c r="Z845">
        <v>2</v>
      </c>
      <c r="AA845">
        <v>3</v>
      </c>
      <c r="AB845">
        <v>715</v>
      </c>
      <c r="AC845" s="8">
        <v>-37.697870000000002</v>
      </c>
      <c r="AD845" s="8">
        <v>144.75082</v>
      </c>
    </row>
    <row r="846" spans="16:30" x14ac:dyDescent="0.35">
      <c r="P846" t="s">
        <v>230</v>
      </c>
      <c r="Q846" t="s">
        <v>1768</v>
      </c>
      <c r="R846" t="s">
        <v>19</v>
      </c>
      <c r="S846" s="17">
        <v>1860000</v>
      </c>
      <c r="T846" t="s">
        <v>20</v>
      </c>
      <c r="U846" t="s">
        <v>27</v>
      </c>
      <c r="V846" s="7">
        <v>42588</v>
      </c>
      <c r="W846">
        <v>10.7</v>
      </c>
      <c r="X846">
        <v>3187</v>
      </c>
      <c r="Y846">
        <v>3</v>
      </c>
      <c r="Z846">
        <v>2</v>
      </c>
      <c r="AA846">
        <v>2</v>
      </c>
      <c r="AB846">
        <v>686</v>
      </c>
      <c r="AC846" s="8">
        <v>-37.924100000000003</v>
      </c>
      <c r="AD846" s="8">
        <v>145.01249999999999</v>
      </c>
    </row>
    <row r="847" spans="16:30" x14ac:dyDescent="0.35">
      <c r="P847" t="s">
        <v>138</v>
      </c>
      <c r="Q847" t="s">
        <v>1769</v>
      </c>
      <c r="R847" t="s">
        <v>42</v>
      </c>
      <c r="S847" s="17">
        <v>620000</v>
      </c>
      <c r="T847" t="s">
        <v>20</v>
      </c>
      <c r="U847" t="s">
        <v>39</v>
      </c>
      <c r="V847" s="7">
        <v>42658</v>
      </c>
      <c r="W847">
        <v>8.1999999999999993</v>
      </c>
      <c r="X847">
        <v>3012</v>
      </c>
      <c r="Y847">
        <v>3</v>
      </c>
      <c r="Z847">
        <v>1</v>
      </c>
      <c r="AA847">
        <v>2</v>
      </c>
      <c r="AB847">
        <v>255</v>
      </c>
      <c r="AC847" s="8">
        <v>-37.803800000000003</v>
      </c>
      <c r="AD847" s="8">
        <v>144.86789999999999</v>
      </c>
    </row>
    <row r="848" spans="16:30" x14ac:dyDescent="0.35">
      <c r="P848" t="s">
        <v>252</v>
      </c>
      <c r="Q848" t="s">
        <v>1770</v>
      </c>
      <c r="R848" t="s">
        <v>19</v>
      </c>
      <c r="S848" s="17">
        <v>1205000</v>
      </c>
      <c r="T848" t="s">
        <v>20</v>
      </c>
      <c r="U848" t="s">
        <v>39</v>
      </c>
      <c r="V848" s="7">
        <v>42847</v>
      </c>
      <c r="W848">
        <v>4.4000000000000004</v>
      </c>
      <c r="X848">
        <v>3031</v>
      </c>
      <c r="Y848">
        <v>3</v>
      </c>
      <c r="Z848">
        <v>1</v>
      </c>
      <c r="AA848">
        <v>0</v>
      </c>
      <c r="AB848">
        <v>251</v>
      </c>
      <c r="AC848" s="8">
        <v>-37.782299999999999</v>
      </c>
      <c r="AD848" s="8">
        <v>144.93170000000001</v>
      </c>
    </row>
    <row r="849" spans="16:30" x14ac:dyDescent="0.35">
      <c r="P849" t="s">
        <v>155</v>
      </c>
      <c r="Q849" t="s">
        <v>1771</v>
      </c>
      <c r="R849" t="s">
        <v>19</v>
      </c>
      <c r="S849" s="17">
        <v>407500</v>
      </c>
      <c r="T849" t="s">
        <v>20</v>
      </c>
      <c r="U849" t="s">
        <v>21</v>
      </c>
      <c r="V849" s="7">
        <v>42903</v>
      </c>
      <c r="W849">
        <v>1.9</v>
      </c>
      <c r="X849">
        <v>3205</v>
      </c>
      <c r="Y849">
        <v>1</v>
      </c>
      <c r="Z849">
        <v>1</v>
      </c>
      <c r="AA849">
        <v>1</v>
      </c>
      <c r="AB849">
        <v>0</v>
      </c>
      <c r="AC849" s="8">
        <v>-37.830869999999997</v>
      </c>
      <c r="AD849" s="8">
        <v>144.96863999999999</v>
      </c>
    </row>
    <row r="850" spans="16:30" x14ac:dyDescent="0.35">
      <c r="P850" t="s">
        <v>100</v>
      </c>
      <c r="Q850" t="s">
        <v>1772</v>
      </c>
      <c r="R850" t="s">
        <v>19</v>
      </c>
      <c r="S850" s="17">
        <v>885000</v>
      </c>
      <c r="T850" t="s">
        <v>20</v>
      </c>
      <c r="U850" t="s">
        <v>39</v>
      </c>
      <c r="V850" s="7">
        <v>42539</v>
      </c>
      <c r="W850">
        <v>7.8</v>
      </c>
      <c r="X850">
        <v>3058</v>
      </c>
      <c r="Y850">
        <v>3</v>
      </c>
      <c r="Z850">
        <v>1</v>
      </c>
      <c r="AA850">
        <v>2</v>
      </c>
      <c r="AB850">
        <v>255</v>
      </c>
      <c r="AC850" s="8">
        <v>-37.749299999999998</v>
      </c>
      <c r="AD850" s="8">
        <v>144.9701</v>
      </c>
    </row>
    <row r="851" spans="16:30" x14ac:dyDescent="0.35">
      <c r="P851" t="s">
        <v>110</v>
      </c>
      <c r="Q851" t="s">
        <v>1773</v>
      </c>
      <c r="R851" t="s">
        <v>42</v>
      </c>
      <c r="S851" s="17">
        <v>880000</v>
      </c>
      <c r="T851" t="s">
        <v>20</v>
      </c>
      <c r="U851" t="s">
        <v>39</v>
      </c>
      <c r="V851" s="7">
        <v>42868</v>
      </c>
      <c r="W851">
        <v>8.8000000000000007</v>
      </c>
      <c r="X851">
        <v>3072</v>
      </c>
      <c r="Y851">
        <v>3</v>
      </c>
      <c r="Z851">
        <v>2</v>
      </c>
      <c r="AA851">
        <v>2</v>
      </c>
      <c r="AB851">
        <v>242</v>
      </c>
      <c r="AC851" s="8">
        <v>-37.750599999999999</v>
      </c>
      <c r="AD851" s="8">
        <v>145.01849999999999</v>
      </c>
    </row>
    <row r="852" spans="16:30" x14ac:dyDescent="0.35">
      <c r="P852" t="s">
        <v>72</v>
      </c>
      <c r="Q852" t="s">
        <v>1774</v>
      </c>
      <c r="R852" t="s">
        <v>19</v>
      </c>
      <c r="S852" s="17">
        <v>2400000</v>
      </c>
      <c r="T852" t="s">
        <v>20</v>
      </c>
      <c r="U852" t="s">
        <v>21</v>
      </c>
      <c r="V852" s="7">
        <v>42833</v>
      </c>
      <c r="W852">
        <v>3.8</v>
      </c>
      <c r="X852">
        <v>3207</v>
      </c>
      <c r="Y852">
        <v>3</v>
      </c>
      <c r="Z852">
        <v>2</v>
      </c>
      <c r="AA852">
        <v>2</v>
      </c>
      <c r="AB852">
        <v>368</v>
      </c>
      <c r="AC852" s="8">
        <v>-37.832299999999996</v>
      </c>
      <c r="AD852" s="8">
        <v>144.94630000000001</v>
      </c>
    </row>
    <row r="853" spans="16:30" x14ac:dyDescent="0.35">
      <c r="P853" t="s">
        <v>415</v>
      </c>
      <c r="Q853" t="s">
        <v>1775</v>
      </c>
      <c r="R853" t="s">
        <v>19</v>
      </c>
      <c r="S853" s="17">
        <v>400000</v>
      </c>
      <c r="T853" t="s">
        <v>20</v>
      </c>
      <c r="U853" t="s">
        <v>179</v>
      </c>
      <c r="V853" s="7">
        <v>42938</v>
      </c>
      <c r="W853">
        <v>25.5</v>
      </c>
      <c r="X853">
        <v>3750</v>
      </c>
      <c r="Y853">
        <v>3</v>
      </c>
      <c r="Z853">
        <v>2</v>
      </c>
      <c r="AA853">
        <v>1</v>
      </c>
      <c r="AB853">
        <v>213</v>
      </c>
      <c r="AC853" s="8">
        <v>-37.609830000000002</v>
      </c>
      <c r="AD853" s="8">
        <v>145.03873999999999</v>
      </c>
    </row>
    <row r="854" spans="16:30" x14ac:dyDescent="0.35">
      <c r="P854" t="s">
        <v>621</v>
      </c>
      <c r="Q854" t="s">
        <v>1041</v>
      </c>
      <c r="R854" t="s">
        <v>26</v>
      </c>
      <c r="S854" s="17">
        <v>475000</v>
      </c>
      <c r="T854" t="s">
        <v>46</v>
      </c>
      <c r="U854" t="s">
        <v>44</v>
      </c>
      <c r="V854" s="7">
        <v>42903</v>
      </c>
      <c r="W854">
        <v>19.899999999999999</v>
      </c>
      <c r="X854">
        <v>3134</v>
      </c>
      <c r="Y854">
        <v>2</v>
      </c>
      <c r="Z854">
        <v>1</v>
      </c>
      <c r="AA854">
        <v>2</v>
      </c>
      <c r="AB854">
        <v>750</v>
      </c>
      <c r="AC854" s="8">
        <v>-37.822139999999997</v>
      </c>
      <c r="AD854" s="8">
        <v>145.23086999999899</v>
      </c>
    </row>
    <row r="855" spans="16:30" x14ac:dyDescent="0.35">
      <c r="P855" t="s">
        <v>80</v>
      </c>
      <c r="Q855" t="s">
        <v>1776</v>
      </c>
      <c r="R855" t="s">
        <v>19</v>
      </c>
      <c r="S855" s="17">
        <v>1017500</v>
      </c>
      <c r="T855" t="s">
        <v>20</v>
      </c>
      <c r="U855" t="s">
        <v>78</v>
      </c>
      <c r="V855" s="7">
        <v>42847</v>
      </c>
      <c r="W855">
        <v>9.9</v>
      </c>
      <c r="X855">
        <v>3044</v>
      </c>
      <c r="Y855">
        <v>3</v>
      </c>
      <c r="Z855">
        <v>1</v>
      </c>
      <c r="AA855">
        <v>1</v>
      </c>
      <c r="AB855">
        <v>620</v>
      </c>
      <c r="AC855" s="8">
        <v>-37.7303</v>
      </c>
      <c r="AD855" s="8">
        <v>144.94450000000001</v>
      </c>
    </row>
    <row r="856" spans="16:30" x14ac:dyDescent="0.35">
      <c r="P856" t="s">
        <v>480</v>
      </c>
      <c r="Q856" t="s">
        <v>682</v>
      </c>
      <c r="R856" t="s">
        <v>19</v>
      </c>
      <c r="S856" s="17">
        <v>515000</v>
      </c>
      <c r="T856" t="s">
        <v>20</v>
      </c>
      <c r="U856" t="s">
        <v>104</v>
      </c>
      <c r="V856" s="7">
        <v>42714</v>
      </c>
      <c r="W856">
        <v>15</v>
      </c>
      <c r="X856">
        <v>3021</v>
      </c>
      <c r="Y856">
        <v>3</v>
      </c>
      <c r="Z856">
        <v>1</v>
      </c>
      <c r="AA856">
        <v>4</v>
      </c>
      <c r="AB856">
        <v>597</v>
      </c>
      <c r="AC856" s="8">
        <v>-37.739199999999997</v>
      </c>
      <c r="AD856" s="8">
        <v>144.82409999999999</v>
      </c>
    </row>
    <row r="857" spans="16:30" x14ac:dyDescent="0.35">
      <c r="P857" t="s">
        <v>48</v>
      </c>
      <c r="Q857" t="s">
        <v>1777</v>
      </c>
      <c r="R857" t="s">
        <v>19</v>
      </c>
      <c r="S857" s="17">
        <v>531000</v>
      </c>
      <c r="T857" t="s">
        <v>69</v>
      </c>
      <c r="U857" t="s">
        <v>698</v>
      </c>
      <c r="V857" s="7">
        <v>42889</v>
      </c>
      <c r="W857">
        <v>14.7</v>
      </c>
      <c r="X857">
        <v>3030</v>
      </c>
      <c r="Y857">
        <v>3</v>
      </c>
      <c r="Z857">
        <v>2</v>
      </c>
      <c r="AA857">
        <v>1</v>
      </c>
      <c r="AB857">
        <v>805</v>
      </c>
      <c r="AC857" s="8">
        <v>-37.895679999999999</v>
      </c>
      <c r="AD857" s="8">
        <v>144.65733</v>
      </c>
    </row>
    <row r="858" spans="16:30" x14ac:dyDescent="0.35">
      <c r="P858" t="s">
        <v>280</v>
      </c>
      <c r="Q858" t="s">
        <v>1778</v>
      </c>
      <c r="R858" t="s">
        <v>19</v>
      </c>
      <c r="S858" s="17">
        <v>580000</v>
      </c>
      <c r="T858" t="s">
        <v>20</v>
      </c>
      <c r="U858" t="s">
        <v>54</v>
      </c>
      <c r="V858" s="7">
        <v>42917</v>
      </c>
      <c r="W858">
        <v>31.7</v>
      </c>
      <c r="X858">
        <v>3429</v>
      </c>
      <c r="Y858">
        <v>4</v>
      </c>
      <c r="Z858">
        <v>2</v>
      </c>
      <c r="AA858">
        <v>2</v>
      </c>
      <c r="AB858">
        <v>613</v>
      </c>
      <c r="AC858" s="8">
        <v>-37.595010000000002</v>
      </c>
      <c r="AD858" s="8">
        <v>144.70068999999901</v>
      </c>
    </row>
    <row r="859" spans="16:30" x14ac:dyDescent="0.35">
      <c r="P859" t="s">
        <v>312</v>
      </c>
      <c r="Q859" t="s">
        <v>1779</v>
      </c>
      <c r="R859" t="s">
        <v>19</v>
      </c>
      <c r="S859" s="17">
        <v>751000</v>
      </c>
      <c r="T859" t="s">
        <v>46</v>
      </c>
      <c r="U859" t="s">
        <v>39</v>
      </c>
      <c r="V859" s="7">
        <v>42497</v>
      </c>
      <c r="W859">
        <v>5.9</v>
      </c>
      <c r="X859">
        <v>3032</v>
      </c>
      <c r="Y859">
        <v>2</v>
      </c>
      <c r="Z859">
        <v>1</v>
      </c>
      <c r="AA859">
        <v>1</v>
      </c>
      <c r="AB859">
        <v>118</v>
      </c>
      <c r="AC859" s="8">
        <v>-37.780700000000003</v>
      </c>
      <c r="AD859" s="8">
        <v>144.9288</v>
      </c>
    </row>
    <row r="860" spans="16:30" x14ac:dyDescent="0.35">
      <c r="P860" t="s">
        <v>24</v>
      </c>
      <c r="Q860" t="s">
        <v>886</v>
      </c>
      <c r="R860" t="s">
        <v>26</v>
      </c>
      <c r="S860" s="17">
        <v>615000</v>
      </c>
      <c r="T860" t="s">
        <v>29</v>
      </c>
      <c r="U860" t="s">
        <v>118</v>
      </c>
      <c r="V860" s="7">
        <v>42476</v>
      </c>
      <c r="W860">
        <v>4.5</v>
      </c>
      <c r="X860">
        <v>3181</v>
      </c>
      <c r="Y860">
        <v>2</v>
      </c>
      <c r="Z860">
        <v>1</v>
      </c>
      <c r="AA860">
        <v>1</v>
      </c>
      <c r="AB860">
        <v>0</v>
      </c>
      <c r="AC860" s="8">
        <v>-37.852899999999998</v>
      </c>
      <c r="AD860" s="8">
        <v>145.00980000000001</v>
      </c>
    </row>
    <row r="861" spans="16:30" x14ac:dyDescent="0.35">
      <c r="P861" t="s">
        <v>96</v>
      </c>
      <c r="Q861" t="s">
        <v>770</v>
      </c>
      <c r="R861" t="s">
        <v>19</v>
      </c>
      <c r="S861" s="17">
        <v>1760000</v>
      </c>
      <c r="T861" t="s">
        <v>20</v>
      </c>
      <c r="U861" t="s">
        <v>39</v>
      </c>
      <c r="V861" s="7">
        <v>42512</v>
      </c>
      <c r="W861">
        <v>5.5</v>
      </c>
      <c r="X861">
        <v>3070</v>
      </c>
      <c r="Y861">
        <v>2</v>
      </c>
      <c r="Z861">
        <v>2</v>
      </c>
      <c r="AA861">
        <v>2</v>
      </c>
      <c r="AB861">
        <v>403</v>
      </c>
      <c r="AC861" s="8">
        <v>-37.767299999999999</v>
      </c>
      <c r="AD861" s="8">
        <v>145.00810000000001</v>
      </c>
    </row>
    <row r="862" spans="16:30" x14ac:dyDescent="0.35">
      <c r="P862" t="s">
        <v>358</v>
      </c>
      <c r="Q862" t="s">
        <v>1780</v>
      </c>
      <c r="R862" t="s">
        <v>26</v>
      </c>
      <c r="S862" s="17">
        <v>455000</v>
      </c>
      <c r="T862" t="s">
        <v>20</v>
      </c>
      <c r="U862" t="s">
        <v>124</v>
      </c>
      <c r="V862" s="7">
        <v>42476</v>
      </c>
      <c r="W862">
        <v>13</v>
      </c>
      <c r="X862">
        <v>3166</v>
      </c>
      <c r="Y862">
        <v>2</v>
      </c>
      <c r="Z862">
        <v>1</v>
      </c>
      <c r="AA862">
        <v>2</v>
      </c>
      <c r="AB862">
        <v>0</v>
      </c>
      <c r="AC862" s="8">
        <v>-37.894199999999998</v>
      </c>
      <c r="AD862" s="8">
        <v>145.08670000000001</v>
      </c>
    </row>
    <row r="863" spans="16:30" x14ac:dyDescent="0.35">
      <c r="P863" t="s">
        <v>149</v>
      </c>
      <c r="Q863" t="s">
        <v>487</v>
      </c>
      <c r="R863" t="s">
        <v>19</v>
      </c>
      <c r="S863" s="17">
        <v>735000</v>
      </c>
      <c r="T863" t="s">
        <v>69</v>
      </c>
      <c r="U863" t="s">
        <v>78</v>
      </c>
      <c r="V863" s="7">
        <v>42917</v>
      </c>
      <c r="W863">
        <v>15.5</v>
      </c>
      <c r="X863">
        <v>3038</v>
      </c>
      <c r="Y863">
        <v>3</v>
      </c>
      <c r="Z863">
        <v>2</v>
      </c>
      <c r="AA863">
        <v>2</v>
      </c>
      <c r="AB863">
        <v>749</v>
      </c>
      <c r="AC863" s="8">
        <v>-37.723210000000002</v>
      </c>
      <c r="AD863" s="8">
        <v>144.80882</v>
      </c>
    </row>
    <row r="864" spans="16:30" x14ac:dyDescent="0.35">
      <c r="P864" t="s">
        <v>168</v>
      </c>
      <c r="Q864" t="s">
        <v>1781</v>
      </c>
      <c r="R864" t="s">
        <v>19</v>
      </c>
      <c r="S864" s="17">
        <v>735000</v>
      </c>
      <c r="T864" t="s">
        <v>20</v>
      </c>
      <c r="U864" t="s">
        <v>58</v>
      </c>
      <c r="V864" s="7">
        <v>43001</v>
      </c>
      <c r="W864">
        <v>20.6</v>
      </c>
      <c r="X864">
        <v>3064</v>
      </c>
      <c r="Y864">
        <v>4</v>
      </c>
      <c r="Z864">
        <v>2</v>
      </c>
      <c r="AA864">
        <v>2</v>
      </c>
      <c r="AB864">
        <v>771</v>
      </c>
      <c r="AC864" s="8">
        <v>-37.573830000000001</v>
      </c>
      <c r="AD864" s="8">
        <v>144.92424</v>
      </c>
    </row>
    <row r="865" spans="16:30" x14ac:dyDescent="0.35">
      <c r="P865" t="s">
        <v>144</v>
      </c>
      <c r="Q865" t="s">
        <v>1782</v>
      </c>
      <c r="R865" t="s">
        <v>26</v>
      </c>
      <c r="S865" s="17">
        <v>471000</v>
      </c>
      <c r="T865" t="s">
        <v>20</v>
      </c>
      <c r="U865" t="s">
        <v>44</v>
      </c>
      <c r="V865" s="7">
        <v>42798</v>
      </c>
      <c r="W865">
        <v>5.9</v>
      </c>
      <c r="X865">
        <v>3055</v>
      </c>
      <c r="Y865">
        <v>2</v>
      </c>
      <c r="Z865">
        <v>1</v>
      </c>
      <c r="AA865">
        <v>1</v>
      </c>
      <c r="AB865">
        <v>564</v>
      </c>
      <c r="AC865" s="8">
        <v>-37.766500000000001</v>
      </c>
      <c r="AD865" s="8">
        <v>144.9425</v>
      </c>
    </row>
    <row r="866" spans="16:30" x14ac:dyDescent="0.35">
      <c r="P866" t="s">
        <v>261</v>
      </c>
      <c r="Q866" t="s">
        <v>1783</v>
      </c>
      <c r="R866" t="s">
        <v>19</v>
      </c>
      <c r="S866" s="17">
        <v>1120000</v>
      </c>
      <c r="T866" t="s">
        <v>69</v>
      </c>
      <c r="U866" t="s">
        <v>128</v>
      </c>
      <c r="V866" s="7">
        <v>42994</v>
      </c>
      <c r="W866">
        <v>17.2</v>
      </c>
      <c r="X866">
        <v>3132</v>
      </c>
      <c r="Y866">
        <v>4</v>
      </c>
      <c r="Z866">
        <v>2</v>
      </c>
      <c r="AA866">
        <v>2</v>
      </c>
      <c r="AB866">
        <v>981</v>
      </c>
      <c r="AC866" s="8">
        <v>-37.811880000000002</v>
      </c>
      <c r="AD866" s="8">
        <v>145.20051999999899</v>
      </c>
    </row>
    <row r="867" spans="16:30" x14ac:dyDescent="0.35">
      <c r="P867" t="s">
        <v>72</v>
      </c>
      <c r="Q867" t="s">
        <v>1784</v>
      </c>
      <c r="R867" t="s">
        <v>19</v>
      </c>
      <c r="S867" s="17">
        <v>1915000</v>
      </c>
      <c r="T867" t="s">
        <v>20</v>
      </c>
      <c r="U867" t="s">
        <v>27</v>
      </c>
      <c r="V867" s="7">
        <v>42798</v>
      </c>
      <c r="W867">
        <v>3.8</v>
      </c>
      <c r="X867">
        <v>3207</v>
      </c>
      <c r="Y867">
        <v>4</v>
      </c>
      <c r="Z867">
        <v>3</v>
      </c>
      <c r="AA867">
        <v>1</v>
      </c>
      <c r="AB867">
        <v>323</v>
      </c>
      <c r="AC867" s="8">
        <v>-37.8371</v>
      </c>
      <c r="AD867" s="8">
        <v>144.92099999999999</v>
      </c>
    </row>
    <row r="868" spans="16:30" x14ac:dyDescent="0.35">
      <c r="P868" t="s">
        <v>70</v>
      </c>
      <c r="Q868" t="s">
        <v>1785</v>
      </c>
      <c r="R868" t="s">
        <v>19</v>
      </c>
      <c r="S868" s="17">
        <v>2300000</v>
      </c>
      <c r="T868" t="s">
        <v>46</v>
      </c>
      <c r="U868" t="s">
        <v>126</v>
      </c>
      <c r="V868" s="7">
        <v>42686</v>
      </c>
      <c r="W868">
        <v>3.3</v>
      </c>
      <c r="X868">
        <v>3141</v>
      </c>
      <c r="Y868">
        <v>3</v>
      </c>
      <c r="Z868">
        <v>2</v>
      </c>
      <c r="AA868">
        <v>1</v>
      </c>
      <c r="AB868">
        <v>350</v>
      </c>
      <c r="AC868" s="8">
        <v>-37.842199999999998</v>
      </c>
      <c r="AD868" s="8">
        <v>144.98840000000001</v>
      </c>
    </row>
    <row r="869" spans="16:30" x14ac:dyDescent="0.35">
      <c r="P869" t="s">
        <v>106</v>
      </c>
      <c r="Q869" t="s">
        <v>1786</v>
      </c>
      <c r="R869" t="s">
        <v>26</v>
      </c>
      <c r="S869" s="17">
        <v>582500</v>
      </c>
      <c r="T869" t="s">
        <v>69</v>
      </c>
      <c r="U869" t="s">
        <v>244</v>
      </c>
      <c r="V869" s="7">
        <v>42577</v>
      </c>
      <c r="W869">
        <v>7.7</v>
      </c>
      <c r="X869">
        <v>3184</v>
      </c>
      <c r="Y869">
        <v>2</v>
      </c>
      <c r="Z869">
        <v>1</v>
      </c>
      <c r="AA869">
        <v>1</v>
      </c>
      <c r="AB869">
        <v>0</v>
      </c>
      <c r="AC869" s="8">
        <v>-37.889499999999998</v>
      </c>
      <c r="AD869" s="8">
        <v>144.99019999999999</v>
      </c>
    </row>
    <row r="870" spans="16:30" x14ac:dyDescent="0.35">
      <c r="P870" t="s">
        <v>139</v>
      </c>
      <c r="Q870" t="s">
        <v>1787</v>
      </c>
      <c r="R870" t="s">
        <v>26</v>
      </c>
      <c r="S870" s="17">
        <v>693000</v>
      </c>
      <c r="T870" t="s">
        <v>20</v>
      </c>
      <c r="U870" t="s">
        <v>134</v>
      </c>
      <c r="V870" s="7">
        <v>42567</v>
      </c>
      <c r="W870">
        <v>7.8</v>
      </c>
      <c r="X870">
        <v>3124</v>
      </c>
      <c r="Y870">
        <v>2</v>
      </c>
      <c r="Z870">
        <v>1</v>
      </c>
      <c r="AA870">
        <v>1</v>
      </c>
      <c r="AB870">
        <v>84</v>
      </c>
      <c r="AC870" s="8">
        <v>-37.832000000000001</v>
      </c>
      <c r="AD870" s="8">
        <v>145.0599</v>
      </c>
    </row>
    <row r="871" spans="16:30" x14ac:dyDescent="0.35">
      <c r="P871" t="s">
        <v>138</v>
      </c>
      <c r="Q871" t="s">
        <v>557</v>
      </c>
      <c r="R871" t="s">
        <v>19</v>
      </c>
      <c r="S871" s="17">
        <v>912500</v>
      </c>
      <c r="T871" t="s">
        <v>20</v>
      </c>
      <c r="U871" t="s">
        <v>122</v>
      </c>
      <c r="V871" s="7">
        <v>42707</v>
      </c>
      <c r="W871">
        <v>8.1999999999999993</v>
      </c>
      <c r="X871">
        <v>3012</v>
      </c>
      <c r="Y871">
        <v>2</v>
      </c>
      <c r="Z871">
        <v>1</v>
      </c>
      <c r="AA871">
        <v>1</v>
      </c>
      <c r="AB871">
        <v>444</v>
      </c>
      <c r="AC871" s="8">
        <v>-37.793300000000002</v>
      </c>
      <c r="AD871" s="8">
        <v>144.876</v>
      </c>
    </row>
    <row r="872" spans="16:30" x14ac:dyDescent="0.35">
      <c r="P872" t="s">
        <v>328</v>
      </c>
      <c r="Q872" t="s">
        <v>1788</v>
      </c>
      <c r="R872" t="s">
        <v>19</v>
      </c>
      <c r="S872" s="17">
        <v>687000</v>
      </c>
      <c r="T872" t="s">
        <v>20</v>
      </c>
      <c r="U872" t="s">
        <v>344</v>
      </c>
      <c r="V872" s="7">
        <v>42861</v>
      </c>
      <c r="W872">
        <v>9.4</v>
      </c>
      <c r="X872">
        <v>3081</v>
      </c>
      <c r="Y872">
        <v>3</v>
      </c>
      <c r="Z872">
        <v>1</v>
      </c>
      <c r="AA872">
        <v>2</v>
      </c>
      <c r="AB872">
        <v>489</v>
      </c>
      <c r="AC872" s="8">
        <v>-37.736400000000003</v>
      </c>
      <c r="AD872" s="8">
        <v>145.03790000000001</v>
      </c>
    </row>
    <row r="873" spans="16:30" x14ac:dyDescent="0.35">
      <c r="P873" t="s">
        <v>129</v>
      </c>
      <c r="Q873" t="s">
        <v>665</v>
      </c>
      <c r="R873" t="s">
        <v>26</v>
      </c>
      <c r="S873" s="17">
        <v>760000</v>
      </c>
      <c r="T873" t="s">
        <v>69</v>
      </c>
      <c r="U873" t="s">
        <v>39</v>
      </c>
      <c r="V873" s="7">
        <v>42504</v>
      </c>
      <c r="W873">
        <v>2.6</v>
      </c>
      <c r="X873">
        <v>3121</v>
      </c>
      <c r="Y873">
        <v>3</v>
      </c>
      <c r="Z873">
        <v>2</v>
      </c>
      <c r="AA873">
        <v>1</v>
      </c>
      <c r="AB873">
        <v>0</v>
      </c>
      <c r="AC873" s="8">
        <v>-37.833100000000002</v>
      </c>
      <c r="AD873" s="8">
        <v>144.9975</v>
      </c>
    </row>
    <row r="874" spans="16:30" x14ac:dyDescent="0.35">
      <c r="P874" t="s">
        <v>154</v>
      </c>
      <c r="Q874" t="s">
        <v>1789</v>
      </c>
      <c r="R874" t="s">
        <v>19</v>
      </c>
      <c r="S874" s="17">
        <v>2005000</v>
      </c>
      <c r="T874" t="s">
        <v>20</v>
      </c>
      <c r="U874" t="s">
        <v>88</v>
      </c>
      <c r="V874" s="7">
        <v>42539</v>
      </c>
      <c r="W874">
        <v>4.0999999999999996</v>
      </c>
      <c r="X874">
        <v>3206</v>
      </c>
      <c r="Y874">
        <v>3</v>
      </c>
      <c r="Z874">
        <v>1</v>
      </c>
      <c r="AA874">
        <v>0</v>
      </c>
      <c r="AB874">
        <v>220</v>
      </c>
      <c r="AC874" s="8">
        <v>-37.8508</v>
      </c>
      <c r="AD874" s="8">
        <v>144.9589</v>
      </c>
    </row>
    <row r="875" spans="16:30" x14ac:dyDescent="0.35">
      <c r="P875" t="s">
        <v>171</v>
      </c>
      <c r="Q875" t="s">
        <v>1790</v>
      </c>
      <c r="R875" t="s">
        <v>26</v>
      </c>
      <c r="S875" s="17">
        <v>275000</v>
      </c>
      <c r="T875" t="s">
        <v>46</v>
      </c>
      <c r="U875" t="s">
        <v>104</v>
      </c>
      <c r="V875" s="7">
        <v>42567</v>
      </c>
      <c r="W875">
        <v>6.4</v>
      </c>
      <c r="X875">
        <v>3011</v>
      </c>
      <c r="Y875">
        <v>1</v>
      </c>
      <c r="Z875">
        <v>1</v>
      </c>
      <c r="AA875">
        <v>1</v>
      </c>
      <c r="AB875">
        <v>0</v>
      </c>
      <c r="AC875" s="8">
        <v>-37.805300000000003</v>
      </c>
      <c r="AD875" s="8">
        <v>144.90289999999999</v>
      </c>
    </row>
    <row r="876" spans="16:30" x14ac:dyDescent="0.35">
      <c r="P876" t="s">
        <v>93</v>
      </c>
      <c r="Q876" t="s">
        <v>563</v>
      </c>
      <c r="R876" t="s">
        <v>42</v>
      </c>
      <c r="S876" s="17">
        <v>370000</v>
      </c>
      <c r="T876" t="s">
        <v>46</v>
      </c>
      <c r="U876" t="s">
        <v>475</v>
      </c>
      <c r="V876" s="7">
        <v>42651</v>
      </c>
      <c r="W876">
        <v>13</v>
      </c>
      <c r="X876">
        <v>3046</v>
      </c>
      <c r="Y876">
        <v>3</v>
      </c>
      <c r="Z876">
        <v>2</v>
      </c>
      <c r="AA876">
        <v>1</v>
      </c>
      <c r="AB876">
        <v>259</v>
      </c>
      <c r="AC876" s="8">
        <v>-37.697699999999998</v>
      </c>
      <c r="AD876" s="8">
        <v>144.91489999999999</v>
      </c>
    </row>
    <row r="877" spans="16:30" x14ac:dyDescent="0.35">
      <c r="P877" t="s">
        <v>93</v>
      </c>
      <c r="Q877" t="s">
        <v>1791</v>
      </c>
      <c r="R877" t="s">
        <v>19</v>
      </c>
      <c r="S877" s="17">
        <v>1217500</v>
      </c>
      <c r="T877" t="s">
        <v>20</v>
      </c>
      <c r="U877" t="s">
        <v>52</v>
      </c>
      <c r="V877" s="7">
        <v>42637</v>
      </c>
      <c r="W877">
        <v>13</v>
      </c>
      <c r="X877">
        <v>3046</v>
      </c>
      <c r="Y877">
        <v>4</v>
      </c>
      <c r="Z877">
        <v>3</v>
      </c>
      <c r="AA877">
        <v>2</v>
      </c>
      <c r="AB877">
        <v>693</v>
      </c>
      <c r="AC877" s="8">
        <v>-37.711100000000002</v>
      </c>
      <c r="AD877" s="8">
        <v>144.92750000000001</v>
      </c>
    </row>
    <row r="878" spans="16:30" x14ac:dyDescent="0.35">
      <c r="P878" t="s">
        <v>457</v>
      </c>
      <c r="Q878" t="s">
        <v>1792</v>
      </c>
      <c r="R878" t="s">
        <v>26</v>
      </c>
      <c r="S878" s="17">
        <v>450000</v>
      </c>
      <c r="T878" t="s">
        <v>53</v>
      </c>
      <c r="U878" t="s">
        <v>304</v>
      </c>
      <c r="V878" s="7">
        <v>42686</v>
      </c>
      <c r="W878">
        <v>2.8</v>
      </c>
      <c r="X878">
        <v>3000</v>
      </c>
      <c r="Y878">
        <v>1</v>
      </c>
      <c r="Z878">
        <v>1</v>
      </c>
      <c r="AA878">
        <v>0</v>
      </c>
      <c r="AB878">
        <v>0</v>
      </c>
      <c r="AC878" s="8">
        <v>-37.817799999999998</v>
      </c>
      <c r="AD878" s="8">
        <v>144.9607</v>
      </c>
    </row>
    <row r="879" spans="16:30" x14ac:dyDescent="0.35">
      <c r="P879" t="s">
        <v>123</v>
      </c>
      <c r="Q879" t="s">
        <v>1793</v>
      </c>
      <c r="R879" t="s">
        <v>42</v>
      </c>
      <c r="S879" s="17">
        <v>1150000</v>
      </c>
      <c r="T879" t="s">
        <v>20</v>
      </c>
      <c r="U879" t="s">
        <v>615</v>
      </c>
      <c r="V879" s="7">
        <v>42588</v>
      </c>
      <c r="W879">
        <v>9.1999999999999993</v>
      </c>
      <c r="X879">
        <v>3104</v>
      </c>
      <c r="Y879">
        <v>3</v>
      </c>
      <c r="Z879">
        <v>2</v>
      </c>
      <c r="AA879">
        <v>1</v>
      </c>
      <c r="AB879">
        <v>207</v>
      </c>
      <c r="AC879" s="8">
        <v>-37.789299999999997</v>
      </c>
      <c r="AD879" s="8">
        <v>145.09200000000001</v>
      </c>
    </row>
    <row r="880" spans="16:30" x14ac:dyDescent="0.35">
      <c r="P880" t="s">
        <v>205</v>
      </c>
      <c r="Q880" t="s">
        <v>1794</v>
      </c>
      <c r="R880" t="s">
        <v>19</v>
      </c>
      <c r="S880" s="17">
        <v>1310000</v>
      </c>
      <c r="T880" t="s">
        <v>20</v>
      </c>
      <c r="U880" t="s">
        <v>104</v>
      </c>
      <c r="V880" s="7">
        <v>42637</v>
      </c>
      <c r="W880">
        <v>8</v>
      </c>
      <c r="X880">
        <v>3016</v>
      </c>
      <c r="Y880">
        <v>3</v>
      </c>
      <c r="Z880">
        <v>2</v>
      </c>
      <c r="AA880">
        <v>1</v>
      </c>
      <c r="AB880">
        <v>185</v>
      </c>
      <c r="AC880" s="8">
        <v>-37.866399999999999</v>
      </c>
      <c r="AD880" s="8">
        <v>144.90719999999999</v>
      </c>
    </row>
    <row r="881" spans="16:30" x14ac:dyDescent="0.35">
      <c r="P881" t="s">
        <v>145</v>
      </c>
      <c r="Q881" t="s">
        <v>1795</v>
      </c>
      <c r="R881" t="s">
        <v>19</v>
      </c>
      <c r="S881" s="17">
        <v>1175000</v>
      </c>
      <c r="T881" t="s">
        <v>20</v>
      </c>
      <c r="U881" t="s">
        <v>88</v>
      </c>
      <c r="V881" s="7">
        <v>42791</v>
      </c>
      <c r="W881">
        <v>13.9</v>
      </c>
      <c r="X881">
        <v>3165</v>
      </c>
      <c r="Y881">
        <v>4</v>
      </c>
      <c r="Z881">
        <v>2</v>
      </c>
      <c r="AA881">
        <v>2</v>
      </c>
      <c r="AB881">
        <v>620</v>
      </c>
      <c r="AC881" s="8">
        <v>-37.928100000000001</v>
      </c>
      <c r="AD881" s="8">
        <v>145.0669</v>
      </c>
    </row>
    <row r="882" spans="16:30" x14ac:dyDescent="0.35">
      <c r="P882" t="s">
        <v>70</v>
      </c>
      <c r="Q882" t="s">
        <v>1057</v>
      </c>
      <c r="R882" t="s">
        <v>26</v>
      </c>
      <c r="S882" s="17">
        <v>990000</v>
      </c>
      <c r="T882" t="s">
        <v>29</v>
      </c>
      <c r="U882" t="s">
        <v>126</v>
      </c>
      <c r="V882" s="7">
        <v>42798</v>
      </c>
      <c r="W882">
        <v>3.3</v>
      </c>
      <c r="X882">
        <v>3141</v>
      </c>
      <c r="Y882">
        <v>2</v>
      </c>
      <c r="Z882">
        <v>2</v>
      </c>
      <c r="AA882">
        <v>2</v>
      </c>
      <c r="AB882">
        <v>0</v>
      </c>
      <c r="AC882" s="8">
        <v>-37.837899999999998</v>
      </c>
      <c r="AD882" s="8">
        <v>144.9913</v>
      </c>
    </row>
    <row r="883" spans="16:30" x14ac:dyDescent="0.35">
      <c r="P883" t="s">
        <v>249</v>
      </c>
      <c r="Q883" t="s">
        <v>1796</v>
      </c>
      <c r="R883" t="s">
        <v>26</v>
      </c>
      <c r="S883" s="17">
        <v>440000</v>
      </c>
      <c r="T883" t="s">
        <v>20</v>
      </c>
      <c r="U883" t="s">
        <v>44</v>
      </c>
      <c r="V883" s="7">
        <v>42833</v>
      </c>
      <c r="W883">
        <v>7.5</v>
      </c>
      <c r="X883">
        <v>3123</v>
      </c>
      <c r="Y883">
        <v>1</v>
      </c>
      <c r="Z883">
        <v>1</v>
      </c>
      <c r="AA883">
        <v>1</v>
      </c>
      <c r="AB883">
        <v>2306</v>
      </c>
      <c r="AC883" s="8">
        <v>-37.822699999999998</v>
      </c>
      <c r="AD883" s="8">
        <v>145.05279999999999</v>
      </c>
    </row>
    <row r="884" spans="16:30" x14ac:dyDescent="0.35">
      <c r="P884" t="s">
        <v>178</v>
      </c>
      <c r="Q884" t="s">
        <v>599</v>
      </c>
      <c r="R884" t="s">
        <v>19</v>
      </c>
      <c r="S884" s="17">
        <v>810000</v>
      </c>
      <c r="T884" t="s">
        <v>20</v>
      </c>
      <c r="U884" t="s">
        <v>188</v>
      </c>
      <c r="V884" s="7">
        <v>42938</v>
      </c>
      <c r="W884">
        <v>20.5</v>
      </c>
      <c r="X884">
        <v>3752</v>
      </c>
      <c r="Y884">
        <v>4</v>
      </c>
      <c r="Z884">
        <v>2</v>
      </c>
      <c r="AA884">
        <v>2</v>
      </c>
      <c r="AB884">
        <v>639</v>
      </c>
      <c r="AC884" s="8">
        <v>-37.639470000000003</v>
      </c>
      <c r="AD884" s="8">
        <v>145.08562000000001</v>
      </c>
    </row>
    <row r="885" spans="16:30" x14ac:dyDescent="0.35">
      <c r="P885" t="s">
        <v>191</v>
      </c>
      <c r="Q885" t="s">
        <v>1797</v>
      </c>
      <c r="R885" t="s">
        <v>26</v>
      </c>
      <c r="S885" s="17">
        <v>445000</v>
      </c>
      <c r="T885" t="s">
        <v>20</v>
      </c>
      <c r="U885" t="s">
        <v>39</v>
      </c>
      <c r="V885" s="7">
        <v>42854</v>
      </c>
      <c r="W885">
        <v>12.4</v>
      </c>
      <c r="X885">
        <v>3060</v>
      </c>
      <c r="Y885">
        <v>2</v>
      </c>
      <c r="Z885">
        <v>1</v>
      </c>
      <c r="AA885">
        <v>1</v>
      </c>
      <c r="AB885">
        <v>196</v>
      </c>
      <c r="AC885" s="8">
        <v>-37.695599999999999</v>
      </c>
      <c r="AD885" s="8">
        <v>144.96559999999999</v>
      </c>
    </row>
    <row r="886" spans="16:30" x14ac:dyDescent="0.35">
      <c r="P886" t="s">
        <v>289</v>
      </c>
      <c r="Q886" t="s">
        <v>1798</v>
      </c>
      <c r="R886" t="s">
        <v>19</v>
      </c>
      <c r="S886" s="17">
        <v>552000</v>
      </c>
      <c r="T886" t="s">
        <v>20</v>
      </c>
      <c r="U886" t="s">
        <v>152</v>
      </c>
      <c r="V886" s="7">
        <v>42959</v>
      </c>
      <c r="W886">
        <v>19.600000000000001</v>
      </c>
      <c r="X886">
        <v>3076</v>
      </c>
      <c r="Y886">
        <v>3</v>
      </c>
      <c r="Z886">
        <v>1</v>
      </c>
      <c r="AA886">
        <v>2</v>
      </c>
      <c r="AB886">
        <v>549</v>
      </c>
      <c r="AC886" s="8">
        <v>-37.649920000000002</v>
      </c>
      <c r="AD886" s="8">
        <v>145.04256999999899</v>
      </c>
    </row>
    <row r="887" spans="16:30" x14ac:dyDescent="0.35">
      <c r="P887" t="s">
        <v>81</v>
      </c>
      <c r="Q887" t="s">
        <v>1799</v>
      </c>
      <c r="R887" t="s">
        <v>19</v>
      </c>
      <c r="S887" s="17">
        <v>1500000</v>
      </c>
      <c r="T887" t="s">
        <v>20</v>
      </c>
      <c r="U887" t="s">
        <v>39</v>
      </c>
      <c r="V887" s="7">
        <v>42981</v>
      </c>
      <c r="W887">
        <v>7.5</v>
      </c>
      <c r="X887">
        <v>3040</v>
      </c>
      <c r="Y887">
        <v>3</v>
      </c>
      <c r="Z887">
        <v>1</v>
      </c>
      <c r="AA887">
        <v>2</v>
      </c>
      <c r="AB887">
        <v>649</v>
      </c>
      <c r="AC887" s="8">
        <v>-37.74212</v>
      </c>
      <c r="AD887" s="8">
        <v>144.89256</v>
      </c>
    </row>
    <row r="888" spans="16:30" x14ac:dyDescent="0.35">
      <c r="P888" t="s">
        <v>1800</v>
      </c>
      <c r="Q888" t="s">
        <v>1801</v>
      </c>
      <c r="R888" t="s">
        <v>19</v>
      </c>
      <c r="S888" s="17">
        <v>1205000</v>
      </c>
      <c r="T888" t="s">
        <v>29</v>
      </c>
      <c r="U888" t="s">
        <v>115</v>
      </c>
      <c r="V888" s="7">
        <v>43001</v>
      </c>
      <c r="W888">
        <v>12.3</v>
      </c>
      <c r="X888">
        <v>3166</v>
      </c>
      <c r="Y888">
        <v>3</v>
      </c>
      <c r="Z888">
        <v>2</v>
      </c>
      <c r="AA888">
        <v>4</v>
      </c>
      <c r="AB888">
        <v>622</v>
      </c>
      <c r="AC888" s="8">
        <v>-37.908230000000003</v>
      </c>
      <c r="AD888" s="8">
        <v>145.10851</v>
      </c>
    </row>
    <row r="889" spans="16:30" x14ac:dyDescent="0.35">
      <c r="P889" t="s">
        <v>145</v>
      </c>
      <c r="Q889" t="s">
        <v>1802</v>
      </c>
      <c r="R889" t="s">
        <v>19</v>
      </c>
      <c r="S889" s="17">
        <v>950000</v>
      </c>
      <c r="T889" t="s">
        <v>46</v>
      </c>
      <c r="U889" t="s">
        <v>21</v>
      </c>
      <c r="V889" s="7">
        <v>42518</v>
      </c>
      <c r="W889">
        <v>13.9</v>
      </c>
      <c r="X889">
        <v>3165</v>
      </c>
      <c r="Y889">
        <v>3</v>
      </c>
      <c r="Z889">
        <v>1</v>
      </c>
      <c r="AA889">
        <v>1</v>
      </c>
      <c r="AB889">
        <v>598</v>
      </c>
      <c r="AC889" s="8">
        <v>-37.9129</v>
      </c>
      <c r="AD889" s="8">
        <v>145.07859999999999</v>
      </c>
    </row>
    <row r="890" spans="16:30" x14ac:dyDescent="0.35">
      <c r="P890" t="s">
        <v>306</v>
      </c>
      <c r="Q890" t="s">
        <v>1803</v>
      </c>
      <c r="R890" t="s">
        <v>19</v>
      </c>
      <c r="S890" s="17">
        <v>2250000</v>
      </c>
      <c r="T890" t="s">
        <v>20</v>
      </c>
      <c r="U890" t="s">
        <v>61</v>
      </c>
      <c r="V890" s="7">
        <v>42889</v>
      </c>
      <c r="W890">
        <v>10.5</v>
      </c>
      <c r="X890">
        <v>3186</v>
      </c>
      <c r="Y890">
        <v>4</v>
      </c>
      <c r="Z890">
        <v>2</v>
      </c>
      <c r="AA890">
        <v>1</v>
      </c>
      <c r="AB890">
        <v>512</v>
      </c>
      <c r="AC890" s="8">
        <v>-37.903100000000002</v>
      </c>
      <c r="AD890" s="8">
        <v>144.99379999999999</v>
      </c>
    </row>
    <row r="891" spans="16:30" x14ac:dyDescent="0.35">
      <c r="P891" t="s">
        <v>139</v>
      </c>
      <c r="Q891" t="s">
        <v>1804</v>
      </c>
      <c r="R891" t="s">
        <v>19</v>
      </c>
      <c r="S891" s="17">
        <v>1500000</v>
      </c>
      <c r="T891" t="s">
        <v>46</v>
      </c>
      <c r="U891" t="s">
        <v>27</v>
      </c>
      <c r="V891" s="7">
        <v>42847</v>
      </c>
      <c r="W891">
        <v>7.8</v>
      </c>
      <c r="X891">
        <v>3124</v>
      </c>
      <c r="Y891">
        <v>4</v>
      </c>
      <c r="Z891">
        <v>2</v>
      </c>
      <c r="AA891">
        <v>2</v>
      </c>
      <c r="AB891">
        <v>468</v>
      </c>
      <c r="AC891" s="8">
        <v>-37.841700000000003</v>
      </c>
      <c r="AD891" s="8">
        <v>145.09700000000001</v>
      </c>
    </row>
    <row r="892" spans="16:30" x14ac:dyDescent="0.35">
      <c r="P892" t="s">
        <v>230</v>
      </c>
      <c r="Q892" t="s">
        <v>1805</v>
      </c>
      <c r="R892" t="s">
        <v>19</v>
      </c>
      <c r="S892" s="17">
        <v>1000000</v>
      </c>
      <c r="T892" t="s">
        <v>46</v>
      </c>
      <c r="U892" t="s">
        <v>118</v>
      </c>
      <c r="V892" s="7">
        <v>42623</v>
      </c>
      <c r="W892">
        <v>10.7</v>
      </c>
      <c r="X892">
        <v>3187</v>
      </c>
      <c r="Y892">
        <v>2</v>
      </c>
      <c r="Z892">
        <v>1</v>
      </c>
      <c r="AA892">
        <v>2</v>
      </c>
      <c r="AB892">
        <v>564</v>
      </c>
      <c r="AC892" s="8">
        <v>-37.914299999999997</v>
      </c>
      <c r="AD892" s="8">
        <v>145.02379999999999</v>
      </c>
    </row>
    <row r="893" spans="16:30" x14ac:dyDescent="0.35">
      <c r="P893" t="s">
        <v>63</v>
      </c>
      <c r="Q893" t="s">
        <v>1806</v>
      </c>
      <c r="R893" t="s">
        <v>19</v>
      </c>
      <c r="S893" s="17">
        <v>1020000</v>
      </c>
      <c r="T893" t="s">
        <v>20</v>
      </c>
      <c r="U893" t="s">
        <v>39</v>
      </c>
      <c r="V893" s="7">
        <v>42812</v>
      </c>
      <c r="W893">
        <v>6.5</v>
      </c>
      <c r="X893">
        <v>3071</v>
      </c>
      <c r="Y893">
        <v>3</v>
      </c>
      <c r="Z893">
        <v>1</v>
      </c>
      <c r="AA893">
        <v>1</v>
      </c>
      <c r="AB893">
        <v>366</v>
      </c>
      <c r="AC893" s="8">
        <v>-37.752400000000002</v>
      </c>
      <c r="AD893" s="8">
        <v>144.99119999999999</v>
      </c>
    </row>
    <row r="894" spans="16:30" x14ac:dyDescent="0.35">
      <c r="P894" t="s">
        <v>132</v>
      </c>
      <c r="Q894" t="s">
        <v>1807</v>
      </c>
      <c r="R894" t="s">
        <v>19</v>
      </c>
      <c r="S894" s="17">
        <v>1100000</v>
      </c>
      <c r="T894" t="s">
        <v>53</v>
      </c>
      <c r="U894" t="s">
        <v>23</v>
      </c>
      <c r="V894" s="7">
        <v>42548</v>
      </c>
      <c r="W894">
        <v>12.1</v>
      </c>
      <c r="X894">
        <v>3163</v>
      </c>
      <c r="Y894">
        <v>3</v>
      </c>
      <c r="Z894">
        <v>2</v>
      </c>
      <c r="AA894">
        <v>2</v>
      </c>
      <c r="AB894">
        <v>506</v>
      </c>
      <c r="AC894" s="8">
        <v>-37.902000000000001</v>
      </c>
      <c r="AD894" s="8">
        <v>145.07050000000001</v>
      </c>
    </row>
    <row r="895" spans="16:30" x14ac:dyDescent="0.35">
      <c r="P895" t="s">
        <v>123</v>
      </c>
      <c r="Q895" t="s">
        <v>1808</v>
      </c>
      <c r="R895" t="s">
        <v>19</v>
      </c>
      <c r="S895" s="17">
        <v>1505000</v>
      </c>
      <c r="T895" t="s">
        <v>20</v>
      </c>
      <c r="U895" t="s">
        <v>23</v>
      </c>
      <c r="V895" s="7">
        <v>42497</v>
      </c>
      <c r="W895">
        <v>9.1999999999999993</v>
      </c>
      <c r="X895">
        <v>3104</v>
      </c>
      <c r="Y895">
        <v>4</v>
      </c>
      <c r="Z895">
        <v>2</v>
      </c>
      <c r="AA895">
        <v>2</v>
      </c>
      <c r="AB895">
        <v>724</v>
      </c>
      <c r="AC895" s="8">
        <v>-37.802100000000003</v>
      </c>
      <c r="AD895" s="8">
        <v>145.0985</v>
      </c>
    </row>
    <row r="896" spans="16:30" x14ac:dyDescent="0.35">
      <c r="P896" t="s">
        <v>150</v>
      </c>
      <c r="Q896" t="s">
        <v>1809</v>
      </c>
      <c r="R896" t="s">
        <v>19</v>
      </c>
      <c r="S896" s="17">
        <v>765000</v>
      </c>
      <c r="T896" t="s">
        <v>20</v>
      </c>
      <c r="U896" t="s">
        <v>39</v>
      </c>
      <c r="V896" s="7">
        <v>42658</v>
      </c>
      <c r="W896">
        <v>11.2</v>
      </c>
      <c r="X896">
        <v>3073</v>
      </c>
      <c r="Y896">
        <v>3</v>
      </c>
      <c r="Z896">
        <v>1</v>
      </c>
      <c r="AA896">
        <v>2</v>
      </c>
      <c r="AB896">
        <v>551</v>
      </c>
      <c r="AC896" s="8">
        <v>-37.721400000000003</v>
      </c>
      <c r="AD896" s="8">
        <v>145.0241</v>
      </c>
    </row>
    <row r="897" spans="16:30" x14ac:dyDescent="0.35">
      <c r="P897" t="s">
        <v>347</v>
      </c>
      <c r="Q897" t="s">
        <v>1810</v>
      </c>
      <c r="R897" t="s">
        <v>19</v>
      </c>
      <c r="S897" s="17">
        <v>770000</v>
      </c>
      <c r="T897" t="s">
        <v>20</v>
      </c>
      <c r="U897" t="s">
        <v>1811</v>
      </c>
      <c r="V897" s="7">
        <v>43001</v>
      </c>
      <c r="W897">
        <v>25.2</v>
      </c>
      <c r="X897">
        <v>3173</v>
      </c>
      <c r="Y897">
        <v>3</v>
      </c>
      <c r="Z897">
        <v>1</v>
      </c>
      <c r="AA897">
        <v>4</v>
      </c>
      <c r="AB897">
        <v>533</v>
      </c>
      <c r="AC897" s="8">
        <v>-37.98433</v>
      </c>
      <c r="AD897" s="8">
        <v>145.17041</v>
      </c>
    </row>
    <row r="898" spans="16:30" x14ac:dyDescent="0.35">
      <c r="P898" t="s">
        <v>287</v>
      </c>
      <c r="Q898" t="s">
        <v>1812</v>
      </c>
      <c r="R898" t="s">
        <v>19</v>
      </c>
      <c r="S898" s="17">
        <v>800000</v>
      </c>
      <c r="T898" t="s">
        <v>20</v>
      </c>
      <c r="U898" t="s">
        <v>482</v>
      </c>
      <c r="V898" s="7">
        <v>42931</v>
      </c>
      <c r="W898">
        <v>16.100000000000001</v>
      </c>
      <c r="X898">
        <v>3088</v>
      </c>
      <c r="Y898">
        <v>3</v>
      </c>
      <c r="Z898">
        <v>3</v>
      </c>
      <c r="AA898">
        <v>2</v>
      </c>
      <c r="AB898">
        <v>668</v>
      </c>
      <c r="AC898" s="8">
        <v>-37.690219999999997</v>
      </c>
      <c r="AD898" s="8">
        <v>145.09413999999899</v>
      </c>
    </row>
    <row r="899" spans="16:30" x14ac:dyDescent="0.35">
      <c r="P899" t="s">
        <v>72</v>
      </c>
      <c r="Q899" t="s">
        <v>1813</v>
      </c>
      <c r="R899" t="s">
        <v>26</v>
      </c>
      <c r="S899" s="17">
        <v>1340000</v>
      </c>
      <c r="T899" t="s">
        <v>53</v>
      </c>
      <c r="U899" t="s">
        <v>244</v>
      </c>
      <c r="V899" s="7">
        <v>42707</v>
      </c>
      <c r="W899">
        <v>3.8</v>
      </c>
      <c r="X899">
        <v>3207</v>
      </c>
      <c r="Y899">
        <v>2</v>
      </c>
      <c r="Z899">
        <v>2</v>
      </c>
      <c r="AA899">
        <v>2</v>
      </c>
      <c r="AB899">
        <v>21700</v>
      </c>
      <c r="AC899" s="8">
        <v>-37.842399999999998</v>
      </c>
      <c r="AD899" s="8">
        <v>144.94489999999999</v>
      </c>
    </row>
    <row r="900" spans="16:30" x14ac:dyDescent="0.35">
      <c r="P900" t="s">
        <v>317</v>
      </c>
      <c r="Q900" t="s">
        <v>1814</v>
      </c>
      <c r="R900" t="s">
        <v>19</v>
      </c>
      <c r="S900" s="17">
        <v>1209000</v>
      </c>
      <c r="T900" t="s">
        <v>20</v>
      </c>
      <c r="U900" t="s">
        <v>44</v>
      </c>
      <c r="V900" s="7">
        <v>42651</v>
      </c>
      <c r="W900">
        <v>3.4</v>
      </c>
      <c r="X900">
        <v>3068</v>
      </c>
      <c r="Y900">
        <v>2</v>
      </c>
      <c r="Z900">
        <v>1</v>
      </c>
      <c r="AA900">
        <v>1</v>
      </c>
      <c r="AB900">
        <v>140</v>
      </c>
      <c r="AC900" s="8">
        <v>-37.791899999999998</v>
      </c>
      <c r="AD900" s="8">
        <v>144.98840000000001</v>
      </c>
    </row>
    <row r="901" spans="16:30" x14ac:dyDescent="0.35">
      <c r="P901" t="s">
        <v>139</v>
      </c>
      <c r="Q901" t="s">
        <v>476</v>
      </c>
      <c r="R901" t="s">
        <v>26</v>
      </c>
      <c r="S901" s="17">
        <v>530000</v>
      </c>
      <c r="T901" t="s">
        <v>46</v>
      </c>
      <c r="U901" t="s">
        <v>124</v>
      </c>
      <c r="V901" s="7">
        <v>42512</v>
      </c>
      <c r="W901">
        <v>7.8</v>
      </c>
      <c r="X901">
        <v>3124</v>
      </c>
      <c r="Y901">
        <v>2</v>
      </c>
      <c r="Z901">
        <v>1</v>
      </c>
      <c r="AA901">
        <v>1</v>
      </c>
      <c r="AB901">
        <v>0</v>
      </c>
      <c r="AC901" s="8">
        <v>-37.836100000000002</v>
      </c>
      <c r="AD901" s="8">
        <v>145.0599</v>
      </c>
    </row>
    <row r="902" spans="16:30" x14ac:dyDescent="0.35">
      <c r="P902" t="s">
        <v>171</v>
      </c>
      <c r="Q902" t="s">
        <v>1815</v>
      </c>
      <c r="R902" t="s">
        <v>26</v>
      </c>
      <c r="S902" s="17">
        <v>375000</v>
      </c>
      <c r="T902" t="s">
        <v>20</v>
      </c>
      <c r="U902" t="s">
        <v>118</v>
      </c>
      <c r="V902" s="7">
        <v>42476</v>
      </c>
      <c r="W902">
        <v>6.4</v>
      </c>
      <c r="X902">
        <v>3011</v>
      </c>
      <c r="Y902">
        <v>1</v>
      </c>
      <c r="Z902">
        <v>1</v>
      </c>
      <c r="AA902">
        <v>1</v>
      </c>
      <c r="AB902">
        <v>0</v>
      </c>
      <c r="AC902" s="8">
        <v>-37.800600000000003</v>
      </c>
      <c r="AD902" s="8">
        <v>144.881</v>
      </c>
    </row>
    <row r="903" spans="16:30" x14ac:dyDescent="0.35">
      <c r="P903" t="s">
        <v>41</v>
      </c>
      <c r="Q903" t="s">
        <v>1816</v>
      </c>
      <c r="R903" t="s">
        <v>19</v>
      </c>
      <c r="S903" s="17">
        <v>2245000</v>
      </c>
      <c r="T903" t="s">
        <v>20</v>
      </c>
      <c r="U903" t="s">
        <v>44</v>
      </c>
      <c r="V903" s="7">
        <v>42701</v>
      </c>
      <c r="W903">
        <v>5.6</v>
      </c>
      <c r="X903">
        <v>3101</v>
      </c>
      <c r="Y903">
        <v>4</v>
      </c>
      <c r="Z903">
        <v>3</v>
      </c>
      <c r="AA903">
        <v>2</v>
      </c>
      <c r="AB903">
        <v>627</v>
      </c>
      <c r="AC903" s="8">
        <v>-37.791499999999999</v>
      </c>
      <c r="AD903" s="8">
        <v>145.03479999999999</v>
      </c>
    </row>
    <row r="904" spans="16:30" x14ac:dyDescent="0.35">
      <c r="P904" t="s">
        <v>110</v>
      </c>
      <c r="Q904" t="s">
        <v>1817</v>
      </c>
      <c r="R904" t="s">
        <v>19</v>
      </c>
      <c r="S904" s="17">
        <v>900000</v>
      </c>
      <c r="T904" t="s">
        <v>69</v>
      </c>
      <c r="U904" t="s">
        <v>23</v>
      </c>
      <c r="V904" s="7">
        <v>42791</v>
      </c>
      <c r="W904">
        <v>8.8000000000000007</v>
      </c>
      <c r="X904">
        <v>3072</v>
      </c>
      <c r="Y904">
        <v>2</v>
      </c>
      <c r="Z904">
        <v>1</v>
      </c>
      <c r="AA904">
        <v>1</v>
      </c>
      <c r="AB904">
        <v>529</v>
      </c>
      <c r="AC904" s="8">
        <v>-37.742699999999999</v>
      </c>
      <c r="AD904" s="8">
        <v>144.98679999999999</v>
      </c>
    </row>
    <row r="905" spans="16:30" x14ac:dyDescent="0.35">
      <c r="P905" t="s">
        <v>119</v>
      </c>
      <c r="Q905" t="s">
        <v>1818</v>
      </c>
      <c r="R905" t="s">
        <v>19</v>
      </c>
      <c r="S905" s="17">
        <v>945000</v>
      </c>
      <c r="T905" t="s">
        <v>46</v>
      </c>
      <c r="U905" t="s">
        <v>44</v>
      </c>
      <c r="V905" s="7">
        <v>42539</v>
      </c>
      <c r="W905">
        <v>13.8</v>
      </c>
      <c r="X905">
        <v>3107</v>
      </c>
      <c r="Y905">
        <v>4</v>
      </c>
      <c r="Z905">
        <v>2</v>
      </c>
      <c r="AA905">
        <v>2</v>
      </c>
      <c r="AB905">
        <v>675</v>
      </c>
      <c r="AC905" s="8">
        <v>-37.764000000000003</v>
      </c>
      <c r="AD905" s="8">
        <v>145.11449999999999</v>
      </c>
    </row>
    <row r="906" spans="16:30" x14ac:dyDescent="0.35">
      <c r="P906" t="s">
        <v>63</v>
      </c>
      <c r="Q906" t="s">
        <v>220</v>
      </c>
      <c r="R906" t="s">
        <v>26</v>
      </c>
      <c r="S906" s="17">
        <v>371000</v>
      </c>
      <c r="T906" t="s">
        <v>20</v>
      </c>
      <c r="U906" t="s">
        <v>221</v>
      </c>
      <c r="V906" s="7">
        <v>42637</v>
      </c>
      <c r="W906">
        <v>6.5</v>
      </c>
      <c r="X906">
        <v>3071</v>
      </c>
      <c r="Y906">
        <v>2</v>
      </c>
      <c r="Z906">
        <v>1</v>
      </c>
      <c r="AA906">
        <v>1</v>
      </c>
      <c r="AB906">
        <v>0</v>
      </c>
      <c r="AC906" s="8">
        <v>-37.754199999999997</v>
      </c>
      <c r="AD906" s="8">
        <v>145.01</v>
      </c>
    </row>
    <row r="907" spans="16:30" x14ac:dyDescent="0.35">
      <c r="P907" t="s">
        <v>56</v>
      </c>
      <c r="Q907" t="s">
        <v>693</v>
      </c>
      <c r="R907" t="s">
        <v>19</v>
      </c>
      <c r="S907" s="17">
        <v>2620000</v>
      </c>
      <c r="T907" t="s">
        <v>20</v>
      </c>
      <c r="U907" t="s">
        <v>75</v>
      </c>
      <c r="V907" s="7">
        <v>42610</v>
      </c>
      <c r="W907">
        <v>13</v>
      </c>
      <c r="X907">
        <v>3204</v>
      </c>
      <c r="Y907">
        <v>4</v>
      </c>
      <c r="Z907">
        <v>4</v>
      </c>
      <c r="AA907">
        <v>2</v>
      </c>
      <c r="AB907">
        <v>579</v>
      </c>
      <c r="AC907" s="8">
        <v>-37.915500000000002</v>
      </c>
      <c r="AD907" s="8">
        <v>145.02430000000001</v>
      </c>
    </row>
    <row r="908" spans="16:30" x14ac:dyDescent="0.35">
      <c r="P908" t="s">
        <v>205</v>
      </c>
      <c r="Q908" t="s">
        <v>364</v>
      </c>
      <c r="R908" t="s">
        <v>19</v>
      </c>
      <c r="S908" s="17">
        <v>895000</v>
      </c>
      <c r="T908" t="s">
        <v>29</v>
      </c>
      <c r="U908" t="s">
        <v>365</v>
      </c>
      <c r="V908" s="7">
        <v>42630</v>
      </c>
      <c r="W908">
        <v>8</v>
      </c>
      <c r="X908">
        <v>3016</v>
      </c>
      <c r="Y908">
        <v>2</v>
      </c>
      <c r="Z908">
        <v>2</v>
      </c>
      <c r="AA908">
        <v>1</v>
      </c>
      <c r="AB908">
        <v>193</v>
      </c>
      <c r="AC908" s="8">
        <v>-37.857999999999997</v>
      </c>
      <c r="AD908" s="8">
        <v>144.90049999999999</v>
      </c>
    </row>
    <row r="909" spans="16:30" x14ac:dyDescent="0.35">
      <c r="P909" t="s">
        <v>150</v>
      </c>
      <c r="Q909" t="s">
        <v>1819</v>
      </c>
      <c r="R909" t="s">
        <v>19</v>
      </c>
      <c r="S909" s="17">
        <v>502500</v>
      </c>
      <c r="T909" t="s">
        <v>20</v>
      </c>
      <c r="U909" t="s">
        <v>58</v>
      </c>
      <c r="V909" s="7">
        <v>42588</v>
      </c>
      <c r="W909">
        <v>11.2</v>
      </c>
      <c r="X909">
        <v>3073</v>
      </c>
      <c r="Y909">
        <v>2</v>
      </c>
      <c r="Z909">
        <v>1</v>
      </c>
      <c r="AA909">
        <v>2</v>
      </c>
      <c r="AB909">
        <v>491</v>
      </c>
      <c r="AC909" s="8">
        <v>-37.715200000000003</v>
      </c>
      <c r="AD909" s="8">
        <v>144.98230000000001</v>
      </c>
    </row>
    <row r="910" spans="16:30" x14ac:dyDescent="0.35">
      <c r="P910" t="s">
        <v>22</v>
      </c>
      <c r="Q910" t="s">
        <v>1820</v>
      </c>
      <c r="R910" t="s">
        <v>19</v>
      </c>
      <c r="S910" s="17">
        <v>1840000</v>
      </c>
      <c r="T910" t="s">
        <v>46</v>
      </c>
      <c r="U910" t="s">
        <v>39</v>
      </c>
      <c r="V910" s="7">
        <v>42903</v>
      </c>
      <c r="W910">
        <v>3.5</v>
      </c>
      <c r="X910">
        <v>3054</v>
      </c>
      <c r="Y910">
        <v>3</v>
      </c>
      <c r="Z910">
        <v>1</v>
      </c>
      <c r="AA910">
        <v>1</v>
      </c>
      <c r="AB910">
        <v>311</v>
      </c>
      <c r="AC910" s="8">
        <v>-37.783050000000003</v>
      </c>
      <c r="AD910" s="8">
        <v>144.97268</v>
      </c>
    </row>
    <row r="911" spans="16:30" x14ac:dyDescent="0.35">
      <c r="P911" t="s">
        <v>287</v>
      </c>
      <c r="Q911" t="s">
        <v>1051</v>
      </c>
      <c r="R911" t="s">
        <v>19</v>
      </c>
      <c r="S911" s="17">
        <v>760000</v>
      </c>
      <c r="T911" t="s">
        <v>20</v>
      </c>
      <c r="U911" t="s">
        <v>52</v>
      </c>
      <c r="V911" s="7">
        <v>42889</v>
      </c>
      <c r="W911">
        <v>16.100000000000001</v>
      </c>
      <c r="X911">
        <v>3088</v>
      </c>
      <c r="Y911">
        <v>3</v>
      </c>
      <c r="Z911">
        <v>1</v>
      </c>
      <c r="AA911">
        <v>3</v>
      </c>
      <c r="AB911">
        <v>570</v>
      </c>
      <c r="AC911" s="8">
        <v>-37.708170000000003</v>
      </c>
      <c r="AD911" s="8">
        <v>145.10028</v>
      </c>
    </row>
    <row r="912" spans="16:30" x14ac:dyDescent="0.35">
      <c r="P912" t="s">
        <v>276</v>
      </c>
      <c r="Q912" t="s">
        <v>1821</v>
      </c>
      <c r="R912" t="s">
        <v>19</v>
      </c>
      <c r="S912" s="17">
        <v>820000</v>
      </c>
      <c r="T912" t="s">
        <v>20</v>
      </c>
      <c r="U912" t="s">
        <v>231</v>
      </c>
      <c r="V912" s="7">
        <v>42917</v>
      </c>
      <c r="W912">
        <v>21.5</v>
      </c>
      <c r="X912">
        <v>3195</v>
      </c>
      <c r="Y912">
        <v>3</v>
      </c>
      <c r="Z912">
        <v>2</v>
      </c>
      <c r="AA912">
        <v>2</v>
      </c>
      <c r="AB912">
        <v>445</v>
      </c>
      <c r="AC912" s="8">
        <v>-37.996519999999997</v>
      </c>
      <c r="AD912" s="8">
        <v>145.08523</v>
      </c>
    </row>
    <row r="913" spans="16:30" x14ac:dyDescent="0.35">
      <c r="P913" t="s">
        <v>64</v>
      </c>
      <c r="Q913" t="s">
        <v>630</v>
      </c>
      <c r="R913" t="s">
        <v>19</v>
      </c>
      <c r="S913" s="17">
        <v>680000</v>
      </c>
      <c r="T913" t="s">
        <v>20</v>
      </c>
      <c r="U913" t="s">
        <v>39</v>
      </c>
      <c r="V913" s="7">
        <v>42548</v>
      </c>
      <c r="W913">
        <v>12.8</v>
      </c>
      <c r="X913">
        <v>3033</v>
      </c>
      <c r="Y913">
        <v>3</v>
      </c>
      <c r="Z913">
        <v>1</v>
      </c>
      <c r="AA913">
        <v>2</v>
      </c>
      <c r="AB913">
        <v>558</v>
      </c>
      <c r="AC913" s="8">
        <v>-37.730499999999999</v>
      </c>
      <c r="AD913" s="8">
        <v>144.8646</v>
      </c>
    </row>
    <row r="914" spans="16:30" x14ac:dyDescent="0.35">
      <c r="P914" t="s">
        <v>24</v>
      </c>
      <c r="Q914" t="s">
        <v>1822</v>
      </c>
      <c r="R914" t="s">
        <v>19</v>
      </c>
      <c r="S914" s="17">
        <v>1530000</v>
      </c>
      <c r="T914" t="s">
        <v>20</v>
      </c>
      <c r="U914" t="s">
        <v>23</v>
      </c>
      <c r="V914" s="7">
        <v>42812</v>
      </c>
      <c r="W914">
        <v>4.5</v>
      </c>
      <c r="X914">
        <v>3181</v>
      </c>
      <c r="Y914">
        <v>3</v>
      </c>
      <c r="Z914">
        <v>1</v>
      </c>
      <c r="AA914">
        <v>0</v>
      </c>
      <c r="AB914">
        <v>231</v>
      </c>
      <c r="AC914" s="8">
        <v>-37.849800000000002</v>
      </c>
      <c r="AD914" s="8">
        <v>145.00389999999999</v>
      </c>
    </row>
    <row r="915" spans="16:30" x14ac:dyDescent="0.35">
      <c r="P915" t="s">
        <v>67</v>
      </c>
      <c r="Q915" t="s">
        <v>1823</v>
      </c>
      <c r="R915" t="s">
        <v>19</v>
      </c>
      <c r="S915" s="17">
        <v>1820000</v>
      </c>
      <c r="T915" t="s">
        <v>46</v>
      </c>
      <c r="U915" t="s">
        <v>44</v>
      </c>
      <c r="V915" s="7">
        <v>42994</v>
      </c>
      <c r="W915">
        <v>5.2</v>
      </c>
      <c r="X915">
        <v>3056</v>
      </c>
      <c r="Y915">
        <v>4</v>
      </c>
      <c r="Z915">
        <v>2</v>
      </c>
      <c r="AA915">
        <v>2</v>
      </c>
      <c r="AB915">
        <v>317</v>
      </c>
      <c r="AC915" s="8">
        <v>-37.757919999999999</v>
      </c>
      <c r="AD915" s="8">
        <v>144.97218000000001</v>
      </c>
    </row>
    <row r="916" spans="16:30" x14ac:dyDescent="0.35">
      <c r="P916" t="s">
        <v>196</v>
      </c>
      <c r="Q916" t="s">
        <v>1824</v>
      </c>
      <c r="R916" t="s">
        <v>19</v>
      </c>
      <c r="S916" s="17">
        <v>1650000</v>
      </c>
      <c r="T916" t="s">
        <v>46</v>
      </c>
      <c r="U916" t="s">
        <v>44</v>
      </c>
      <c r="V916" s="7">
        <v>42616</v>
      </c>
      <c r="W916">
        <v>4.5999999999999996</v>
      </c>
      <c r="X916">
        <v>3122</v>
      </c>
      <c r="Y916">
        <v>4</v>
      </c>
      <c r="Z916">
        <v>2</v>
      </c>
      <c r="AA916">
        <v>2</v>
      </c>
      <c r="AB916">
        <v>317</v>
      </c>
      <c r="AC916" s="8">
        <v>-37.834400000000002</v>
      </c>
      <c r="AD916" s="8">
        <v>145.04220000000001</v>
      </c>
    </row>
    <row r="917" spans="16:30" x14ac:dyDescent="0.35">
      <c r="P917" t="s">
        <v>116</v>
      </c>
      <c r="Q917" t="s">
        <v>1825</v>
      </c>
      <c r="R917" t="s">
        <v>19</v>
      </c>
      <c r="S917" s="17">
        <v>1680000</v>
      </c>
      <c r="T917" t="s">
        <v>20</v>
      </c>
      <c r="U917" t="s">
        <v>23</v>
      </c>
      <c r="V917" s="7">
        <v>42604</v>
      </c>
      <c r="W917">
        <v>11.2</v>
      </c>
      <c r="X917">
        <v>3145</v>
      </c>
      <c r="Y917">
        <v>3</v>
      </c>
      <c r="Z917">
        <v>2</v>
      </c>
      <c r="AA917">
        <v>2</v>
      </c>
      <c r="AB917">
        <v>234</v>
      </c>
      <c r="AC917" s="8">
        <v>-37.869500000000002</v>
      </c>
      <c r="AD917" s="8">
        <v>145.05000000000001</v>
      </c>
    </row>
    <row r="918" spans="16:30" x14ac:dyDescent="0.35">
      <c r="P918" t="s">
        <v>105</v>
      </c>
      <c r="Q918" t="s">
        <v>1826</v>
      </c>
      <c r="R918" t="s">
        <v>19</v>
      </c>
      <c r="S918" s="17">
        <v>1600000</v>
      </c>
      <c r="T918" t="s">
        <v>53</v>
      </c>
      <c r="U918" t="s">
        <v>258</v>
      </c>
      <c r="V918" s="7">
        <v>42959</v>
      </c>
      <c r="W918">
        <v>5</v>
      </c>
      <c r="X918">
        <v>3182</v>
      </c>
      <c r="Y918">
        <v>4</v>
      </c>
      <c r="Z918">
        <v>2</v>
      </c>
      <c r="AA918">
        <v>3</v>
      </c>
      <c r="AB918">
        <v>613</v>
      </c>
      <c r="AC918" s="8">
        <v>-37.866669999999999</v>
      </c>
      <c r="AD918" s="8">
        <v>144.98324</v>
      </c>
    </row>
    <row r="919" spans="16:30" x14ac:dyDescent="0.35">
      <c r="P919" t="s">
        <v>388</v>
      </c>
      <c r="Q919" t="s">
        <v>1827</v>
      </c>
      <c r="R919" t="s">
        <v>19</v>
      </c>
      <c r="S919" s="17">
        <v>1235000</v>
      </c>
      <c r="T919" t="s">
        <v>20</v>
      </c>
      <c r="U919" t="s">
        <v>75</v>
      </c>
      <c r="V919" s="7">
        <v>42658</v>
      </c>
      <c r="W919">
        <v>14.7</v>
      </c>
      <c r="X919">
        <v>3167</v>
      </c>
      <c r="Y919">
        <v>3</v>
      </c>
      <c r="Z919">
        <v>1</v>
      </c>
      <c r="AA919">
        <v>4</v>
      </c>
      <c r="AB919">
        <v>743</v>
      </c>
      <c r="AC919" s="8">
        <v>-37.9129</v>
      </c>
      <c r="AD919" s="8">
        <v>145.09399999999999</v>
      </c>
    </row>
    <row r="920" spans="16:30" x14ac:dyDescent="0.35">
      <c r="P920" t="s">
        <v>41</v>
      </c>
      <c r="Q920" t="s">
        <v>1828</v>
      </c>
      <c r="R920" t="s">
        <v>19</v>
      </c>
      <c r="S920" s="17">
        <v>1490000</v>
      </c>
      <c r="T920" t="s">
        <v>20</v>
      </c>
      <c r="U920" t="s">
        <v>39</v>
      </c>
      <c r="V920" s="7">
        <v>42798</v>
      </c>
      <c r="W920">
        <v>5.6</v>
      </c>
      <c r="X920">
        <v>3101</v>
      </c>
      <c r="Y920">
        <v>3</v>
      </c>
      <c r="Z920">
        <v>2</v>
      </c>
      <c r="AA920">
        <v>2</v>
      </c>
      <c r="AB920">
        <v>597</v>
      </c>
      <c r="AC920" s="8">
        <v>-37.8093</v>
      </c>
      <c r="AD920" s="8">
        <v>145.0299</v>
      </c>
    </row>
    <row r="921" spans="16:30" x14ac:dyDescent="0.35">
      <c r="P921" t="s">
        <v>249</v>
      </c>
      <c r="Q921" t="s">
        <v>1829</v>
      </c>
      <c r="R921" t="s">
        <v>42</v>
      </c>
      <c r="S921" s="17">
        <v>1220000</v>
      </c>
      <c r="T921" t="s">
        <v>20</v>
      </c>
      <c r="U921" t="s">
        <v>27</v>
      </c>
      <c r="V921" s="7">
        <v>42798</v>
      </c>
      <c r="W921">
        <v>7.5</v>
      </c>
      <c r="X921">
        <v>3123</v>
      </c>
      <c r="Y921">
        <v>3</v>
      </c>
      <c r="Z921">
        <v>2</v>
      </c>
      <c r="AA921">
        <v>2</v>
      </c>
      <c r="AB921">
        <v>166</v>
      </c>
      <c r="AC921" s="8">
        <v>-37.829300000000003</v>
      </c>
      <c r="AD921" s="8">
        <v>145.04560000000001</v>
      </c>
    </row>
    <row r="922" spans="16:30" x14ac:dyDescent="0.35">
      <c r="P922" t="s">
        <v>36</v>
      </c>
      <c r="Q922" t="s">
        <v>1830</v>
      </c>
      <c r="R922" t="s">
        <v>42</v>
      </c>
      <c r="S922" s="17">
        <v>845000</v>
      </c>
      <c r="T922" t="s">
        <v>20</v>
      </c>
      <c r="U922" t="s">
        <v>39</v>
      </c>
      <c r="V922" s="7">
        <v>42798</v>
      </c>
      <c r="W922">
        <v>4.2</v>
      </c>
      <c r="X922">
        <v>3031</v>
      </c>
      <c r="Y922">
        <v>3</v>
      </c>
      <c r="Z922">
        <v>2</v>
      </c>
      <c r="AA922">
        <v>1</v>
      </c>
      <c r="AB922">
        <v>132</v>
      </c>
      <c r="AC922" s="8">
        <v>-37.790700000000001</v>
      </c>
      <c r="AD922" s="8">
        <v>144.9247</v>
      </c>
    </row>
    <row r="923" spans="16:30" x14ac:dyDescent="0.35">
      <c r="P923" t="s">
        <v>290</v>
      </c>
      <c r="Q923" t="s">
        <v>913</v>
      </c>
      <c r="R923" t="s">
        <v>19</v>
      </c>
      <c r="S923" s="17">
        <v>1650000</v>
      </c>
      <c r="T923" t="s">
        <v>53</v>
      </c>
      <c r="U923" t="s">
        <v>44</v>
      </c>
      <c r="V923" s="7">
        <v>42994</v>
      </c>
      <c r="W923">
        <v>7.3</v>
      </c>
      <c r="X923">
        <v>3102</v>
      </c>
      <c r="Y923">
        <v>3</v>
      </c>
      <c r="Z923">
        <v>1</v>
      </c>
      <c r="AA923">
        <v>2</v>
      </c>
      <c r="AB923">
        <v>650</v>
      </c>
      <c r="AC923" s="8">
        <v>-37.792349999999999</v>
      </c>
      <c r="AD923" s="8">
        <v>145.04789</v>
      </c>
    </row>
    <row r="924" spans="16:30" x14ac:dyDescent="0.35">
      <c r="P924" t="s">
        <v>117</v>
      </c>
      <c r="Q924" t="s">
        <v>1831</v>
      </c>
      <c r="R924" t="s">
        <v>19</v>
      </c>
      <c r="S924" s="17">
        <v>2806000</v>
      </c>
      <c r="T924" t="s">
        <v>20</v>
      </c>
      <c r="U924" t="s">
        <v>118</v>
      </c>
      <c r="V924" s="7">
        <v>42693</v>
      </c>
      <c r="W924">
        <v>8.5</v>
      </c>
      <c r="X924">
        <v>3185</v>
      </c>
      <c r="Y924">
        <v>4</v>
      </c>
      <c r="Z924">
        <v>3</v>
      </c>
      <c r="AA924">
        <v>2</v>
      </c>
      <c r="AB924">
        <v>669</v>
      </c>
      <c r="AC924" s="8">
        <v>-37.887099999999997</v>
      </c>
      <c r="AD924" s="8">
        <v>145.00810000000001</v>
      </c>
    </row>
    <row r="925" spans="16:30" x14ac:dyDescent="0.35">
      <c r="P925" t="s">
        <v>338</v>
      </c>
      <c r="Q925" t="s">
        <v>367</v>
      </c>
      <c r="R925" t="s">
        <v>19</v>
      </c>
      <c r="S925" s="17">
        <v>925000</v>
      </c>
      <c r="T925" t="s">
        <v>20</v>
      </c>
      <c r="U925" t="s">
        <v>104</v>
      </c>
      <c r="V925" s="7">
        <v>42693</v>
      </c>
      <c r="W925">
        <v>7.8</v>
      </c>
      <c r="X925">
        <v>3012</v>
      </c>
      <c r="Y925">
        <v>4</v>
      </c>
      <c r="Z925">
        <v>2</v>
      </c>
      <c r="AA925">
        <v>1</v>
      </c>
      <c r="AB925">
        <v>276</v>
      </c>
      <c r="AC925" s="8">
        <v>-37.803899999999999</v>
      </c>
      <c r="AD925" s="8">
        <v>144.88489999999999</v>
      </c>
    </row>
    <row r="926" spans="16:30" x14ac:dyDescent="0.35">
      <c r="P926" t="s">
        <v>121</v>
      </c>
      <c r="Q926" t="s">
        <v>1832</v>
      </c>
      <c r="R926" t="s">
        <v>19</v>
      </c>
      <c r="S926" s="17">
        <v>640000</v>
      </c>
      <c r="T926" t="s">
        <v>46</v>
      </c>
      <c r="U926" t="s">
        <v>104</v>
      </c>
      <c r="V926" s="7">
        <v>42875</v>
      </c>
      <c r="W926">
        <v>9.1999999999999993</v>
      </c>
      <c r="X926">
        <v>3012</v>
      </c>
      <c r="Y926">
        <v>2</v>
      </c>
      <c r="Z926">
        <v>1</v>
      </c>
      <c r="AA926">
        <v>2</v>
      </c>
      <c r="AB926">
        <v>206</v>
      </c>
      <c r="AC926" s="8">
        <v>-37.788699999999999</v>
      </c>
      <c r="AD926" s="8">
        <v>144.8828</v>
      </c>
    </row>
    <row r="927" spans="16:30" x14ac:dyDescent="0.35">
      <c r="P927" t="s">
        <v>76</v>
      </c>
      <c r="Q927" t="s">
        <v>1833</v>
      </c>
      <c r="R927" t="s">
        <v>19</v>
      </c>
      <c r="S927" s="17">
        <v>1670000</v>
      </c>
      <c r="T927" t="s">
        <v>20</v>
      </c>
      <c r="U927" t="s">
        <v>78</v>
      </c>
      <c r="V927" s="7">
        <v>42833</v>
      </c>
      <c r="W927">
        <v>6.9</v>
      </c>
      <c r="X927">
        <v>3039</v>
      </c>
      <c r="Y927">
        <v>3</v>
      </c>
      <c r="Z927">
        <v>2</v>
      </c>
      <c r="AA927">
        <v>2</v>
      </c>
      <c r="AB927">
        <v>803</v>
      </c>
      <c r="AC927" s="8">
        <v>-37.762700000000002</v>
      </c>
      <c r="AD927" s="8">
        <v>144.90469999999999</v>
      </c>
    </row>
    <row r="928" spans="16:30" x14ac:dyDescent="0.35">
      <c r="P928" t="s">
        <v>129</v>
      </c>
      <c r="Q928" t="s">
        <v>1834</v>
      </c>
      <c r="R928" t="s">
        <v>19</v>
      </c>
      <c r="S928" s="17">
        <v>1130000</v>
      </c>
      <c r="T928" t="s">
        <v>20</v>
      </c>
      <c r="U928" t="s">
        <v>118</v>
      </c>
      <c r="V928" s="7">
        <v>42798</v>
      </c>
      <c r="W928">
        <v>2.6</v>
      </c>
      <c r="X928">
        <v>3121</v>
      </c>
      <c r="Y928">
        <v>2</v>
      </c>
      <c r="Z928">
        <v>2</v>
      </c>
      <c r="AA928">
        <v>3</v>
      </c>
      <c r="AB928">
        <v>114</v>
      </c>
      <c r="AC928" s="8">
        <v>-37.821199999999997</v>
      </c>
      <c r="AD928" s="8">
        <v>145.005</v>
      </c>
    </row>
    <row r="929" spans="16:30" x14ac:dyDescent="0.35">
      <c r="P929" t="s">
        <v>534</v>
      </c>
      <c r="Q929" t="s">
        <v>1835</v>
      </c>
      <c r="R929" t="s">
        <v>19</v>
      </c>
      <c r="S929" s="17">
        <v>1275000</v>
      </c>
      <c r="T929" t="s">
        <v>20</v>
      </c>
      <c r="U929" t="s">
        <v>58</v>
      </c>
      <c r="V929" s="7">
        <v>42903</v>
      </c>
      <c r="W929">
        <v>23.5</v>
      </c>
      <c r="X929">
        <v>3178</v>
      </c>
      <c r="Y929">
        <v>4</v>
      </c>
      <c r="Z929">
        <v>2</v>
      </c>
      <c r="AA929">
        <v>2</v>
      </c>
      <c r="AB929">
        <v>726</v>
      </c>
      <c r="AC929" s="8">
        <v>-37.925020000000004</v>
      </c>
      <c r="AD929" s="8">
        <v>145.23938999999999</v>
      </c>
    </row>
    <row r="930" spans="16:30" x14ac:dyDescent="0.35">
      <c r="P930" t="s">
        <v>110</v>
      </c>
      <c r="Q930" t="s">
        <v>1836</v>
      </c>
      <c r="R930" t="s">
        <v>26</v>
      </c>
      <c r="S930" s="17">
        <v>385000</v>
      </c>
      <c r="T930" t="s">
        <v>69</v>
      </c>
      <c r="U930" t="s">
        <v>78</v>
      </c>
      <c r="V930" s="7">
        <v>42854</v>
      </c>
      <c r="W930">
        <v>8.8000000000000007</v>
      </c>
      <c r="X930">
        <v>3072</v>
      </c>
      <c r="Y930">
        <v>1</v>
      </c>
      <c r="Z930">
        <v>1</v>
      </c>
      <c r="AA930">
        <v>1</v>
      </c>
      <c r="AB930">
        <v>896</v>
      </c>
      <c r="AC930" s="8">
        <v>-37.7316</v>
      </c>
      <c r="AD930" s="8">
        <v>145.02010000000001</v>
      </c>
    </row>
    <row r="931" spans="16:30" x14ac:dyDescent="0.35">
      <c r="P931" t="s">
        <v>606</v>
      </c>
      <c r="Q931" t="s">
        <v>1837</v>
      </c>
      <c r="R931" t="s">
        <v>19</v>
      </c>
      <c r="S931" s="17">
        <v>792000</v>
      </c>
      <c r="T931" t="s">
        <v>20</v>
      </c>
      <c r="U931" t="s">
        <v>52</v>
      </c>
      <c r="V931" s="7">
        <v>42924</v>
      </c>
      <c r="W931">
        <v>18</v>
      </c>
      <c r="X931">
        <v>3095</v>
      </c>
      <c r="Y931">
        <v>4</v>
      </c>
      <c r="Z931">
        <v>2</v>
      </c>
      <c r="AA931">
        <v>2</v>
      </c>
      <c r="AB931">
        <v>836</v>
      </c>
      <c r="AC931" s="8">
        <v>-37.701149999999998</v>
      </c>
      <c r="AD931" s="8">
        <v>145.12854999999999</v>
      </c>
    </row>
    <row r="932" spans="16:30" x14ac:dyDescent="0.35">
      <c r="P932" t="s">
        <v>59</v>
      </c>
      <c r="Q932" t="s">
        <v>1838</v>
      </c>
      <c r="R932" t="s">
        <v>26</v>
      </c>
      <c r="S932" s="17">
        <v>895000</v>
      </c>
      <c r="T932" t="s">
        <v>20</v>
      </c>
      <c r="U932" t="s">
        <v>23</v>
      </c>
      <c r="V932" s="7">
        <v>42616</v>
      </c>
      <c r="W932">
        <v>13.7</v>
      </c>
      <c r="X932">
        <v>3188</v>
      </c>
      <c r="Y932">
        <v>2</v>
      </c>
      <c r="Z932">
        <v>1</v>
      </c>
      <c r="AA932">
        <v>1</v>
      </c>
      <c r="AB932">
        <v>228</v>
      </c>
      <c r="AC932" s="8">
        <v>-37.935499999999998</v>
      </c>
      <c r="AD932" s="8">
        <v>145.0008</v>
      </c>
    </row>
    <row r="933" spans="16:30" x14ac:dyDescent="0.35">
      <c r="P933" t="s">
        <v>213</v>
      </c>
      <c r="Q933" t="s">
        <v>1839</v>
      </c>
      <c r="R933" t="s">
        <v>19</v>
      </c>
      <c r="S933" s="17">
        <v>1100000</v>
      </c>
      <c r="T933" t="s">
        <v>53</v>
      </c>
      <c r="U933" t="s">
        <v>78</v>
      </c>
      <c r="V933" s="7">
        <v>42512</v>
      </c>
      <c r="W933">
        <v>10.5</v>
      </c>
      <c r="X933">
        <v>3034</v>
      </c>
      <c r="Y933">
        <v>4</v>
      </c>
      <c r="Z933">
        <v>3</v>
      </c>
      <c r="AA933">
        <v>2</v>
      </c>
      <c r="AB933">
        <v>873</v>
      </c>
      <c r="AC933" s="8">
        <v>-37.760899999999999</v>
      </c>
      <c r="AD933" s="8">
        <v>144.8639</v>
      </c>
    </row>
    <row r="934" spans="16:30" x14ac:dyDescent="0.35">
      <c r="P934" t="s">
        <v>111</v>
      </c>
      <c r="Q934" t="s">
        <v>1840</v>
      </c>
      <c r="R934" t="s">
        <v>19</v>
      </c>
      <c r="S934" s="17">
        <v>2000000</v>
      </c>
      <c r="T934" t="s">
        <v>46</v>
      </c>
      <c r="U934" t="s">
        <v>23</v>
      </c>
      <c r="V934" s="7">
        <v>42548</v>
      </c>
      <c r="W934">
        <v>9.6999999999999993</v>
      </c>
      <c r="X934">
        <v>3103</v>
      </c>
      <c r="Y934">
        <v>3</v>
      </c>
      <c r="Z934">
        <v>1</v>
      </c>
      <c r="AA934">
        <v>2</v>
      </c>
      <c r="AB934">
        <v>739</v>
      </c>
      <c r="AC934" s="8">
        <v>-37.803899999999999</v>
      </c>
      <c r="AD934" s="8">
        <v>145.06309999999999</v>
      </c>
    </row>
    <row r="935" spans="16:30" x14ac:dyDescent="0.35">
      <c r="P935" t="s">
        <v>289</v>
      </c>
      <c r="Q935" t="s">
        <v>1088</v>
      </c>
      <c r="R935" t="s">
        <v>19</v>
      </c>
      <c r="S935" s="17">
        <v>557500</v>
      </c>
      <c r="T935" t="s">
        <v>69</v>
      </c>
      <c r="U935" t="s">
        <v>400</v>
      </c>
      <c r="V935" s="7">
        <v>42981</v>
      </c>
      <c r="W935">
        <v>19.600000000000001</v>
      </c>
      <c r="X935">
        <v>3076</v>
      </c>
      <c r="Y935">
        <v>3</v>
      </c>
      <c r="Z935">
        <v>1</v>
      </c>
      <c r="AA935">
        <v>2</v>
      </c>
      <c r="AB935">
        <v>654</v>
      </c>
      <c r="AC935" s="8">
        <v>-37.639229999999998</v>
      </c>
      <c r="AD935" s="8">
        <v>145.05305999999999</v>
      </c>
    </row>
    <row r="936" spans="16:30" x14ac:dyDescent="0.35">
      <c r="P936" t="s">
        <v>347</v>
      </c>
      <c r="Q936" t="s">
        <v>348</v>
      </c>
      <c r="R936" t="s">
        <v>19</v>
      </c>
      <c r="S936" s="17">
        <v>965000</v>
      </c>
      <c r="T936" t="s">
        <v>20</v>
      </c>
      <c r="U936" t="s">
        <v>58</v>
      </c>
      <c r="V936" s="7">
        <v>42917</v>
      </c>
      <c r="W936">
        <v>25.2</v>
      </c>
      <c r="X936">
        <v>3173</v>
      </c>
      <c r="Y936">
        <v>4</v>
      </c>
      <c r="Z936">
        <v>2</v>
      </c>
      <c r="AA936">
        <v>2</v>
      </c>
      <c r="AB936">
        <v>576</v>
      </c>
      <c r="AC936" s="8">
        <v>-38.002929999999999</v>
      </c>
      <c r="AD936" s="8">
        <v>145.16464999999999</v>
      </c>
    </row>
    <row r="937" spans="16:30" x14ac:dyDescent="0.35">
      <c r="P937" t="s">
        <v>96</v>
      </c>
      <c r="Q937" t="s">
        <v>1841</v>
      </c>
      <c r="R937" t="s">
        <v>19</v>
      </c>
      <c r="S937" s="17">
        <v>1118000</v>
      </c>
      <c r="T937" t="s">
        <v>20</v>
      </c>
      <c r="U937" t="s">
        <v>39</v>
      </c>
      <c r="V937" s="7">
        <v>42973</v>
      </c>
      <c r="W937">
        <v>5.3</v>
      </c>
      <c r="X937">
        <v>3070</v>
      </c>
      <c r="Y937">
        <v>2</v>
      </c>
      <c r="Z937">
        <v>2</v>
      </c>
      <c r="AA937">
        <v>1</v>
      </c>
      <c r="AB937">
        <v>173</v>
      </c>
      <c r="AC937" s="8">
        <v>-37.76623</v>
      </c>
      <c r="AD937" s="8">
        <v>144.99318</v>
      </c>
    </row>
    <row r="938" spans="16:30" x14ac:dyDescent="0.35">
      <c r="P938" t="s">
        <v>145</v>
      </c>
      <c r="Q938" t="s">
        <v>492</v>
      </c>
      <c r="R938" t="s">
        <v>19</v>
      </c>
      <c r="S938" s="17">
        <v>1110000</v>
      </c>
      <c r="T938" t="s">
        <v>20</v>
      </c>
      <c r="U938" t="s">
        <v>75</v>
      </c>
      <c r="V938" s="7">
        <v>42630</v>
      </c>
      <c r="W938">
        <v>13.9</v>
      </c>
      <c r="X938">
        <v>3165</v>
      </c>
      <c r="Y938">
        <v>4</v>
      </c>
      <c r="Z938">
        <v>2</v>
      </c>
      <c r="AA938">
        <v>2</v>
      </c>
      <c r="AB938">
        <v>583</v>
      </c>
      <c r="AC938" s="8">
        <v>-37.926200000000001</v>
      </c>
      <c r="AD938" s="8">
        <v>145.0624</v>
      </c>
    </row>
    <row r="939" spans="16:30" x14ac:dyDescent="0.35">
      <c r="P939" t="s">
        <v>240</v>
      </c>
      <c r="Q939" t="s">
        <v>794</v>
      </c>
      <c r="R939" t="s">
        <v>19</v>
      </c>
      <c r="S939" s="17">
        <v>550000</v>
      </c>
      <c r="T939" t="s">
        <v>20</v>
      </c>
      <c r="U939" t="s">
        <v>54</v>
      </c>
      <c r="V939" s="7">
        <v>42931</v>
      </c>
      <c r="W939">
        <v>14</v>
      </c>
      <c r="X939">
        <v>3021</v>
      </c>
      <c r="Y939">
        <v>3</v>
      </c>
      <c r="Z939">
        <v>1</v>
      </c>
      <c r="AA939">
        <v>1</v>
      </c>
      <c r="AB939">
        <v>606</v>
      </c>
      <c r="AC939" s="8">
        <v>-37.73789</v>
      </c>
      <c r="AD939" s="8">
        <v>144.78734</v>
      </c>
    </row>
    <row r="940" spans="16:30" x14ac:dyDescent="0.35">
      <c r="P940" t="s">
        <v>93</v>
      </c>
      <c r="Q940" t="s">
        <v>1842</v>
      </c>
      <c r="R940" t="s">
        <v>26</v>
      </c>
      <c r="S940" s="17">
        <v>470000</v>
      </c>
      <c r="T940" t="s">
        <v>69</v>
      </c>
      <c r="U940" t="s">
        <v>52</v>
      </c>
      <c r="V940" s="7">
        <v>42539</v>
      </c>
      <c r="W940">
        <v>13</v>
      </c>
      <c r="X940">
        <v>3046</v>
      </c>
      <c r="Y940">
        <v>3</v>
      </c>
      <c r="Z940">
        <v>1</v>
      </c>
      <c r="AA940">
        <v>2</v>
      </c>
      <c r="AB940">
        <v>187</v>
      </c>
      <c r="AC940" s="8">
        <v>-37.709800000000001</v>
      </c>
      <c r="AD940" s="8">
        <v>144.91630000000001</v>
      </c>
    </row>
    <row r="941" spans="16:30" x14ac:dyDescent="0.35">
      <c r="P941" t="s">
        <v>332</v>
      </c>
      <c r="Q941" t="s">
        <v>1843</v>
      </c>
      <c r="R941" t="s">
        <v>26</v>
      </c>
      <c r="S941" s="17">
        <v>610000</v>
      </c>
      <c r="T941" t="s">
        <v>20</v>
      </c>
      <c r="U941" t="s">
        <v>92</v>
      </c>
      <c r="V941" s="7">
        <v>42847</v>
      </c>
      <c r="W941">
        <v>10.6</v>
      </c>
      <c r="X941">
        <v>3084</v>
      </c>
      <c r="Y941">
        <v>4</v>
      </c>
      <c r="Z941">
        <v>3</v>
      </c>
      <c r="AA941">
        <v>2</v>
      </c>
      <c r="AB941">
        <v>152</v>
      </c>
      <c r="AC941" s="8">
        <v>-37.750500000000002</v>
      </c>
      <c r="AD941" s="8">
        <v>145.0703</v>
      </c>
    </row>
    <row r="942" spans="16:30" x14ac:dyDescent="0.35">
      <c r="P942" t="s">
        <v>349</v>
      </c>
      <c r="Q942" t="s">
        <v>1844</v>
      </c>
      <c r="R942" t="s">
        <v>42</v>
      </c>
      <c r="S942" s="17">
        <v>970000</v>
      </c>
      <c r="T942" t="s">
        <v>46</v>
      </c>
      <c r="U942" t="s">
        <v>52</v>
      </c>
      <c r="V942" s="7">
        <v>42637</v>
      </c>
      <c r="W942">
        <v>9.8000000000000007</v>
      </c>
      <c r="X942">
        <v>3040</v>
      </c>
      <c r="Y942">
        <v>3</v>
      </c>
      <c r="Z942">
        <v>2</v>
      </c>
      <c r="AA942">
        <v>2</v>
      </c>
      <c r="AB942">
        <v>356</v>
      </c>
      <c r="AC942" s="8">
        <v>-37.749299999999998</v>
      </c>
      <c r="AD942" s="8">
        <v>144.89009999999999</v>
      </c>
    </row>
    <row r="943" spans="16:30" x14ac:dyDescent="0.35">
      <c r="P943" t="s">
        <v>41</v>
      </c>
      <c r="Q943" t="s">
        <v>1845</v>
      </c>
      <c r="R943" t="s">
        <v>26</v>
      </c>
      <c r="S943" s="17">
        <v>520000</v>
      </c>
      <c r="T943" t="s">
        <v>20</v>
      </c>
      <c r="U943" t="s">
        <v>39</v>
      </c>
      <c r="V943" s="7">
        <v>42924</v>
      </c>
      <c r="W943">
        <v>5.4</v>
      </c>
      <c r="X943">
        <v>3101</v>
      </c>
      <c r="Y943">
        <v>1</v>
      </c>
      <c r="Z943">
        <v>1</v>
      </c>
      <c r="AA943">
        <v>1</v>
      </c>
      <c r="AB943">
        <v>0</v>
      </c>
      <c r="AC943" s="8">
        <v>-37.80059</v>
      </c>
      <c r="AD943" s="8">
        <v>145.03273999999999</v>
      </c>
    </row>
    <row r="944" spans="16:30" x14ac:dyDescent="0.35">
      <c r="P944" t="s">
        <v>310</v>
      </c>
      <c r="Q944" t="s">
        <v>536</v>
      </c>
      <c r="R944" t="s">
        <v>19</v>
      </c>
      <c r="S944" s="17">
        <v>1275000</v>
      </c>
      <c r="T944" t="s">
        <v>69</v>
      </c>
      <c r="U944" t="s">
        <v>176</v>
      </c>
      <c r="V944" s="7">
        <v>42812</v>
      </c>
      <c r="W944">
        <v>6.6</v>
      </c>
      <c r="X944">
        <v>3011</v>
      </c>
      <c r="Y944">
        <v>5</v>
      </c>
      <c r="Z944">
        <v>3</v>
      </c>
      <c r="AA944">
        <v>1</v>
      </c>
      <c r="AB944">
        <v>386</v>
      </c>
      <c r="AC944" s="8">
        <v>-37.8078</v>
      </c>
      <c r="AD944" s="8">
        <v>144.88460000000001</v>
      </c>
    </row>
    <row r="945" spans="16:30" x14ac:dyDescent="0.35">
      <c r="P945" t="s">
        <v>502</v>
      </c>
      <c r="Q945" t="s">
        <v>1846</v>
      </c>
      <c r="R945" t="s">
        <v>19</v>
      </c>
      <c r="S945" s="17">
        <v>560000</v>
      </c>
      <c r="T945" t="s">
        <v>20</v>
      </c>
      <c r="U945" t="s">
        <v>54</v>
      </c>
      <c r="V945" s="7">
        <v>42882</v>
      </c>
      <c r="W945">
        <v>16.5</v>
      </c>
      <c r="X945">
        <v>3049</v>
      </c>
      <c r="Y945">
        <v>5</v>
      </c>
      <c r="Z945">
        <v>2</v>
      </c>
      <c r="AA945">
        <v>2</v>
      </c>
      <c r="AB945">
        <v>626</v>
      </c>
      <c r="AC945" s="8">
        <v>-37.676879999999997</v>
      </c>
      <c r="AD945" s="8">
        <v>144.88996</v>
      </c>
    </row>
    <row r="946" spans="16:30" x14ac:dyDescent="0.35">
      <c r="P946" t="s">
        <v>349</v>
      </c>
      <c r="Q946" t="s">
        <v>1847</v>
      </c>
      <c r="R946" t="s">
        <v>26</v>
      </c>
      <c r="S946" s="17">
        <v>520000</v>
      </c>
      <c r="T946" t="s">
        <v>53</v>
      </c>
      <c r="U946" t="s">
        <v>39</v>
      </c>
      <c r="V946" s="7">
        <v>42539</v>
      </c>
      <c r="W946">
        <v>9.8000000000000007</v>
      </c>
      <c r="X946">
        <v>3040</v>
      </c>
      <c r="Y946">
        <v>3</v>
      </c>
      <c r="Z946">
        <v>1</v>
      </c>
      <c r="AA946">
        <v>2</v>
      </c>
      <c r="AB946">
        <v>196</v>
      </c>
      <c r="AC946" s="8">
        <v>-37.751300000000001</v>
      </c>
      <c r="AD946" s="8">
        <v>144.8845</v>
      </c>
    </row>
    <row r="947" spans="16:30" x14ac:dyDescent="0.35">
      <c r="P947" t="s">
        <v>196</v>
      </c>
      <c r="Q947" t="s">
        <v>1099</v>
      </c>
      <c r="R947" t="s">
        <v>26</v>
      </c>
      <c r="S947" s="17">
        <v>420000</v>
      </c>
      <c r="T947" t="s">
        <v>20</v>
      </c>
      <c r="U947" t="s">
        <v>23</v>
      </c>
      <c r="V947" s="7">
        <v>42959</v>
      </c>
      <c r="W947">
        <v>5.3</v>
      </c>
      <c r="X947">
        <v>3122</v>
      </c>
      <c r="Y947">
        <v>1</v>
      </c>
      <c r="Z947">
        <v>1</v>
      </c>
      <c r="AA947">
        <v>1</v>
      </c>
      <c r="AB947">
        <v>0</v>
      </c>
      <c r="AC947" s="8">
        <v>-37.823340000000002</v>
      </c>
      <c r="AD947" s="8">
        <v>145.04015000000001</v>
      </c>
    </row>
    <row r="948" spans="16:30" x14ac:dyDescent="0.35">
      <c r="P948" t="s">
        <v>110</v>
      </c>
      <c r="Q948" t="s">
        <v>761</v>
      </c>
      <c r="R948" t="s">
        <v>19</v>
      </c>
      <c r="S948" s="17">
        <v>905000</v>
      </c>
      <c r="T948" t="s">
        <v>46</v>
      </c>
      <c r="U948" t="s">
        <v>39</v>
      </c>
      <c r="V948" s="7">
        <v>42945</v>
      </c>
      <c r="W948">
        <v>8.4</v>
      </c>
      <c r="X948">
        <v>3072</v>
      </c>
      <c r="Y948">
        <v>3</v>
      </c>
      <c r="Z948">
        <v>1</v>
      </c>
      <c r="AA948">
        <v>1</v>
      </c>
      <c r="AB948">
        <v>473</v>
      </c>
      <c r="AC948" s="8">
        <v>-37.733789999999999</v>
      </c>
      <c r="AD948" s="8">
        <v>144.99053999999899</v>
      </c>
    </row>
    <row r="949" spans="16:30" x14ac:dyDescent="0.35">
      <c r="P949" t="s">
        <v>100</v>
      </c>
      <c r="Q949" t="s">
        <v>1848</v>
      </c>
      <c r="R949" t="s">
        <v>19</v>
      </c>
      <c r="S949" s="17">
        <v>680000</v>
      </c>
      <c r="T949" t="s">
        <v>20</v>
      </c>
      <c r="U949" t="s">
        <v>39</v>
      </c>
      <c r="V949" s="7">
        <v>42707</v>
      </c>
      <c r="W949">
        <v>7.8</v>
      </c>
      <c r="X949">
        <v>3058</v>
      </c>
      <c r="Y949">
        <v>3</v>
      </c>
      <c r="Z949">
        <v>1</v>
      </c>
      <c r="AA949">
        <v>0</v>
      </c>
      <c r="AB949">
        <v>702</v>
      </c>
      <c r="AC949" s="8">
        <v>-37.739100000000001</v>
      </c>
      <c r="AD949" s="8">
        <v>144.9812</v>
      </c>
    </row>
    <row r="950" spans="16:30" x14ac:dyDescent="0.35">
      <c r="P950" t="s">
        <v>129</v>
      </c>
      <c r="Q950" t="s">
        <v>1011</v>
      </c>
      <c r="R950" t="s">
        <v>26</v>
      </c>
      <c r="S950" s="17">
        <v>696000</v>
      </c>
      <c r="T950" t="s">
        <v>20</v>
      </c>
      <c r="U950" t="s">
        <v>44</v>
      </c>
      <c r="V950" s="7">
        <v>42548</v>
      </c>
      <c r="W950">
        <v>2.6</v>
      </c>
      <c r="X950">
        <v>3121</v>
      </c>
      <c r="Y950">
        <v>2</v>
      </c>
      <c r="Z950">
        <v>2</v>
      </c>
      <c r="AA950">
        <v>1</v>
      </c>
      <c r="AB950">
        <v>0</v>
      </c>
      <c r="AC950" s="8">
        <v>-37.822000000000003</v>
      </c>
      <c r="AD950" s="8">
        <v>145.0104</v>
      </c>
    </row>
    <row r="951" spans="16:30" x14ac:dyDescent="0.35">
      <c r="P951" t="s">
        <v>125</v>
      </c>
      <c r="Q951" t="s">
        <v>771</v>
      </c>
      <c r="R951" t="s">
        <v>19</v>
      </c>
      <c r="S951" s="17">
        <v>940000</v>
      </c>
      <c r="T951" t="s">
        <v>53</v>
      </c>
      <c r="U951" t="s">
        <v>126</v>
      </c>
      <c r="V951" s="7">
        <v>42525</v>
      </c>
      <c r="W951">
        <v>8.4</v>
      </c>
      <c r="X951">
        <v>3015</v>
      </c>
      <c r="Y951">
        <v>3</v>
      </c>
      <c r="Z951">
        <v>2</v>
      </c>
      <c r="AA951">
        <v>1</v>
      </c>
      <c r="AB951">
        <v>379</v>
      </c>
      <c r="AC951" s="8">
        <v>-37.840800000000002</v>
      </c>
      <c r="AD951" s="8">
        <v>144.88929999999999</v>
      </c>
    </row>
    <row r="952" spans="16:30" x14ac:dyDescent="0.35">
      <c r="P952" t="s">
        <v>121</v>
      </c>
      <c r="Q952" t="s">
        <v>1849</v>
      </c>
      <c r="R952" t="s">
        <v>19</v>
      </c>
      <c r="S952" s="17">
        <v>673000</v>
      </c>
      <c r="T952" t="s">
        <v>69</v>
      </c>
      <c r="U952" t="s">
        <v>118</v>
      </c>
      <c r="V952" s="7">
        <v>42504</v>
      </c>
      <c r="W952">
        <v>9.1999999999999993</v>
      </c>
      <c r="X952">
        <v>3012</v>
      </c>
      <c r="Y952">
        <v>3</v>
      </c>
      <c r="Z952">
        <v>1</v>
      </c>
      <c r="AA952">
        <v>2</v>
      </c>
      <c r="AB952">
        <v>285</v>
      </c>
      <c r="AC952" s="8">
        <v>-37.781300000000002</v>
      </c>
      <c r="AD952" s="8">
        <v>144.86779999999999</v>
      </c>
    </row>
    <row r="953" spans="16:30" x14ac:dyDescent="0.35">
      <c r="P953" t="s">
        <v>41</v>
      </c>
      <c r="Q953" t="s">
        <v>1850</v>
      </c>
      <c r="R953" t="s">
        <v>26</v>
      </c>
      <c r="S953" s="17">
        <v>599000</v>
      </c>
      <c r="T953" t="s">
        <v>20</v>
      </c>
      <c r="U953" t="s">
        <v>615</v>
      </c>
      <c r="V953" s="7">
        <v>42588</v>
      </c>
      <c r="W953">
        <v>5.6</v>
      </c>
      <c r="X953">
        <v>3101</v>
      </c>
      <c r="Y953">
        <v>2</v>
      </c>
      <c r="Z953">
        <v>1</v>
      </c>
      <c r="AA953">
        <v>1</v>
      </c>
      <c r="AB953">
        <v>0</v>
      </c>
      <c r="AC953" s="8">
        <v>-37.804600000000001</v>
      </c>
      <c r="AD953" s="8">
        <v>145.03749999999999</v>
      </c>
    </row>
    <row r="954" spans="16:30" x14ac:dyDescent="0.35">
      <c r="P954" t="s">
        <v>306</v>
      </c>
      <c r="Q954" t="s">
        <v>1851</v>
      </c>
      <c r="R954" t="s">
        <v>19</v>
      </c>
      <c r="S954" s="17">
        <v>3295888</v>
      </c>
      <c r="T954" t="s">
        <v>20</v>
      </c>
      <c r="U954" t="s">
        <v>61</v>
      </c>
      <c r="V954" s="7">
        <v>42658</v>
      </c>
      <c r="W954">
        <v>11.2</v>
      </c>
      <c r="X954">
        <v>3186</v>
      </c>
      <c r="Y954">
        <v>4</v>
      </c>
      <c r="Z954">
        <v>3</v>
      </c>
      <c r="AA954">
        <v>2</v>
      </c>
      <c r="AB954">
        <v>565</v>
      </c>
      <c r="AC954" s="8">
        <v>-37.897500000000001</v>
      </c>
      <c r="AD954" s="8">
        <v>144.9991</v>
      </c>
    </row>
    <row r="955" spans="16:30" x14ac:dyDescent="0.35">
      <c r="P955" t="s">
        <v>319</v>
      </c>
      <c r="Q955" t="s">
        <v>1852</v>
      </c>
      <c r="R955" t="s">
        <v>19</v>
      </c>
      <c r="S955" s="17">
        <v>1350000</v>
      </c>
      <c r="T955" t="s">
        <v>20</v>
      </c>
      <c r="U955" t="s">
        <v>185</v>
      </c>
      <c r="V955" s="7">
        <v>42701</v>
      </c>
      <c r="W955">
        <v>5.0999999999999996</v>
      </c>
      <c r="X955">
        <v>3181</v>
      </c>
      <c r="Y955">
        <v>2</v>
      </c>
      <c r="Z955">
        <v>1</v>
      </c>
      <c r="AA955">
        <v>2</v>
      </c>
      <c r="AB955">
        <v>181</v>
      </c>
      <c r="AC955" s="8">
        <v>-37.854900000000001</v>
      </c>
      <c r="AD955" s="8">
        <v>145.00059999999999</v>
      </c>
    </row>
    <row r="956" spans="16:30" x14ac:dyDescent="0.35">
      <c r="P956" t="s">
        <v>139</v>
      </c>
      <c r="Q956" t="s">
        <v>906</v>
      </c>
      <c r="R956" t="s">
        <v>19</v>
      </c>
      <c r="S956" s="17">
        <v>1620000</v>
      </c>
      <c r="T956" t="s">
        <v>20</v>
      </c>
      <c r="U956" t="s">
        <v>44</v>
      </c>
      <c r="V956" s="7">
        <v>42868</v>
      </c>
      <c r="W956">
        <v>7.8</v>
      </c>
      <c r="X956">
        <v>3124</v>
      </c>
      <c r="Y956">
        <v>3</v>
      </c>
      <c r="Z956">
        <v>2</v>
      </c>
      <c r="AA956">
        <v>2</v>
      </c>
      <c r="AB956">
        <v>575</v>
      </c>
      <c r="AC956" s="8">
        <v>-37.837800000000001</v>
      </c>
      <c r="AD956" s="8">
        <v>145.0909</v>
      </c>
    </row>
    <row r="957" spans="16:30" x14ac:dyDescent="0.35">
      <c r="P957" t="s">
        <v>210</v>
      </c>
      <c r="Q957" t="s">
        <v>1853</v>
      </c>
      <c r="R957" t="s">
        <v>26</v>
      </c>
      <c r="S957" s="17">
        <v>450000</v>
      </c>
      <c r="T957" t="s">
        <v>53</v>
      </c>
      <c r="U957" t="s">
        <v>766</v>
      </c>
      <c r="V957" s="7">
        <v>42686</v>
      </c>
      <c r="W957">
        <v>2.2999999999999998</v>
      </c>
      <c r="X957">
        <v>3051</v>
      </c>
      <c r="Y957">
        <v>2</v>
      </c>
      <c r="Z957">
        <v>1</v>
      </c>
      <c r="AA957">
        <v>1</v>
      </c>
      <c r="AB957">
        <v>1588</v>
      </c>
      <c r="AC957" s="8">
        <v>-37.7988</v>
      </c>
      <c r="AD957" s="8">
        <v>144.9478</v>
      </c>
    </row>
    <row r="958" spans="16:30" x14ac:dyDescent="0.35">
      <c r="P958" t="s">
        <v>63</v>
      </c>
      <c r="Q958" t="s">
        <v>1854</v>
      </c>
      <c r="R958" t="s">
        <v>19</v>
      </c>
      <c r="S958" s="17">
        <v>1478000</v>
      </c>
      <c r="T958" t="s">
        <v>69</v>
      </c>
      <c r="U958" t="s">
        <v>44</v>
      </c>
      <c r="V958" s="7">
        <v>42791</v>
      </c>
      <c r="W958">
        <v>6.5</v>
      </c>
      <c r="X958">
        <v>3071</v>
      </c>
      <c r="Y958">
        <v>4</v>
      </c>
      <c r="Z958">
        <v>2</v>
      </c>
      <c r="AA958">
        <v>0</v>
      </c>
      <c r="AB958">
        <v>387</v>
      </c>
      <c r="AC958" s="8">
        <v>-37.756900000000002</v>
      </c>
      <c r="AD958" s="8">
        <v>145.00409999999999</v>
      </c>
    </row>
    <row r="959" spans="16:30" x14ac:dyDescent="0.35">
      <c r="P959" t="s">
        <v>257</v>
      </c>
      <c r="Q959" t="s">
        <v>1855</v>
      </c>
      <c r="R959" t="s">
        <v>26</v>
      </c>
      <c r="S959" s="17">
        <v>636500</v>
      </c>
      <c r="T959" t="s">
        <v>20</v>
      </c>
      <c r="U959" t="s">
        <v>33</v>
      </c>
      <c r="V959" s="7">
        <v>42924</v>
      </c>
      <c r="W959">
        <v>8.6999999999999993</v>
      </c>
      <c r="X959">
        <v>3162</v>
      </c>
      <c r="Y959">
        <v>2</v>
      </c>
      <c r="Z959">
        <v>1</v>
      </c>
      <c r="AA959">
        <v>1</v>
      </c>
      <c r="AB959">
        <v>0</v>
      </c>
      <c r="AC959" s="8">
        <v>-37.890630000000002</v>
      </c>
      <c r="AD959" s="8">
        <v>145.02608999999899</v>
      </c>
    </row>
    <row r="960" spans="16:30" x14ac:dyDescent="0.35">
      <c r="P960" t="s">
        <v>81</v>
      </c>
      <c r="Q960" t="s">
        <v>918</v>
      </c>
      <c r="R960" t="s">
        <v>26</v>
      </c>
      <c r="S960" s="17">
        <v>310000</v>
      </c>
      <c r="T960" t="s">
        <v>69</v>
      </c>
      <c r="U960" t="s">
        <v>78</v>
      </c>
      <c r="V960" s="7">
        <v>42875</v>
      </c>
      <c r="W960">
        <v>8</v>
      </c>
      <c r="X960">
        <v>3040</v>
      </c>
      <c r="Y960">
        <v>1</v>
      </c>
      <c r="Z960">
        <v>1</v>
      </c>
      <c r="AA960">
        <v>1</v>
      </c>
      <c r="AB960">
        <v>845</v>
      </c>
      <c r="AC960" s="8">
        <v>-37.746899999999997</v>
      </c>
      <c r="AD960" s="8">
        <v>144.92060000000001</v>
      </c>
    </row>
    <row r="961" spans="16:30" x14ac:dyDescent="0.35">
      <c r="P961" t="s">
        <v>277</v>
      </c>
      <c r="Q961" t="s">
        <v>1856</v>
      </c>
      <c r="R961" t="s">
        <v>26</v>
      </c>
      <c r="S961" s="17">
        <v>801000</v>
      </c>
      <c r="T961" t="s">
        <v>20</v>
      </c>
      <c r="U961" t="s">
        <v>75</v>
      </c>
      <c r="V961" s="7">
        <v>42693</v>
      </c>
      <c r="W961">
        <v>14.5</v>
      </c>
      <c r="X961">
        <v>3188</v>
      </c>
      <c r="Y961">
        <v>2</v>
      </c>
      <c r="Z961">
        <v>1</v>
      </c>
      <c r="AA961">
        <v>1</v>
      </c>
      <c r="AB961">
        <v>217</v>
      </c>
      <c r="AC961" s="8">
        <v>-37.943199999999997</v>
      </c>
      <c r="AD961" s="8">
        <v>145.03479999999999</v>
      </c>
    </row>
    <row r="962" spans="16:30" x14ac:dyDescent="0.35">
      <c r="P962" t="s">
        <v>252</v>
      </c>
      <c r="Q962" t="s">
        <v>934</v>
      </c>
      <c r="R962" t="s">
        <v>19</v>
      </c>
      <c r="S962" s="17">
        <v>865500</v>
      </c>
      <c r="T962" t="s">
        <v>20</v>
      </c>
      <c r="U962" t="s">
        <v>39</v>
      </c>
      <c r="V962" s="7">
        <v>42616</v>
      </c>
      <c r="W962">
        <v>4.4000000000000004</v>
      </c>
      <c r="X962">
        <v>3031</v>
      </c>
      <c r="Y962">
        <v>2</v>
      </c>
      <c r="Z962">
        <v>1</v>
      </c>
      <c r="AA962">
        <v>1</v>
      </c>
      <c r="AB962">
        <v>168</v>
      </c>
      <c r="AC962" s="8">
        <v>-37.783499999999997</v>
      </c>
      <c r="AD962" s="8">
        <v>144.93389999999999</v>
      </c>
    </row>
    <row r="963" spans="16:30" x14ac:dyDescent="0.35">
      <c r="P963" t="s">
        <v>129</v>
      </c>
      <c r="Q963" t="s">
        <v>1857</v>
      </c>
      <c r="R963" t="s">
        <v>19</v>
      </c>
      <c r="S963" s="17">
        <v>1645000</v>
      </c>
      <c r="T963" t="s">
        <v>20</v>
      </c>
      <c r="U963" t="s">
        <v>118</v>
      </c>
      <c r="V963" s="7">
        <v>42604</v>
      </c>
      <c r="W963">
        <v>2.6</v>
      </c>
      <c r="X963">
        <v>3121</v>
      </c>
      <c r="Y963">
        <v>4</v>
      </c>
      <c r="Z963">
        <v>2</v>
      </c>
      <c r="AA963">
        <v>1</v>
      </c>
      <c r="AB963">
        <v>249</v>
      </c>
      <c r="AC963" s="8">
        <v>-37.814700000000002</v>
      </c>
      <c r="AD963" s="8">
        <v>145.00839999999999</v>
      </c>
    </row>
    <row r="964" spans="16:30" x14ac:dyDescent="0.35">
      <c r="P964" t="s">
        <v>326</v>
      </c>
      <c r="Q964" t="s">
        <v>583</v>
      </c>
      <c r="R964" t="s">
        <v>19</v>
      </c>
      <c r="S964" s="17">
        <v>705500</v>
      </c>
      <c r="T964" t="s">
        <v>20</v>
      </c>
      <c r="U964" t="s">
        <v>510</v>
      </c>
      <c r="V964" s="7">
        <v>42581</v>
      </c>
      <c r="W964">
        <v>12.4</v>
      </c>
      <c r="X964">
        <v>3083</v>
      </c>
      <c r="Y964">
        <v>2</v>
      </c>
      <c r="Z964">
        <v>1</v>
      </c>
      <c r="AA964">
        <v>1</v>
      </c>
      <c r="AB964">
        <v>770</v>
      </c>
      <c r="AC964" s="8">
        <v>-37.715899999999998</v>
      </c>
      <c r="AD964" s="8">
        <v>145.03890000000001</v>
      </c>
    </row>
    <row r="965" spans="16:30" x14ac:dyDescent="0.35">
      <c r="P965" t="s">
        <v>150</v>
      </c>
      <c r="Q965" t="s">
        <v>1858</v>
      </c>
      <c r="R965" t="s">
        <v>19</v>
      </c>
      <c r="S965" s="17">
        <v>760500</v>
      </c>
      <c r="T965" t="s">
        <v>20</v>
      </c>
      <c r="U965" t="s">
        <v>39</v>
      </c>
      <c r="V965" s="7">
        <v>42938</v>
      </c>
      <c r="W965">
        <v>12</v>
      </c>
      <c r="X965">
        <v>3073</v>
      </c>
      <c r="Y965">
        <v>4</v>
      </c>
      <c r="Z965">
        <v>1</v>
      </c>
      <c r="AA965">
        <v>2</v>
      </c>
      <c r="AB965">
        <v>846</v>
      </c>
      <c r="AC965" s="8">
        <v>-37.705590000000001</v>
      </c>
      <c r="AD965" s="8">
        <v>144.99019999999999</v>
      </c>
    </row>
    <row r="966" spans="16:30" x14ac:dyDescent="0.35">
      <c r="P966" t="s">
        <v>150</v>
      </c>
      <c r="Q966" t="s">
        <v>1859</v>
      </c>
      <c r="R966" t="s">
        <v>19</v>
      </c>
      <c r="S966" s="17">
        <v>870000</v>
      </c>
      <c r="T966" t="s">
        <v>69</v>
      </c>
      <c r="U966" t="s">
        <v>188</v>
      </c>
      <c r="V966" s="7">
        <v>42987</v>
      </c>
      <c r="W966">
        <v>12</v>
      </c>
      <c r="X966">
        <v>3073</v>
      </c>
      <c r="Y966">
        <v>3</v>
      </c>
      <c r="Z966">
        <v>1</v>
      </c>
      <c r="AA966">
        <v>2</v>
      </c>
      <c r="AB966">
        <v>741</v>
      </c>
      <c r="AC966" s="8">
        <v>-37.708460000000002</v>
      </c>
      <c r="AD966" s="8">
        <v>145.03038999999899</v>
      </c>
    </row>
    <row r="967" spans="16:30" x14ac:dyDescent="0.35">
      <c r="P967" t="s">
        <v>315</v>
      </c>
      <c r="Q967" t="s">
        <v>1860</v>
      </c>
      <c r="R967" t="s">
        <v>19</v>
      </c>
      <c r="S967" s="17">
        <v>3600000</v>
      </c>
      <c r="T967" t="s">
        <v>46</v>
      </c>
      <c r="U967" t="s">
        <v>88</v>
      </c>
      <c r="V967" s="7">
        <v>42875</v>
      </c>
      <c r="W967">
        <v>4.5999999999999996</v>
      </c>
      <c r="X967">
        <v>3142</v>
      </c>
      <c r="Y967">
        <v>4</v>
      </c>
      <c r="Z967">
        <v>2</v>
      </c>
      <c r="AA967">
        <v>2</v>
      </c>
      <c r="AB967">
        <v>815</v>
      </c>
      <c r="AC967" s="8">
        <v>-37.844999999999999</v>
      </c>
      <c r="AD967" s="8">
        <v>145.01339999999999</v>
      </c>
    </row>
    <row r="968" spans="16:30" x14ac:dyDescent="0.35">
      <c r="P968" t="s">
        <v>260</v>
      </c>
      <c r="Q968" t="s">
        <v>683</v>
      </c>
      <c r="R968" t="s">
        <v>19</v>
      </c>
      <c r="S968" s="17">
        <v>430000</v>
      </c>
      <c r="T968" t="s">
        <v>20</v>
      </c>
      <c r="U968" t="s">
        <v>23</v>
      </c>
      <c r="V968" s="7">
        <v>42476</v>
      </c>
      <c r="W968">
        <v>11.4</v>
      </c>
      <c r="X968">
        <v>3084</v>
      </c>
      <c r="Y968">
        <v>2</v>
      </c>
      <c r="Z968">
        <v>1</v>
      </c>
      <c r="AA968">
        <v>1</v>
      </c>
      <c r="AB968">
        <v>164</v>
      </c>
      <c r="AC968" s="8">
        <v>-37.736199999999997</v>
      </c>
      <c r="AD968" s="8">
        <v>145.07900000000001</v>
      </c>
    </row>
    <row r="969" spans="16:30" x14ac:dyDescent="0.35">
      <c r="P969" t="s">
        <v>76</v>
      </c>
      <c r="Q969" t="s">
        <v>760</v>
      </c>
      <c r="R969" t="s">
        <v>19</v>
      </c>
      <c r="S969" s="17">
        <v>1400000</v>
      </c>
      <c r="T969" t="s">
        <v>20</v>
      </c>
      <c r="U969" t="s">
        <v>44</v>
      </c>
      <c r="V969" s="7">
        <v>42610</v>
      </c>
      <c r="W969">
        <v>6.9</v>
      </c>
      <c r="X969">
        <v>3039</v>
      </c>
      <c r="Y969">
        <v>3</v>
      </c>
      <c r="Z969">
        <v>2</v>
      </c>
      <c r="AA969">
        <v>2</v>
      </c>
      <c r="AB969">
        <v>595</v>
      </c>
      <c r="AC969" s="8">
        <v>-37.764099999999999</v>
      </c>
      <c r="AD969" s="8">
        <v>144.9265</v>
      </c>
    </row>
    <row r="970" spans="16:30" x14ac:dyDescent="0.35">
      <c r="P970" t="s">
        <v>125</v>
      </c>
      <c r="Q970" t="s">
        <v>1861</v>
      </c>
      <c r="R970" t="s">
        <v>26</v>
      </c>
      <c r="S970" s="17">
        <v>582000</v>
      </c>
      <c r="T970" t="s">
        <v>69</v>
      </c>
      <c r="U970" t="s">
        <v>392</v>
      </c>
      <c r="V970" s="7">
        <v>42945</v>
      </c>
      <c r="W970">
        <v>6.2</v>
      </c>
      <c r="X970">
        <v>3015</v>
      </c>
      <c r="Y970">
        <v>2</v>
      </c>
      <c r="Z970">
        <v>1</v>
      </c>
      <c r="AA970">
        <v>1</v>
      </c>
      <c r="AB970">
        <v>963</v>
      </c>
      <c r="AC970" s="8">
        <v>-37.842120000000001</v>
      </c>
      <c r="AD970" s="8">
        <v>144.88211000000001</v>
      </c>
    </row>
    <row r="971" spans="16:30" x14ac:dyDescent="0.35">
      <c r="P971" t="s">
        <v>62</v>
      </c>
      <c r="Q971" t="s">
        <v>1862</v>
      </c>
      <c r="R971" t="s">
        <v>19</v>
      </c>
      <c r="S971" s="17">
        <v>1185000</v>
      </c>
      <c r="T971" t="s">
        <v>20</v>
      </c>
      <c r="U971" t="s">
        <v>1246</v>
      </c>
      <c r="V971" s="7">
        <v>42868</v>
      </c>
      <c r="W971">
        <v>4.5</v>
      </c>
      <c r="X971">
        <v>3057</v>
      </c>
      <c r="Y971">
        <v>1</v>
      </c>
      <c r="Z971">
        <v>1</v>
      </c>
      <c r="AA971">
        <v>0</v>
      </c>
      <c r="AB971">
        <v>365</v>
      </c>
      <c r="AC971" s="8">
        <v>-37.7667</v>
      </c>
      <c r="AD971" s="8">
        <v>144.9802</v>
      </c>
    </row>
    <row r="972" spans="16:30" x14ac:dyDescent="0.35">
      <c r="P972" t="s">
        <v>56</v>
      </c>
      <c r="Q972" t="s">
        <v>1863</v>
      </c>
      <c r="R972" t="s">
        <v>42</v>
      </c>
      <c r="S972" s="17">
        <v>1235000</v>
      </c>
      <c r="T972" t="s">
        <v>20</v>
      </c>
      <c r="U972" t="s">
        <v>75</v>
      </c>
      <c r="V972" s="7">
        <v>42812</v>
      </c>
      <c r="W972">
        <v>13</v>
      </c>
      <c r="X972">
        <v>3204</v>
      </c>
      <c r="Y972">
        <v>3</v>
      </c>
      <c r="Z972">
        <v>2</v>
      </c>
      <c r="AA972">
        <v>2</v>
      </c>
      <c r="AB972">
        <v>0</v>
      </c>
      <c r="AC972" s="8">
        <v>-37.928899999999999</v>
      </c>
      <c r="AD972" s="8">
        <v>145.0478</v>
      </c>
    </row>
    <row r="973" spans="16:30" x14ac:dyDescent="0.35">
      <c r="P973" t="s">
        <v>249</v>
      </c>
      <c r="Q973" t="s">
        <v>1864</v>
      </c>
      <c r="R973" t="s">
        <v>26</v>
      </c>
      <c r="S973" s="17">
        <v>568000</v>
      </c>
      <c r="T973" t="s">
        <v>20</v>
      </c>
      <c r="U973" t="s">
        <v>44</v>
      </c>
      <c r="V973" s="7">
        <v>42604</v>
      </c>
      <c r="W973">
        <v>7.5</v>
      </c>
      <c r="X973">
        <v>3123</v>
      </c>
      <c r="Y973">
        <v>2</v>
      </c>
      <c r="Z973">
        <v>1</v>
      </c>
      <c r="AA973">
        <v>1</v>
      </c>
      <c r="AB973">
        <v>0</v>
      </c>
      <c r="AC973" s="8">
        <v>-37.825400000000002</v>
      </c>
      <c r="AD973" s="8">
        <v>145.04759999999999</v>
      </c>
    </row>
    <row r="974" spans="16:30" x14ac:dyDescent="0.35">
      <c r="P974" t="s">
        <v>555</v>
      </c>
      <c r="Q974" t="s">
        <v>1865</v>
      </c>
      <c r="R974" t="s">
        <v>19</v>
      </c>
      <c r="S974" s="17">
        <v>570000</v>
      </c>
      <c r="T974" t="s">
        <v>69</v>
      </c>
      <c r="U974" t="s">
        <v>107</v>
      </c>
      <c r="V974" s="7">
        <v>42917</v>
      </c>
      <c r="W974">
        <v>23</v>
      </c>
      <c r="X974">
        <v>3136</v>
      </c>
      <c r="Y974">
        <v>2</v>
      </c>
      <c r="Z974">
        <v>1</v>
      </c>
      <c r="AA974">
        <v>1</v>
      </c>
      <c r="AB974">
        <v>312</v>
      </c>
      <c r="AC974" s="8">
        <v>-37.807519999999997</v>
      </c>
      <c r="AD974" s="8">
        <v>145.27212</v>
      </c>
    </row>
    <row r="975" spans="16:30" x14ac:dyDescent="0.35">
      <c r="P975" t="s">
        <v>106</v>
      </c>
      <c r="Q975" t="s">
        <v>1866</v>
      </c>
      <c r="R975" t="s">
        <v>42</v>
      </c>
      <c r="S975" s="17">
        <v>1950000</v>
      </c>
      <c r="T975" t="s">
        <v>53</v>
      </c>
      <c r="U975" t="s">
        <v>316</v>
      </c>
      <c r="V975" s="7">
        <v>42903</v>
      </c>
      <c r="W975">
        <v>7.2</v>
      </c>
      <c r="X975">
        <v>3184</v>
      </c>
      <c r="Y975">
        <v>4</v>
      </c>
      <c r="Z975">
        <v>3</v>
      </c>
      <c r="AA975">
        <v>2</v>
      </c>
      <c r="AB975">
        <v>142</v>
      </c>
      <c r="AC975" s="8">
        <v>-37.871560000000002</v>
      </c>
      <c r="AD975" s="8">
        <v>144.98605000000001</v>
      </c>
    </row>
    <row r="976" spans="16:30" x14ac:dyDescent="0.35">
      <c r="P976" t="s">
        <v>401</v>
      </c>
      <c r="Q976" t="s">
        <v>635</v>
      </c>
      <c r="R976" t="s">
        <v>19</v>
      </c>
      <c r="S976" s="17">
        <v>1600000</v>
      </c>
      <c r="T976" t="s">
        <v>53</v>
      </c>
      <c r="U976" t="s">
        <v>39</v>
      </c>
      <c r="V976" s="7">
        <v>42525</v>
      </c>
      <c r="W976">
        <v>2.5</v>
      </c>
      <c r="X976">
        <v>3067</v>
      </c>
      <c r="Y976">
        <v>3</v>
      </c>
      <c r="Z976">
        <v>1</v>
      </c>
      <c r="AA976">
        <v>2</v>
      </c>
      <c r="AB976">
        <v>120</v>
      </c>
      <c r="AC976" s="8">
        <v>-37.807200000000002</v>
      </c>
      <c r="AD976" s="8">
        <v>144.9941</v>
      </c>
    </row>
    <row r="977" spans="16:30" x14ac:dyDescent="0.35">
      <c r="P977" t="s">
        <v>59</v>
      </c>
      <c r="Q977" t="s">
        <v>1867</v>
      </c>
      <c r="R977" t="s">
        <v>19</v>
      </c>
      <c r="S977" s="17">
        <v>1690000</v>
      </c>
      <c r="T977" t="s">
        <v>20</v>
      </c>
      <c r="U977" t="s">
        <v>75</v>
      </c>
      <c r="V977" s="7">
        <v>42658</v>
      </c>
      <c r="W977">
        <v>13.7</v>
      </c>
      <c r="X977">
        <v>3188</v>
      </c>
      <c r="Y977">
        <v>2</v>
      </c>
      <c r="Z977">
        <v>1</v>
      </c>
      <c r="AA977">
        <v>1</v>
      </c>
      <c r="AB977">
        <v>319</v>
      </c>
      <c r="AC977" s="8">
        <v>-37.940899999999999</v>
      </c>
      <c r="AD977" s="8">
        <v>145.0001</v>
      </c>
    </row>
    <row r="978" spans="16:30" x14ac:dyDescent="0.35">
      <c r="P978" t="s">
        <v>162</v>
      </c>
      <c r="Q978" t="s">
        <v>867</v>
      </c>
      <c r="R978" t="s">
        <v>42</v>
      </c>
      <c r="S978" s="17">
        <v>825000</v>
      </c>
      <c r="T978" t="s">
        <v>69</v>
      </c>
      <c r="U978" t="s">
        <v>52</v>
      </c>
      <c r="V978" s="7">
        <v>42693</v>
      </c>
      <c r="W978">
        <v>13.5</v>
      </c>
      <c r="X978">
        <v>3042</v>
      </c>
      <c r="Y978">
        <v>3</v>
      </c>
      <c r="Z978">
        <v>2</v>
      </c>
      <c r="AA978">
        <v>1</v>
      </c>
      <c r="AB978">
        <v>293</v>
      </c>
      <c r="AC978" s="8">
        <v>-37.72</v>
      </c>
      <c r="AD978" s="8">
        <v>144.8776</v>
      </c>
    </row>
    <row r="979" spans="16:30" x14ac:dyDescent="0.35">
      <c r="P979" t="s">
        <v>56</v>
      </c>
      <c r="Q979" t="s">
        <v>893</v>
      </c>
      <c r="R979" t="s">
        <v>26</v>
      </c>
      <c r="S979" s="17">
        <v>1096000</v>
      </c>
      <c r="T979" t="s">
        <v>20</v>
      </c>
      <c r="U979" t="s">
        <v>98</v>
      </c>
      <c r="V979" s="7">
        <v>42610</v>
      </c>
      <c r="W979">
        <v>13</v>
      </c>
      <c r="X979">
        <v>3204</v>
      </c>
      <c r="Y979">
        <v>3</v>
      </c>
      <c r="Z979">
        <v>2</v>
      </c>
      <c r="AA979">
        <v>2</v>
      </c>
      <c r="AB979">
        <v>292</v>
      </c>
      <c r="AC979" s="8">
        <v>-37.927300000000002</v>
      </c>
      <c r="AD979" s="8">
        <v>145.0324</v>
      </c>
    </row>
    <row r="980" spans="16:30" x14ac:dyDescent="0.35">
      <c r="P980" t="s">
        <v>252</v>
      </c>
      <c r="Q980" t="s">
        <v>1868</v>
      </c>
      <c r="R980" t="s">
        <v>19</v>
      </c>
      <c r="S980" s="17">
        <v>1000000</v>
      </c>
      <c r="T980" t="s">
        <v>69</v>
      </c>
      <c r="U980" t="s">
        <v>39</v>
      </c>
      <c r="V980" s="7">
        <v>42924</v>
      </c>
      <c r="W980">
        <v>3.4</v>
      </c>
      <c r="X980">
        <v>3031</v>
      </c>
      <c r="Y980">
        <v>2</v>
      </c>
      <c r="Z980">
        <v>1</v>
      </c>
      <c r="AA980">
        <v>0</v>
      </c>
      <c r="AB980">
        <v>132</v>
      </c>
      <c r="AC980" s="8">
        <v>-37.786960000000001</v>
      </c>
      <c r="AD980" s="8">
        <v>144.92555999999999</v>
      </c>
    </row>
    <row r="981" spans="16:30" x14ac:dyDescent="0.35">
      <c r="P981" t="s">
        <v>330</v>
      </c>
      <c r="Q981" t="s">
        <v>1869</v>
      </c>
      <c r="R981" t="s">
        <v>19</v>
      </c>
      <c r="S981" s="17">
        <v>1300000</v>
      </c>
      <c r="T981" t="s">
        <v>46</v>
      </c>
      <c r="U981" t="s">
        <v>58</v>
      </c>
      <c r="V981" s="7">
        <v>42994</v>
      </c>
      <c r="W981">
        <v>21.5</v>
      </c>
      <c r="X981">
        <v>3195</v>
      </c>
      <c r="Y981">
        <v>3</v>
      </c>
      <c r="Z981">
        <v>2</v>
      </c>
      <c r="AA981">
        <v>2</v>
      </c>
      <c r="AB981">
        <v>673</v>
      </c>
      <c r="AC981" s="8">
        <v>-38.020940000000003</v>
      </c>
      <c r="AD981" s="8">
        <v>145.09736999999899</v>
      </c>
    </row>
    <row r="982" spans="16:30" x14ac:dyDescent="0.35">
      <c r="P982" t="s">
        <v>299</v>
      </c>
      <c r="Q982" t="s">
        <v>1870</v>
      </c>
      <c r="R982" t="s">
        <v>26</v>
      </c>
      <c r="S982" s="17">
        <v>617500</v>
      </c>
      <c r="T982" t="s">
        <v>20</v>
      </c>
      <c r="U982" t="s">
        <v>118</v>
      </c>
      <c r="V982" s="7">
        <v>42518</v>
      </c>
      <c r="W982">
        <v>11.8</v>
      </c>
      <c r="X982">
        <v>3204</v>
      </c>
      <c r="Y982">
        <v>2</v>
      </c>
      <c r="Z982">
        <v>1</v>
      </c>
      <c r="AA982">
        <v>1</v>
      </c>
      <c r="AB982">
        <v>94</v>
      </c>
      <c r="AC982" s="8">
        <v>-37.9011</v>
      </c>
      <c r="AD982" s="8">
        <v>145.04740000000001</v>
      </c>
    </row>
    <row r="983" spans="16:30" x14ac:dyDescent="0.35">
      <c r="P983" t="s">
        <v>143</v>
      </c>
      <c r="Q983" t="s">
        <v>1871</v>
      </c>
      <c r="R983" t="s">
        <v>26</v>
      </c>
      <c r="S983" s="17">
        <v>545000</v>
      </c>
      <c r="T983" t="s">
        <v>20</v>
      </c>
      <c r="U983" t="s">
        <v>124</v>
      </c>
      <c r="V983" s="7">
        <v>42567</v>
      </c>
      <c r="W983">
        <v>9.1999999999999993</v>
      </c>
      <c r="X983">
        <v>3146</v>
      </c>
      <c r="Y983">
        <v>3</v>
      </c>
      <c r="Z983">
        <v>0</v>
      </c>
      <c r="AA983">
        <v>0</v>
      </c>
      <c r="AB983">
        <v>0</v>
      </c>
      <c r="AC983" s="8">
        <v>-37.85</v>
      </c>
      <c r="AD983" s="8">
        <v>145.04650000000001</v>
      </c>
    </row>
    <row r="984" spans="16:30" x14ac:dyDescent="0.35">
      <c r="P984" t="s">
        <v>161</v>
      </c>
      <c r="Q984" t="s">
        <v>1872</v>
      </c>
      <c r="R984" t="s">
        <v>26</v>
      </c>
      <c r="S984" s="17">
        <v>358500</v>
      </c>
      <c r="T984" t="s">
        <v>69</v>
      </c>
      <c r="U984" t="s">
        <v>44</v>
      </c>
      <c r="V984" s="7">
        <v>42798</v>
      </c>
      <c r="W984">
        <v>3.5</v>
      </c>
      <c r="X984">
        <v>3068</v>
      </c>
      <c r="Y984">
        <v>1</v>
      </c>
      <c r="Z984">
        <v>1</v>
      </c>
      <c r="AA984">
        <v>1</v>
      </c>
      <c r="AB984">
        <v>0</v>
      </c>
      <c r="AC984" s="8">
        <v>-37.792499999999997</v>
      </c>
      <c r="AD984" s="8">
        <v>144.9786</v>
      </c>
    </row>
    <row r="985" spans="16:30" x14ac:dyDescent="0.35">
      <c r="P985" t="s">
        <v>141</v>
      </c>
      <c r="Q985" t="s">
        <v>1873</v>
      </c>
      <c r="R985" t="s">
        <v>42</v>
      </c>
      <c r="S985" s="17">
        <v>510000</v>
      </c>
      <c r="T985" t="s">
        <v>46</v>
      </c>
      <c r="U985" t="s">
        <v>235</v>
      </c>
      <c r="V985" s="7">
        <v>42504</v>
      </c>
      <c r="W985">
        <v>8.6999999999999993</v>
      </c>
      <c r="X985">
        <v>3032</v>
      </c>
      <c r="Y985">
        <v>2</v>
      </c>
      <c r="Z985">
        <v>2</v>
      </c>
      <c r="AA985">
        <v>1</v>
      </c>
      <c r="AB985">
        <v>176</v>
      </c>
      <c r="AC985" s="8">
        <v>-37.769300000000001</v>
      </c>
      <c r="AD985" s="8">
        <v>144.8905</v>
      </c>
    </row>
    <row r="986" spans="16:30" x14ac:dyDescent="0.35">
      <c r="P986" t="s">
        <v>142</v>
      </c>
      <c r="Q986" t="s">
        <v>1874</v>
      </c>
      <c r="R986" t="s">
        <v>19</v>
      </c>
      <c r="S986" s="17">
        <v>1615000</v>
      </c>
      <c r="T986" t="s">
        <v>20</v>
      </c>
      <c r="U986" t="s">
        <v>86</v>
      </c>
      <c r="V986" s="7">
        <v>42567</v>
      </c>
      <c r="W986">
        <v>7.9</v>
      </c>
      <c r="X986">
        <v>3079</v>
      </c>
      <c r="Y986">
        <v>5</v>
      </c>
      <c r="Z986">
        <v>2</v>
      </c>
      <c r="AA986">
        <v>3</v>
      </c>
      <c r="AB986">
        <v>758</v>
      </c>
      <c r="AC986" s="8">
        <v>-37.766800000000003</v>
      </c>
      <c r="AD986" s="8">
        <v>145.03799999999899</v>
      </c>
    </row>
    <row r="987" spans="16:30" x14ac:dyDescent="0.35">
      <c r="P987" t="s">
        <v>56</v>
      </c>
      <c r="Q987" t="s">
        <v>578</v>
      </c>
      <c r="R987" t="s">
        <v>26</v>
      </c>
      <c r="S987" s="17">
        <v>641500</v>
      </c>
      <c r="T987" t="s">
        <v>20</v>
      </c>
      <c r="U987" t="s">
        <v>23</v>
      </c>
      <c r="V987" s="7">
        <v>42847</v>
      </c>
      <c r="W987">
        <v>13</v>
      </c>
      <c r="X987">
        <v>3204</v>
      </c>
      <c r="Y987">
        <v>3</v>
      </c>
      <c r="Z987">
        <v>1</v>
      </c>
      <c r="AA987">
        <v>1</v>
      </c>
      <c r="AB987">
        <v>681</v>
      </c>
      <c r="AC987" s="8">
        <v>-37.914499999999997</v>
      </c>
      <c r="AD987" s="8">
        <v>145.02869999999999</v>
      </c>
    </row>
    <row r="988" spans="16:30" x14ac:dyDescent="0.35">
      <c r="P988" t="s">
        <v>143</v>
      </c>
      <c r="Q988" t="s">
        <v>1875</v>
      </c>
      <c r="R988" t="s">
        <v>19</v>
      </c>
      <c r="S988" s="17">
        <v>1665000</v>
      </c>
      <c r="T988" t="s">
        <v>20</v>
      </c>
      <c r="U988" t="s">
        <v>23</v>
      </c>
      <c r="V988" s="7">
        <v>42548</v>
      </c>
      <c r="W988">
        <v>9.1999999999999993</v>
      </c>
      <c r="X988">
        <v>3146</v>
      </c>
      <c r="Y988">
        <v>3</v>
      </c>
      <c r="Z988">
        <v>1</v>
      </c>
      <c r="AA988">
        <v>2</v>
      </c>
      <c r="AB988">
        <v>685</v>
      </c>
      <c r="AC988" s="8">
        <v>-37.8538</v>
      </c>
      <c r="AD988" s="8">
        <v>145.08420000000001</v>
      </c>
    </row>
    <row r="989" spans="16:30" x14ac:dyDescent="0.35">
      <c r="P989" t="s">
        <v>196</v>
      </c>
      <c r="Q989" t="s">
        <v>419</v>
      </c>
      <c r="R989" t="s">
        <v>42</v>
      </c>
      <c r="S989" s="17">
        <v>1400000</v>
      </c>
      <c r="T989" t="s">
        <v>20</v>
      </c>
      <c r="U989" t="s">
        <v>44</v>
      </c>
      <c r="V989" s="7">
        <v>42686</v>
      </c>
      <c r="W989">
        <v>4.5999999999999996</v>
      </c>
      <c r="X989">
        <v>3122</v>
      </c>
      <c r="Y989">
        <v>3</v>
      </c>
      <c r="Z989">
        <v>2</v>
      </c>
      <c r="AA989">
        <v>2</v>
      </c>
      <c r="AB989">
        <v>299</v>
      </c>
      <c r="AC989" s="8">
        <v>-37.829900000000002</v>
      </c>
      <c r="AD989" s="8">
        <v>145.03870000000001</v>
      </c>
    </row>
    <row r="990" spans="16:30" x14ac:dyDescent="0.35">
      <c r="P990" t="s">
        <v>116</v>
      </c>
      <c r="Q990" t="s">
        <v>1876</v>
      </c>
      <c r="R990" t="s">
        <v>19</v>
      </c>
      <c r="S990" s="17">
        <v>1297000</v>
      </c>
      <c r="T990" t="s">
        <v>20</v>
      </c>
      <c r="U990" t="s">
        <v>27</v>
      </c>
      <c r="V990" s="7">
        <v>42701</v>
      </c>
      <c r="W990">
        <v>11.2</v>
      </c>
      <c r="X990">
        <v>3145</v>
      </c>
      <c r="Y990">
        <v>3</v>
      </c>
      <c r="Z990">
        <v>1</v>
      </c>
      <c r="AA990">
        <v>1</v>
      </c>
      <c r="AB990">
        <v>333</v>
      </c>
      <c r="AC990" s="8">
        <v>-37.872199999999999</v>
      </c>
      <c r="AD990" s="8">
        <v>145.06700000000001</v>
      </c>
    </row>
    <row r="991" spans="16:30" x14ac:dyDescent="0.35">
      <c r="P991" t="s">
        <v>230</v>
      </c>
      <c r="Q991" t="s">
        <v>1877</v>
      </c>
      <c r="R991" t="s">
        <v>19</v>
      </c>
      <c r="S991" s="17">
        <v>1750800</v>
      </c>
      <c r="T991" t="s">
        <v>20</v>
      </c>
      <c r="U991" t="s">
        <v>35</v>
      </c>
      <c r="V991" s="7">
        <v>42882</v>
      </c>
      <c r="W991">
        <v>10.3</v>
      </c>
      <c r="X991">
        <v>3187</v>
      </c>
      <c r="Y991">
        <v>3</v>
      </c>
      <c r="Z991">
        <v>4</v>
      </c>
      <c r="AA991">
        <v>2</v>
      </c>
      <c r="AB991">
        <v>424</v>
      </c>
      <c r="AC991" s="8">
        <v>-37.929879999999997</v>
      </c>
      <c r="AD991" s="8">
        <v>145.01085</v>
      </c>
    </row>
    <row r="992" spans="16:30" x14ac:dyDescent="0.35">
      <c r="P992" t="s">
        <v>1878</v>
      </c>
      <c r="Q992" t="s">
        <v>1879</v>
      </c>
      <c r="R992" t="s">
        <v>26</v>
      </c>
      <c r="S992" s="17">
        <v>315000</v>
      </c>
      <c r="T992" t="s">
        <v>69</v>
      </c>
      <c r="U992" t="s">
        <v>58</v>
      </c>
      <c r="V992" s="7">
        <v>42518</v>
      </c>
      <c r="W992">
        <v>5.3</v>
      </c>
      <c r="X992">
        <v>3032</v>
      </c>
      <c r="Y992">
        <v>2</v>
      </c>
      <c r="Z992">
        <v>1</v>
      </c>
      <c r="AA992">
        <v>1</v>
      </c>
      <c r="AB992">
        <v>0</v>
      </c>
      <c r="AC992" s="8">
        <v>-37.784700000000001</v>
      </c>
      <c r="AD992" s="8">
        <v>144.9383</v>
      </c>
    </row>
    <row r="993" spans="16:30" x14ac:dyDescent="0.35">
      <c r="P993" t="s">
        <v>81</v>
      </c>
      <c r="Q993" t="s">
        <v>1880</v>
      </c>
      <c r="R993" t="s">
        <v>19</v>
      </c>
      <c r="S993" s="17">
        <v>1720000</v>
      </c>
      <c r="T993" t="s">
        <v>20</v>
      </c>
      <c r="U993" t="s">
        <v>247</v>
      </c>
      <c r="V993" s="7">
        <v>42875</v>
      </c>
      <c r="W993">
        <v>8</v>
      </c>
      <c r="X993">
        <v>3040</v>
      </c>
      <c r="Y993">
        <v>4</v>
      </c>
      <c r="Z993">
        <v>2</v>
      </c>
      <c r="AA993">
        <v>2</v>
      </c>
      <c r="AB993">
        <v>639</v>
      </c>
      <c r="AC993" s="8">
        <v>-37.747100000000003</v>
      </c>
      <c r="AD993" s="8">
        <v>144.91569999999999</v>
      </c>
    </row>
    <row r="994" spans="16:30" x14ac:dyDescent="0.35">
      <c r="P994" t="s">
        <v>56</v>
      </c>
      <c r="Q994" t="s">
        <v>690</v>
      </c>
      <c r="R994" t="s">
        <v>26</v>
      </c>
      <c r="S994" s="17">
        <v>517500</v>
      </c>
      <c r="T994" t="s">
        <v>20</v>
      </c>
      <c r="U994" t="s">
        <v>75</v>
      </c>
      <c r="V994" s="7">
        <v>42610</v>
      </c>
      <c r="W994">
        <v>13</v>
      </c>
      <c r="X994">
        <v>3204</v>
      </c>
      <c r="Y994">
        <v>3</v>
      </c>
      <c r="Z994">
        <v>1</v>
      </c>
      <c r="AA994">
        <v>1</v>
      </c>
      <c r="AB994">
        <v>0</v>
      </c>
      <c r="AC994" s="8">
        <v>-37.9178</v>
      </c>
      <c r="AD994" s="8">
        <v>145.05109999999999</v>
      </c>
    </row>
    <row r="995" spans="16:30" x14ac:dyDescent="0.35">
      <c r="P995" t="s">
        <v>100</v>
      </c>
      <c r="Q995" t="s">
        <v>863</v>
      </c>
      <c r="R995" t="s">
        <v>19</v>
      </c>
      <c r="S995" s="17">
        <v>860000</v>
      </c>
      <c r="T995" t="s">
        <v>20</v>
      </c>
      <c r="U995" t="s">
        <v>671</v>
      </c>
      <c r="V995" s="7">
        <v>42525</v>
      </c>
      <c r="W995">
        <v>7.8</v>
      </c>
      <c r="X995">
        <v>3058</v>
      </c>
      <c r="Y995">
        <v>3</v>
      </c>
      <c r="Z995">
        <v>1</v>
      </c>
      <c r="AA995">
        <v>1</v>
      </c>
      <c r="AB995">
        <v>283</v>
      </c>
      <c r="AC995" s="8">
        <v>-37.741599999999998</v>
      </c>
      <c r="AD995" s="8">
        <v>144.95820000000001</v>
      </c>
    </row>
    <row r="996" spans="16:30" x14ac:dyDescent="0.35">
      <c r="P996" t="s">
        <v>386</v>
      </c>
      <c r="Q996" t="s">
        <v>387</v>
      </c>
      <c r="R996" t="s">
        <v>19</v>
      </c>
      <c r="S996" s="17">
        <v>980000</v>
      </c>
      <c r="T996" t="s">
        <v>20</v>
      </c>
      <c r="U996" t="s">
        <v>23</v>
      </c>
      <c r="V996" s="7">
        <v>42973</v>
      </c>
      <c r="W996">
        <v>38</v>
      </c>
      <c r="X996">
        <v>3199</v>
      </c>
      <c r="Y996">
        <v>4</v>
      </c>
      <c r="Z996">
        <v>2</v>
      </c>
      <c r="AA996">
        <v>2</v>
      </c>
      <c r="AB996">
        <v>937</v>
      </c>
      <c r="AC996" s="8">
        <v>-38.158450000000002</v>
      </c>
      <c r="AD996" s="8">
        <v>145.11141000000001</v>
      </c>
    </row>
    <row r="997" spans="16:30" x14ac:dyDescent="0.35">
      <c r="P997" t="s">
        <v>100</v>
      </c>
      <c r="Q997" t="s">
        <v>1881</v>
      </c>
      <c r="R997" t="s">
        <v>19</v>
      </c>
      <c r="S997" s="17">
        <v>1600000</v>
      </c>
      <c r="T997" t="s">
        <v>20</v>
      </c>
      <c r="U997" t="s">
        <v>54</v>
      </c>
      <c r="V997" s="7">
        <v>42889</v>
      </c>
      <c r="W997">
        <v>6.7</v>
      </c>
      <c r="X997">
        <v>3058</v>
      </c>
      <c r="Y997">
        <v>3</v>
      </c>
      <c r="Z997">
        <v>2</v>
      </c>
      <c r="AA997">
        <v>2</v>
      </c>
      <c r="AB997">
        <v>737</v>
      </c>
      <c r="AC997" s="8">
        <v>-37.751069999999999</v>
      </c>
      <c r="AD997" s="8">
        <v>144.95112</v>
      </c>
    </row>
    <row r="998" spans="16:30" x14ac:dyDescent="0.35">
      <c r="P998" t="s">
        <v>150</v>
      </c>
      <c r="Q998" t="s">
        <v>1026</v>
      </c>
      <c r="R998" t="s">
        <v>19</v>
      </c>
      <c r="S998" s="17">
        <v>1700000</v>
      </c>
      <c r="T998" t="s">
        <v>20</v>
      </c>
      <c r="U998" t="s">
        <v>52</v>
      </c>
      <c r="V998" s="7">
        <v>42595</v>
      </c>
      <c r="W998">
        <v>11.2</v>
      </c>
      <c r="X998">
        <v>3073</v>
      </c>
      <c r="Y998">
        <v>4</v>
      </c>
      <c r="Z998">
        <v>2</v>
      </c>
      <c r="AA998">
        <v>4</v>
      </c>
      <c r="AB998">
        <v>601</v>
      </c>
      <c r="AC998" s="8">
        <v>-37.717599999999997</v>
      </c>
      <c r="AD998" s="8">
        <v>145.00579999999999</v>
      </c>
    </row>
    <row r="999" spans="16:30" x14ac:dyDescent="0.35">
      <c r="P999" t="s">
        <v>287</v>
      </c>
      <c r="Q999" t="s">
        <v>1882</v>
      </c>
      <c r="R999" t="s">
        <v>19</v>
      </c>
      <c r="S999" s="17">
        <v>1028000</v>
      </c>
      <c r="T999" t="s">
        <v>20</v>
      </c>
      <c r="U999" t="s">
        <v>204</v>
      </c>
      <c r="V999" s="7">
        <v>42924</v>
      </c>
      <c r="W999">
        <v>16.100000000000001</v>
      </c>
      <c r="X999">
        <v>3088</v>
      </c>
      <c r="Y999">
        <v>4</v>
      </c>
      <c r="Z999">
        <v>3</v>
      </c>
      <c r="AA999">
        <v>4</v>
      </c>
      <c r="AB999">
        <v>925</v>
      </c>
      <c r="AC999" s="8">
        <v>-37.692610000000002</v>
      </c>
      <c r="AD999" s="8">
        <v>145.1105</v>
      </c>
    </row>
    <row r="1000" spans="16:30" x14ac:dyDescent="0.35">
      <c r="P1000" t="s">
        <v>132</v>
      </c>
      <c r="Q1000" t="s">
        <v>1883</v>
      </c>
      <c r="R1000" t="s">
        <v>26</v>
      </c>
      <c r="S1000" s="17">
        <v>1160000</v>
      </c>
      <c r="T1000" t="s">
        <v>20</v>
      </c>
      <c r="U1000" t="s">
        <v>61</v>
      </c>
      <c r="V1000" s="7">
        <v>42882</v>
      </c>
      <c r="W1000">
        <v>10.1</v>
      </c>
      <c r="X1000">
        <v>3163</v>
      </c>
      <c r="Y1000">
        <v>3</v>
      </c>
      <c r="Z1000">
        <v>2</v>
      </c>
      <c r="AA1000">
        <v>2</v>
      </c>
      <c r="AB1000">
        <v>441</v>
      </c>
      <c r="AC1000" s="8">
        <v>-37.897060000000003</v>
      </c>
      <c r="AD1000" s="8">
        <v>145.07482999999999</v>
      </c>
    </row>
    <row r="1001" spans="16:30" x14ac:dyDescent="0.35">
      <c r="P1001" t="s">
        <v>457</v>
      </c>
      <c r="Q1001" t="s">
        <v>1884</v>
      </c>
      <c r="R1001" t="s">
        <v>26</v>
      </c>
      <c r="S1001" s="17">
        <v>780000</v>
      </c>
      <c r="T1001" t="s">
        <v>69</v>
      </c>
      <c r="U1001" t="s">
        <v>896</v>
      </c>
      <c r="V1001" s="7">
        <v>42525</v>
      </c>
      <c r="W1001">
        <v>2.8</v>
      </c>
      <c r="X1001">
        <v>3000</v>
      </c>
      <c r="Y1001">
        <v>2</v>
      </c>
      <c r="Z1001">
        <v>2</v>
      </c>
      <c r="AA1001">
        <v>1</v>
      </c>
      <c r="AB1001">
        <v>0</v>
      </c>
      <c r="AC1001" s="8">
        <v>-37.8095</v>
      </c>
      <c r="AD1001" s="8">
        <v>144.9691</v>
      </c>
    </row>
    <row r="1002" spans="16:30" x14ac:dyDescent="0.35">
      <c r="P1002" t="s">
        <v>191</v>
      </c>
      <c r="Q1002" t="s">
        <v>1885</v>
      </c>
      <c r="R1002" t="s">
        <v>19</v>
      </c>
      <c r="S1002" s="17">
        <v>800000</v>
      </c>
      <c r="T1002" t="s">
        <v>20</v>
      </c>
      <c r="U1002" t="s">
        <v>61</v>
      </c>
      <c r="V1002" s="7">
        <v>42882</v>
      </c>
      <c r="W1002">
        <v>13.1</v>
      </c>
      <c r="X1002">
        <v>3060</v>
      </c>
      <c r="Y1002">
        <v>4</v>
      </c>
      <c r="Z1002">
        <v>2</v>
      </c>
      <c r="AA1002">
        <v>4</v>
      </c>
      <c r="AB1002">
        <v>625</v>
      </c>
      <c r="AC1002" s="8">
        <v>-37.711120000000001</v>
      </c>
      <c r="AD1002" s="8">
        <v>144.97357</v>
      </c>
    </row>
    <row r="1003" spans="16:30" x14ac:dyDescent="0.35">
      <c r="P1003" t="s">
        <v>105</v>
      </c>
      <c r="Q1003" t="s">
        <v>1886</v>
      </c>
      <c r="R1003" t="s">
        <v>19</v>
      </c>
      <c r="S1003" s="17">
        <v>1440000</v>
      </c>
      <c r="T1003" t="s">
        <v>20</v>
      </c>
      <c r="U1003" t="s">
        <v>27</v>
      </c>
      <c r="V1003" s="7">
        <v>42868</v>
      </c>
      <c r="W1003">
        <v>6.1</v>
      </c>
      <c r="X1003">
        <v>3182</v>
      </c>
      <c r="Y1003">
        <v>2</v>
      </c>
      <c r="Z1003">
        <v>1</v>
      </c>
      <c r="AA1003">
        <v>2</v>
      </c>
      <c r="AB1003">
        <v>194</v>
      </c>
      <c r="AC1003" s="8">
        <v>-37.8658</v>
      </c>
      <c r="AD1003" s="8">
        <v>144.9795</v>
      </c>
    </row>
    <row r="1004" spans="16:30" x14ac:dyDescent="0.35">
      <c r="P1004" t="s">
        <v>100</v>
      </c>
      <c r="Q1004" t="s">
        <v>1887</v>
      </c>
      <c r="R1004" t="s">
        <v>26</v>
      </c>
      <c r="S1004" s="17">
        <v>445000</v>
      </c>
      <c r="T1004" t="s">
        <v>69</v>
      </c>
      <c r="U1004" t="s">
        <v>54</v>
      </c>
      <c r="V1004" s="7">
        <v>42518</v>
      </c>
      <c r="W1004">
        <v>7.8</v>
      </c>
      <c r="X1004">
        <v>3058</v>
      </c>
      <c r="Y1004">
        <v>2</v>
      </c>
      <c r="Z1004">
        <v>1</v>
      </c>
      <c r="AA1004">
        <v>1</v>
      </c>
      <c r="AB1004">
        <v>0</v>
      </c>
      <c r="AC1004" s="8">
        <v>-37.733600000000003</v>
      </c>
      <c r="AD1004" s="8">
        <v>144.9597</v>
      </c>
    </row>
    <row r="1005" spans="16:30" x14ac:dyDescent="0.35">
      <c r="P1005" t="s">
        <v>230</v>
      </c>
      <c r="Q1005" t="s">
        <v>1888</v>
      </c>
      <c r="R1005" t="s">
        <v>19</v>
      </c>
      <c r="S1005" s="17">
        <v>1655000</v>
      </c>
      <c r="T1005" t="s">
        <v>20</v>
      </c>
      <c r="U1005" t="s">
        <v>75</v>
      </c>
      <c r="V1005" s="7">
        <v>42701</v>
      </c>
      <c r="W1005">
        <v>10.7</v>
      </c>
      <c r="X1005">
        <v>3187</v>
      </c>
      <c r="Y1005">
        <v>5</v>
      </c>
      <c r="Z1005">
        <v>2</v>
      </c>
      <c r="AA1005">
        <v>2</v>
      </c>
      <c r="AB1005">
        <v>679</v>
      </c>
      <c r="AC1005" s="8">
        <v>-37.929099999999998</v>
      </c>
      <c r="AD1005" s="8">
        <v>145.0283</v>
      </c>
    </row>
    <row r="1006" spans="16:30" x14ac:dyDescent="0.35">
      <c r="P1006" t="s">
        <v>150</v>
      </c>
      <c r="Q1006" t="s">
        <v>953</v>
      </c>
      <c r="R1006" t="s">
        <v>42</v>
      </c>
      <c r="S1006" s="17">
        <v>490000</v>
      </c>
      <c r="T1006" t="s">
        <v>20</v>
      </c>
      <c r="U1006" t="s">
        <v>39</v>
      </c>
      <c r="V1006" s="7">
        <v>42798</v>
      </c>
      <c r="W1006">
        <v>11.2</v>
      </c>
      <c r="X1006">
        <v>3073</v>
      </c>
      <c r="Y1006">
        <v>2</v>
      </c>
      <c r="Z1006">
        <v>1</v>
      </c>
      <c r="AA1006">
        <v>1</v>
      </c>
      <c r="AB1006">
        <v>91</v>
      </c>
      <c r="AC1006" s="8">
        <v>-37.713000000000001</v>
      </c>
      <c r="AD1006" s="8">
        <v>145.01079999999999</v>
      </c>
    </row>
    <row r="1007" spans="16:30" x14ac:dyDescent="0.35">
      <c r="P1007" t="s">
        <v>196</v>
      </c>
      <c r="Q1007" t="s">
        <v>1889</v>
      </c>
      <c r="R1007" t="s">
        <v>26</v>
      </c>
      <c r="S1007" s="17">
        <v>492000</v>
      </c>
      <c r="T1007" t="s">
        <v>20</v>
      </c>
      <c r="U1007" t="s">
        <v>44</v>
      </c>
      <c r="V1007" s="7">
        <v>42798</v>
      </c>
      <c r="W1007">
        <v>4.5999999999999996</v>
      </c>
      <c r="X1007">
        <v>3122</v>
      </c>
      <c r="Y1007">
        <v>1</v>
      </c>
      <c r="Z1007">
        <v>1</v>
      </c>
      <c r="AA1007">
        <v>1</v>
      </c>
      <c r="AB1007">
        <v>0</v>
      </c>
      <c r="AC1007" s="8">
        <v>-37.829900000000002</v>
      </c>
      <c r="AD1007" s="8">
        <v>145.04220000000001</v>
      </c>
    </row>
    <row r="1008" spans="16:30" x14ac:dyDescent="0.35">
      <c r="P1008" t="s">
        <v>174</v>
      </c>
      <c r="Q1008" t="s">
        <v>1890</v>
      </c>
      <c r="R1008" t="s">
        <v>26</v>
      </c>
      <c r="S1008" s="17">
        <v>310000</v>
      </c>
      <c r="T1008" t="s">
        <v>46</v>
      </c>
      <c r="U1008" t="s">
        <v>23</v>
      </c>
      <c r="V1008" s="7">
        <v>42512</v>
      </c>
      <c r="W1008">
        <v>1.8</v>
      </c>
      <c r="X1008">
        <v>3053</v>
      </c>
      <c r="Y1008">
        <v>1</v>
      </c>
      <c r="Z1008">
        <v>1</v>
      </c>
      <c r="AA1008">
        <v>1</v>
      </c>
      <c r="AB1008">
        <v>0</v>
      </c>
      <c r="AC1008" s="8">
        <v>-37.792900000000003</v>
      </c>
      <c r="AD1008" s="8">
        <v>144.97049999999999</v>
      </c>
    </row>
    <row r="1009" spans="16:30" x14ac:dyDescent="0.35">
      <c r="P1009" t="s">
        <v>22</v>
      </c>
      <c r="Q1009" t="s">
        <v>1891</v>
      </c>
      <c r="R1009" t="s">
        <v>19</v>
      </c>
      <c r="S1009" s="17">
        <v>2175000</v>
      </c>
      <c r="T1009" t="s">
        <v>20</v>
      </c>
      <c r="U1009" t="s">
        <v>33</v>
      </c>
      <c r="V1009" s="7">
        <v>42497</v>
      </c>
      <c r="W1009">
        <v>3.2</v>
      </c>
      <c r="X1009">
        <v>3054</v>
      </c>
      <c r="Y1009">
        <v>3</v>
      </c>
      <c r="Z1009">
        <v>1</v>
      </c>
      <c r="AA1009">
        <v>0</v>
      </c>
      <c r="AB1009">
        <v>418</v>
      </c>
      <c r="AC1009" s="8">
        <v>-37.780799999999999</v>
      </c>
      <c r="AD1009" s="8">
        <v>144.9736</v>
      </c>
    </row>
    <row r="1010" spans="16:30" x14ac:dyDescent="0.35">
      <c r="P1010" t="s">
        <v>105</v>
      </c>
      <c r="Q1010" t="s">
        <v>1892</v>
      </c>
      <c r="R1010" t="s">
        <v>26</v>
      </c>
      <c r="S1010" s="17">
        <v>482300</v>
      </c>
      <c r="T1010" t="s">
        <v>20</v>
      </c>
      <c r="U1010" t="s">
        <v>185</v>
      </c>
      <c r="V1010" s="7">
        <v>42791</v>
      </c>
      <c r="W1010">
        <v>6.1</v>
      </c>
      <c r="X1010">
        <v>3182</v>
      </c>
      <c r="Y1010">
        <v>2</v>
      </c>
      <c r="Z1010">
        <v>1</v>
      </c>
      <c r="AA1010">
        <v>0</v>
      </c>
      <c r="AB1010">
        <v>0</v>
      </c>
      <c r="AC1010" s="8">
        <v>-37.8735</v>
      </c>
      <c r="AD1010" s="8">
        <v>144.97980000000001</v>
      </c>
    </row>
    <row r="1011" spans="16:30" x14ac:dyDescent="0.35">
      <c r="P1011" t="s">
        <v>59</v>
      </c>
      <c r="Q1011" t="s">
        <v>60</v>
      </c>
      <c r="R1011" t="s">
        <v>42</v>
      </c>
      <c r="S1011" s="17">
        <v>1285000</v>
      </c>
      <c r="T1011" t="s">
        <v>20</v>
      </c>
      <c r="U1011" t="s">
        <v>61</v>
      </c>
      <c r="V1011" s="7">
        <v>42910</v>
      </c>
      <c r="W1011">
        <v>13.8</v>
      </c>
      <c r="X1011">
        <v>3188</v>
      </c>
      <c r="Y1011">
        <v>2</v>
      </c>
      <c r="Z1011">
        <v>1</v>
      </c>
      <c r="AA1011">
        <v>1</v>
      </c>
      <c r="AB1011">
        <v>348</v>
      </c>
      <c r="AC1011" s="8">
        <v>-37.935569999999998</v>
      </c>
      <c r="AD1011" s="8">
        <v>145.00462999999999</v>
      </c>
    </row>
    <row r="1012" spans="16:30" x14ac:dyDescent="0.35">
      <c r="P1012" t="s">
        <v>116</v>
      </c>
      <c r="Q1012" t="s">
        <v>1893</v>
      </c>
      <c r="R1012" t="s">
        <v>19</v>
      </c>
      <c r="S1012" s="17">
        <v>1915000</v>
      </c>
      <c r="T1012" t="s">
        <v>46</v>
      </c>
      <c r="U1012" t="s">
        <v>98</v>
      </c>
      <c r="V1012" s="7">
        <v>42476</v>
      </c>
      <c r="W1012">
        <v>11.2</v>
      </c>
      <c r="X1012">
        <v>3145</v>
      </c>
      <c r="Y1012">
        <v>3</v>
      </c>
      <c r="Z1012">
        <v>2</v>
      </c>
      <c r="AA1012">
        <v>2</v>
      </c>
      <c r="AB1012">
        <v>700</v>
      </c>
      <c r="AC1012" s="8">
        <v>-37.880699999999997</v>
      </c>
      <c r="AD1012" s="8">
        <v>145.0547</v>
      </c>
    </row>
    <row r="1013" spans="16:30" x14ac:dyDescent="0.35">
      <c r="P1013" t="s">
        <v>595</v>
      </c>
      <c r="Q1013" t="s">
        <v>1894</v>
      </c>
      <c r="R1013" t="s">
        <v>19</v>
      </c>
      <c r="S1013" s="17">
        <v>545000</v>
      </c>
      <c r="T1013" t="s">
        <v>69</v>
      </c>
      <c r="U1013" t="s">
        <v>224</v>
      </c>
      <c r="V1013" s="7">
        <v>42889</v>
      </c>
      <c r="W1013">
        <v>28.8</v>
      </c>
      <c r="X1013">
        <v>3177</v>
      </c>
      <c r="Y1013">
        <v>3</v>
      </c>
      <c r="Z1013">
        <v>1</v>
      </c>
      <c r="AA1013">
        <v>1</v>
      </c>
      <c r="AB1013">
        <v>700</v>
      </c>
      <c r="AC1013" s="8">
        <v>-37.990949999999998</v>
      </c>
      <c r="AD1013" s="8">
        <v>145.23159999999999</v>
      </c>
    </row>
    <row r="1014" spans="16:30" x14ac:dyDescent="0.35">
      <c r="P1014" t="s">
        <v>401</v>
      </c>
      <c r="Q1014" t="s">
        <v>1895</v>
      </c>
      <c r="R1014" t="s">
        <v>19</v>
      </c>
      <c r="S1014" s="17">
        <v>955000</v>
      </c>
      <c r="T1014" t="s">
        <v>20</v>
      </c>
      <c r="U1014" t="s">
        <v>47</v>
      </c>
      <c r="V1014" s="7">
        <v>42630</v>
      </c>
      <c r="W1014">
        <v>2.5</v>
      </c>
      <c r="X1014">
        <v>3067</v>
      </c>
      <c r="Y1014">
        <v>3</v>
      </c>
      <c r="Z1014">
        <v>1</v>
      </c>
      <c r="AA1014">
        <v>0</v>
      </c>
      <c r="AB1014">
        <v>183</v>
      </c>
      <c r="AC1014" s="8">
        <v>-37.802199999999999</v>
      </c>
      <c r="AD1014" s="8">
        <v>144.9975</v>
      </c>
    </row>
    <row r="1015" spans="16:30" x14ac:dyDescent="0.35">
      <c r="P1015" t="s">
        <v>150</v>
      </c>
      <c r="Q1015" t="s">
        <v>496</v>
      </c>
      <c r="R1015" t="s">
        <v>19</v>
      </c>
      <c r="S1015" s="17">
        <v>810000</v>
      </c>
      <c r="T1015" t="s">
        <v>20</v>
      </c>
      <c r="U1015" t="s">
        <v>39</v>
      </c>
      <c r="V1015" s="7">
        <v>42610</v>
      </c>
      <c r="W1015">
        <v>11.2</v>
      </c>
      <c r="X1015">
        <v>3073</v>
      </c>
      <c r="Y1015">
        <v>3</v>
      </c>
      <c r="Z1015">
        <v>2</v>
      </c>
      <c r="AA1015">
        <v>2</v>
      </c>
      <c r="AB1015">
        <v>279</v>
      </c>
      <c r="AC1015" s="8">
        <v>-37.719200000000001</v>
      </c>
      <c r="AD1015" s="8">
        <v>144.99709999999999</v>
      </c>
    </row>
    <row r="1016" spans="16:30" x14ac:dyDescent="0.35">
      <c r="P1016" t="s">
        <v>93</v>
      </c>
      <c r="Q1016" t="s">
        <v>1080</v>
      </c>
      <c r="R1016" t="s">
        <v>19</v>
      </c>
      <c r="S1016" s="17">
        <v>780000</v>
      </c>
      <c r="T1016" t="s">
        <v>69</v>
      </c>
      <c r="U1016" t="s">
        <v>177</v>
      </c>
      <c r="V1016" s="7">
        <v>42981</v>
      </c>
      <c r="W1016">
        <v>11.2</v>
      </c>
      <c r="X1016">
        <v>3046</v>
      </c>
      <c r="Y1016">
        <v>3</v>
      </c>
      <c r="Z1016">
        <v>1</v>
      </c>
      <c r="AA1016">
        <v>3</v>
      </c>
      <c r="AB1016">
        <v>618</v>
      </c>
      <c r="AC1016" s="8">
        <v>-37.698360000000001</v>
      </c>
      <c r="AD1016" s="8">
        <v>144.93890999999999</v>
      </c>
    </row>
    <row r="1017" spans="16:30" x14ac:dyDescent="0.35">
      <c r="P1017" t="s">
        <v>257</v>
      </c>
      <c r="Q1017" t="s">
        <v>1896</v>
      </c>
      <c r="R1017" t="s">
        <v>19</v>
      </c>
      <c r="S1017" s="17">
        <v>1350000</v>
      </c>
      <c r="T1017" t="s">
        <v>20</v>
      </c>
      <c r="U1017" t="s">
        <v>118</v>
      </c>
      <c r="V1017" s="7">
        <v>42875</v>
      </c>
      <c r="W1017">
        <v>9.3000000000000007</v>
      </c>
      <c r="X1017">
        <v>3162</v>
      </c>
      <c r="Y1017">
        <v>3</v>
      </c>
      <c r="Z1017">
        <v>2</v>
      </c>
      <c r="AA1017">
        <v>1</v>
      </c>
      <c r="AB1017">
        <v>305</v>
      </c>
      <c r="AC1017" s="8">
        <v>-37.889899999999997</v>
      </c>
      <c r="AD1017" s="8">
        <v>145.023</v>
      </c>
    </row>
    <row r="1018" spans="16:30" x14ac:dyDescent="0.35">
      <c r="P1018" t="s">
        <v>68</v>
      </c>
      <c r="Q1018" t="s">
        <v>873</v>
      </c>
      <c r="R1018" t="s">
        <v>42</v>
      </c>
      <c r="S1018" s="17">
        <v>887500</v>
      </c>
      <c r="T1018" t="s">
        <v>20</v>
      </c>
      <c r="U1018" t="s">
        <v>671</v>
      </c>
      <c r="V1018" s="7">
        <v>42512</v>
      </c>
      <c r="W1018">
        <v>1.6</v>
      </c>
      <c r="X1018">
        <v>3066</v>
      </c>
      <c r="Y1018">
        <v>3</v>
      </c>
      <c r="Z1018">
        <v>2</v>
      </c>
      <c r="AA1018">
        <v>1</v>
      </c>
      <c r="AB1018">
        <v>81</v>
      </c>
      <c r="AC1018" s="8">
        <v>-37.796100000000003</v>
      </c>
      <c r="AD1018" s="8">
        <v>144.98740000000001</v>
      </c>
    </row>
    <row r="1019" spans="16:30" x14ac:dyDescent="0.35">
      <c r="P1019" t="s">
        <v>306</v>
      </c>
      <c r="Q1019" t="s">
        <v>1897</v>
      </c>
      <c r="R1019" t="s">
        <v>19</v>
      </c>
      <c r="S1019" s="17">
        <v>1302500</v>
      </c>
      <c r="T1019" t="s">
        <v>20</v>
      </c>
      <c r="U1019" t="s">
        <v>314</v>
      </c>
      <c r="V1019" s="7">
        <v>42588</v>
      </c>
      <c r="W1019">
        <v>11.2</v>
      </c>
      <c r="X1019">
        <v>3186</v>
      </c>
      <c r="Y1019">
        <v>3</v>
      </c>
      <c r="Z1019">
        <v>2</v>
      </c>
      <c r="AA1019">
        <v>2</v>
      </c>
      <c r="AB1019">
        <v>0</v>
      </c>
      <c r="AC1019" s="8">
        <v>-37.916600000000003</v>
      </c>
      <c r="AD1019" s="8">
        <v>144.99420000000001</v>
      </c>
    </row>
    <row r="1020" spans="16:30" x14ac:dyDescent="0.35">
      <c r="P1020" t="s">
        <v>306</v>
      </c>
      <c r="Q1020" t="s">
        <v>1898</v>
      </c>
      <c r="R1020" t="s">
        <v>19</v>
      </c>
      <c r="S1020" s="17">
        <v>2900000</v>
      </c>
      <c r="T1020" t="s">
        <v>20</v>
      </c>
      <c r="U1020" t="s">
        <v>314</v>
      </c>
      <c r="V1020" s="7">
        <v>42701</v>
      </c>
      <c r="W1020">
        <v>11.2</v>
      </c>
      <c r="X1020">
        <v>3186</v>
      </c>
      <c r="Y1020">
        <v>3</v>
      </c>
      <c r="Z1020">
        <v>1</v>
      </c>
      <c r="AA1020">
        <v>1</v>
      </c>
      <c r="AB1020">
        <v>659</v>
      </c>
      <c r="AC1020" s="8">
        <v>-37.918999999999997</v>
      </c>
      <c r="AD1020" s="8">
        <v>144.99529999999999</v>
      </c>
    </row>
    <row r="1021" spans="16:30" x14ac:dyDescent="0.35">
      <c r="P1021" t="s">
        <v>67</v>
      </c>
      <c r="Q1021" t="s">
        <v>1899</v>
      </c>
      <c r="R1021" t="s">
        <v>19</v>
      </c>
      <c r="S1021" s="17">
        <v>1020000</v>
      </c>
      <c r="T1021" t="s">
        <v>69</v>
      </c>
      <c r="U1021" t="s">
        <v>44</v>
      </c>
      <c r="V1021" s="7">
        <v>42701</v>
      </c>
      <c r="W1021">
        <v>5.2</v>
      </c>
      <c r="X1021">
        <v>3056</v>
      </c>
      <c r="Y1021">
        <v>3</v>
      </c>
      <c r="Z1021">
        <v>1</v>
      </c>
      <c r="AA1021">
        <v>3</v>
      </c>
      <c r="AB1021">
        <v>308</v>
      </c>
      <c r="AC1021" s="8">
        <v>-37.764899999999997</v>
      </c>
      <c r="AD1021" s="8">
        <v>144.9641</v>
      </c>
    </row>
    <row r="1022" spans="16:30" x14ac:dyDescent="0.35">
      <c r="P1022" t="s">
        <v>192</v>
      </c>
      <c r="Q1022" t="s">
        <v>1900</v>
      </c>
      <c r="R1022" t="s">
        <v>26</v>
      </c>
      <c r="S1022" s="17">
        <v>660000</v>
      </c>
      <c r="T1022" t="s">
        <v>69</v>
      </c>
      <c r="U1022" t="s">
        <v>23</v>
      </c>
      <c r="V1022" s="7">
        <v>42798</v>
      </c>
      <c r="W1022">
        <v>6.3</v>
      </c>
      <c r="X1022">
        <v>3143</v>
      </c>
      <c r="Y1022">
        <v>2</v>
      </c>
      <c r="Z1022">
        <v>1</v>
      </c>
      <c r="AA1022">
        <v>1</v>
      </c>
      <c r="AB1022">
        <v>0</v>
      </c>
      <c r="AC1022" s="8">
        <v>-37.861899999999999</v>
      </c>
      <c r="AD1022" s="8">
        <v>145.0257</v>
      </c>
    </row>
    <row r="1023" spans="16:30" x14ac:dyDescent="0.35">
      <c r="P1023" t="s">
        <v>191</v>
      </c>
      <c r="Q1023" t="s">
        <v>919</v>
      </c>
      <c r="R1023" t="s">
        <v>19</v>
      </c>
      <c r="S1023" s="17">
        <v>532000</v>
      </c>
      <c r="T1023" t="s">
        <v>20</v>
      </c>
      <c r="U1023" t="s">
        <v>39</v>
      </c>
      <c r="V1023" s="7">
        <v>42548</v>
      </c>
      <c r="W1023">
        <v>12.4</v>
      </c>
      <c r="X1023">
        <v>3060</v>
      </c>
      <c r="Y1023">
        <v>3</v>
      </c>
      <c r="Z1023">
        <v>1</v>
      </c>
      <c r="AA1023">
        <v>1</v>
      </c>
      <c r="AB1023">
        <v>614</v>
      </c>
      <c r="AC1023" s="8">
        <v>-37.716000000000001</v>
      </c>
      <c r="AD1023" s="8">
        <v>144.9666</v>
      </c>
    </row>
    <row r="1024" spans="16:30" x14ac:dyDescent="0.35">
      <c r="P1024" t="s">
        <v>737</v>
      </c>
      <c r="Q1024" t="s">
        <v>1901</v>
      </c>
      <c r="R1024" t="s">
        <v>19</v>
      </c>
      <c r="S1024" s="17">
        <v>1680000</v>
      </c>
      <c r="T1024" t="s">
        <v>46</v>
      </c>
      <c r="U1024" t="s">
        <v>23</v>
      </c>
      <c r="V1024" s="7">
        <v>42889</v>
      </c>
      <c r="W1024">
        <v>11.4</v>
      </c>
      <c r="X1024">
        <v>3204</v>
      </c>
      <c r="Y1024">
        <v>4</v>
      </c>
      <c r="Z1024">
        <v>2</v>
      </c>
      <c r="AA1024">
        <v>2</v>
      </c>
      <c r="AB1024">
        <v>568</v>
      </c>
      <c r="AC1024" s="8">
        <v>-37.906880000000001</v>
      </c>
      <c r="AD1024" s="8">
        <v>145.02826999999999</v>
      </c>
    </row>
    <row r="1025" spans="16:30" x14ac:dyDescent="0.35">
      <c r="P1025" t="s">
        <v>100</v>
      </c>
      <c r="Q1025" t="s">
        <v>656</v>
      </c>
      <c r="R1025" t="s">
        <v>19</v>
      </c>
      <c r="S1025" s="17">
        <v>790000</v>
      </c>
      <c r="T1025" t="s">
        <v>20</v>
      </c>
      <c r="U1025" t="s">
        <v>657</v>
      </c>
      <c r="V1025" s="7">
        <v>42707</v>
      </c>
      <c r="W1025">
        <v>7.8</v>
      </c>
      <c r="X1025">
        <v>3058</v>
      </c>
      <c r="Y1025">
        <v>3</v>
      </c>
      <c r="Z1025">
        <v>1</v>
      </c>
      <c r="AA1025">
        <v>2</v>
      </c>
      <c r="AB1025">
        <v>371</v>
      </c>
      <c r="AC1025" s="8">
        <v>-37.743499999999997</v>
      </c>
      <c r="AD1025" s="8">
        <v>144.95070000000001</v>
      </c>
    </row>
    <row r="1026" spans="16:30" x14ac:dyDescent="0.35">
      <c r="P1026" t="s">
        <v>22</v>
      </c>
      <c r="Q1026" t="s">
        <v>1902</v>
      </c>
      <c r="R1026" t="s">
        <v>19</v>
      </c>
      <c r="S1026" s="17">
        <v>2050000</v>
      </c>
      <c r="T1026" t="s">
        <v>20</v>
      </c>
      <c r="U1026" t="s">
        <v>39</v>
      </c>
      <c r="V1026" s="7">
        <v>42812</v>
      </c>
      <c r="W1026">
        <v>3.2</v>
      </c>
      <c r="X1026">
        <v>3054</v>
      </c>
      <c r="Y1026">
        <v>3</v>
      </c>
      <c r="Z1026">
        <v>2</v>
      </c>
      <c r="AA1026">
        <v>0</v>
      </c>
      <c r="AB1026">
        <v>84</v>
      </c>
      <c r="AC1026" s="8">
        <v>-37.7879</v>
      </c>
      <c r="AD1026" s="8">
        <v>144.9736</v>
      </c>
    </row>
    <row r="1027" spans="16:30" x14ac:dyDescent="0.35">
      <c r="P1027" t="s">
        <v>442</v>
      </c>
      <c r="Q1027" t="s">
        <v>1903</v>
      </c>
      <c r="R1027" t="s">
        <v>19</v>
      </c>
      <c r="S1027" s="17">
        <v>482000</v>
      </c>
      <c r="T1027" t="s">
        <v>20</v>
      </c>
      <c r="U1027" t="s">
        <v>39</v>
      </c>
      <c r="V1027" s="7">
        <v>42981</v>
      </c>
      <c r="W1027">
        <v>17.399999999999999</v>
      </c>
      <c r="X1027">
        <v>3048</v>
      </c>
      <c r="Y1027">
        <v>3</v>
      </c>
      <c r="Z1027">
        <v>2</v>
      </c>
      <c r="AA1027">
        <v>2</v>
      </c>
      <c r="AB1027">
        <v>452</v>
      </c>
      <c r="AC1027" s="8">
        <v>-37.640230000000003</v>
      </c>
      <c r="AD1027" s="8">
        <v>144.91398999999899</v>
      </c>
    </row>
    <row r="1028" spans="16:30" x14ac:dyDescent="0.35">
      <c r="P1028" t="s">
        <v>313</v>
      </c>
      <c r="Q1028" t="s">
        <v>354</v>
      </c>
      <c r="R1028" t="s">
        <v>19</v>
      </c>
      <c r="S1028" s="17">
        <v>609000</v>
      </c>
      <c r="T1028" t="s">
        <v>20</v>
      </c>
      <c r="U1028" t="s">
        <v>179</v>
      </c>
      <c r="V1028" s="7">
        <v>42994</v>
      </c>
      <c r="W1028">
        <v>34.9</v>
      </c>
      <c r="X1028">
        <v>3201</v>
      </c>
      <c r="Y1028">
        <v>4</v>
      </c>
      <c r="Z1028">
        <v>2</v>
      </c>
      <c r="AA1028">
        <v>2</v>
      </c>
      <c r="AB1028">
        <v>549</v>
      </c>
      <c r="AC1028" s="8">
        <v>-38.09601</v>
      </c>
      <c r="AD1028" s="8">
        <v>145.19632999999999</v>
      </c>
    </row>
    <row r="1029" spans="16:30" x14ac:dyDescent="0.35">
      <c r="P1029" t="s">
        <v>439</v>
      </c>
      <c r="Q1029" t="s">
        <v>1904</v>
      </c>
      <c r="R1029" t="s">
        <v>19</v>
      </c>
      <c r="S1029" s="17">
        <v>906000</v>
      </c>
      <c r="T1029" t="s">
        <v>20</v>
      </c>
      <c r="U1029" t="s">
        <v>86</v>
      </c>
      <c r="V1029" s="7">
        <v>42938</v>
      </c>
      <c r="W1029">
        <v>8.8000000000000007</v>
      </c>
      <c r="X1029">
        <v>3081</v>
      </c>
      <c r="Y1029">
        <v>2</v>
      </c>
      <c r="Z1029">
        <v>1</v>
      </c>
      <c r="AA1029">
        <v>1</v>
      </c>
      <c r="AB1029">
        <v>617</v>
      </c>
      <c r="AC1029" s="8">
        <v>-37.752800000000001</v>
      </c>
      <c r="AD1029" s="8">
        <v>145.04443999999901</v>
      </c>
    </row>
    <row r="1030" spans="16:30" x14ac:dyDescent="0.35">
      <c r="P1030" t="s">
        <v>268</v>
      </c>
      <c r="Q1030" t="s">
        <v>1905</v>
      </c>
      <c r="R1030" t="s">
        <v>19</v>
      </c>
      <c r="S1030" s="17">
        <v>2625000</v>
      </c>
      <c r="T1030" t="s">
        <v>20</v>
      </c>
      <c r="U1030" t="s">
        <v>27</v>
      </c>
      <c r="V1030" s="7">
        <v>42791</v>
      </c>
      <c r="W1030">
        <v>8.1</v>
      </c>
      <c r="X1030">
        <v>3161</v>
      </c>
      <c r="Y1030">
        <v>4</v>
      </c>
      <c r="Z1030">
        <v>2</v>
      </c>
      <c r="AA1030">
        <v>3</v>
      </c>
      <c r="AB1030">
        <v>836</v>
      </c>
      <c r="AC1030" s="8">
        <v>-37.869599999999998</v>
      </c>
      <c r="AD1030" s="8">
        <v>145.03229999999999</v>
      </c>
    </row>
    <row r="1031" spans="16:30" x14ac:dyDescent="0.35">
      <c r="P1031" t="s">
        <v>144</v>
      </c>
      <c r="Q1031" t="s">
        <v>393</v>
      </c>
      <c r="R1031" t="s">
        <v>26</v>
      </c>
      <c r="S1031" s="17">
        <v>380000</v>
      </c>
      <c r="T1031" t="s">
        <v>46</v>
      </c>
      <c r="U1031" t="s">
        <v>44</v>
      </c>
      <c r="V1031" s="7">
        <v>42658</v>
      </c>
      <c r="W1031">
        <v>5.9</v>
      </c>
      <c r="X1031">
        <v>3055</v>
      </c>
      <c r="Y1031">
        <v>2</v>
      </c>
      <c r="Z1031">
        <v>1</v>
      </c>
      <c r="AA1031">
        <v>1</v>
      </c>
      <c r="AB1031">
        <v>0</v>
      </c>
      <c r="AC1031" s="8">
        <v>-37.767600000000002</v>
      </c>
      <c r="AD1031" s="8">
        <v>144.93940000000001</v>
      </c>
    </row>
    <row r="1032" spans="16:30" x14ac:dyDescent="0.35">
      <c r="P1032" t="s">
        <v>93</v>
      </c>
      <c r="Q1032" t="s">
        <v>1906</v>
      </c>
      <c r="R1032" t="s">
        <v>19</v>
      </c>
      <c r="S1032" s="17">
        <v>935000</v>
      </c>
      <c r="T1032" t="s">
        <v>20</v>
      </c>
      <c r="U1032" t="s">
        <v>177</v>
      </c>
      <c r="V1032" s="7">
        <v>42854</v>
      </c>
      <c r="W1032">
        <v>13</v>
      </c>
      <c r="X1032">
        <v>3046</v>
      </c>
      <c r="Y1032">
        <v>3</v>
      </c>
      <c r="Z1032">
        <v>1</v>
      </c>
      <c r="AA1032">
        <v>2</v>
      </c>
      <c r="AB1032">
        <v>666</v>
      </c>
      <c r="AC1032" s="8">
        <v>-37.701500000000003</v>
      </c>
      <c r="AD1032" s="8">
        <v>144.91909999999999</v>
      </c>
    </row>
    <row r="1033" spans="16:30" x14ac:dyDescent="0.35">
      <c r="P1033" t="s">
        <v>63</v>
      </c>
      <c r="Q1033" t="s">
        <v>1907</v>
      </c>
      <c r="R1033" t="s">
        <v>42</v>
      </c>
      <c r="S1033" s="17">
        <v>900000</v>
      </c>
      <c r="T1033" t="s">
        <v>53</v>
      </c>
      <c r="U1033" t="s">
        <v>44</v>
      </c>
      <c r="V1033" s="7">
        <v>42981</v>
      </c>
      <c r="W1033">
        <v>7</v>
      </c>
      <c r="X1033">
        <v>3071</v>
      </c>
      <c r="Y1033">
        <v>3</v>
      </c>
      <c r="Z1033">
        <v>2</v>
      </c>
      <c r="AA1033">
        <v>2</v>
      </c>
      <c r="AB1033">
        <v>120</v>
      </c>
      <c r="AC1033" s="8">
        <v>-37.76343</v>
      </c>
      <c r="AD1033" s="8">
        <v>145.02096</v>
      </c>
    </row>
    <row r="1034" spans="16:30" x14ac:dyDescent="0.35">
      <c r="P1034" t="s">
        <v>125</v>
      </c>
      <c r="Q1034" t="s">
        <v>1908</v>
      </c>
      <c r="R1034" t="s">
        <v>19</v>
      </c>
      <c r="S1034" s="17">
        <v>990000</v>
      </c>
      <c r="T1034" t="s">
        <v>20</v>
      </c>
      <c r="U1034" t="s">
        <v>176</v>
      </c>
      <c r="V1034" s="7">
        <v>42931</v>
      </c>
      <c r="W1034">
        <v>6.2</v>
      </c>
      <c r="X1034">
        <v>3015</v>
      </c>
      <c r="Y1034">
        <v>3</v>
      </c>
      <c r="Z1034">
        <v>2</v>
      </c>
      <c r="AA1034">
        <v>0</v>
      </c>
      <c r="AB1034">
        <v>337</v>
      </c>
      <c r="AC1034" s="8">
        <v>-37.844169999999998</v>
      </c>
      <c r="AD1034" s="8">
        <v>144.87544</v>
      </c>
    </row>
    <row r="1035" spans="16:30" x14ac:dyDescent="0.35">
      <c r="P1035" t="s">
        <v>114</v>
      </c>
      <c r="Q1035" t="s">
        <v>1909</v>
      </c>
      <c r="R1035" t="s">
        <v>19</v>
      </c>
      <c r="S1035" s="17">
        <v>1000000</v>
      </c>
      <c r="T1035" t="s">
        <v>20</v>
      </c>
      <c r="U1035" t="s">
        <v>190</v>
      </c>
      <c r="V1035" s="7">
        <v>42518</v>
      </c>
      <c r="W1035">
        <v>13.3</v>
      </c>
      <c r="X1035">
        <v>3020</v>
      </c>
      <c r="Y1035">
        <v>4</v>
      </c>
      <c r="Z1035">
        <v>2</v>
      </c>
      <c r="AA1035">
        <v>1</v>
      </c>
      <c r="AB1035">
        <v>786</v>
      </c>
      <c r="AC1035" s="8">
        <v>-37.774299999999997</v>
      </c>
      <c r="AD1035" s="8">
        <v>144.8425</v>
      </c>
    </row>
    <row r="1036" spans="16:30" x14ac:dyDescent="0.35">
      <c r="P1036" t="s">
        <v>268</v>
      </c>
      <c r="Q1036" t="s">
        <v>1910</v>
      </c>
      <c r="R1036" t="s">
        <v>26</v>
      </c>
      <c r="S1036" s="17">
        <v>622000</v>
      </c>
      <c r="T1036" t="s">
        <v>46</v>
      </c>
      <c r="U1036" t="s">
        <v>316</v>
      </c>
      <c r="V1036" s="7">
        <v>42791</v>
      </c>
      <c r="W1036">
        <v>8.1</v>
      </c>
      <c r="X1036">
        <v>3161</v>
      </c>
      <c r="Y1036">
        <v>2</v>
      </c>
      <c r="Z1036">
        <v>2</v>
      </c>
      <c r="AA1036">
        <v>1</v>
      </c>
      <c r="AB1036">
        <v>934</v>
      </c>
      <c r="AC1036" s="8">
        <v>-37.860700000000001</v>
      </c>
      <c r="AD1036" s="8">
        <v>145.01159999999999</v>
      </c>
    </row>
    <row r="1037" spans="16:30" x14ac:dyDescent="0.35">
      <c r="P1037" t="s">
        <v>243</v>
      </c>
      <c r="Q1037" t="s">
        <v>1911</v>
      </c>
      <c r="R1037" t="s">
        <v>19</v>
      </c>
      <c r="S1037" s="17">
        <v>1400000</v>
      </c>
      <c r="T1037" t="s">
        <v>46</v>
      </c>
      <c r="U1037" t="s">
        <v>27</v>
      </c>
      <c r="V1037" s="7">
        <v>42714</v>
      </c>
      <c r="W1037">
        <v>11.8</v>
      </c>
      <c r="X1037">
        <v>3127</v>
      </c>
      <c r="Y1037">
        <v>5</v>
      </c>
      <c r="Z1037">
        <v>4</v>
      </c>
      <c r="AA1037">
        <v>2</v>
      </c>
      <c r="AB1037">
        <v>355</v>
      </c>
      <c r="AC1037" s="8">
        <v>-37.811999999999998</v>
      </c>
      <c r="AD1037" s="8">
        <v>145.10740000000001</v>
      </c>
    </row>
    <row r="1038" spans="16:30" x14ac:dyDescent="0.35">
      <c r="P1038" t="s">
        <v>67</v>
      </c>
      <c r="Q1038" t="s">
        <v>695</v>
      </c>
      <c r="R1038" t="s">
        <v>19</v>
      </c>
      <c r="S1038" s="17">
        <v>1053000</v>
      </c>
      <c r="T1038" t="s">
        <v>20</v>
      </c>
      <c r="U1038" t="s">
        <v>58</v>
      </c>
      <c r="V1038" s="7">
        <v>42548</v>
      </c>
      <c r="W1038">
        <v>5.2</v>
      </c>
      <c r="X1038">
        <v>3056</v>
      </c>
      <c r="Y1038">
        <v>3</v>
      </c>
      <c r="Z1038">
        <v>1</v>
      </c>
      <c r="AA1038">
        <v>1</v>
      </c>
      <c r="AB1038">
        <v>343</v>
      </c>
      <c r="AC1038" s="8">
        <v>-37.758899999999997</v>
      </c>
      <c r="AD1038" s="8">
        <v>144.9529</v>
      </c>
    </row>
    <row r="1039" spans="16:30" x14ac:dyDescent="0.35">
      <c r="P1039" t="s">
        <v>306</v>
      </c>
      <c r="Q1039" t="s">
        <v>1912</v>
      </c>
      <c r="R1039" t="s">
        <v>19</v>
      </c>
      <c r="S1039" s="17">
        <v>2375000</v>
      </c>
      <c r="T1039" t="s">
        <v>20</v>
      </c>
      <c r="U1039" t="s">
        <v>75</v>
      </c>
      <c r="V1039" s="7">
        <v>42791</v>
      </c>
      <c r="W1039">
        <v>11.2</v>
      </c>
      <c r="X1039">
        <v>3186</v>
      </c>
      <c r="Y1039">
        <v>3</v>
      </c>
      <c r="Z1039">
        <v>2</v>
      </c>
      <c r="AA1039">
        <v>2</v>
      </c>
      <c r="AB1039">
        <v>470</v>
      </c>
      <c r="AC1039" s="8">
        <v>-37.915199999999999</v>
      </c>
      <c r="AD1039" s="8">
        <v>144.99299999999999</v>
      </c>
    </row>
    <row r="1040" spans="16:30" x14ac:dyDescent="0.35">
      <c r="P1040" t="s">
        <v>321</v>
      </c>
      <c r="Q1040" t="s">
        <v>1913</v>
      </c>
      <c r="R1040" t="s">
        <v>19</v>
      </c>
      <c r="S1040" s="17">
        <v>1100000</v>
      </c>
      <c r="T1040" t="s">
        <v>20</v>
      </c>
      <c r="U1040" t="s">
        <v>128</v>
      </c>
      <c r="V1040" s="7">
        <v>42931</v>
      </c>
      <c r="W1040">
        <v>13.4</v>
      </c>
      <c r="X1040">
        <v>3130</v>
      </c>
      <c r="Y1040">
        <v>3</v>
      </c>
      <c r="Z1040">
        <v>1</v>
      </c>
      <c r="AA1040">
        <v>1</v>
      </c>
      <c r="AB1040">
        <v>614</v>
      </c>
      <c r="AC1040" s="8">
        <v>-37.811030000000002</v>
      </c>
      <c r="AD1040" s="8">
        <v>145.15916999999999</v>
      </c>
    </row>
    <row r="1041" spans="16:30" x14ac:dyDescent="0.35">
      <c r="P1041" t="s">
        <v>603</v>
      </c>
      <c r="Q1041" t="s">
        <v>1914</v>
      </c>
      <c r="R1041" t="s">
        <v>19</v>
      </c>
      <c r="S1041" s="17">
        <v>750000</v>
      </c>
      <c r="T1041" t="s">
        <v>46</v>
      </c>
      <c r="U1041" t="s">
        <v>148</v>
      </c>
      <c r="V1041" s="7">
        <v>42903</v>
      </c>
      <c r="W1041">
        <v>24.7</v>
      </c>
      <c r="X1041">
        <v>3175</v>
      </c>
      <c r="Y1041">
        <v>4</v>
      </c>
      <c r="Z1041">
        <v>2</v>
      </c>
      <c r="AA1041">
        <v>1</v>
      </c>
      <c r="AB1041">
        <v>811</v>
      </c>
      <c r="AC1041" s="8">
        <v>-37.95187</v>
      </c>
      <c r="AD1041" s="8">
        <v>145.21249</v>
      </c>
    </row>
    <row r="1042" spans="16:30" x14ac:dyDescent="0.35">
      <c r="P1042" t="s">
        <v>123</v>
      </c>
      <c r="Q1042" t="s">
        <v>1915</v>
      </c>
      <c r="R1042" t="s">
        <v>19</v>
      </c>
      <c r="S1042" s="17">
        <v>2575000</v>
      </c>
      <c r="T1042" t="s">
        <v>46</v>
      </c>
      <c r="U1042" t="s">
        <v>44</v>
      </c>
      <c r="V1042" s="7">
        <v>42623</v>
      </c>
      <c r="W1042">
        <v>9.1999999999999993</v>
      </c>
      <c r="X1042">
        <v>3104</v>
      </c>
      <c r="Y1042">
        <v>4</v>
      </c>
      <c r="Z1042">
        <v>3</v>
      </c>
      <c r="AA1042">
        <v>2</v>
      </c>
      <c r="AB1042">
        <v>657</v>
      </c>
      <c r="AC1042" s="8">
        <v>-37.798099999999998</v>
      </c>
      <c r="AD1042" s="8">
        <v>145.09039999999999</v>
      </c>
    </row>
    <row r="1043" spans="16:30" x14ac:dyDescent="0.35">
      <c r="P1043" t="s">
        <v>287</v>
      </c>
      <c r="Q1043" t="s">
        <v>1916</v>
      </c>
      <c r="R1043" t="s">
        <v>19</v>
      </c>
      <c r="S1043" s="17">
        <v>600000</v>
      </c>
      <c r="T1043" t="s">
        <v>46</v>
      </c>
      <c r="U1043" t="s">
        <v>859</v>
      </c>
      <c r="V1043" s="7">
        <v>42973</v>
      </c>
      <c r="W1043">
        <v>16.100000000000001</v>
      </c>
      <c r="X1043">
        <v>3088</v>
      </c>
      <c r="Y1043">
        <v>3</v>
      </c>
      <c r="Z1043">
        <v>2</v>
      </c>
      <c r="AA1043">
        <v>1</v>
      </c>
      <c r="AB1043">
        <v>152</v>
      </c>
      <c r="AC1043" s="8">
        <v>-37.685870000000001</v>
      </c>
      <c r="AD1043" s="8">
        <v>145.11508999999899</v>
      </c>
    </row>
    <row r="1044" spans="16:30" x14ac:dyDescent="0.35">
      <c r="P1044" t="s">
        <v>110</v>
      </c>
      <c r="Q1044" t="s">
        <v>1917</v>
      </c>
      <c r="R1044" t="s">
        <v>19</v>
      </c>
      <c r="S1044" s="17">
        <v>1075000</v>
      </c>
      <c r="T1044" t="s">
        <v>20</v>
      </c>
      <c r="U1044" t="s">
        <v>39</v>
      </c>
      <c r="V1044" s="7">
        <v>42868</v>
      </c>
      <c r="W1044">
        <v>8.8000000000000007</v>
      </c>
      <c r="X1044">
        <v>3072</v>
      </c>
      <c r="Y1044">
        <v>4</v>
      </c>
      <c r="Z1044">
        <v>1</v>
      </c>
      <c r="AA1044">
        <v>2</v>
      </c>
      <c r="AB1044">
        <v>521</v>
      </c>
      <c r="AC1044" s="8">
        <v>-37.750599999999999</v>
      </c>
      <c r="AD1044" s="8">
        <v>144.99</v>
      </c>
    </row>
    <row r="1045" spans="16:30" x14ac:dyDescent="0.35">
      <c r="P1045" t="s">
        <v>136</v>
      </c>
      <c r="Q1045" t="s">
        <v>1918</v>
      </c>
      <c r="R1045" t="s">
        <v>19</v>
      </c>
      <c r="S1045" s="17">
        <v>966000</v>
      </c>
      <c r="T1045" t="s">
        <v>20</v>
      </c>
      <c r="U1045" t="s">
        <v>1919</v>
      </c>
      <c r="V1045" s="7">
        <v>42701</v>
      </c>
      <c r="W1045">
        <v>7</v>
      </c>
      <c r="X1045">
        <v>3013</v>
      </c>
      <c r="Y1045">
        <v>3</v>
      </c>
      <c r="Z1045">
        <v>2</v>
      </c>
      <c r="AA1045">
        <v>2</v>
      </c>
      <c r="AB1045">
        <v>456</v>
      </c>
      <c r="AC1045" s="8">
        <v>-37.823</v>
      </c>
      <c r="AD1045" s="8">
        <v>144.8768</v>
      </c>
    </row>
    <row r="1046" spans="16:30" x14ac:dyDescent="0.35">
      <c r="P1046" t="s">
        <v>80</v>
      </c>
      <c r="Q1046" t="s">
        <v>862</v>
      </c>
      <c r="R1046" t="s">
        <v>19</v>
      </c>
      <c r="S1046" s="17">
        <v>1570000</v>
      </c>
      <c r="T1046" t="s">
        <v>20</v>
      </c>
      <c r="U1046" t="s">
        <v>52</v>
      </c>
      <c r="V1046" s="7">
        <v>42701</v>
      </c>
      <c r="W1046">
        <v>9.9</v>
      </c>
      <c r="X1046">
        <v>3044</v>
      </c>
      <c r="Y1046">
        <v>2</v>
      </c>
      <c r="Z1046">
        <v>1</v>
      </c>
      <c r="AA1046">
        <v>1</v>
      </c>
      <c r="AB1046">
        <v>746</v>
      </c>
      <c r="AC1046" s="8">
        <v>-37.730400000000003</v>
      </c>
      <c r="AD1046" s="8">
        <v>144.9496</v>
      </c>
    </row>
    <row r="1047" spans="16:30" x14ac:dyDescent="0.35">
      <c r="P1047" t="s">
        <v>312</v>
      </c>
      <c r="Q1047" t="s">
        <v>1920</v>
      </c>
      <c r="R1047" t="s">
        <v>19</v>
      </c>
      <c r="S1047" s="17">
        <v>960000</v>
      </c>
      <c r="T1047" t="s">
        <v>20</v>
      </c>
      <c r="U1047" t="s">
        <v>475</v>
      </c>
      <c r="V1047" s="7">
        <v>42714</v>
      </c>
      <c r="W1047">
        <v>5.9</v>
      </c>
      <c r="X1047">
        <v>3032</v>
      </c>
      <c r="Y1047">
        <v>3</v>
      </c>
      <c r="Z1047">
        <v>2</v>
      </c>
      <c r="AA1047">
        <v>2</v>
      </c>
      <c r="AB1047">
        <v>229</v>
      </c>
      <c r="AC1047" s="8">
        <v>-37.777799999999999</v>
      </c>
      <c r="AD1047" s="8">
        <v>144.90649999999999</v>
      </c>
    </row>
    <row r="1048" spans="16:30" x14ac:dyDescent="0.35">
      <c r="P1048" t="s">
        <v>306</v>
      </c>
      <c r="Q1048" t="s">
        <v>1921</v>
      </c>
      <c r="R1048" t="s">
        <v>19</v>
      </c>
      <c r="S1048" s="17">
        <v>5500000</v>
      </c>
      <c r="T1048" t="s">
        <v>53</v>
      </c>
      <c r="U1048" t="s">
        <v>27</v>
      </c>
      <c r="V1048" s="7">
        <v>42981</v>
      </c>
      <c r="W1048">
        <v>10.5</v>
      </c>
      <c r="X1048">
        <v>3186</v>
      </c>
      <c r="Y1048">
        <v>5</v>
      </c>
      <c r="Z1048">
        <v>5</v>
      </c>
      <c r="AA1048">
        <v>2</v>
      </c>
      <c r="AB1048">
        <v>830</v>
      </c>
      <c r="AC1048" s="8">
        <v>-37.895440000000001</v>
      </c>
      <c r="AD1048" s="8">
        <v>145.00279</v>
      </c>
    </row>
    <row r="1049" spans="16:30" x14ac:dyDescent="0.35">
      <c r="P1049" t="s">
        <v>191</v>
      </c>
      <c r="Q1049" t="s">
        <v>1922</v>
      </c>
      <c r="R1049" t="s">
        <v>42</v>
      </c>
      <c r="S1049" s="17">
        <v>543500</v>
      </c>
      <c r="T1049" t="s">
        <v>20</v>
      </c>
      <c r="U1049" t="s">
        <v>177</v>
      </c>
      <c r="V1049" s="7">
        <v>42854</v>
      </c>
      <c r="W1049">
        <v>12.4</v>
      </c>
      <c r="X1049">
        <v>3060</v>
      </c>
      <c r="Y1049">
        <v>3</v>
      </c>
      <c r="Z1049">
        <v>3</v>
      </c>
      <c r="AA1049">
        <v>3</v>
      </c>
      <c r="AB1049">
        <v>247</v>
      </c>
      <c r="AC1049" s="8">
        <v>-37.713299999999997</v>
      </c>
      <c r="AD1049" s="8">
        <v>144.97499999999999</v>
      </c>
    </row>
    <row r="1050" spans="16:30" x14ac:dyDescent="0.35">
      <c r="P1050" t="s">
        <v>96</v>
      </c>
      <c r="Q1050" t="s">
        <v>1923</v>
      </c>
      <c r="R1050" t="s">
        <v>19</v>
      </c>
      <c r="S1050" s="17">
        <v>1000000</v>
      </c>
      <c r="T1050" t="s">
        <v>53</v>
      </c>
      <c r="U1050" t="s">
        <v>39</v>
      </c>
      <c r="V1050" s="7">
        <v>42637</v>
      </c>
      <c r="W1050">
        <v>5.5</v>
      </c>
      <c r="X1050">
        <v>3070</v>
      </c>
      <c r="Y1050">
        <v>3</v>
      </c>
      <c r="Z1050">
        <v>1</v>
      </c>
      <c r="AA1050">
        <v>1</v>
      </c>
      <c r="AB1050">
        <v>440</v>
      </c>
      <c r="AC1050" s="8">
        <v>-37.766300000000001</v>
      </c>
      <c r="AD1050" s="8">
        <v>145.01179999999999</v>
      </c>
    </row>
    <row r="1051" spans="16:30" x14ac:dyDescent="0.35">
      <c r="P1051" t="s">
        <v>136</v>
      </c>
      <c r="Q1051" t="s">
        <v>1924</v>
      </c>
      <c r="R1051" t="s">
        <v>19</v>
      </c>
      <c r="S1051" s="17">
        <v>908000</v>
      </c>
      <c r="T1051" t="s">
        <v>20</v>
      </c>
      <c r="U1051" t="s">
        <v>23</v>
      </c>
      <c r="V1051" s="7">
        <v>42548</v>
      </c>
      <c r="W1051">
        <v>7</v>
      </c>
      <c r="X1051">
        <v>3013</v>
      </c>
      <c r="Y1051">
        <v>3</v>
      </c>
      <c r="Z1051">
        <v>2</v>
      </c>
      <c r="AA1051">
        <v>0</v>
      </c>
      <c r="AB1051">
        <v>105</v>
      </c>
      <c r="AC1051" s="8">
        <v>-37.819099999999999</v>
      </c>
      <c r="AD1051" s="8">
        <v>144.89089999999999</v>
      </c>
    </row>
    <row r="1052" spans="16:30" x14ac:dyDescent="0.35">
      <c r="P1052" t="s">
        <v>143</v>
      </c>
      <c r="Q1052" t="s">
        <v>1925</v>
      </c>
      <c r="R1052" t="s">
        <v>26</v>
      </c>
      <c r="S1052" s="17">
        <v>851000</v>
      </c>
      <c r="T1052" t="s">
        <v>20</v>
      </c>
      <c r="U1052" t="s">
        <v>27</v>
      </c>
      <c r="V1052" s="7">
        <v>42959</v>
      </c>
      <c r="W1052">
        <v>7.3</v>
      </c>
      <c r="X1052">
        <v>3146</v>
      </c>
      <c r="Y1052">
        <v>2</v>
      </c>
      <c r="Z1052">
        <v>1</v>
      </c>
      <c r="AA1052">
        <v>1</v>
      </c>
      <c r="AB1052">
        <v>100</v>
      </c>
      <c r="AC1052" s="8">
        <v>-37.852580000000003</v>
      </c>
      <c r="AD1052" s="8">
        <v>145.08588999999901</v>
      </c>
    </row>
    <row r="1053" spans="16:30" x14ac:dyDescent="0.35">
      <c r="P1053" t="s">
        <v>116</v>
      </c>
      <c r="Q1053" t="s">
        <v>986</v>
      </c>
      <c r="R1053" t="s">
        <v>42</v>
      </c>
      <c r="S1053" s="17">
        <v>1370000</v>
      </c>
      <c r="T1053" t="s">
        <v>20</v>
      </c>
      <c r="U1053" t="s">
        <v>532</v>
      </c>
      <c r="V1053" s="7">
        <v>42604</v>
      </c>
      <c r="W1053">
        <v>11.2</v>
      </c>
      <c r="X1053">
        <v>3145</v>
      </c>
      <c r="Y1053">
        <v>3</v>
      </c>
      <c r="Z1053">
        <v>2</v>
      </c>
      <c r="AA1053">
        <v>2</v>
      </c>
      <c r="AB1053">
        <v>323</v>
      </c>
      <c r="AC1053" s="8">
        <v>-37.870399999999997</v>
      </c>
      <c r="AD1053" s="8">
        <v>145.0411</v>
      </c>
    </row>
    <row r="1054" spans="16:30" x14ac:dyDescent="0.35">
      <c r="P1054" t="s">
        <v>100</v>
      </c>
      <c r="Q1054" t="s">
        <v>1926</v>
      </c>
      <c r="R1054" t="s">
        <v>19</v>
      </c>
      <c r="S1054" s="17">
        <v>1250000</v>
      </c>
      <c r="T1054" t="s">
        <v>20</v>
      </c>
      <c r="U1054" t="s">
        <v>39</v>
      </c>
      <c r="V1054" s="7">
        <v>42854</v>
      </c>
      <c r="W1054">
        <v>7.8</v>
      </c>
      <c r="X1054">
        <v>3058</v>
      </c>
      <c r="Y1054">
        <v>3</v>
      </c>
      <c r="Z1054">
        <v>2</v>
      </c>
      <c r="AA1054">
        <v>2</v>
      </c>
      <c r="AB1054">
        <v>500</v>
      </c>
      <c r="AC1054" s="8">
        <v>-37.738199999999999</v>
      </c>
      <c r="AD1054" s="8">
        <v>144.96530000000001</v>
      </c>
    </row>
    <row r="1055" spans="16:30" x14ac:dyDescent="0.35">
      <c r="P1055" t="s">
        <v>145</v>
      </c>
      <c r="Q1055" t="s">
        <v>207</v>
      </c>
      <c r="R1055" t="s">
        <v>19</v>
      </c>
      <c r="S1055" s="17">
        <v>1165000</v>
      </c>
      <c r="T1055" t="s">
        <v>20</v>
      </c>
      <c r="U1055" t="s">
        <v>75</v>
      </c>
      <c r="V1055" s="7">
        <v>42854</v>
      </c>
      <c r="W1055">
        <v>13.9</v>
      </c>
      <c r="X1055">
        <v>3165</v>
      </c>
      <c r="Y1055">
        <v>3</v>
      </c>
      <c r="Z1055">
        <v>1</v>
      </c>
      <c r="AA1055">
        <v>2</v>
      </c>
      <c r="AB1055">
        <v>589</v>
      </c>
      <c r="AC1055" s="8">
        <v>-37.929699999999997</v>
      </c>
      <c r="AD1055" s="8">
        <v>145.05629999999999</v>
      </c>
    </row>
    <row r="1056" spans="16:30" x14ac:dyDescent="0.35">
      <c r="P1056" t="s">
        <v>279</v>
      </c>
      <c r="Q1056" t="s">
        <v>1927</v>
      </c>
      <c r="R1056" t="s">
        <v>19</v>
      </c>
      <c r="S1056" s="17">
        <v>2100000</v>
      </c>
      <c r="T1056" t="s">
        <v>53</v>
      </c>
      <c r="U1056" t="s">
        <v>157</v>
      </c>
      <c r="V1056" s="7">
        <v>43001</v>
      </c>
      <c r="W1056">
        <v>3</v>
      </c>
      <c r="X1056">
        <v>3206</v>
      </c>
      <c r="Y1056">
        <v>3</v>
      </c>
      <c r="Z1056">
        <v>2</v>
      </c>
      <c r="AA1056">
        <v>0</v>
      </c>
      <c r="AB1056">
        <v>137</v>
      </c>
      <c r="AC1056" s="8">
        <v>-37.843879999999999</v>
      </c>
      <c r="AD1056" s="8">
        <v>144.95303000000001</v>
      </c>
    </row>
    <row r="1057" spans="16:30" x14ac:dyDescent="0.35">
      <c r="P1057" t="s">
        <v>150</v>
      </c>
      <c r="Q1057" t="s">
        <v>716</v>
      </c>
      <c r="R1057" t="s">
        <v>19</v>
      </c>
      <c r="S1057" s="17">
        <v>670000</v>
      </c>
      <c r="T1057" t="s">
        <v>69</v>
      </c>
      <c r="U1057" t="s">
        <v>58</v>
      </c>
      <c r="V1057" s="7">
        <v>42476</v>
      </c>
      <c r="W1057">
        <v>11.2</v>
      </c>
      <c r="X1057">
        <v>3073</v>
      </c>
      <c r="Y1057">
        <v>4</v>
      </c>
      <c r="Z1057">
        <v>2</v>
      </c>
      <c r="AA1057">
        <v>2</v>
      </c>
      <c r="AB1057">
        <v>578</v>
      </c>
      <c r="AC1057" s="8">
        <v>-37.706400000000002</v>
      </c>
      <c r="AD1057" s="8">
        <v>145.03210000000001</v>
      </c>
    </row>
    <row r="1058" spans="16:30" x14ac:dyDescent="0.35">
      <c r="P1058" t="s">
        <v>68</v>
      </c>
      <c r="Q1058" t="s">
        <v>1093</v>
      </c>
      <c r="R1058" t="s">
        <v>42</v>
      </c>
      <c r="S1058" s="17">
        <v>897500</v>
      </c>
      <c r="T1058" t="s">
        <v>20</v>
      </c>
      <c r="U1058" t="s">
        <v>44</v>
      </c>
      <c r="V1058" s="7">
        <v>42504</v>
      </c>
      <c r="W1058">
        <v>1.6</v>
      </c>
      <c r="X1058">
        <v>3066</v>
      </c>
      <c r="Y1058">
        <v>3</v>
      </c>
      <c r="Z1058">
        <v>2</v>
      </c>
      <c r="AA1058">
        <v>1</v>
      </c>
      <c r="AB1058">
        <v>82</v>
      </c>
      <c r="AC1058" s="8">
        <v>-37.796100000000003</v>
      </c>
      <c r="AD1058" s="8">
        <v>144.9873</v>
      </c>
    </row>
    <row r="1059" spans="16:30" x14ac:dyDescent="0.35">
      <c r="P1059" t="s">
        <v>63</v>
      </c>
      <c r="Q1059" t="s">
        <v>1928</v>
      </c>
      <c r="R1059" t="s">
        <v>19</v>
      </c>
      <c r="S1059" s="17">
        <v>1260000</v>
      </c>
      <c r="T1059" t="s">
        <v>20</v>
      </c>
      <c r="U1059" t="s">
        <v>39</v>
      </c>
      <c r="V1059" s="7">
        <v>42854</v>
      </c>
      <c r="W1059">
        <v>6.5</v>
      </c>
      <c r="X1059">
        <v>3071</v>
      </c>
      <c r="Y1059">
        <v>2</v>
      </c>
      <c r="Z1059">
        <v>1</v>
      </c>
      <c r="AA1059">
        <v>0</v>
      </c>
      <c r="AB1059">
        <v>317</v>
      </c>
      <c r="AC1059" s="8">
        <v>-37.760599999999997</v>
      </c>
      <c r="AD1059" s="8">
        <v>144.99950000000001</v>
      </c>
    </row>
    <row r="1060" spans="16:30" x14ac:dyDescent="0.35">
      <c r="P1060" t="s">
        <v>150</v>
      </c>
      <c r="Q1060" t="s">
        <v>1929</v>
      </c>
      <c r="R1060" t="s">
        <v>19</v>
      </c>
      <c r="S1060" s="17">
        <v>890000</v>
      </c>
      <c r="T1060" t="s">
        <v>20</v>
      </c>
      <c r="U1060" t="s">
        <v>52</v>
      </c>
      <c r="V1060" s="7">
        <v>42623</v>
      </c>
      <c r="W1060">
        <v>11.2</v>
      </c>
      <c r="X1060">
        <v>3073</v>
      </c>
      <c r="Y1060">
        <v>3</v>
      </c>
      <c r="Z1060">
        <v>2</v>
      </c>
      <c r="AA1060">
        <v>2</v>
      </c>
      <c r="AB1060">
        <v>634</v>
      </c>
      <c r="AC1060" s="8">
        <v>-37.719900000000003</v>
      </c>
      <c r="AD1060" s="8">
        <v>144.9965</v>
      </c>
    </row>
    <row r="1061" spans="16:30" x14ac:dyDescent="0.35">
      <c r="P1061" t="s">
        <v>132</v>
      </c>
      <c r="Q1061" t="s">
        <v>1930</v>
      </c>
      <c r="R1061" t="s">
        <v>19</v>
      </c>
      <c r="S1061" s="17">
        <v>1656000</v>
      </c>
      <c r="T1061" t="s">
        <v>20</v>
      </c>
      <c r="U1061" t="s">
        <v>1931</v>
      </c>
      <c r="V1061" s="7">
        <v>42861</v>
      </c>
      <c r="W1061">
        <v>12.1</v>
      </c>
      <c r="X1061">
        <v>3163</v>
      </c>
      <c r="Y1061">
        <v>4</v>
      </c>
      <c r="Z1061">
        <v>2</v>
      </c>
      <c r="AA1061">
        <v>2</v>
      </c>
      <c r="AB1061">
        <v>651</v>
      </c>
      <c r="AC1061" s="8">
        <v>-37.887900000000002</v>
      </c>
      <c r="AD1061" s="8">
        <v>145.07679999999999</v>
      </c>
    </row>
    <row r="1062" spans="16:30" x14ac:dyDescent="0.35">
      <c r="P1062" t="s">
        <v>59</v>
      </c>
      <c r="Q1062" t="s">
        <v>1932</v>
      </c>
      <c r="R1062" t="s">
        <v>26</v>
      </c>
      <c r="S1062" s="17">
        <v>738000</v>
      </c>
      <c r="T1062" t="s">
        <v>20</v>
      </c>
      <c r="U1062" t="s">
        <v>75</v>
      </c>
      <c r="V1062" s="7">
        <v>42577</v>
      </c>
      <c r="W1062">
        <v>13.7</v>
      </c>
      <c r="X1062">
        <v>3188</v>
      </c>
      <c r="Y1062">
        <v>2</v>
      </c>
      <c r="Z1062">
        <v>1</v>
      </c>
      <c r="AA1062">
        <v>2</v>
      </c>
      <c r="AB1062">
        <v>3414</v>
      </c>
      <c r="AC1062" s="8">
        <v>-37.939500000000002</v>
      </c>
      <c r="AD1062" s="8">
        <v>145.0001</v>
      </c>
    </row>
    <row r="1063" spans="16:30" x14ac:dyDescent="0.35">
      <c r="P1063" t="s">
        <v>260</v>
      </c>
      <c r="Q1063" t="s">
        <v>991</v>
      </c>
      <c r="R1063" t="s">
        <v>19</v>
      </c>
      <c r="S1063" s="17">
        <v>945000</v>
      </c>
      <c r="T1063" t="s">
        <v>20</v>
      </c>
      <c r="U1063" t="s">
        <v>86</v>
      </c>
      <c r="V1063" s="7">
        <v>42577</v>
      </c>
      <c r="W1063">
        <v>11.4</v>
      </c>
      <c r="X1063">
        <v>3084</v>
      </c>
      <c r="Y1063">
        <v>3</v>
      </c>
      <c r="Z1063">
        <v>1</v>
      </c>
      <c r="AA1063">
        <v>1</v>
      </c>
      <c r="AB1063">
        <v>625</v>
      </c>
      <c r="AC1063" s="8">
        <v>-37.741199999999999</v>
      </c>
      <c r="AD1063" s="8">
        <v>145.0642</v>
      </c>
    </row>
    <row r="1064" spans="16:30" x14ac:dyDescent="0.35">
      <c r="P1064" t="s">
        <v>362</v>
      </c>
      <c r="Q1064" t="s">
        <v>1933</v>
      </c>
      <c r="R1064" t="s">
        <v>26</v>
      </c>
      <c r="S1064" s="17">
        <v>772000</v>
      </c>
      <c r="T1064" t="s">
        <v>20</v>
      </c>
      <c r="U1064" t="s">
        <v>52</v>
      </c>
      <c r="V1064" s="7">
        <v>42714</v>
      </c>
      <c r="W1064">
        <v>13.9</v>
      </c>
      <c r="X1064">
        <v>3108</v>
      </c>
      <c r="Y1064">
        <v>3</v>
      </c>
      <c r="Z1064">
        <v>2</v>
      </c>
      <c r="AA1064">
        <v>1</v>
      </c>
      <c r="AB1064">
        <v>203</v>
      </c>
      <c r="AC1064" s="8">
        <v>-37.7776</v>
      </c>
      <c r="AD1064" s="8">
        <v>145.1267</v>
      </c>
    </row>
    <row r="1065" spans="16:30" x14ac:dyDescent="0.35">
      <c r="P1065" t="s">
        <v>110</v>
      </c>
      <c r="Q1065" t="s">
        <v>1934</v>
      </c>
      <c r="R1065" t="s">
        <v>19</v>
      </c>
      <c r="S1065" s="17">
        <v>1100000</v>
      </c>
      <c r="T1065" t="s">
        <v>46</v>
      </c>
      <c r="U1065" t="s">
        <v>152</v>
      </c>
      <c r="V1065" s="7">
        <v>42798</v>
      </c>
      <c r="W1065">
        <v>8.8000000000000007</v>
      </c>
      <c r="X1065">
        <v>3072</v>
      </c>
      <c r="Y1065">
        <v>3</v>
      </c>
      <c r="Z1065">
        <v>2</v>
      </c>
      <c r="AA1065">
        <v>3</v>
      </c>
      <c r="AB1065">
        <v>490</v>
      </c>
      <c r="AC1065" s="8">
        <v>-37.741300000000003</v>
      </c>
      <c r="AD1065" s="8">
        <v>145.02029999999999</v>
      </c>
    </row>
    <row r="1066" spans="16:30" x14ac:dyDescent="0.35">
      <c r="P1066" t="s">
        <v>310</v>
      </c>
      <c r="Q1066" t="s">
        <v>1935</v>
      </c>
      <c r="R1066" t="s">
        <v>19</v>
      </c>
      <c r="S1066" s="17">
        <v>1200000</v>
      </c>
      <c r="T1066" t="s">
        <v>20</v>
      </c>
      <c r="U1066" t="s">
        <v>552</v>
      </c>
      <c r="V1066" s="7">
        <v>42604</v>
      </c>
      <c r="W1066">
        <v>6.6</v>
      </c>
      <c r="X1066">
        <v>3011</v>
      </c>
      <c r="Y1066">
        <v>2</v>
      </c>
      <c r="Z1066">
        <v>1</v>
      </c>
      <c r="AA1066">
        <v>1</v>
      </c>
      <c r="AB1066">
        <v>374</v>
      </c>
      <c r="AC1066" s="8">
        <v>-37.805700000000002</v>
      </c>
      <c r="AD1066" s="8">
        <v>144.88820000000001</v>
      </c>
    </row>
    <row r="1067" spans="16:30" x14ac:dyDescent="0.35">
      <c r="P1067" t="s">
        <v>93</v>
      </c>
      <c r="Q1067" t="s">
        <v>515</v>
      </c>
      <c r="R1067" t="s">
        <v>42</v>
      </c>
      <c r="S1067" s="17">
        <v>545000</v>
      </c>
      <c r="T1067" t="s">
        <v>20</v>
      </c>
      <c r="U1067" t="s">
        <v>52</v>
      </c>
      <c r="V1067" s="7">
        <v>42623</v>
      </c>
      <c r="W1067">
        <v>13</v>
      </c>
      <c r="X1067">
        <v>3046</v>
      </c>
      <c r="Y1067">
        <v>3</v>
      </c>
      <c r="Z1067">
        <v>2</v>
      </c>
      <c r="AA1067">
        <v>1</v>
      </c>
      <c r="AB1067">
        <v>136</v>
      </c>
      <c r="AC1067" s="8">
        <v>-37.711199999999998</v>
      </c>
      <c r="AD1067" s="8">
        <v>144.91419999999999</v>
      </c>
    </row>
    <row r="1068" spans="16:30" x14ac:dyDescent="0.35">
      <c r="P1068" t="s">
        <v>108</v>
      </c>
      <c r="Q1068" t="s">
        <v>1936</v>
      </c>
      <c r="R1068" t="s">
        <v>19</v>
      </c>
      <c r="S1068" s="17">
        <v>710000</v>
      </c>
      <c r="T1068" t="s">
        <v>69</v>
      </c>
      <c r="U1068" t="s">
        <v>242</v>
      </c>
      <c r="V1068" s="7">
        <v>42854</v>
      </c>
      <c r="W1068">
        <v>13.5</v>
      </c>
      <c r="X1068">
        <v>3020</v>
      </c>
      <c r="Y1068">
        <v>3</v>
      </c>
      <c r="Z1068">
        <v>1</v>
      </c>
      <c r="AA1068">
        <v>4</v>
      </c>
      <c r="AB1068">
        <v>990</v>
      </c>
      <c r="AC1068" s="8">
        <v>-37.7928</v>
      </c>
      <c r="AD1068" s="8">
        <v>144.80680000000001</v>
      </c>
    </row>
    <row r="1069" spans="16:30" x14ac:dyDescent="0.35">
      <c r="P1069" t="s">
        <v>317</v>
      </c>
      <c r="Q1069" t="s">
        <v>1937</v>
      </c>
      <c r="R1069" t="s">
        <v>19</v>
      </c>
      <c r="S1069" s="17">
        <v>1680000</v>
      </c>
      <c r="T1069" t="s">
        <v>20</v>
      </c>
      <c r="U1069" t="s">
        <v>39</v>
      </c>
      <c r="V1069" s="7">
        <v>42693</v>
      </c>
      <c r="W1069">
        <v>3.4</v>
      </c>
      <c r="X1069">
        <v>3068</v>
      </c>
      <c r="Y1069">
        <v>3</v>
      </c>
      <c r="Z1069">
        <v>2</v>
      </c>
      <c r="AA1069">
        <v>1</v>
      </c>
      <c r="AB1069">
        <v>201</v>
      </c>
      <c r="AC1069" s="8">
        <v>-37.788400000000003</v>
      </c>
      <c r="AD1069" s="8">
        <v>145</v>
      </c>
    </row>
    <row r="1070" spans="16:30" x14ac:dyDescent="0.35">
      <c r="P1070" t="s">
        <v>67</v>
      </c>
      <c r="Q1070" t="s">
        <v>1938</v>
      </c>
      <c r="R1070" t="s">
        <v>19</v>
      </c>
      <c r="S1070" s="17">
        <v>1080000</v>
      </c>
      <c r="T1070" t="s">
        <v>53</v>
      </c>
      <c r="U1070" t="s">
        <v>39</v>
      </c>
      <c r="V1070" s="7">
        <v>42945</v>
      </c>
      <c r="W1070">
        <v>5.2</v>
      </c>
      <c r="X1070">
        <v>3056</v>
      </c>
      <c r="Y1070">
        <v>4</v>
      </c>
      <c r="Z1070">
        <v>2</v>
      </c>
      <c r="AA1070">
        <v>0</v>
      </c>
      <c r="AB1070">
        <v>256</v>
      </c>
      <c r="AC1070" s="8">
        <v>-37.768610000000002</v>
      </c>
      <c r="AD1070" s="8">
        <v>144.96848</v>
      </c>
    </row>
    <row r="1071" spans="16:30" x14ac:dyDescent="0.35">
      <c r="P1071" t="s">
        <v>41</v>
      </c>
      <c r="Q1071" t="s">
        <v>1939</v>
      </c>
      <c r="R1071" t="s">
        <v>19</v>
      </c>
      <c r="S1071" s="17">
        <v>2600000</v>
      </c>
      <c r="T1071" t="s">
        <v>46</v>
      </c>
      <c r="U1071" t="s">
        <v>1720</v>
      </c>
      <c r="V1071" s="7">
        <v>43001</v>
      </c>
      <c r="W1071">
        <v>5.4</v>
      </c>
      <c r="X1071">
        <v>3101</v>
      </c>
      <c r="Y1071">
        <v>3</v>
      </c>
      <c r="Z1071">
        <v>1</v>
      </c>
      <c r="AA1071">
        <v>2</v>
      </c>
      <c r="AB1071">
        <v>780</v>
      </c>
      <c r="AC1071" s="8">
        <v>-37.809690000000003</v>
      </c>
      <c r="AD1071" s="8">
        <v>145.01966999999999</v>
      </c>
    </row>
    <row r="1072" spans="16:30" x14ac:dyDescent="0.35">
      <c r="P1072" t="s">
        <v>312</v>
      </c>
      <c r="Q1072" t="s">
        <v>521</v>
      </c>
      <c r="R1072" t="s">
        <v>19</v>
      </c>
      <c r="S1072" s="17">
        <v>1037500</v>
      </c>
      <c r="T1072" t="s">
        <v>20</v>
      </c>
      <c r="U1072" t="s">
        <v>283</v>
      </c>
      <c r="V1072" s="7">
        <v>42693</v>
      </c>
      <c r="W1072">
        <v>5.9</v>
      </c>
      <c r="X1072">
        <v>3032</v>
      </c>
      <c r="Y1072">
        <v>3</v>
      </c>
      <c r="Z1072">
        <v>1</v>
      </c>
      <c r="AA1072">
        <v>2</v>
      </c>
      <c r="AB1072">
        <v>506</v>
      </c>
      <c r="AC1072" s="8">
        <v>-37.777900000000002</v>
      </c>
      <c r="AD1072" s="8">
        <v>144.91329999999999</v>
      </c>
    </row>
    <row r="1073" spans="16:30" x14ac:dyDescent="0.35">
      <c r="P1073" t="s">
        <v>129</v>
      </c>
      <c r="Q1073" t="s">
        <v>1940</v>
      </c>
      <c r="R1073" t="s">
        <v>19</v>
      </c>
      <c r="S1073" s="17">
        <v>1035000</v>
      </c>
      <c r="T1073" t="s">
        <v>20</v>
      </c>
      <c r="U1073" t="s">
        <v>44</v>
      </c>
      <c r="V1073" s="7">
        <v>42595</v>
      </c>
      <c r="W1073">
        <v>2.6</v>
      </c>
      <c r="X1073">
        <v>3121</v>
      </c>
      <c r="Y1073">
        <v>2</v>
      </c>
      <c r="Z1073">
        <v>1</v>
      </c>
      <c r="AA1073">
        <v>0</v>
      </c>
      <c r="AB1073">
        <v>108</v>
      </c>
      <c r="AC1073" s="8">
        <v>-37.825099999999999</v>
      </c>
      <c r="AD1073" s="8">
        <v>144.99590000000001</v>
      </c>
    </row>
    <row r="1074" spans="16:30" x14ac:dyDescent="0.35">
      <c r="P1074" t="s">
        <v>286</v>
      </c>
      <c r="Q1074" t="s">
        <v>1941</v>
      </c>
      <c r="R1074" t="s">
        <v>26</v>
      </c>
      <c r="S1074" s="17">
        <v>732000</v>
      </c>
      <c r="T1074" t="s">
        <v>20</v>
      </c>
      <c r="U1074" t="s">
        <v>179</v>
      </c>
      <c r="V1074" s="7">
        <v>42945</v>
      </c>
      <c r="W1074">
        <v>0.7</v>
      </c>
      <c r="X1074">
        <v>3006</v>
      </c>
      <c r="Y1074">
        <v>2</v>
      </c>
      <c r="Z1074">
        <v>1</v>
      </c>
      <c r="AA1074">
        <v>0</v>
      </c>
      <c r="AB1074">
        <v>3901</v>
      </c>
      <c r="AC1074" s="8">
        <v>-37.826180000000001</v>
      </c>
      <c r="AD1074" s="8">
        <v>144.96890999999999</v>
      </c>
    </row>
    <row r="1075" spans="16:30" x14ac:dyDescent="0.35">
      <c r="P1075" t="s">
        <v>191</v>
      </c>
      <c r="Q1075" t="s">
        <v>985</v>
      </c>
      <c r="R1075" t="s">
        <v>19</v>
      </c>
      <c r="S1075" s="17">
        <v>712000</v>
      </c>
      <c r="T1075" t="s">
        <v>20</v>
      </c>
      <c r="U1075" t="s">
        <v>58</v>
      </c>
      <c r="V1075" s="7">
        <v>42889</v>
      </c>
      <c r="W1075">
        <v>13.1</v>
      </c>
      <c r="X1075">
        <v>3060</v>
      </c>
      <c r="Y1075">
        <v>3</v>
      </c>
      <c r="Z1075">
        <v>1</v>
      </c>
      <c r="AA1075">
        <v>2</v>
      </c>
      <c r="AB1075">
        <v>603</v>
      </c>
      <c r="AC1075" s="8">
        <v>-37.700369999999999</v>
      </c>
      <c r="AD1075" s="8">
        <v>144.97006999999999</v>
      </c>
    </row>
    <row r="1076" spans="16:30" x14ac:dyDescent="0.35">
      <c r="P1076" t="s">
        <v>279</v>
      </c>
      <c r="Q1076" t="s">
        <v>1942</v>
      </c>
      <c r="R1076" t="s">
        <v>19</v>
      </c>
      <c r="S1076" s="17">
        <v>2905000</v>
      </c>
      <c r="T1076" t="s">
        <v>20</v>
      </c>
      <c r="U1076" t="s">
        <v>88</v>
      </c>
      <c r="V1076" s="7">
        <v>42889</v>
      </c>
      <c r="W1076">
        <v>3</v>
      </c>
      <c r="X1076">
        <v>3206</v>
      </c>
      <c r="Y1076">
        <v>2</v>
      </c>
      <c r="Z1076">
        <v>1</v>
      </c>
      <c r="AA1076">
        <v>1</v>
      </c>
      <c r="AB1076">
        <v>254</v>
      </c>
      <c r="AC1076" s="8">
        <v>-37.845829999999999</v>
      </c>
      <c r="AD1076" s="8">
        <v>144.95658</v>
      </c>
    </row>
    <row r="1077" spans="16:30" x14ac:dyDescent="0.35">
      <c r="P1077" t="s">
        <v>621</v>
      </c>
      <c r="Q1077" t="s">
        <v>1943</v>
      </c>
      <c r="R1077" t="s">
        <v>19</v>
      </c>
      <c r="S1077" s="17">
        <v>999999</v>
      </c>
      <c r="T1077" t="s">
        <v>46</v>
      </c>
      <c r="U1077" t="s">
        <v>1664</v>
      </c>
      <c r="V1077" s="7">
        <v>43001</v>
      </c>
      <c r="W1077">
        <v>19.899999999999999</v>
      </c>
      <c r="X1077">
        <v>3134</v>
      </c>
      <c r="Y1077">
        <v>4</v>
      </c>
      <c r="Z1077">
        <v>2</v>
      </c>
      <c r="AA1077">
        <v>2</v>
      </c>
      <c r="AB1077">
        <v>657</v>
      </c>
      <c r="AC1077" s="8">
        <v>-37.790529999999997</v>
      </c>
      <c r="AD1077" s="8">
        <v>145.24719999999999</v>
      </c>
    </row>
    <row r="1078" spans="16:30" x14ac:dyDescent="0.35">
      <c r="P1078" t="s">
        <v>56</v>
      </c>
      <c r="Q1078" t="s">
        <v>1944</v>
      </c>
      <c r="R1078" t="s">
        <v>19</v>
      </c>
      <c r="S1078" s="17">
        <v>1281000</v>
      </c>
      <c r="T1078" t="s">
        <v>20</v>
      </c>
      <c r="U1078" t="s">
        <v>23</v>
      </c>
      <c r="V1078" s="7">
        <v>42610</v>
      </c>
      <c r="W1078">
        <v>13</v>
      </c>
      <c r="X1078">
        <v>3204</v>
      </c>
      <c r="Y1078">
        <v>3</v>
      </c>
      <c r="Z1078">
        <v>1</v>
      </c>
      <c r="AA1078">
        <v>5</v>
      </c>
      <c r="AB1078">
        <v>594</v>
      </c>
      <c r="AC1078" s="8">
        <v>-37.9206</v>
      </c>
      <c r="AD1078" s="8">
        <v>145.03829999999999</v>
      </c>
    </row>
    <row r="1079" spans="16:30" x14ac:dyDescent="0.35">
      <c r="P1079" t="s">
        <v>358</v>
      </c>
      <c r="Q1079" t="s">
        <v>1945</v>
      </c>
      <c r="R1079" t="s">
        <v>19</v>
      </c>
      <c r="S1079" s="17">
        <v>900000</v>
      </c>
      <c r="T1079" t="s">
        <v>20</v>
      </c>
      <c r="U1079" t="s">
        <v>58</v>
      </c>
      <c r="V1079" s="7">
        <v>42595</v>
      </c>
      <c r="W1079">
        <v>13</v>
      </c>
      <c r="X1079">
        <v>3166</v>
      </c>
      <c r="Y1079">
        <v>1</v>
      </c>
      <c r="Z1079">
        <v>1</v>
      </c>
      <c r="AA1079">
        <v>1</v>
      </c>
      <c r="AB1079">
        <v>369</v>
      </c>
      <c r="AC1079" s="8">
        <v>-37.9054</v>
      </c>
      <c r="AD1079" s="8">
        <v>145.0857</v>
      </c>
    </row>
    <row r="1080" spans="16:30" x14ac:dyDescent="0.35">
      <c r="P1080" t="s">
        <v>43</v>
      </c>
      <c r="Q1080" t="s">
        <v>1946</v>
      </c>
      <c r="R1080" t="s">
        <v>19</v>
      </c>
      <c r="S1080" s="17">
        <v>1450000</v>
      </c>
      <c r="T1080" t="s">
        <v>20</v>
      </c>
      <c r="U1080" t="s">
        <v>124</v>
      </c>
      <c r="V1080" s="7">
        <v>42938</v>
      </c>
      <c r="W1080">
        <v>10.199999999999999</v>
      </c>
      <c r="X1080">
        <v>3147</v>
      </c>
      <c r="Y1080">
        <v>4</v>
      </c>
      <c r="Z1080">
        <v>2</v>
      </c>
      <c r="AA1080">
        <v>1</v>
      </c>
      <c r="AB1080">
        <v>803</v>
      </c>
      <c r="AC1080" s="8">
        <v>-37.861620000000002</v>
      </c>
      <c r="AD1080" s="8">
        <v>145.11042</v>
      </c>
    </row>
    <row r="1081" spans="16:30" x14ac:dyDescent="0.35">
      <c r="P1081" t="s">
        <v>145</v>
      </c>
      <c r="Q1081" t="s">
        <v>1947</v>
      </c>
      <c r="R1081" t="s">
        <v>19</v>
      </c>
      <c r="S1081" s="17">
        <v>1580000</v>
      </c>
      <c r="T1081" t="s">
        <v>20</v>
      </c>
      <c r="U1081" t="s">
        <v>75</v>
      </c>
      <c r="V1081" s="7">
        <v>42889</v>
      </c>
      <c r="W1081">
        <v>13.8</v>
      </c>
      <c r="X1081">
        <v>3165</v>
      </c>
      <c r="Y1081">
        <v>4</v>
      </c>
      <c r="Z1081">
        <v>2</v>
      </c>
      <c r="AA1081">
        <v>2</v>
      </c>
      <c r="AB1081">
        <v>604</v>
      </c>
      <c r="AC1081" s="8">
        <v>-37.913269999999997</v>
      </c>
      <c r="AD1081" s="8">
        <v>145.07917</v>
      </c>
    </row>
    <row r="1082" spans="16:30" x14ac:dyDescent="0.35">
      <c r="P1082" t="s">
        <v>99</v>
      </c>
      <c r="Q1082" t="s">
        <v>1948</v>
      </c>
      <c r="R1082" t="s">
        <v>19</v>
      </c>
      <c r="S1082" s="17">
        <v>1385000</v>
      </c>
      <c r="T1082" t="s">
        <v>20</v>
      </c>
      <c r="U1082" t="s">
        <v>58</v>
      </c>
      <c r="V1082" s="7">
        <v>42917</v>
      </c>
      <c r="W1082">
        <v>14.2</v>
      </c>
      <c r="X1082">
        <v>3149</v>
      </c>
      <c r="Y1082">
        <v>3</v>
      </c>
      <c r="Z1082">
        <v>1</v>
      </c>
      <c r="AA1082">
        <v>2</v>
      </c>
      <c r="AB1082">
        <v>807</v>
      </c>
      <c r="AC1082" s="8">
        <v>-37.86618</v>
      </c>
      <c r="AD1082" s="8">
        <v>145.14757</v>
      </c>
    </row>
    <row r="1083" spans="16:30" x14ac:dyDescent="0.35">
      <c r="P1083" t="s">
        <v>602</v>
      </c>
      <c r="Q1083" t="s">
        <v>1949</v>
      </c>
      <c r="R1083" t="s">
        <v>19</v>
      </c>
      <c r="S1083" s="17">
        <v>742000</v>
      </c>
      <c r="T1083" t="s">
        <v>20</v>
      </c>
      <c r="U1083" t="s">
        <v>52</v>
      </c>
      <c r="V1083" s="7">
        <v>42658</v>
      </c>
      <c r="W1083">
        <v>15</v>
      </c>
      <c r="X1083">
        <v>3085</v>
      </c>
      <c r="Y1083">
        <v>3</v>
      </c>
      <c r="Z1083">
        <v>1</v>
      </c>
      <c r="AA1083">
        <v>1</v>
      </c>
      <c r="AB1083">
        <v>614</v>
      </c>
      <c r="AC1083" s="8">
        <v>-37.730499999999999</v>
      </c>
      <c r="AD1083" s="8">
        <v>145.08099999999999</v>
      </c>
    </row>
    <row r="1084" spans="16:30" x14ac:dyDescent="0.35">
      <c r="P1084" t="s">
        <v>136</v>
      </c>
      <c r="Q1084" t="s">
        <v>1950</v>
      </c>
      <c r="R1084" t="s">
        <v>19</v>
      </c>
      <c r="S1084" s="17">
        <v>820000</v>
      </c>
      <c r="T1084" t="s">
        <v>46</v>
      </c>
      <c r="U1084" t="s">
        <v>122</v>
      </c>
      <c r="V1084" s="7">
        <v>42875</v>
      </c>
      <c r="W1084">
        <v>7</v>
      </c>
      <c r="X1084">
        <v>3013</v>
      </c>
      <c r="Y1084">
        <v>2</v>
      </c>
      <c r="Z1084">
        <v>1</v>
      </c>
      <c r="AA1084">
        <v>0</v>
      </c>
      <c r="AB1084">
        <v>211</v>
      </c>
      <c r="AC1084" s="8">
        <v>-37.811999999999998</v>
      </c>
      <c r="AD1084" s="8">
        <v>144.88650000000001</v>
      </c>
    </row>
    <row r="1085" spans="16:30" x14ac:dyDescent="0.35">
      <c r="P1085" t="s">
        <v>196</v>
      </c>
      <c r="Q1085" t="s">
        <v>1951</v>
      </c>
      <c r="R1085" t="s">
        <v>26</v>
      </c>
      <c r="S1085" s="17">
        <v>560000</v>
      </c>
      <c r="T1085" t="s">
        <v>20</v>
      </c>
      <c r="U1085" t="s">
        <v>23</v>
      </c>
      <c r="V1085" s="7">
        <v>42567</v>
      </c>
      <c r="W1085">
        <v>4.5999999999999996</v>
      </c>
      <c r="X1085">
        <v>3122</v>
      </c>
      <c r="Y1085">
        <v>2</v>
      </c>
      <c r="Z1085">
        <v>1</v>
      </c>
      <c r="AA1085">
        <v>1</v>
      </c>
      <c r="AB1085">
        <v>0</v>
      </c>
      <c r="AC1085" s="8">
        <v>-37.826799999999999</v>
      </c>
      <c r="AD1085" s="8">
        <v>145.03440000000001</v>
      </c>
    </row>
    <row r="1086" spans="16:30" x14ac:dyDescent="0.35">
      <c r="P1086" t="s">
        <v>401</v>
      </c>
      <c r="Q1086" t="s">
        <v>783</v>
      </c>
      <c r="R1086" t="s">
        <v>19</v>
      </c>
      <c r="S1086" s="17">
        <v>1000000</v>
      </c>
      <c r="T1086" t="s">
        <v>46</v>
      </c>
      <c r="U1086" t="s">
        <v>118</v>
      </c>
      <c r="V1086" s="7">
        <v>42966</v>
      </c>
      <c r="W1086">
        <v>3</v>
      </c>
      <c r="X1086">
        <v>3067</v>
      </c>
      <c r="Y1086">
        <v>3</v>
      </c>
      <c r="Z1086">
        <v>1</v>
      </c>
      <c r="AA1086">
        <v>2</v>
      </c>
      <c r="AB1086">
        <v>196</v>
      </c>
      <c r="AC1086" s="8">
        <v>-37.800939999999997</v>
      </c>
      <c r="AD1086" s="8">
        <v>144.99569</v>
      </c>
    </row>
    <row r="1087" spans="16:30" x14ac:dyDescent="0.35">
      <c r="P1087" t="s">
        <v>143</v>
      </c>
      <c r="Q1087" t="s">
        <v>1952</v>
      </c>
      <c r="R1087" t="s">
        <v>26</v>
      </c>
      <c r="S1087" s="17">
        <v>320000</v>
      </c>
      <c r="T1087" t="s">
        <v>53</v>
      </c>
      <c r="U1087" t="s">
        <v>44</v>
      </c>
      <c r="V1087" s="7">
        <v>42959</v>
      </c>
      <c r="W1087">
        <v>7.3</v>
      </c>
      <c r="X1087">
        <v>3146</v>
      </c>
      <c r="Y1087">
        <v>1</v>
      </c>
      <c r="Z1087">
        <v>1</v>
      </c>
      <c r="AA1087">
        <v>0</v>
      </c>
      <c r="AB1087">
        <v>0</v>
      </c>
      <c r="AC1087" s="8">
        <v>-37.858519999999999</v>
      </c>
      <c r="AD1087" s="8">
        <v>145.04546999999999</v>
      </c>
    </row>
    <row r="1088" spans="16:30" x14ac:dyDescent="0.35">
      <c r="P1088" t="s">
        <v>132</v>
      </c>
      <c r="Q1088" t="s">
        <v>1953</v>
      </c>
      <c r="R1088" t="s">
        <v>26</v>
      </c>
      <c r="S1088" s="17">
        <v>550000</v>
      </c>
      <c r="T1088" t="s">
        <v>46</v>
      </c>
      <c r="U1088" t="s">
        <v>124</v>
      </c>
      <c r="V1088" s="7">
        <v>42931</v>
      </c>
      <c r="W1088">
        <v>10.1</v>
      </c>
      <c r="X1088">
        <v>3163</v>
      </c>
      <c r="Y1088">
        <v>2</v>
      </c>
      <c r="Z1088">
        <v>2</v>
      </c>
      <c r="AA1088">
        <v>1</v>
      </c>
      <c r="AB1088">
        <v>1039</v>
      </c>
      <c r="AC1088" s="8">
        <v>-37.885190000000001</v>
      </c>
      <c r="AD1088" s="8">
        <v>145.06715</v>
      </c>
    </row>
    <row r="1089" spans="16:30" x14ac:dyDescent="0.35">
      <c r="P1089" t="s">
        <v>200</v>
      </c>
      <c r="Q1089" t="s">
        <v>569</v>
      </c>
      <c r="R1089" t="s">
        <v>19</v>
      </c>
      <c r="S1089" s="17">
        <v>709000</v>
      </c>
      <c r="T1089" t="s">
        <v>46</v>
      </c>
      <c r="U1089" t="s">
        <v>39</v>
      </c>
      <c r="V1089" s="7">
        <v>42504</v>
      </c>
      <c r="W1089">
        <v>13.6</v>
      </c>
      <c r="X1089">
        <v>3043</v>
      </c>
      <c r="Y1089">
        <v>4</v>
      </c>
      <c r="Z1089">
        <v>2</v>
      </c>
      <c r="AA1089">
        <v>2</v>
      </c>
      <c r="AB1089">
        <v>453</v>
      </c>
      <c r="AC1089" s="8">
        <v>-37.701599999999999</v>
      </c>
      <c r="AD1089" s="8">
        <v>144.8974</v>
      </c>
    </row>
    <row r="1090" spans="16:30" x14ac:dyDescent="0.35">
      <c r="P1090" t="s">
        <v>194</v>
      </c>
      <c r="Q1090" t="s">
        <v>1954</v>
      </c>
      <c r="R1090" t="s">
        <v>19</v>
      </c>
      <c r="S1090" s="17">
        <v>880000</v>
      </c>
      <c r="T1090" t="s">
        <v>20</v>
      </c>
      <c r="U1090" t="s">
        <v>237</v>
      </c>
      <c r="V1090" s="7">
        <v>42693</v>
      </c>
      <c r="W1090">
        <v>12.6</v>
      </c>
      <c r="X1090">
        <v>3020</v>
      </c>
      <c r="Y1090">
        <v>3</v>
      </c>
      <c r="Z1090">
        <v>1</v>
      </c>
      <c r="AA1090">
        <v>3</v>
      </c>
      <c r="AB1090">
        <v>463</v>
      </c>
      <c r="AC1090" s="8">
        <v>-37.790500000000002</v>
      </c>
      <c r="AD1090" s="8">
        <v>144.83590000000001</v>
      </c>
    </row>
    <row r="1091" spans="16:30" x14ac:dyDescent="0.35">
      <c r="P1091" t="s">
        <v>70</v>
      </c>
      <c r="Q1091" t="s">
        <v>797</v>
      </c>
      <c r="R1091" t="s">
        <v>26</v>
      </c>
      <c r="S1091" s="17">
        <v>535000</v>
      </c>
      <c r="T1091" t="s">
        <v>20</v>
      </c>
      <c r="U1091" t="s">
        <v>23</v>
      </c>
      <c r="V1091" s="7">
        <v>42798</v>
      </c>
      <c r="W1091">
        <v>3.3</v>
      </c>
      <c r="X1091">
        <v>3141</v>
      </c>
      <c r="Y1091">
        <v>2</v>
      </c>
      <c r="Z1091">
        <v>1</v>
      </c>
      <c r="AA1091">
        <v>1</v>
      </c>
      <c r="AB1091">
        <v>0</v>
      </c>
      <c r="AC1091" s="8">
        <v>-37.837400000000002</v>
      </c>
      <c r="AD1091" s="8">
        <v>144.99180000000001</v>
      </c>
    </row>
    <row r="1092" spans="16:30" x14ac:dyDescent="0.35">
      <c r="P1092" t="s">
        <v>362</v>
      </c>
      <c r="Q1092" t="s">
        <v>1955</v>
      </c>
      <c r="R1092" t="s">
        <v>19</v>
      </c>
      <c r="S1092" s="17">
        <v>1060000</v>
      </c>
      <c r="T1092" t="s">
        <v>20</v>
      </c>
      <c r="U1092" t="s">
        <v>52</v>
      </c>
      <c r="V1092" s="7">
        <v>42882</v>
      </c>
      <c r="W1092">
        <v>12.4</v>
      </c>
      <c r="X1092">
        <v>3108</v>
      </c>
      <c r="Y1092">
        <v>3</v>
      </c>
      <c r="Z1092">
        <v>1</v>
      </c>
      <c r="AA1092">
        <v>1</v>
      </c>
      <c r="AB1092">
        <v>633</v>
      </c>
      <c r="AC1092" s="8">
        <v>-37.790939999999999</v>
      </c>
      <c r="AD1092" s="8">
        <v>145.11335</v>
      </c>
    </row>
    <row r="1093" spans="16:30" x14ac:dyDescent="0.35">
      <c r="P1093" t="s">
        <v>332</v>
      </c>
      <c r="Q1093" t="s">
        <v>1956</v>
      </c>
      <c r="R1093" t="s">
        <v>26</v>
      </c>
      <c r="S1093" s="17">
        <v>475000</v>
      </c>
      <c r="T1093" t="s">
        <v>20</v>
      </c>
      <c r="U1093" t="s">
        <v>177</v>
      </c>
      <c r="V1093" s="7">
        <v>42518</v>
      </c>
      <c r="W1093">
        <v>10.6</v>
      </c>
      <c r="X1093">
        <v>3084</v>
      </c>
      <c r="Y1093">
        <v>2</v>
      </c>
      <c r="Z1093">
        <v>1</v>
      </c>
      <c r="AA1093">
        <v>2</v>
      </c>
      <c r="AB1093">
        <v>247</v>
      </c>
      <c r="AC1093" s="8">
        <v>-37.7502</v>
      </c>
      <c r="AD1093" s="8">
        <v>145.06899999999999</v>
      </c>
    </row>
    <row r="1094" spans="16:30" x14ac:dyDescent="0.35">
      <c r="P1094" t="s">
        <v>31</v>
      </c>
      <c r="Q1094" t="s">
        <v>32</v>
      </c>
      <c r="R1094" t="s">
        <v>19</v>
      </c>
      <c r="S1094" s="17">
        <v>896000</v>
      </c>
      <c r="T1094" t="s">
        <v>20</v>
      </c>
      <c r="U1094" t="s">
        <v>33</v>
      </c>
      <c r="V1094" s="7">
        <v>42577</v>
      </c>
      <c r="W1094">
        <v>11.4</v>
      </c>
      <c r="X1094">
        <v>3163</v>
      </c>
      <c r="Y1094">
        <v>2</v>
      </c>
      <c r="Z1094">
        <v>1</v>
      </c>
      <c r="AA1094">
        <v>2</v>
      </c>
      <c r="AB1094">
        <v>543</v>
      </c>
      <c r="AC1094" s="8">
        <v>-37.898000000000003</v>
      </c>
      <c r="AD1094" s="8">
        <v>145.05279999999999</v>
      </c>
    </row>
    <row r="1095" spans="16:30" x14ac:dyDescent="0.35">
      <c r="P1095" t="s">
        <v>162</v>
      </c>
      <c r="Q1095" t="s">
        <v>1957</v>
      </c>
      <c r="R1095" t="s">
        <v>26</v>
      </c>
      <c r="S1095" s="17">
        <v>752000</v>
      </c>
      <c r="T1095" t="s">
        <v>20</v>
      </c>
      <c r="U1095" t="s">
        <v>39</v>
      </c>
      <c r="V1095" s="7">
        <v>42777</v>
      </c>
      <c r="W1095">
        <v>13.5</v>
      </c>
      <c r="X1095">
        <v>3042</v>
      </c>
      <c r="Y1095">
        <v>3</v>
      </c>
      <c r="Z1095">
        <v>1</v>
      </c>
      <c r="AA1095">
        <v>1</v>
      </c>
      <c r="AB1095">
        <v>265</v>
      </c>
      <c r="AC1095" s="8">
        <v>-37.730200000000004</v>
      </c>
      <c r="AD1095" s="8">
        <v>144.88550000000001</v>
      </c>
    </row>
    <row r="1096" spans="16:30" x14ac:dyDescent="0.35">
      <c r="P1096" t="s">
        <v>139</v>
      </c>
      <c r="Q1096" t="s">
        <v>140</v>
      </c>
      <c r="R1096" t="s">
        <v>19</v>
      </c>
      <c r="S1096" s="17">
        <v>2228000</v>
      </c>
      <c r="T1096" t="s">
        <v>20</v>
      </c>
      <c r="U1096" t="s">
        <v>44</v>
      </c>
      <c r="V1096" s="7">
        <v>42812</v>
      </c>
      <c r="W1096">
        <v>7.8</v>
      </c>
      <c r="X1096">
        <v>3124</v>
      </c>
      <c r="Y1096">
        <v>4</v>
      </c>
      <c r="Z1096">
        <v>2</v>
      </c>
      <c r="AA1096">
        <v>2</v>
      </c>
      <c r="AB1096">
        <v>813</v>
      </c>
      <c r="AC1096" s="8">
        <v>-37.840499999999999</v>
      </c>
      <c r="AD1096" s="8">
        <v>145.09030000000001</v>
      </c>
    </row>
    <row r="1097" spans="16:30" x14ac:dyDescent="0.35">
      <c r="P1097" t="s">
        <v>358</v>
      </c>
      <c r="Q1097" t="s">
        <v>1958</v>
      </c>
      <c r="R1097" t="s">
        <v>19</v>
      </c>
      <c r="S1097" s="17">
        <v>1475000</v>
      </c>
      <c r="T1097" t="s">
        <v>20</v>
      </c>
      <c r="U1097" t="s">
        <v>33</v>
      </c>
      <c r="V1097" s="7">
        <v>42924</v>
      </c>
      <c r="W1097">
        <v>12.3</v>
      </c>
      <c r="X1097">
        <v>3166</v>
      </c>
      <c r="Y1097">
        <v>5</v>
      </c>
      <c r="Z1097">
        <v>2</v>
      </c>
      <c r="AA1097">
        <v>3</v>
      </c>
      <c r="AB1097">
        <v>548</v>
      </c>
      <c r="AC1097" s="8">
        <v>-37.904029999999999</v>
      </c>
      <c r="AD1097" s="8">
        <v>145.08117999999999</v>
      </c>
    </row>
    <row r="1098" spans="16:30" x14ac:dyDescent="0.35">
      <c r="P1098" t="s">
        <v>129</v>
      </c>
      <c r="Q1098" t="s">
        <v>1075</v>
      </c>
      <c r="R1098" t="s">
        <v>19</v>
      </c>
      <c r="S1098" s="17">
        <v>1285000</v>
      </c>
      <c r="T1098" t="s">
        <v>20</v>
      </c>
      <c r="U1098" t="s">
        <v>1076</v>
      </c>
      <c r="V1098" s="7">
        <v>42512</v>
      </c>
      <c r="W1098">
        <v>2.6</v>
      </c>
      <c r="X1098">
        <v>3121</v>
      </c>
      <c r="Y1098">
        <v>3</v>
      </c>
      <c r="Z1098">
        <v>2</v>
      </c>
      <c r="AA1098">
        <v>1</v>
      </c>
      <c r="AB1098">
        <v>123</v>
      </c>
      <c r="AC1098" s="8">
        <v>-37.826700000000002</v>
      </c>
      <c r="AD1098" s="8">
        <v>145.01220000000001</v>
      </c>
    </row>
    <row r="1099" spans="16:30" x14ac:dyDescent="0.35">
      <c r="P1099" t="s">
        <v>334</v>
      </c>
      <c r="Q1099" t="s">
        <v>1959</v>
      </c>
      <c r="R1099" t="s">
        <v>19</v>
      </c>
      <c r="S1099" s="17">
        <v>725000</v>
      </c>
      <c r="T1099" t="s">
        <v>69</v>
      </c>
      <c r="U1099" t="s">
        <v>39</v>
      </c>
      <c r="V1099" s="7">
        <v>42994</v>
      </c>
      <c r="W1099">
        <v>11.2</v>
      </c>
      <c r="X1099">
        <v>3046</v>
      </c>
      <c r="Y1099">
        <v>3</v>
      </c>
      <c r="Z1099">
        <v>1</v>
      </c>
      <c r="AA1099">
        <v>1</v>
      </c>
      <c r="AB1099">
        <v>327</v>
      </c>
      <c r="AC1099" s="8">
        <v>-37.7151</v>
      </c>
      <c r="AD1099" s="8">
        <v>144.92103</v>
      </c>
    </row>
    <row r="1100" spans="16:30" x14ac:dyDescent="0.35">
      <c r="P1100" t="s">
        <v>350</v>
      </c>
      <c r="Q1100" t="s">
        <v>1960</v>
      </c>
      <c r="R1100" t="s">
        <v>19</v>
      </c>
      <c r="S1100" s="17">
        <v>330000</v>
      </c>
      <c r="T1100" t="s">
        <v>53</v>
      </c>
      <c r="U1100" t="s">
        <v>177</v>
      </c>
      <c r="V1100" s="7">
        <v>42512</v>
      </c>
      <c r="W1100">
        <v>12.1</v>
      </c>
      <c r="X1100">
        <v>3046</v>
      </c>
      <c r="Y1100">
        <v>2</v>
      </c>
      <c r="Z1100">
        <v>1</v>
      </c>
      <c r="AA1100">
        <v>1</v>
      </c>
      <c r="AB1100">
        <v>249</v>
      </c>
      <c r="AC1100" s="8">
        <v>-37.713999999999999</v>
      </c>
      <c r="AD1100" s="8">
        <v>144.93899999999999</v>
      </c>
    </row>
    <row r="1101" spans="16:30" x14ac:dyDescent="0.35">
      <c r="P1101" t="s">
        <v>136</v>
      </c>
      <c r="Q1101" t="s">
        <v>1961</v>
      </c>
      <c r="R1101" t="s">
        <v>19</v>
      </c>
      <c r="S1101" s="17">
        <v>950000</v>
      </c>
      <c r="T1101" t="s">
        <v>20</v>
      </c>
      <c r="U1101" t="s">
        <v>176</v>
      </c>
      <c r="V1101" s="7">
        <v>42889</v>
      </c>
      <c r="W1101">
        <v>6.3</v>
      </c>
      <c r="X1101">
        <v>3013</v>
      </c>
      <c r="Y1101">
        <v>2</v>
      </c>
      <c r="Z1101">
        <v>1</v>
      </c>
      <c r="AA1101">
        <v>0</v>
      </c>
      <c r="AB1101">
        <v>150</v>
      </c>
      <c r="AC1101" s="8">
        <v>-37.819560000000003</v>
      </c>
      <c r="AD1101" s="8">
        <v>144.89053999999999</v>
      </c>
    </row>
    <row r="1102" spans="16:30" x14ac:dyDescent="0.35">
      <c r="P1102" t="s">
        <v>386</v>
      </c>
      <c r="Q1102" t="s">
        <v>1962</v>
      </c>
      <c r="R1102" t="s">
        <v>19</v>
      </c>
      <c r="S1102" s="17">
        <v>760000</v>
      </c>
      <c r="T1102" t="s">
        <v>20</v>
      </c>
      <c r="U1102" t="s">
        <v>30</v>
      </c>
      <c r="V1102" s="7">
        <v>42994</v>
      </c>
      <c r="W1102">
        <v>38</v>
      </c>
      <c r="X1102">
        <v>3199</v>
      </c>
      <c r="Y1102">
        <v>4</v>
      </c>
      <c r="Z1102">
        <v>2</v>
      </c>
      <c r="AA1102">
        <v>2</v>
      </c>
      <c r="AB1102">
        <v>536</v>
      </c>
      <c r="AC1102" s="8">
        <v>-38.163629999999998</v>
      </c>
      <c r="AD1102" s="8">
        <v>145.11545000000001</v>
      </c>
    </row>
    <row r="1103" spans="16:30" x14ac:dyDescent="0.35">
      <c r="P1103" t="s">
        <v>279</v>
      </c>
      <c r="Q1103" t="s">
        <v>1963</v>
      </c>
      <c r="R1103" t="s">
        <v>19</v>
      </c>
      <c r="S1103" s="17">
        <v>1810000</v>
      </c>
      <c r="T1103" t="s">
        <v>46</v>
      </c>
      <c r="U1103" t="s">
        <v>21</v>
      </c>
      <c r="V1103" s="7">
        <v>42714</v>
      </c>
      <c r="W1103">
        <v>3.3</v>
      </c>
      <c r="X1103">
        <v>3206</v>
      </c>
      <c r="Y1103">
        <v>2</v>
      </c>
      <c r="Z1103">
        <v>1</v>
      </c>
      <c r="AA1103">
        <v>0</v>
      </c>
      <c r="AB1103">
        <v>240</v>
      </c>
      <c r="AC1103" s="8">
        <v>-37.837899999999998</v>
      </c>
      <c r="AD1103" s="8">
        <v>144.9539</v>
      </c>
    </row>
    <row r="1104" spans="16:30" x14ac:dyDescent="0.35">
      <c r="P1104" t="s">
        <v>150</v>
      </c>
      <c r="Q1104" t="s">
        <v>1964</v>
      </c>
      <c r="R1104" t="s">
        <v>19</v>
      </c>
      <c r="S1104" s="17">
        <v>855000</v>
      </c>
      <c r="T1104" t="s">
        <v>46</v>
      </c>
      <c r="U1104" t="s">
        <v>23</v>
      </c>
      <c r="V1104" s="7">
        <v>43001</v>
      </c>
      <c r="W1104">
        <v>12</v>
      </c>
      <c r="X1104">
        <v>3073</v>
      </c>
      <c r="Y1104">
        <v>3</v>
      </c>
      <c r="Z1104">
        <v>1</v>
      </c>
      <c r="AA1104">
        <v>2</v>
      </c>
      <c r="AB1104">
        <v>464</v>
      </c>
      <c r="AC1104" s="8">
        <v>-37.723179999999999</v>
      </c>
      <c r="AD1104" s="8">
        <v>145.01555999999999</v>
      </c>
    </row>
    <row r="1105" spans="16:30" x14ac:dyDescent="0.35">
      <c r="P1105" t="s">
        <v>80</v>
      </c>
      <c r="Q1105" t="s">
        <v>1965</v>
      </c>
      <c r="R1105" t="s">
        <v>42</v>
      </c>
      <c r="S1105" s="17">
        <v>610000</v>
      </c>
      <c r="T1105" t="s">
        <v>20</v>
      </c>
      <c r="U1105" t="s">
        <v>58</v>
      </c>
      <c r="V1105" s="7">
        <v>42604</v>
      </c>
      <c r="W1105">
        <v>9.9</v>
      </c>
      <c r="X1105">
        <v>3044</v>
      </c>
      <c r="Y1105">
        <v>2</v>
      </c>
      <c r="Z1105">
        <v>1</v>
      </c>
      <c r="AA1105">
        <v>1</v>
      </c>
      <c r="AB1105">
        <v>169</v>
      </c>
      <c r="AC1105" s="8">
        <v>-37.718600000000002</v>
      </c>
      <c r="AD1105" s="8">
        <v>144.9306</v>
      </c>
    </row>
    <row r="1106" spans="16:30" x14ac:dyDescent="0.35">
      <c r="P1106" t="s">
        <v>1966</v>
      </c>
      <c r="Q1106" t="s">
        <v>1967</v>
      </c>
      <c r="R1106" t="s">
        <v>42</v>
      </c>
      <c r="S1106" s="17">
        <v>1370000</v>
      </c>
      <c r="T1106" t="s">
        <v>20</v>
      </c>
      <c r="U1106" t="s">
        <v>54</v>
      </c>
      <c r="V1106" s="7">
        <v>42595</v>
      </c>
      <c r="W1106">
        <v>1.9</v>
      </c>
      <c r="X1106">
        <v>3008</v>
      </c>
      <c r="Y1106">
        <v>4</v>
      </c>
      <c r="Z1106">
        <v>2</v>
      </c>
      <c r="AA1106">
        <v>2</v>
      </c>
      <c r="AB1106">
        <v>0</v>
      </c>
      <c r="AC1106" s="8">
        <v>-37.814100000000003</v>
      </c>
      <c r="AD1106" s="8">
        <v>144.93870000000001</v>
      </c>
    </row>
    <row r="1107" spans="16:30" x14ac:dyDescent="0.35">
      <c r="P1107" t="s">
        <v>105</v>
      </c>
      <c r="Q1107" t="s">
        <v>1968</v>
      </c>
      <c r="R1107" t="s">
        <v>26</v>
      </c>
      <c r="S1107" s="17">
        <v>640000</v>
      </c>
      <c r="T1107" t="s">
        <v>20</v>
      </c>
      <c r="U1107" t="s">
        <v>258</v>
      </c>
      <c r="V1107" s="7">
        <v>42812</v>
      </c>
      <c r="W1107">
        <v>6.1</v>
      </c>
      <c r="X1107">
        <v>3182</v>
      </c>
      <c r="Y1107">
        <v>2</v>
      </c>
      <c r="Z1107">
        <v>1</v>
      </c>
      <c r="AA1107">
        <v>1</v>
      </c>
      <c r="AB1107">
        <v>0</v>
      </c>
      <c r="AC1107" s="8">
        <v>-37.863500000000002</v>
      </c>
      <c r="AD1107" s="8">
        <v>144.98570000000001</v>
      </c>
    </row>
    <row r="1108" spans="16:30" x14ac:dyDescent="0.35">
      <c r="P1108" t="s">
        <v>110</v>
      </c>
      <c r="Q1108" t="s">
        <v>1969</v>
      </c>
      <c r="R1108" t="s">
        <v>19</v>
      </c>
      <c r="S1108" s="17">
        <v>1000000</v>
      </c>
      <c r="T1108" t="s">
        <v>53</v>
      </c>
      <c r="U1108" t="s">
        <v>39</v>
      </c>
      <c r="V1108" s="7">
        <v>42875</v>
      </c>
      <c r="W1108">
        <v>8.8000000000000007</v>
      </c>
      <c r="X1108">
        <v>3072</v>
      </c>
      <c r="Y1108">
        <v>3</v>
      </c>
      <c r="Z1108">
        <v>1</v>
      </c>
      <c r="AA1108">
        <v>3</v>
      </c>
      <c r="AB1108">
        <v>624</v>
      </c>
      <c r="AC1108" s="8">
        <v>-37.737299999999998</v>
      </c>
      <c r="AD1108" s="8">
        <v>144.9864</v>
      </c>
    </row>
    <row r="1109" spans="16:30" x14ac:dyDescent="0.35">
      <c r="P1109" t="s">
        <v>64</v>
      </c>
      <c r="Q1109" t="s">
        <v>1970</v>
      </c>
      <c r="R1109" t="s">
        <v>19</v>
      </c>
      <c r="S1109" s="17">
        <v>900000</v>
      </c>
      <c r="T1109" t="s">
        <v>20</v>
      </c>
      <c r="U1109" t="s">
        <v>39</v>
      </c>
      <c r="V1109" s="7">
        <v>42707</v>
      </c>
      <c r="W1109">
        <v>12.8</v>
      </c>
      <c r="X1109">
        <v>3033</v>
      </c>
      <c r="Y1109">
        <v>4</v>
      </c>
      <c r="Z1109">
        <v>2</v>
      </c>
      <c r="AA1109">
        <v>1</v>
      </c>
      <c r="AB1109">
        <v>289</v>
      </c>
      <c r="AC1109" s="8">
        <v>-37.750599999999999</v>
      </c>
      <c r="AD1109" s="8">
        <v>144.8689</v>
      </c>
    </row>
    <row r="1110" spans="16:30" x14ac:dyDescent="0.35">
      <c r="P1110" t="s">
        <v>192</v>
      </c>
      <c r="Q1110" t="s">
        <v>1971</v>
      </c>
      <c r="R1110" t="s">
        <v>42</v>
      </c>
      <c r="S1110" s="17">
        <v>1005000</v>
      </c>
      <c r="T1110" t="s">
        <v>20</v>
      </c>
      <c r="U1110" t="s">
        <v>185</v>
      </c>
      <c r="V1110" s="7">
        <v>42847</v>
      </c>
      <c r="W1110">
        <v>6.3</v>
      </c>
      <c r="X1110">
        <v>3143</v>
      </c>
      <c r="Y1110">
        <v>3</v>
      </c>
      <c r="Z1110">
        <v>2</v>
      </c>
      <c r="AA1110">
        <v>2</v>
      </c>
      <c r="AB1110">
        <v>0</v>
      </c>
      <c r="AC1110" s="8">
        <v>-37.860599999999998</v>
      </c>
      <c r="AD1110" s="8">
        <v>145.02090000000001</v>
      </c>
    </row>
    <row r="1111" spans="16:30" x14ac:dyDescent="0.35">
      <c r="P1111" t="s">
        <v>439</v>
      </c>
      <c r="Q1111" t="s">
        <v>679</v>
      </c>
      <c r="R1111" t="s">
        <v>19</v>
      </c>
      <c r="S1111" s="17">
        <v>645000</v>
      </c>
      <c r="T1111" t="s">
        <v>69</v>
      </c>
      <c r="U1111" t="s">
        <v>39</v>
      </c>
      <c r="V1111" s="7">
        <v>42512</v>
      </c>
      <c r="W1111">
        <v>9.5</v>
      </c>
      <c r="X1111">
        <v>3081</v>
      </c>
      <c r="Y1111">
        <v>3</v>
      </c>
      <c r="Z1111">
        <v>1</v>
      </c>
      <c r="AA1111">
        <v>2</v>
      </c>
      <c r="AB1111">
        <v>631</v>
      </c>
      <c r="AC1111" s="8">
        <v>-37.750599999999999</v>
      </c>
      <c r="AD1111" s="8">
        <v>145.04300000000001</v>
      </c>
    </row>
    <row r="1112" spans="16:30" x14ac:dyDescent="0.35">
      <c r="P1112" t="s">
        <v>150</v>
      </c>
      <c r="Q1112" t="s">
        <v>959</v>
      </c>
      <c r="R1112" t="s">
        <v>19</v>
      </c>
      <c r="S1112" s="17">
        <v>680000</v>
      </c>
      <c r="T1112" t="s">
        <v>20</v>
      </c>
      <c r="U1112" t="s">
        <v>23</v>
      </c>
      <c r="V1112" s="7">
        <v>42548</v>
      </c>
      <c r="W1112">
        <v>11.2</v>
      </c>
      <c r="X1112">
        <v>3073</v>
      </c>
      <c r="Y1112">
        <v>2</v>
      </c>
      <c r="Z1112">
        <v>1</v>
      </c>
      <c r="AA1112">
        <v>1</v>
      </c>
      <c r="AB1112">
        <v>750</v>
      </c>
      <c r="AC1112" s="8">
        <v>-37.7089</v>
      </c>
      <c r="AD1112" s="8">
        <v>145.01920000000001</v>
      </c>
    </row>
    <row r="1113" spans="16:30" x14ac:dyDescent="0.35">
      <c r="P1113" t="s">
        <v>445</v>
      </c>
      <c r="Q1113" t="s">
        <v>446</v>
      </c>
      <c r="R1113" t="s">
        <v>26</v>
      </c>
      <c r="S1113" s="17">
        <v>750000</v>
      </c>
      <c r="T1113" t="s">
        <v>69</v>
      </c>
      <c r="U1113" t="s">
        <v>128</v>
      </c>
      <c r="V1113" s="7">
        <v>42889</v>
      </c>
      <c r="W1113">
        <v>17.2</v>
      </c>
      <c r="X1113">
        <v>3133</v>
      </c>
      <c r="Y1113">
        <v>3</v>
      </c>
      <c r="Z1113">
        <v>2</v>
      </c>
      <c r="AA1113">
        <v>1</v>
      </c>
      <c r="AB1113">
        <v>302</v>
      </c>
      <c r="AC1113" s="8">
        <v>-37.857320000000001</v>
      </c>
      <c r="AD1113" s="8">
        <v>145.19194999999999</v>
      </c>
    </row>
    <row r="1114" spans="16:30" x14ac:dyDescent="0.35">
      <c r="P1114" t="s">
        <v>110</v>
      </c>
      <c r="Q1114" t="s">
        <v>1972</v>
      </c>
      <c r="R1114" t="s">
        <v>19</v>
      </c>
      <c r="S1114" s="17">
        <v>900000</v>
      </c>
      <c r="T1114" t="s">
        <v>53</v>
      </c>
      <c r="U1114" t="s">
        <v>39</v>
      </c>
      <c r="V1114" s="7">
        <v>42518</v>
      </c>
      <c r="W1114">
        <v>8.8000000000000007</v>
      </c>
      <c r="X1114">
        <v>3072</v>
      </c>
      <c r="Y1114">
        <v>3</v>
      </c>
      <c r="Z1114">
        <v>1</v>
      </c>
      <c r="AA1114">
        <v>2</v>
      </c>
      <c r="AB1114">
        <v>560</v>
      </c>
      <c r="AC1114" s="8">
        <v>-37.741799999999998</v>
      </c>
      <c r="AD1114" s="8">
        <v>145.00890000000001</v>
      </c>
    </row>
    <row r="1115" spans="16:30" x14ac:dyDescent="0.35">
      <c r="P1115" t="s">
        <v>328</v>
      </c>
      <c r="Q1115" t="s">
        <v>1973</v>
      </c>
      <c r="R1115" t="s">
        <v>19</v>
      </c>
      <c r="S1115" s="17">
        <v>330000</v>
      </c>
      <c r="T1115" t="s">
        <v>20</v>
      </c>
      <c r="U1115" t="s">
        <v>52</v>
      </c>
      <c r="V1115" s="7">
        <v>42525</v>
      </c>
      <c r="W1115">
        <v>9.4</v>
      </c>
      <c r="X1115">
        <v>3081</v>
      </c>
      <c r="Y1115">
        <v>3</v>
      </c>
      <c r="Z1115">
        <v>1</v>
      </c>
      <c r="AA1115">
        <v>1</v>
      </c>
      <c r="AB1115">
        <v>468</v>
      </c>
      <c r="AC1115" s="8">
        <v>-37.735700000000001</v>
      </c>
      <c r="AD1115" s="8">
        <v>145.04130000000001</v>
      </c>
    </row>
    <row r="1116" spans="16:30" x14ac:dyDescent="0.35">
      <c r="P1116" t="s">
        <v>93</v>
      </c>
      <c r="Q1116" t="s">
        <v>594</v>
      </c>
      <c r="R1116" t="s">
        <v>19</v>
      </c>
      <c r="S1116" s="17">
        <v>420000</v>
      </c>
      <c r="T1116" t="s">
        <v>46</v>
      </c>
      <c r="U1116" t="s">
        <v>54</v>
      </c>
      <c r="V1116" s="7">
        <v>42658</v>
      </c>
      <c r="W1116">
        <v>13</v>
      </c>
      <c r="X1116">
        <v>3046</v>
      </c>
      <c r="Y1116">
        <v>3</v>
      </c>
      <c r="Z1116">
        <v>1</v>
      </c>
      <c r="AA1116">
        <v>2</v>
      </c>
      <c r="AB1116">
        <v>0</v>
      </c>
      <c r="AC1116" s="8">
        <v>-37.702500000000001</v>
      </c>
      <c r="AD1116" s="8">
        <v>144.9504</v>
      </c>
    </row>
    <row r="1117" spans="16:30" x14ac:dyDescent="0.35">
      <c r="P1117" t="s">
        <v>48</v>
      </c>
      <c r="Q1117" t="s">
        <v>1974</v>
      </c>
      <c r="R1117" t="s">
        <v>19</v>
      </c>
      <c r="S1117" s="17">
        <v>455000</v>
      </c>
      <c r="T1117" t="s">
        <v>20</v>
      </c>
      <c r="U1117" t="s">
        <v>50</v>
      </c>
      <c r="V1117" s="7">
        <v>42959</v>
      </c>
      <c r="W1117">
        <v>14.7</v>
      </c>
      <c r="X1117">
        <v>3030</v>
      </c>
      <c r="Y1117">
        <v>3</v>
      </c>
      <c r="Z1117">
        <v>1</v>
      </c>
      <c r="AA1117">
        <v>1</v>
      </c>
      <c r="AB1117">
        <v>610</v>
      </c>
      <c r="AC1117" s="8">
        <v>-37.886319999999998</v>
      </c>
      <c r="AD1117" s="8">
        <v>144.67581999999999</v>
      </c>
    </row>
    <row r="1118" spans="16:30" x14ac:dyDescent="0.35">
      <c r="P1118" t="s">
        <v>302</v>
      </c>
      <c r="Q1118" t="s">
        <v>1975</v>
      </c>
      <c r="R1118" t="s">
        <v>19</v>
      </c>
      <c r="S1118" s="17">
        <v>902000</v>
      </c>
      <c r="T1118" t="s">
        <v>20</v>
      </c>
      <c r="U1118" t="s">
        <v>33</v>
      </c>
      <c r="V1118" s="7">
        <v>42903</v>
      </c>
      <c r="W1118">
        <v>18.8</v>
      </c>
      <c r="X1118">
        <v>3170</v>
      </c>
      <c r="Y1118">
        <v>4</v>
      </c>
      <c r="Z1118">
        <v>2</v>
      </c>
      <c r="AA1118">
        <v>4</v>
      </c>
      <c r="AB1118">
        <v>726</v>
      </c>
      <c r="AC1118" s="8">
        <v>-37.930579999999999</v>
      </c>
      <c r="AD1118" s="8">
        <v>145.16308000000001</v>
      </c>
    </row>
    <row r="1119" spans="16:30" x14ac:dyDescent="0.35">
      <c r="P1119" t="s">
        <v>36</v>
      </c>
      <c r="Q1119" t="s">
        <v>379</v>
      </c>
      <c r="R1119" t="s">
        <v>19</v>
      </c>
      <c r="S1119" s="17">
        <v>825000</v>
      </c>
      <c r="T1119" t="s">
        <v>20</v>
      </c>
      <c r="U1119" t="s">
        <v>95</v>
      </c>
      <c r="V1119" s="7">
        <v>42504</v>
      </c>
      <c r="W1119">
        <v>4.2</v>
      </c>
      <c r="X1119">
        <v>3031</v>
      </c>
      <c r="Y1119">
        <v>2</v>
      </c>
      <c r="Z1119">
        <v>1</v>
      </c>
      <c r="AA1119">
        <v>1</v>
      </c>
      <c r="AB1119">
        <v>211</v>
      </c>
      <c r="AC1119" s="8">
        <v>-37.792499999999997</v>
      </c>
      <c r="AD1119" s="8">
        <v>144.9264</v>
      </c>
    </row>
    <row r="1120" spans="16:30" x14ac:dyDescent="0.35">
      <c r="P1120" t="s">
        <v>747</v>
      </c>
      <c r="Q1120" t="s">
        <v>1976</v>
      </c>
      <c r="R1120" t="s">
        <v>19</v>
      </c>
      <c r="S1120" s="17">
        <v>1250000</v>
      </c>
      <c r="T1120" t="s">
        <v>69</v>
      </c>
      <c r="U1120" t="s">
        <v>58</v>
      </c>
      <c r="V1120" s="7">
        <v>42959</v>
      </c>
      <c r="W1120">
        <v>16.7</v>
      </c>
      <c r="X1120">
        <v>3168</v>
      </c>
      <c r="Y1120">
        <v>4</v>
      </c>
      <c r="Z1120">
        <v>1</v>
      </c>
      <c r="AA1120">
        <v>1</v>
      </c>
      <c r="AB1120">
        <v>711</v>
      </c>
      <c r="AC1120" s="8">
        <v>-37.9255</v>
      </c>
      <c r="AD1120" s="8">
        <v>145.11331000000001</v>
      </c>
    </row>
    <row r="1121" spans="16:30" x14ac:dyDescent="0.35">
      <c r="P1121" t="s">
        <v>198</v>
      </c>
      <c r="Q1121" t="s">
        <v>420</v>
      </c>
      <c r="R1121" t="s">
        <v>19</v>
      </c>
      <c r="S1121" s="17">
        <v>1160000</v>
      </c>
      <c r="T1121" t="s">
        <v>20</v>
      </c>
      <c r="U1121" t="s">
        <v>52</v>
      </c>
      <c r="V1121" s="7">
        <v>42548</v>
      </c>
      <c r="W1121">
        <v>9.6999999999999993</v>
      </c>
      <c r="X1121">
        <v>3041</v>
      </c>
      <c r="Y1121">
        <v>3</v>
      </c>
      <c r="Z1121">
        <v>1</v>
      </c>
      <c r="AA1121">
        <v>1</v>
      </c>
      <c r="AB1121">
        <v>651</v>
      </c>
      <c r="AC1121" s="8">
        <v>-37.741599999999998</v>
      </c>
      <c r="AD1121" s="8">
        <v>144.9204</v>
      </c>
    </row>
    <row r="1122" spans="16:30" x14ac:dyDescent="0.35">
      <c r="P1122" t="s">
        <v>155</v>
      </c>
      <c r="Q1122" t="s">
        <v>969</v>
      </c>
      <c r="R1122" t="s">
        <v>26</v>
      </c>
      <c r="S1122" s="17">
        <v>1250000</v>
      </c>
      <c r="T1122" t="s">
        <v>20</v>
      </c>
      <c r="U1122" t="s">
        <v>21</v>
      </c>
      <c r="V1122" s="7">
        <v>42903</v>
      </c>
      <c r="W1122">
        <v>1.9</v>
      </c>
      <c r="X1122">
        <v>3205</v>
      </c>
      <c r="Y1122">
        <v>3</v>
      </c>
      <c r="Z1122">
        <v>2</v>
      </c>
      <c r="AA1122">
        <v>3</v>
      </c>
      <c r="AB1122">
        <v>0</v>
      </c>
      <c r="AC1122" s="8">
        <v>-37.831850000000003</v>
      </c>
      <c r="AD1122" s="8">
        <v>144.96816999999999</v>
      </c>
    </row>
    <row r="1123" spans="16:30" x14ac:dyDescent="0.35">
      <c r="P1123" t="s">
        <v>125</v>
      </c>
      <c r="Q1123" t="s">
        <v>1977</v>
      </c>
      <c r="R1123" t="s">
        <v>19</v>
      </c>
      <c r="S1123" s="17">
        <v>1265000</v>
      </c>
      <c r="T1123" t="s">
        <v>20</v>
      </c>
      <c r="U1123" t="s">
        <v>88</v>
      </c>
      <c r="V1123" s="7">
        <v>42539</v>
      </c>
      <c r="W1123">
        <v>8.4</v>
      </c>
      <c r="X1123">
        <v>3015</v>
      </c>
      <c r="Y1123">
        <v>5</v>
      </c>
      <c r="Z1123">
        <v>2</v>
      </c>
      <c r="AA1123">
        <v>2</v>
      </c>
      <c r="AB1123">
        <v>774</v>
      </c>
      <c r="AC1123" s="8">
        <v>-37.836599999999997</v>
      </c>
      <c r="AD1123" s="8">
        <v>144.8758</v>
      </c>
    </row>
    <row r="1124" spans="16:30" x14ac:dyDescent="0.35">
      <c r="P1124" t="s">
        <v>36</v>
      </c>
      <c r="Q1124" t="s">
        <v>1978</v>
      </c>
      <c r="R1124" t="s">
        <v>26</v>
      </c>
      <c r="S1124" s="17">
        <v>438000</v>
      </c>
      <c r="T1124" t="s">
        <v>20</v>
      </c>
      <c r="U1124" t="s">
        <v>199</v>
      </c>
      <c r="V1124" s="7">
        <v>42924</v>
      </c>
      <c r="W1124">
        <v>3.4</v>
      </c>
      <c r="X1124">
        <v>3031</v>
      </c>
      <c r="Y1124">
        <v>2</v>
      </c>
      <c r="Z1124">
        <v>1</v>
      </c>
      <c r="AA1124">
        <v>1</v>
      </c>
      <c r="AB1124">
        <v>4267</v>
      </c>
      <c r="AC1124" s="8">
        <v>-37.796619999999997</v>
      </c>
      <c r="AD1124" s="8">
        <v>144.9254</v>
      </c>
    </row>
    <row r="1125" spans="16:30" x14ac:dyDescent="0.35">
      <c r="P1125" t="s">
        <v>162</v>
      </c>
      <c r="Q1125" t="s">
        <v>1979</v>
      </c>
      <c r="R1125" t="s">
        <v>19</v>
      </c>
      <c r="S1125" s="17">
        <v>1042000</v>
      </c>
      <c r="T1125" t="s">
        <v>20</v>
      </c>
      <c r="U1125" t="s">
        <v>39</v>
      </c>
      <c r="V1125" s="7">
        <v>42567</v>
      </c>
      <c r="W1125">
        <v>13.5</v>
      </c>
      <c r="X1125">
        <v>3042</v>
      </c>
      <c r="Y1125">
        <v>3</v>
      </c>
      <c r="Z1125">
        <v>2</v>
      </c>
      <c r="AA1125">
        <v>5</v>
      </c>
      <c r="AB1125">
        <v>612</v>
      </c>
      <c r="AC1125" s="8">
        <v>-37.717300000000002</v>
      </c>
      <c r="AD1125" s="8">
        <v>144.87960000000001</v>
      </c>
    </row>
    <row r="1126" spans="16:30" x14ac:dyDescent="0.35">
      <c r="P1126" t="s">
        <v>67</v>
      </c>
      <c r="Q1126" t="s">
        <v>1980</v>
      </c>
      <c r="R1126" t="s">
        <v>19</v>
      </c>
      <c r="S1126" s="17">
        <v>990000</v>
      </c>
      <c r="T1126" t="s">
        <v>20</v>
      </c>
      <c r="U1126" t="s">
        <v>39</v>
      </c>
      <c r="V1126" s="7">
        <v>42693</v>
      </c>
      <c r="W1126">
        <v>5.2</v>
      </c>
      <c r="X1126">
        <v>3056</v>
      </c>
      <c r="Y1126">
        <v>3</v>
      </c>
      <c r="Z1126">
        <v>2</v>
      </c>
      <c r="AA1126">
        <v>1</v>
      </c>
      <c r="AB1126">
        <v>194</v>
      </c>
      <c r="AC1126" s="8">
        <v>-37.765300000000003</v>
      </c>
      <c r="AD1126" s="8">
        <v>144.95670000000001</v>
      </c>
    </row>
    <row r="1127" spans="16:30" x14ac:dyDescent="0.35">
      <c r="P1127" t="s">
        <v>129</v>
      </c>
      <c r="Q1127" t="s">
        <v>1981</v>
      </c>
      <c r="R1127" t="s">
        <v>42</v>
      </c>
      <c r="S1127" s="17">
        <v>1255000</v>
      </c>
      <c r="T1127" t="s">
        <v>20</v>
      </c>
      <c r="U1127" t="s">
        <v>44</v>
      </c>
      <c r="V1127" s="7">
        <v>42903</v>
      </c>
      <c r="W1127">
        <v>2.4</v>
      </c>
      <c r="X1127">
        <v>3121</v>
      </c>
      <c r="Y1127">
        <v>3</v>
      </c>
      <c r="Z1127">
        <v>2</v>
      </c>
      <c r="AA1127">
        <v>1</v>
      </c>
      <c r="AB1127">
        <v>124</v>
      </c>
      <c r="AC1127" s="8">
        <v>-37.814700000000002</v>
      </c>
      <c r="AD1127" s="8">
        <v>145.00852</v>
      </c>
    </row>
    <row r="1128" spans="16:30" x14ac:dyDescent="0.35">
      <c r="P1128" t="s">
        <v>55</v>
      </c>
      <c r="Q1128" t="s">
        <v>1982</v>
      </c>
      <c r="R1128" t="s">
        <v>19</v>
      </c>
      <c r="S1128" s="17">
        <v>980000</v>
      </c>
      <c r="T1128" t="s">
        <v>20</v>
      </c>
      <c r="U1128" t="s">
        <v>124</v>
      </c>
      <c r="V1128" s="7">
        <v>42539</v>
      </c>
      <c r="W1128">
        <v>11.8</v>
      </c>
      <c r="X1128">
        <v>3105</v>
      </c>
      <c r="Y1128">
        <v>3</v>
      </c>
      <c r="Z1128">
        <v>1</v>
      </c>
      <c r="AA1128">
        <v>1</v>
      </c>
      <c r="AB1128">
        <v>551</v>
      </c>
      <c r="AC1128" s="8">
        <v>-37.773899999999998</v>
      </c>
      <c r="AD1128" s="8">
        <v>145.09620000000001</v>
      </c>
    </row>
    <row r="1129" spans="16:30" x14ac:dyDescent="0.35">
      <c r="P1129" t="s">
        <v>64</v>
      </c>
      <c r="Q1129" t="s">
        <v>1983</v>
      </c>
      <c r="R1129" t="s">
        <v>19</v>
      </c>
      <c r="S1129" s="17">
        <v>885000</v>
      </c>
      <c r="T1129" t="s">
        <v>20</v>
      </c>
      <c r="U1129" t="s">
        <v>39</v>
      </c>
      <c r="V1129" s="7">
        <v>42854</v>
      </c>
      <c r="W1129">
        <v>12.8</v>
      </c>
      <c r="X1129">
        <v>3033</v>
      </c>
      <c r="Y1129">
        <v>4</v>
      </c>
      <c r="Z1129">
        <v>2</v>
      </c>
      <c r="AA1129">
        <v>2</v>
      </c>
      <c r="AB1129">
        <v>814</v>
      </c>
      <c r="AC1129" s="8">
        <v>-37.731699999999996</v>
      </c>
      <c r="AD1129" s="8">
        <v>144.86189999999999</v>
      </c>
    </row>
    <row r="1130" spans="16:30" x14ac:dyDescent="0.35">
      <c r="P1130" t="s">
        <v>194</v>
      </c>
      <c r="Q1130" t="s">
        <v>408</v>
      </c>
      <c r="R1130" t="s">
        <v>19</v>
      </c>
      <c r="S1130" s="17">
        <v>702000</v>
      </c>
      <c r="T1130" t="s">
        <v>20</v>
      </c>
      <c r="U1130" t="s">
        <v>190</v>
      </c>
      <c r="V1130" s="7">
        <v>42623</v>
      </c>
      <c r="W1130">
        <v>12.6</v>
      </c>
      <c r="X1130">
        <v>3020</v>
      </c>
      <c r="Y1130">
        <v>3</v>
      </c>
      <c r="Z1130">
        <v>1</v>
      </c>
      <c r="AA1130">
        <v>1</v>
      </c>
      <c r="AB1130">
        <v>542</v>
      </c>
      <c r="AC1130" s="8">
        <v>-37.794899999999998</v>
      </c>
      <c r="AD1130" s="8">
        <v>144.83029999999999</v>
      </c>
    </row>
    <row r="1131" spans="16:30" x14ac:dyDescent="0.35">
      <c r="P1131" t="s">
        <v>150</v>
      </c>
      <c r="Q1131" t="s">
        <v>697</v>
      </c>
      <c r="R1131" t="s">
        <v>42</v>
      </c>
      <c r="S1131" s="17">
        <v>425000</v>
      </c>
      <c r="T1131" t="s">
        <v>20</v>
      </c>
      <c r="U1131" t="s">
        <v>177</v>
      </c>
      <c r="V1131" s="7">
        <v>42539</v>
      </c>
      <c r="W1131">
        <v>11.2</v>
      </c>
      <c r="X1131">
        <v>3073</v>
      </c>
      <c r="Y1131">
        <v>2</v>
      </c>
      <c r="Z1131">
        <v>1</v>
      </c>
      <c r="AA1131">
        <v>1</v>
      </c>
      <c r="AB1131">
        <v>145</v>
      </c>
      <c r="AC1131" s="8">
        <v>-37.728400000000001</v>
      </c>
      <c r="AD1131" s="8">
        <v>145.0361</v>
      </c>
    </row>
    <row r="1132" spans="16:30" x14ac:dyDescent="0.35">
      <c r="P1132" t="s">
        <v>276</v>
      </c>
      <c r="Q1132" t="s">
        <v>1984</v>
      </c>
      <c r="R1132" t="s">
        <v>19</v>
      </c>
      <c r="S1132" s="17">
        <v>1400000</v>
      </c>
      <c r="T1132" t="s">
        <v>53</v>
      </c>
      <c r="U1132" t="s">
        <v>75</v>
      </c>
      <c r="V1132" s="7">
        <v>42910</v>
      </c>
      <c r="W1132">
        <v>21.5</v>
      </c>
      <c r="X1132">
        <v>3195</v>
      </c>
      <c r="Y1132">
        <v>3</v>
      </c>
      <c r="Z1132">
        <v>2</v>
      </c>
      <c r="AA1132">
        <v>2</v>
      </c>
      <c r="AB1132">
        <v>259</v>
      </c>
      <c r="AC1132" s="8">
        <v>-37.990499999999997</v>
      </c>
      <c r="AD1132" s="8">
        <v>145.06998999999999</v>
      </c>
    </row>
    <row r="1133" spans="16:30" x14ac:dyDescent="0.35">
      <c r="P1133" t="s">
        <v>173</v>
      </c>
      <c r="Q1133" t="s">
        <v>1985</v>
      </c>
      <c r="R1133" t="s">
        <v>26</v>
      </c>
      <c r="S1133" s="17">
        <v>440000</v>
      </c>
      <c r="T1133" t="s">
        <v>53</v>
      </c>
      <c r="U1133" t="s">
        <v>86</v>
      </c>
      <c r="V1133" s="7">
        <v>42686</v>
      </c>
      <c r="W1133">
        <v>10.5</v>
      </c>
      <c r="X1133">
        <v>3081</v>
      </c>
      <c r="Y1133">
        <v>2</v>
      </c>
      <c r="Z1133">
        <v>1</v>
      </c>
      <c r="AA1133">
        <v>2</v>
      </c>
      <c r="AB1133">
        <v>281</v>
      </c>
      <c r="AC1133" s="8">
        <v>-37.742899999999999</v>
      </c>
      <c r="AD1133" s="8">
        <v>145.05189999999999</v>
      </c>
    </row>
    <row r="1134" spans="16:30" x14ac:dyDescent="0.35">
      <c r="P1134" t="s">
        <v>125</v>
      </c>
      <c r="Q1134" t="s">
        <v>1986</v>
      </c>
      <c r="R1134" t="s">
        <v>26</v>
      </c>
      <c r="S1134" s="17">
        <v>600000</v>
      </c>
      <c r="T1134" t="s">
        <v>20</v>
      </c>
      <c r="U1134" t="s">
        <v>88</v>
      </c>
      <c r="V1134" s="7">
        <v>42959</v>
      </c>
      <c r="W1134">
        <v>6.2</v>
      </c>
      <c r="X1134">
        <v>3015</v>
      </c>
      <c r="Y1134">
        <v>2</v>
      </c>
      <c r="Z1134">
        <v>1</v>
      </c>
      <c r="AA1134">
        <v>1</v>
      </c>
      <c r="AB1134">
        <v>163</v>
      </c>
      <c r="AC1134" s="8">
        <v>-37.846080000000001</v>
      </c>
      <c r="AD1134" s="8">
        <v>144.86525</v>
      </c>
    </row>
    <row r="1135" spans="16:30" x14ac:dyDescent="0.35">
      <c r="P1135" t="s">
        <v>1000</v>
      </c>
      <c r="Q1135" t="s">
        <v>1001</v>
      </c>
      <c r="R1135" t="s">
        <v>19</v>
      </c>
      <c r="S1135" s="17">
        <v>951000</v>
      </c>
      <c r="T1135" t="s">
        <v>20</v>
      </c>
      <c r="U1135" t="s">
        <v>58</v>
      </c>
      <c r="V1135" s="7">
        <v>42959</v>
      </c>
      <c r="W1135">
        <v>21.5</v>
      </c>
      <c r="X1135">
        <v>3195</v>
      </c>
      <c r="Y1135">
        <v>3</v>
      </c>
      <c r="Z1135">
        <v>2</v>
      </c>
      <c r="AA1135">
        <v>2</v>
      </c>
      <c r="AB1135">
        <v>553</v>
      </c>
      <c r="AC1135" s="8">
        <v>-38.02608</v>
      </c>
      <c r="AD1135" s="8">
        <v>145.12783999999999</v>
      </c>
    </row>
    <row r="1136" spans="16:30" x14ac:dyDescent="0.35">
      <c r="P1136" t="s">
        <v>150</v>
      </c>
      <c r="Q1136" t="s">
        <v>1987</v>
      </c>
      <c r="R1136" t="s">
        <v>19</v>
      </c>
      <c r="S1136" s="17">
        <v>665000</v>
      </c>
      <c r="T1136" t="s">
        <v>20</v>
      </c>
      <c r="U1136" t="s">
        <v>52</v>
      </c>
      <c r="V1136" s="7">
        <v>42518</v>
      </c>
      <c r="W1136">
        <v>11.2</v>
      </c>
      <c r="X1136">
        <v>3073</v>
      </c>
      <c r="Y1136">
        <v>3</v>
      </c>
      <c r="Z1136">
        <v>1</v>
      </c>
      <c r="AA1136">
        <v>1</v>
      </c>
      <c r="AB1136">
        <v>467</v>
      </c>
      <c r="AC1136" s="8">
        <v>-37.721899999999998</v>
      </c>
      <c r="AD1136" s="8">
        <v>144.98920000000001</v>
      </c>
    </row>
    <row r="1137" spans="16:30" x14ac:dyDescent="0.35">
      <c r="P1137" t="s">
        <v>34</v>
      </c>
      <c r="Q1137" t="s">
        <v>385</v>
      </c>
      <c r="R1137" t="s">
        <v>19</v>
      </c>
      <c r="S1137" s="17">
        <v>1120000</v>
      </c>
      <c r="T1137" t="s">
        <v>20</v>
      </c>
      <c r="U1137" t="s">
        <v>75</v>
      </c>
      <c r="V1137" s="7">
        <v>42903</v>
      </c>
      <c r="W1137">
        <v>17.899999999999999</v>
      </c>
      <c r="X1137">
        <v>3192</v>
      </c>
      <c r="Y1137">
        <v>4</v>
      </c>
      <c r="Z1137">
        <v>2</v>
      </c>
      <c r="AA1137">
        <v>2</v>
      </c>
      <c r="AB1137">
        <v>806</v>
      </c>
      <c r="AC1137" s="8">
        <v>-37.972450000000002</v>
      </c>
      <c r="AD1137" s="8">
        <v>145.07566</v>
      </c>
    </row>
    <row r="1138" spans="16:30" x14ac:dyDescent="0.35">
      <c r="P1138" t="s">
        <v>312</v>
      </c>
      <c r="Q1138" t="s">
        <v>1988</v>
      </c>
      <c r="R1138" t="s">
        <v>19</v>
      </c>
      <c r="S1138" s="17">
        <v>1480000</v>
      </c>
      <c r="T1138" t="s">
        <v>20</v>
      </c>
      <c r="U1138" t="s">
        <v>54</v>
      </c>
      <c r="V1138" s="7">
        <v>42630</v>
      </c>
      <c r="W1138">
        <v>5.9</v>
      </c>
      <c r="X1138">
        <v>3032</v>
      </c>
      <c r="Y1138">
        <v>4</v>
      </c>
      <c r="Z1138">
        <v>2</v>
      </c>
      <c r="AA1138">
        <v>2</v>
      </c>
      <c r="AB1138">
        <v>597</v>
      </c>
      <c r="AC1138" s="8">
        <v>-37.775700000000001</v>
      </c>
      <c r="AD1138" s="8">
        <v>144.90880000000001</v>
      </c>
    </row>
    <row r="1139" spans="16:30" x14ac:dyDescent="0.35">
      <c r="P1139" t="s">
        <v>111</v>
      </c>
      <c r="Q1139" t="s">
        <v>1989</v>
      </c>
      <c r="R1139" t="s">
        <v>19</v>
      </c>
      <c r="S1139" s="17">
        <v>2360000</v>
      </c>
      <c r="T1139" t="s">
        <v>20</v>
      </c>
      <c r="U1139" t="s">
        <v>124</v>
      </c>
      <c r="V1139" s="7">
        <v>42959</v>
      </c>
      <c r="W1139">
        <v>7.9</v>
      </c>
      <c r="X1139">
        <v>3103</v>
      </c>
      <c r="Y1139">
        <v>4</v>
      </c>
      <c r="Z1139">
        <v>3</v>
      </c>
      <c r="AA1139">
        <v>2</v>
      </c>
      <c r="AB1139">
        <v>848</v>
      </c>
      <c r="AC1139" s="8">
        <v>-37.814619999999998</v>
      </c>
      <c r="AD1139" s="8">
        <v>145.08776</v>
      </c>
    </row>
    <row r="1140" spans="16:30" x14ac:dyDescent="0.35">
      <c r="P1140" t="s">
        <v>196</v>
      </c>
      <c r="Q1140" t="s">
        <v>1990</v>
      </c>
      <c r="R1140" t="s">
        <v>19</v>
      </c>
      <c r="S1140" s="17">
        <v>1750000</v>
      </c>
      <c r="T1140" t="s">
        <v>46</v>
      </c>
      <c r="U1140" t="s">
        <v>44</v>
      </c>
      <c r="V1140" s="7">
        <v>42910</v>
      </c>
      <c r="W1140">
        <v>5.3</v>
      </c>
      <c r="X1140">
        <v>3122</v>
      </c>
      <c r="Y1140">
        <v>3</v>
      </c>
      <c r="Z1140">
        <v>2</v>
      </c>
      <c r="AA1140">
        <v>0</v>
      </c>
      <c r="AB1140">
        <v>234</v>
      </c>
      <c r="AC1140" s="8">
        <v>-37.828389999999999</v>
      </c>
      <c r="AD1140" s="8">
        <v>145.04086000000001</v>
      </c>
    </row>
    <row r="1141" spans="16:30" x14ac:dyDescent="0.35">
      <c r="P1141" t="s">
        <v>96</v>
      </c>
      <c r="Q1141" t="s">
        <v>1991</v>
      </c>
      <c r="R1141" t="s">
        <v>19</v>
      </c>
      <c r="S1141" s="17">
        <v>1100000</v>
      </c>
      <c r="T1141" t="s">
        <v>46</v>
      </c>
      <c r="U1141" t="s">
        <v>47</v>
      </c>
      <c r="V1141" s="7">
        <v>42931</v>
      </c>
      <c r="W1141">
        <v>5.3</v>
      </c>
      <c r="X1141">
        <v>3070</v>
      </c>
      <c r="Y1141">
        <v>3</v>
      </c>
      <c r="Z1141">
        <v>1</v>
      </c>
      <c r="AA1141">
        <v>2</v>
      </c>
      <c r="AB1141">
        <v>449</v>
      </c>
      <c r="AC1141" s="8">
        <v>-37.761980000000001</v>
      </c>
      <c r="AD1141" s="8">
        <v>144.99087</v>
      </c>
    </row>
    <row r="1142" spans="16:30" x14ac:dyDescent="0.35">
      <c r="P1142" t="s">
        <v>196</v>
      </c>
      <c r="Q1142" t="s">
        <v>1992</v>
      </c>
      <c r="R1142" t="s">
        <v>26</v>
      </c>
      <c r="S1142" s="17">
        <v>415000</v>
      </c>
      <c r="T1142" t="s">
        <v>20</v>
      </c>
      <c r="U1142" t="s">
        <v>33</v>
      </c>
      <c r="V1142" s="7">
        <v>42637</v>
      </c>
      <c r="W1142">
        <v>4.5999999999999996</v>
      </c>
      <c r="X1142">
        <v>3122</v>
      </c>
      <c r="Y1142">
        <v>1</v>
      </c>
      <c r="Z1142">
        <v>1</v>
      </c>
      <c r="AA1142">
        <v>1</v>
      </c>
      <c r="AB1142">
        <v>0</v>
      </c>
      <c r="AC1142" s="8">
        <v>-37.819200000000002</v>
      </c>
      <c r="AD1142" s="8">
        <v>145.02209999999999</v>
      </c>
    </row>
    <row r="1143" spans="16:30" x14ac:dyDescent="0.35">
      <c r="P1143" t="s">
        <v>286</v>
      </c>
      <c r="Q1143" t="s">
        <v>1993</v>
      </c>
      <c r="R1143" t="s">
        <v>26</v>
      </c>
      <c r="S1143" s="17">
        <v>455000</v>
      </c>
      <c r="T1143" t="s">
        <v>20</v>
      </c>
      <c r="U1143" t="s">
        <v>21</v>
      </c>
      <c r="V1143" s="7">
        <v>42777</v>
      </c>
      <c r="W1143">
        <v>1.2</v>
      </c>
      <c r="X1143">
        <v>3006</v>
      </c>
      <c r="Y1143">
        <v>1</v>
      </c>
      <c r="Z1143">
        <v>1</v>
      </c>
      <c r="AA1143">
        <v>0</v>
      </c>
      <c r="AB1143">
        <v>760</v>
      </c>
      <c r="AC1143" s="8">
        <v>-37.822800000000001</v>
      </c>
      <c r="AD1143" s="8">
        <v>144.96610000000001</v>
      </c>
    </row>
    <row r="1144" spans="16:30" x14ac:dyDescent="0.35">
      <c r="P1144" t="s">
        <v>81</v>
      </c>
      <c r="Q1144" t="s">
        <v>1994</v>
      </c>
      <c r="R1144" t="s">
        <v>19</v>
      </c>
      <c r="S1144" s="17">
        <v>825000</v>
      </c>
      <c r="T1144" t="s">
        <v>46</v>
      </c>
      <c r="U1144" t="s">
        <v>39</v>
      </c>
      <c r="V1144" s="7">
        <v>42714</v>
      </c>
      <c r="W1144">
        <v>8</v>
      </c>
      <c r="X1144">
        <v>3040</v>
      </c>
      <c r="Y1144">
        <v>3</v>
      </c>
      <c r="Z1144">
        <v>1</v>
      </c>
      <c r="AA1144">
        <v>3</v>
      </c>
      <c r="AB1144">
        <v>477</v>
      </c>
      <c r="AC1144" s="8">
        <v>-37.749899999999997</v>
      </c>
      <c r="AD1144" s="8">
        <v>144.9127</v>
      </c>
    </row>
    <row r="1145" spans="16:30" x14ac:dyDescent="0.35">
      <c r="P1145" t="s">
        <v>313</v>
      </c>
      <c r="Q1145" t="s">
        <v>1995</v>
      </c>
      <c r="R1145" t="s">
        <v>19</v>
      </c>
      <c r="S1145" s="17">
        <v>403500</v>
      </c>
      <c r="T1145" t="s">
        <v>20</v>
      </c>
      <c r="U1145" t="s">
        <v>179</v>
      </c>
      <c r="V1145" s="7">
        <v>42931</v>
      </c>
      <c r="W1145">
        <v>34.9</v>
      </c>
      <c r="X1145">
        <v>3201</v>
      </c>
      <c r="Y1145">
        <v>2</v>
      </c>
      <c r="Z1145">
        <v>2</v>
      </c>
      <c r="AA1145">
        <v>3</v>
      </c>
      <c r="AB1145">
        <v>339</v>
      </c>
      <c r="AC1145" s="8">
        <v>-38.096649999999997</v>
      </c>
      <c r="AD1145" s="8">
        <v>145.17645999999999</v>
      </c>
    </row>
    <row r="1146" spans="16:30" x14ac:dyDescent="0.35">
      <c r="P1146" t="s">
        <v>100</v>
      </c>
      <c r="Q1146" t="s">
        <v>1996</v>
      </c>
      <c r="R1146" t="s">
        <v>19</v>
      </c>
      <c r="S1146" s="17">
        <v>1145000</v>
      </c>
      <c r="T1146" t="s">
        <v>20</v>
      </c>
      <c r="U1146" t="s">
        <v>39</v>
      </c>
      <c r="V1146" s="7">
        <v>42686</v>
      </c>
      <c r="W1146">
        <v>7.8</v>
      </c>
      <c r="X1146">
        <v>3058</v>
      </c>
      <c r="Y1146">
        <v>4</v>
      </c>
      <c r="Z1146">
        <v>2</v>
      </c>
      <c r="AA1146">
        <v>2</v>
      </c>
      <c r="AB1146">
        <v>480</v>
      </c>
      <c r="AC1146" s="8">
        <v>-37.740200000000002</v>
      </c>
      <c r="AD1146" s="8">
        <v>144.9607</v>
      </c>
    </row>
    <row r="1147" spans="16:30" x14ac:dyDescent="0.35">
      <c r="P1147" t="s">
        <v>457</v>
      </c>
      <c r="Q1147" t="s">
        <v>1997</v>
      </c>
      <c r="R1147" t="s">
        <v>26</v>
      </c>
      <c r="S1147" s="17">
        <v>535000</v>
      </c>
      <c r="T1147" t="s">
        <v>20</v>
      </c>
      <c r="U1147" t="s">
        <v>209</v>
      </c>
      <c r="V1147" s="7">
        <v>42497</v>
      </c>
      <c r="W1147">
        <v>2.8</v>
      </c>
      <c r="X1147">
        <v>3000</v>
      </c>
      <c r="Y1147">
        <v>2</v>
      </c>
      <c r="Z1147">
        <v>1</v>
      </c>
      <c r="AA1147">
        <v>1</v>
      </c>
      <c r="AB1147">
        <v>0</v>
      </c>
      <c r="AC1147" s="8">
        <v>-37.808</v>
      </c>
      <c r="AD1147" s="8">
        <v>144.96170000000001</v>
      </c>
    </row>
    <row r="1148" spans="16:30" x14ac:dyDescent="0.35">
      <c r="P1148" t="s">
        <v>467</v>
      </c>
      <c r="Q1148" t="s">
        <v>710</v>
      </c>
      <c r="R1148" t="s">
        <v>19</v>
      </c>
      <c r="S1148" s="17">
        <v>812000</v>
      </c>
      <c r="T1148" t="s">
        <v>69</v>
      </c>
      <c r="U1148" t="s">
        <v>711</v>
      </c>
      <c r="V1148" s="7">
        <v>42959</v>
      </c>
      <c r="W1148">
        <v>19.899999999999999</v>
      </c>
      <c r="X1148">
        <v>3134</v>
      </c>
      <c r="Y1148">
        <v>4</v>
      </c>
      <c r="Z1148">
        <v>2</v>
      </c>
      <c r="AA1148">
        <v>2</v>
      </c>
      <c r="AB1148">
        <v>962</v>
      </c>
      <c r="AC1148" s="8">
        <v>-37.801609999999997</v>
      </c>
      <c r="AD1148" s="8">
        <v>145.22150999999999</v>
      </c>
    </row>
    <row r="1149" spans="16:30" x14ac:dyDescent="0.35">
      <c r="P1149" t="s">
        <v>435</v>
      </c>
      <c r="Q1149" t="s">
        <v>1998</v>
      </c>
      <c r="R1149" t="s">
        <v>26</v>
      </c>
      <c r="S1149" s="17">
        <v>820000</v>
      </c>
      <c r="T1149" t="s">
        <v>20</v>
      </c>
      <c r="U1149" t="s">
        <v>39</v>
      </c>
      <c r="V1149" s="7">
        <v>42812</v>
      </c>
      <c r="W1149">
        <v>6.4</v>
      </c>
      <c r="X1149">
        <v>3078</v>
      </c>
      <c r="Y1149">
        <v>2</v>
      </c>
      <c r="Z1149">
        <v>1</v>
      </c>
      <c r="AA1149">
        <v>1</v>
      </c>
      <c r="AB1149">
        <v>183</v>
      </c>
      <c r="AC1149" s="8">
        <v>-37.774700000000003</v>
      </c>
      <c r="AD1149" s="8">
        <v>145.0264</v>
      </c>
    </row>
    <row r="1150" spans="16:30" x14ac:dyDescent="0.35">
      <c r="P1150" t="s">
        <v>167</v>
      </c>
      <c r="Q1150" t="s">
        <v>1999</v>
      </c>
      <c r="R1150" t="s">
        <v>19</v>
      </c>
      <c r="S1150" s="17">
        <v>902000</v>
      </c>
      <c r="T1150" t="s">
        <v>20</v>
      </c>
      <c r="U1150" t="s">
        <v>481</v>
      </c>
      <c r="V1150" s="7">
        <v>42910</v>
      </c>
      <c r="W1150">
        <v>16.100000000000001</v>
      </c>
      <c r="X1150">
        <v>3111</v>
      </c>
      <c r="Y1150">
        <v>3</v>
      </c>
      <c r="Z1150">
        <v>1</v>
      </c>
      <c r="AA1150">
        <v>2</v>
      </c>
      <c r="AB1150">
        <v>649</v>
      </c>
      <c r="AC1150" s="8">
        <v>-37.80274</v>
      </c>
      <c r="AD1150" s="8">
        <v>145.17952</v>
      </c>
    </row>
    <row r="1151" spans="16:30" x14ac:dyDescent="0.35">
      <c r="P1151" t="s">
        <v>388</v>
      </c>
      <c r="Q1151" t="s">
        <v>2000</v>
      </c>
      <c r="R1151" t="s">
        <v>19</v>
      </c>
      <c r="S1151" s="17">
        <v>876000</v>
      </c>
      <c r="T1151" t="s">
        <v>20</v>
      </c>
      <c r="U1151" t="s">
        <v>75</v>
      </c>
      <c r="V1151" s="7">
        <v>42404</v>
      </c>
      <c r="W1151">
        <v>14.7</v>
      </c>
      <c r="X1151">
        <v>3167</v>
      </c>
      <c r="Y1151">
        <v>4</v>
      </c>
      <c r="Z1151">
        <v>2</v>
      </c>
      <c r="AA1151">
        <v>1</v>
      </c>
      <c r="AB1151">
        <v>535</v>
      </c>
      <c r="AC1151" s="8">
        <v>-37.938400000000001</v>
      </c>
      <c r="AD1151" s="8">
        <v>145.08779999999999</v>
      </c>
    </row>
    <row r="1152" spans="16:30" x14ac:dyDescent="0.35">
      <c r="P1152" t="s">
        <v>230</v>
      </c>
      <c r="Q1152" t="s">
        <v>2001</v>
      </c>
      <c r="R1152" t="s">
        <v>19</v>
      </c>
      <c r="S1152" s="17">
        <v>1635000</v>
      </c>
      <c r="T1152" t="s">
        <v>20</v>
      </c>
      <c r="U1152" t="s">
        <v>75</v>
      </c>
      <c r="V1152" s="7">
        <v>42868</v>
      </c>
      <c r="W1152">
        <v>10.7</v>
      </c>
      <c r="X1152">
        <v>3187</v>
      </c>
      <c r="Y1152">
        <v>3</v>
      </c>
      <c r="Z1152">
        <v>1</v>
      </c>
      <c r="AA1152">
        <v>1</v>
      </c>
      <c r="AB1152">
        <v>597</v>
      </c>
      <c r="AC1152" s="8">
        <v>-37.906399999999998</v>
      </c>
      <c r="AD1152" s="8">
        <v>145.02289999999999</v>
      </c>
    </row>
    <row r="1153" spans="16:30" x14ac:dyDescent="0.35">
      <c r="P1153" t="s">
        <v>401</v>
      </c>
      <c r="Q1153" t="s">
        <v>2002</v>
      </c>
      <c r="R1153" t="s">
        <v>26</v>
      </c>
      <c r="S1153" s="17">
        <v>750000</v>
      </c>
      <c r="T1153" t="s">
        <v>20</v>
      </c>
      <c r="U1153" t="s">
        <v>118</v>
      </c>
      <c r="V1153" s="7">
        <v>42686</v>
      </c>
      <c r="W1153">
        <v>2.5</v>
      </c>
      <c r="X1153">
        <v>3067</v>
      </c>
      <c r="Y1153">
        <v>2</v>
      </c>
      <c r="Z1153">
        <v>2</v>
      </c>
      <c r="AA1153">
        <v>1</v>
      </c>
      <c r="AB1153">
        <v>0</v>
      </c>
      <c r="AC1153" s="8">
        <v>-37.8078</v>
      </c>
      <c r="AD1153" s="8">
        <v>144.9965</v>
      </c>
    </row>
    <row r="1154" spans="16:30" x14ac:dyDescent="0.35">
      <c r="P1154" t="s">
        <v>306</v>
      </c>
      <c r="Q1154" t="s">
        <v>2003</v>
      </c>
      <c r="R1154" t="s">
        <v>26</v>
      </c>
      <c r="S1154" s="17">
        <v>1410000</v>
      </c>
      <c r="T1154" t="s">
        <v>20</v>
      </c>
      <c r="U1154" t="s">
        <v>314</v>
      </c>
      <c r="V1154" s="7">
        <v>42903</v>
      </c>
      <c r="W1154">
        <v>10.5</v>
      </c>
      <c r="X1154">
        <v>3186</v>
      </c>
      <c r="Y1154">
        <v>3</v>
      </c>
      <c r="Z1154">
        <v>2</v>
      </c>
      <c r="AA1154">
        <v>2</v>
      </c>
      <c r="AB1154">
        <v>257</v>
      </c>
      <c r="AC1154" s="8">
        <v>-37.898859999999999</v>
      </c>
      <c r="AD1154" s="8">
        <v>144.99462</v>
      </c>
    </row>
    <row r="1155" spans="16:30" x14ac:dyDescent="0.35">
      <c r="P1155" t="s">
        <v>198</v>
      </c>
      <c r="Q1155" t="s">
        <v>2004</v>
      </c>
      <c r="R1155" t="s">
        <v>19</v>
      </c>
      <c r="S1155" s="17">
        <v>1610000</v>
      </c>
      <c r="T1155" t="s">
        <v>20</v>
      </c>
      <c r="U1155" t="s">
        <v>226</v>
      </c>
      <c r="V1155" s="7">
        <v>42959</v>
      </c>
      <c r="W1155">
        <v>8.1999999999999993</v>
      </c>
      <c r="X1155">
        <v>3041</v>
      </c>
      <c r="Y1155">
        <v>4</v>
      </c>
      <c r="Z1155">
        <v>3</v>
      </c>
      <c r="AA1155">
        <v>2</v>
      </c>
      <c r="AB1155">
        <v>861</v>
      </c>
      <c r="AC1155" s="8">
        <v>-37.731540000000003</v>
      </c>
      <c r="AD1155" s="8">
        <v>144.92242999999999</v>
      </c>
    </row>
    <row r="1156" spans="16:30" x14ac:dyDescent="0.35">
      <c r="P1156" t="s">
        <v>100</v>
      </c>
      <c r="Q1156" t="s">
        <v>2005</v>
      </c>
      <c r="R1156" t="s">
        <v>26</v>
      </c>
      <c r="S1156" s="17">
        <v>434000</v>
      </c>
      <c r="T1156" t="s">
        <v>20</v>
      </c>
      <c r="U1156" t="s">
        <v>39</v>
      </c>
      <c r="V1156" s="7">
        <v>42623</v>
      </c>
      <c r="W1156">
        <v>7.8</v>
      </c>
      <c r="X1156">
        <v>3058</v>
      </c>
      <c r="Y1156">
        <v>2</v>
      </c>
      <c r="Z1156">
        <v>1</v>
      </c>
      <c r="AA1156">
        <v>1</v>
      </c>
      <c r="AB1156">
        <v>0</v>
      </c>
      <c r="AC1156" s="8">
        <v>-37.740499999999997</v>
      </c>
      <c r="AD1156" s="8">
        <v>144.96440000000001</v>
      </c>
    </row>
    <row r="1157" spans="16:30" x14ac:dyDescent="0.35">
      <c r="P1157" t="s">
        <v>96</v>
      </c>
      <c r="Q1157" t="s">
        <v>854</v>
      </c>
      <c r="R1157" t="s">
        <v>19</v>
      </c>
      <c r="S1157" s="17">
        <v>1290000</v>
      </c>
      <c r="T1157" t="s">
        <v>46</v>
      </c>
      <c r="U1157" t="s">
        <v>107</v>
      </c>
      <c r="V1157" s="7">
        <v>42938</v>
      </c>
      <c r="W1157">
        <v>5.3</v>
      </c>
      <c r="X1157">
        <v>3070</v>
      </c>
      <c r="Y1157">
        <v>3</v>
      </c>
      <c r="Z1157">
        <v>2</v>
      </c>
      <c r="AA1157">
        <v>1</v>
      </c>
      <c r="AB1157">
        <v>196</v>
      </c>
      <c r="AC1157" s="8">
        <v>-37.776510000000002</v>
      </c>
      <c r="AD1157" s="8">
        <v>144.99073999999999</v>
      </c>
    </row>
    <row r="1158" spans="16:30" x14ac:dyDescent="0.35">
      <c r="P1158" t="s">
        <v>349</v>
      </c>
      <c r="Q1158" t="s">
        <v>2006</v>
      </c>
      <c r="R1158" t="s">
        <v>19</v>
      </c>
      <c r="S1158" s="17">
        <v>1406000</v>
      </c>
      <c r="T1158" t="s">
        <v>20</v>
      </c>
      <c r="U1158" t="s">
        <v>39</v>
      </c>
      <c r="V1158" s="7">
        <v>42868</v>
      </c>
      <c r="W1158">
        <v>9.8000000000000007</v>
      </c>
      <c r="X1158">
        <v>3040</v>
      </c>
      <c r="Y1158">
        <v>3</v>
      </c>
      <c r="Z1158">
        <v>1</v>
      </c>
      <c r="AA1158">
        <v>1</v>
      </c>
      <c r="AB1158">
        <v>34</v>
      </c>
      <c r="AC1158" s="8">
        <v>-37.750599999999999</v>
      </c>
      <c r="AD1158" s="8">
        <v>144.88910000000001</v>
      </c>
    </row>
    <row r="1159" spans="16:30" x14ac:dyDescent="0.35">
      <c r="P1159" t="s">
        <v>306</v>
      </c>
      <c r="Q1159" t="s">
        <v>704</v>
      </c>
      <c r="R1159" t="s">
        <v>19</v>
      </c>
      <c r="S1159" s="17">
        <v>1701000</v>
      </c>
      <c r="T1159" t="s">
        <v>20</v>
      </c>
      <c r="U1159" t="s">
        <v>75</v>
      </c>
      <c r="V1159" s="7">
        <v>42791</v>
      </c>
      <c r="W1159">
        <v>11.2</v>
      </c>
      <c r="X1159">
        <v>3186</v>
      </c>
      <c r="Y1159">
        <v>2</v>
      </c>
      <c r="Z1159">
        <v>1</v>
      </c>
      <c r="AA1159">
        <v>2</v>
      </c>
      <c r="AB1159">
        <v>0</v>
      </c>
      <c r="AC1159" s="8">
        <v>-37.911799999999999</v>
      </c>
      <c r="AD1159" s="8">
        <v>145.00409999999999</v>
      </c>
    </row>
    <row r="1160" spans="16:30" x14ac:dyDescent="0.35">
      <c r="P1160" t="s">
        <v>59</v>
      </c>
      <c r="Q1160" t="s">
        <v>2007</v>
      </c>
      <c r="R1160" t="s">
        <v>19</v>
      </c>
      <c r="S1160" s="17">
        <v>1805000</v>
      </c>
      <c r="T1160" t="s">
        <v>20</v>
      </c>
      <c r="U1160" t="s">
        <v>75</v>
      </c>
      <c r="V1160" s="7">
        <v>42623</v>
      </c>
      <c r="W1160">
        <v>13.7</v>
      </c>
      <c r="X1160">
        <v>3188</v>
      </c>
      <c r="Y1160">
        <v>4</v>
      </c>
      <c r="Z1160">
        <v>2</v>
      </c>
      <c r="AA1160">
        <v>2</v>
      </c>
      <c r="AB1160">
        <v>700</v>
      </c>
      <c r="AC1160" s="8">
        <v>-37.941899999999997</v>
      </c>
      <c r="AD1160" s="8">
        <v>145.01560000000001</v>
      </c>
    </row>
    <row r="1161" spans="16:30" x14ac:dyDescent="0.35">
      <c r="P1161" t="s">
        <v>230</v>
      </c>
      <c r="Q1161" t="s">
        <v>2008</v>
      </c>
      <c r="R1161" t="s">
        <v>42</v>
      </c>
      <c r="S1161" s="17">
        <v>681000</v>
      </c>
      <c r="T1161" t="s">
        <v>69</v>
      </c>
      <c r="U1161" t="s">
        <v>75</v>
      </c>
      <c r="V1161" s="7">
        <v>42637</v>
      </c>
      <c r="W1161">
        <v>10.7</v>
      </c>
      <c r="X1161">
        <v>3187</v>
      </c>
      <c r="Y1161">
        <v>2</v>
      </c>
      <c r="Z1161">
        <v>1</v>
      </c>
      <c r="AA1161">
        <v>1</v>
      </c>
      <c r="AB1161">
        <v>166</v>
      </c>
      <c r="AC1161" s="8">
        <v>-37.915900000000001</v>
      </c>
      <c r="AD1161" s="8">
        <v>145.01900000000001</v>
      </c>
    </row>
    <row r="1162" spans="16:30" x14ac:dyDescent="0.35">
      <c r="P1162" t="s">
        <v>67</v>
      </c>
      <c r="Q1162" t="s">
        <v>2009</v>
      </c>
      <c r="R1162" t="s">
        <v>42</v>
      </c>
      <c r="S1162" s="17">
        <v>640000</v>
      </c>
      <c r="T1162" t="s">
        <v>20</v>
      </c>
      <c r="U1162" t="s">
        <v>177</v>
      </c>
      <c r="V1162" s="7">
        <v>42994</v>
      </c>
      <c r="W1162">
        <v>5.2</v>
      </c>
      <c r="X1162">
        <v>3056</v>
      </c>
      <c r="Y1162">
        <v>2</v>
      </c>
      <c r="Z1162">
        <v>1</v>
      </c>
      <c r="AA1162">
        <v>1</v>
      </c>
      <c r="AB1162">
        <v>82</v>
      </c>
      <c r="AC1162" s="8">
        <v>-37.777610000000003</v>
      </c>
      <c r="AD1162" s="8">
        <v>144.96832000000001</v>
      </c>
    </row>
    <row r="1163" spans="16:30" x14ac:dyDescent="0.35">
      <c r="P1163" t="s">
        <v>62</v>
      </c>
      <c r="Q1163" t="s">
        <v>2010</v>
      </c>
      <c r="R1163" t="s">
        <v>19</v>
      </c>
      <c r="S1163" s="17">
        <v>1310000</v>
      </c>
      <c r="T1163" t="s">
        <v>20</v>
      </c>
      <c r="U1163" t="s">
        <v>39</v>
      </c>
      <c r="V1163" s="7">
        <v>42707</v>
      </c>
      <c r="W1163">
        <v>4.5</v>
      </c>
      <c r="X1163">
        <v>3057</v>
      </c>
      <c r="Y1163">
        <v>3</v>
      </c>
      <c r="Z1163">
        <v>1</v>
      </c>
      <c r="AA1163">
        <v>2</v>
      </c>
      <c r="AB1163">
        <v>456</v>
      </c>
      <c r="AC1163" s="8">
        <v>-37.763800000000003</v>
      </c>
      <c r="AD1163" s="8">
        <v>144.9804</v>
      </c>
    </row>
    <row r="1164" spans="16:30" x14ac:dyDescent="0.35">
      <c r="P1164" t="s">
        <v>110</v>
      </c>
      <c r="Q1164" t="s">
        <v>2011</v>
      </c>
      <c r="R1164" t="s">
        <v>19</v>
      </c>
      <c r="S1164" s="17">
        <v>890000</v>
      </c>
      <c r="T1164" t="s">
        <v>20</v>
      </c>
      <c r="U1164" t="s">
        <v>58</v>
      </c>
      <c r="V1164" s="7">
        <v>42577</v>
      </c>
      <c r="W1164">
        <v>8.8000000000000007</v>
      </c>
      <c r="X1164">
        <v>3072</v>
      </c>
      <c r="Y1164">
        <v>3</v>
      </c>
      <c r="Z1164">
        <v>1</v>
      </c>
      <c r="AA1164">
        <v>2</v>
      </c>
      <c r="AB1164">
        <v>495</v>
      </c>
      <c r="AC1164" s="8">
        <v>-37.752099999999999</v>
      </c>
      <c r="AD1164" s="8">
        <v>145.01140000000001</v>
      </c>
    </row>
    <row r="1165" spans="16:30" x14ac:dyDescent="0.35">
      <c r="P1165" t="s">
        <v>328</v>
      </c>
      <c r="Q1165" t="s">
        <v>673</v>
      </c>
      <c r="R1165" t="s">
        <v>26</v>
      </c>
      <c r="S1165" s="17">
        <v>444000</v>
      </c>
      <c r="T1165" t="s">
        <v>20</v>
      </c>
      <c r="U1165" t="s">
        <v>86</v>
      </c>
      <c r="V1165" s="7">
        <v>42882</v>
      </c>
      <c r="W1165">
        <v>8.8000000000000007</v>
      </c>
      <c r="X1165">
        <v>3081</v>
      </c>
      <c r="Y1165">
        <v>2</v>
      </c>
      <c r="Z1165">
        <v>1</v>
      </c>
      <c r="AA1165">
        <v>1</v>
      </c>
      <c r="AB1165">
        <v>94</v>
      </c>
      <c r="AC1165" s="8">
        <v>-37.744320000000002</v>
      </c>
      <c r="AD1165" s="8">
        <v>145.04721000000001</v>
      </c>
    </row>
    <row r="1166" spans="16:30" x14ac:dyDescent="0.35">
      <c r="P1166" t="s">
        <v>497</v>
      </c>
      <c r="Q1166" t="s">
        <v>508</v>
      </c>
      <c r="R1166" t="s">
        <v>19</v>
      </c>
      <c r="S1166" s="17">
        <v>1080000</v>
      </c>
      <c r="T1166" t="s">
        <v>20</v>
      </c>
      <c r="U1166" t="s">
        <v>176</v>
      </c>
      <c r="V1166" s="7">
        <v>42623</v>
      </c>
      <c r="W1166">
        <v>7.7</v>
      </c>
      <c r="X1166">
        <v>3015</v>
      </c>
      <c r="Y1166">
        <v>3</v>
      </c>
      <c r="Z1166">
        <v>1</v>
      </c>
      <c r="AA1166">
        <v>2</v>
      </c>
      <c r="AB1166">
        <v>472</v>
      </c>
      <c r="AC1166" s="8">
        <v>-37.830199999999998</v>
      </c>
      <c r="AD1166" s="8">
        <v>144.88849999999999</v>
      </c>
    </row>
    <row r="1167" spans="16:30" x14ac:dyDescent="0.35">
      <c r="P1167" t="s">
        <v>205</v>
      </c>
      <c r="Q1167" t="s">
        <v>1048</v>
      </c>
      <c r="R1167" t="s">
        <v>19</v>
      </c>
      <c r="S1167" s="17">
        <v>1630000</v>
      </c>
      <c r="T1167" t="s">
        <v>20</v>
      </c>
      <c r="U1167" t="s">
        <v>21</v>
      </c>
      <c r="V1167" s="7">
        <v>42791</v>
      </c>
      <c r="W1167">
        <v>8</v>
      </c>
      <c r="X1167">
        <v>3016</v>
      </c>
      <c r="Y1167">
        <v>4</v>
      </c>
      <c r="Z1167">
        <v>2</v>
      </c>
      <c r="AA1167">
        <v>2</v>
      </c>
      <c r="AB1167">
        <v>265</v>
      </c>
      <c r="AC1167" s="8">
        <v>-37.865600000000001</v>
      </c>
      <c r="AD1167" s="8">
        <v>144.90389999999999</v>
      </c>
    </row>
    <row r="1168" spans="16:30" x14ac:dyDescent="0.35">
      <c r="P1168" t="s">
        <v>161</v>
      </c>
      <c r="Q1168" t="s">
        <v>2012</v>
      </c>
      <c r="R1168" t="s">
        <v>19</v>
      </c>
      <c r="S1168" s="17">
        <v>1705000</v>
      </c>
      <c r="T1168" t="s">
        <v>20</v>
      </c>
      <c r="U1168" t="s">
        <v>39</v>
      </c>
      <c r="V1168" s="7">
        <v>42959</v>
      </c>
      <c r="W1168">
        <v>3.6</v>
      </c>
      <c r="X1168">
        <v>3068</v>
      </c>
      <c r="Y1168">
        <v>3</v>
      </c>
      <c r="Z1168">
        <v>1</v>
      </c>
      <c r="AA1168">
        <v>1</v>
      </c>
      <c r="AB1168">
        <v>139</v>
      </c>
      <c r="AC1168" s="8">
        <v>-37.790680000000002</v>
      </c>
      <c r="AD1168" s="8">
        <v>144.97824</v>
      </c>
    </row>
    <row r="1169" spans="16:30" x14ac:dyDescent="0.35">
      <c r="P1169" t="s">
        <v>41</v>
      </c>
      <c r="Q1169" t="s">
        <v>2013</v>
      </c>
      <c r="R1169" t="s">
        <v>42</v>
      </c>
      <c r="S1169" s="17">
        <v>1007000</v>
      </c>
      <c r="T1169" t="s">
        <v>20</v>
      </c>
      <c r="U1169" t="s">
        <v>39</v>
      </c>
      <c r="V1169" s="7">
        <v>42959</v>
      </c>
      <c r="W1169">
        <v>5.4</v>
      </c>
      <c r="X1169">
        <v>3101</v>
      </c>
      <c r="Y1169">
        <v>3</v>
      </c>
      <c r="Z1169">
        <v>2</v>
      </c>
      <c r="AA1169">
        <v>1</v>
      </c>
      <c r="AB1169">
        <v>0</v>
      </c>
      <c r="AC1169" s="8">
        <v>-37.804949999999998</v>
      </c>
      <c r="AD1169" s="8">
        <v>145.04948999999999</v>
      </c>
    </row>
    <row r="1170" spans="16:30" x14ac:dyDescent="0.35">
      <c r="P1170" t="s">
        <v>139</v>
      </c>
      <c r="Q1170" t="s">
        <v>2014</v>
      </c>
      <c r="R1170" t="s">
        <v>19</v>
      </c>
      <c r="S1170" s="17">
        <v>2155000</v>
      </c>
      <c r="T1170" t="s">
        <v>20</v>
      </c>
      <c r="U1170" t="s">
        <v>128</v>
      </c>
      <c r="V1170" s="7">
        <v>42637</v>
      </c>
      <c r="W1170">
        <v>7.8</v>
      </c>
      <c r="X1170">
        <v>3124</v>
      </c>
      <c r="Y1170">
        <v>3</v>
      </c>
      <c r="Z1170">
        <v>1</v>
      </c>
      <c r="AA1170">
        <v>1</v>
      </c>
      <c r="AB1170">
        <v>891</v>
      </c>
      <c r="AC1170" s="8">
        <v>-37.840800000000002</v>
      </c>
      <c r="AD1170" s="8">
        <v>145.09049999999999</v>
      </c>
    </row>
    <row r="1171" spans="16:30" x14ac:dyDescent="0.35">
      <c r="P1171" t="s">
        <v>70</v>
      </c>
      <c r="Q1171" t="s">
        <v>2015</v>
      </c>
      <c r="R1171" t="s">
        <v>26</v>
      </c>
      <c r="S1171" s="17">
        <v>601000</v>
      </c>
      <c r="T1171" t="s">
        <v>20</v>
      </c>
      <c r="U1171" t="s">
        <v>118</v>
      </c>
      <c r="V1171" s="7">
        <v>42714</v>
      </c>
      <c r="W1171">
        <v>3.3</v>
      </c>
      <c r="X1171">
        <v>3141</v>
      </c>
      <c r="Y1171">
        <v>2</v>
      </c>
      <c r="Z1171">
        <v>1</v>
      </c>
      <c r="AA1171">
        <v>1</v>
      </c>
      <c r="AB1171">
        <v>0</v>
      </c>
      <c r="AC1171" s="8">
        <v>-37.840600000000002</v>
      </c>
      <c r="AD1171" s="8">
        <v>145.0033</v>
      </c>
    </row>
    <row r="1172" spans="16:30" x14ac:dyDescent="0.35">
      <c r="P1172" t="s">
        <v>181</v>
      </c>
      <c r="Q1172" t="s">
        <v>2016</v>
      </c>
      <c r="R1172" t="s">
        <v>19</v>
      </c>
      <c r="S1172" s="17">
        <v>1070500</v>
      </c>
      <c r="T1172" t="s">
        <v>69</v>
      </c>
      <c r="U1172" t="s">
        <v>75</v>
      </c>
      <c r="V1172" s="7">
        <v>42504</v>
      </c>
      <c r="W1172">
        <v>11.7</v>
      </c>
      <c r="X1172">
        <v>3125</v>
      </c>
      <c r="Y1172">
        <v>3</v>
      </c>
      <c r="Z1172">
        <v>1</v>
      </c>
      <c r="AA1172">
        <v>2</v>
      </c>
      <c r="AB1172">
        <v>776</v>
      </c>
      <c r="AC1172" s="8">
        <v>-37.856000000000002</v>
      </c>
      <c r="AD1172" s="8">
        <v>145.1104</v>
      </c>
    </row>
    <row r="1173" spans="16:30" x14ac:dyDescent="0.35">
      <c r="P1173" t="s">
        <v>36</v>
      </c>
      <c r="Q1173" t="s">
        <v>335</v>
      </c>
      <c r="R1173" t="s">
        <v>19</v>
      </c>
      <c r="S1173" s="17">
        <v>829000</v>
      </c>
      <c r="T1173" t="s">
        <v>20</v>
      </c>
      <c r="U1173" t="s">
        <v>39</v>
      </c>
      <c r="V1173" s="7">
        <v>42518</v>
      </c>
      <c r="W1173">
        <v>4.2</v>
      </c>
      <c r="X1173">
        <v>3031</v>
      </c>
      <c r="Y1173">
        <v>2</v>
      </c>
      <c r="Z1173">
        <v>2</v>
      </c>
      <c r="AA1173">
        <v>2</v>
      </c>
      <c r="AB1173">
        <v>84</v>
      </c>
      <c r="AC1173" s="8">
        <v>-37.793500000000002</v>
      </c>
      <c r="AD1173" s="8">
        <v>144.9187</v>
      </c>
    </row>
    <row r="1174" spans="16:30" x14ac:dyDescent="0.35">
      <c r="P1174" t="s">
        <v>249</v>
      </c>
      <c r="Q1174" t="s">
        <v>2017</v>
      </c>
      <c r="R1174" t="s">
        <v>19</v>
      </c>
      <c r="S1174" s="17">
        <v>1615000</v>
      </c>
      <c r="T1174" t="s">
        <v>20</v>
      </c>
      <c r="U1174" t="s">
        <v>44</v>
      </c>
      <c r="V1174" s="7">
        <v>42497</v>
      </c>
      <c r="W1174">
        <v>7.5</v>
      </c>
      <c r="X1174">
        <v>3123</v>
      </c>
      <c r="Y1174">
        <v>3</v>
      </c>
      <c r="Z1174">
        <v>3</v>
      </c>
      <c r="AA1174">
        <v>4</v>
      </c>
      <c r="AB1174">
        <v>459</v>
      </c>
      <c r="AC1174" s="8">
        <v>-37.820500000000003</v>
      </c>
      <c r="AD1174" s="8">
        <v>145.05850000000001</v>
      </c>
    </row>
    <row r="1175" spans="16:30" x14ac:dyDescent="0.35">
      <c r="P1175" t="s">
        <v>641</v>
      </c>
      <c r="Q1175" t="s">
        <v>2018</v>
      </c>
      <c r="R1175" t="s">
        <v>19</v>
      </c>
      <c r="S1175" s="17">
        <v>2000000</v>
      </c>
      <c r="T1175" t="s">
        <v>20</v>
      </c>
      <c r="U1175" t="s">
        <v>244</v>
      </c>
      <c r="V1175" s="7">
        <v>42987</v>
      </c>
      <c r="W1175">
        <v>17.3</v>
      </c>
      <c r="X1175">
        <v>3193</v>
      </c>
      <c r="Y1175">
        <v>4</v>
      </c>
      <c r="Z1175">
        <v>2</v>
      </c>
      <c r="AA1175">
        <v>4</v>
      </c>
      <c r="AB1175">
        <v>823</v>
      </c>
      <c r="AC1175" s="8">
        <v>-37.975700000000003</v>
      </c>
      <c r="AD1175" s="8">
        <v>145.02535</v>
      </c>
    </row>
    <row r="1176" spans="16:30" x14ac:dyDescent="0.35">
      <c r="P1176" t="s">
        <v>362</v>
      </c>
      <c r="Q1176" t="s">
        <v>2019</v>
      </c>
      <c r="R1176" t="s">
        <v>19</v>
      </c>
      <c r="S1176" s="17">
        <v>1100000</v>
      </c>
      <c r="T1176" t="s">
        <v>53</v>
      </c>
      <c r="U1176" t="s">
        <v>2020</v>
      </c>
      <c r="V1176" s="7">
        <v>42701</v>
      </c>
      <c r="W1176">
        <v>13.9</v>
      </c>
      <c r="X1176">
        <v>3108</v>
      </c>
      <c r="Y1176">
        <v>3</v>
      </c>
      <c r="Z1176">
        <v>2</v>
      </c>
      <c r="AA1176">
        <v>2</v>
      </c>
      <c r="AB1176">
        <v>771</v>
      </c>
      <c r="AC1176" s="8">
        <v>-37.776499999999999</v>
      </c>
      <c r="AD1176" s="8">
        <v>145.11699999999999</v>
      </c>
    </row>
    <row r="1177" spans="16:30" x14ac:dyDescent="0.35">
      <c r="P1177" t="s">
        <v>56</v>
      </c>
      <c r="Q1177" t="s">
        <v>1083</v>
      </c>
      <c r="R1177" t="s">
        <v>19</v>
      </c>
      <c r="S1177" s="17">
        <v>1317500</v>
      </c>
      <c r="T1177" t="s">
        <v>20</v>
      </c>
      <c r="U1177" t="s">
        <v>75</v>
      </c>
      <c r="V1177" s="7">
        <v>42525</v>
      </c>
      <c r="W1177">
        <v>13</v>
      </c>
      <c r="X1177">
        <v>3204</v>
      </c>
      <c r="Y1177">
        <v>3</v>
      </c>
      <c r="Z1177">
        <v>1</v>
      </c>
      <c r="AA1177">
        <v>1</v>
      </c>
      <c r="AB1177">
        <v>576</v>
      </c>
      <c r="AC1177" s="8">
        <v>-37.914900000000003</v>
      </c>
      <c r="AD1177" s="8">
        <v>145.02539999999999</v>
      </c>
    </row>
    <row r="1178" spans="16:30" x14ac:dyDescent="0.35">
      <c r="P1178" t="s">
        <v>131</v>
      </c>
      <c r="Q1178" t="s">
        <v>2021</v>
      </c>
      <c r="R1178" t="s">
        <v>19</v>
      </c>
      <c r="S1178" s="17">
        <v>1070000</v>
      </c>
      <c r="T1178" t="s">
        <v>20</v>
      </c>
      <c r="U1178" t="s">
        <v>75</v>
      </c>
      <c r="V1178" s="7">
        <v>42812</v>
      </c>
      <c r="W1178">
        <v>14.6</v>
      </c>
      <c r="X1178">
        <v>3189</v>
      </c>
      <c r="Y1178">
        <v>4</v>
      </c>
      <c r="Z1178">
        <v>2</v>
      </c>
      <c r="AA1178">
        <v>1</v>
      </c>
      <c r="AB1178">
        <v>603</v>
      </c>
      <c r="AC1178" s="8">
        <v>-37.938099999999999</v>
      </c>
      <c r="AD1178" s="8">
        <v>145.05340000000001</v>
      </c>
    </row>
    <row r="1179" spans="16:30" x14ac:dyDescent="0.35">
      <c r="P1179" t="s">
        <v>182</v>
      </c>
      <c r="Q1179" t="s">
        <v>479</v>
      </c>
      <c r="R1179" t="s">
        <v>26</v>
      </c>
      <c r="S1179" s="17">
        <v>740000</v>
      </c>
      <c r="T1179" t="s">
        <v>20</v>
      </c>
      <c r="U1179" t="s">
        <v>75</v>
      </c>
      <c r="V1179" s="7">
        <v>42889</v>
      </c>
      <c r="W1179">
        <v>12.3</v>
      </c>
      <c r="X1179">
        <v>3166</v>
      </c>
      <c r="Y1179">
        <v>3</v>
      </c>
      <c r="Z1179">
        <v>1</v>
      </c>
      <c r="AA1179">
        <v>1</v>
      </c>
      <c r="AB1179">
        <v>211</v>
      </c>
      <c r="AC1179" s="8">
        <v>-37.899410000000003</v>
      </c>
      <c r="AD1179" s="8">
        <v>145.11523</v>
      </c>
    </row>
    <row r="1180" spans="16:30" x14ac:dyDescent="0.35">
      <c r="P1180" t="s">
        <v>315</v>
      </c>
      <c r="Q1180" t="s">
        <v>2022</v>
      </c>
      <c r="R1180" t="s">
        <v>26</v>
      </c>
      <c r="S1180" s="17">
        <v>920000</v>
      </c>
      <c r="T1180" t="s">
        <v>20</v>
      </c>
      <c r="U1180" t="s">
        <v>23</v>
      </c>
      <c r="V1180" s="7">
        <v>42938</v>
      </c>
      <c r="W1180">
        <v>4.0999999999999996</v>
      </c>
      <c r="X1180">
        <v>3142</v>
      </c>
      <c r="Y1180">
        <v>2</v>
      </c>
      <c r="Z1180">
        <v>2</v>
      </c>
      <c r="AA1180">
        <v>1</v>
      </c>
      <c r="AB1180">
        <v>0</v>
      </c>
      <c r="AC1180" s="8">
        <v>-37.841389999999997</v>
      </c>
      <c r="AD1180" s="8">
        <v>145.00677999999999</v>
      </c>
    </row>
    <row r="1181" spans="16:30" x14ac:dyDescent="0.35">
      <c r="P1181" t="s">
        <v>346</v>
      </c>
      <c r="Q1181" t="s">
        <v>2023</v>
      </c>
      <c r="R1181" t="s">
        <v>19</v>
      </c>
      <c r="S1181" s="17">
        <v>541000</v>
      </c>
      <c r="T1181" t="s">
        <v>20</v>
      </c>
      <c r="U1181" t="s">
        <v>52</v>
      </c>
      <c r="V1181" s="7">
        <v>42548</v>
      </c>
      <c r="W1181">
        <v>13.9</v>
      </c>
      <c r="X1181">
        <v>3020</v>
      </c>
      <c r="Y1181">
        <v>2</v>
      </c>
      <c r="Z1181">
        <v>1</v>
      </c>
      <c r="AA1181">
        <v>1</v>
      </c>
      <c r="AB1181">
        <v>497</v>
      </c>
      <c r="AC1181" s="8">
        <v>-37.7806</v>
      </c>
      <c r="AD1181" s="8">
        <v>144.8159</v>
      </c>
    </row>
    <row r="1182" spans="16:30" x14ac:dyDescent="0.35">
      <c r="P1182" t="s">
        <v>429</v>
      </c>
      <c r="Q1182" t="s">
        <v>765</v>
      </c>
      <c r="R1182" t="s">
        <v>19</v>
      </c>
      <c r="S1182" s="17">
        <v>559000</v>
      </c>
      <c r="T1182" t="s">
        <v>20</v>
      </c>
      <c r="U1182" t="s">
        <v>50</v>
      </c>
      <c r="V1182" s="7">
        <v>42931</v>
      </c>
      <c r="W1182">
        <v>14</v>
      </c>
      <c r="X1182">
        <v>3047</v>
      </c>
      <c r="Y1182">
        <v>3</v>
      </c>
      <c r="Z1182">
        <v>1</v>
      </c>
      <c r="AA1182">
        <v>2</v>
      </c>
      <c r="AB1182">
        <v>604</v>
      </c>
      <c r="AC1182" s="8">
        <v>-37.685989999999997</v>
      </c>
      <c r="AD1182" s="8">
        <v>144.91194999999999</v>
      </c>
    </row>
    <row r="1183" spans="16:30" x14ac:dyDescent="0.35">
      <c r="P1183" t="s">
        <v>112</v>
      </c>
      <c r="Q1183" t="s">
        <v>2024</v>
      </c>
      <c r="R1183" t="s">
        <v>19</v>
      </c>
      <c r="S1183" s="17">
        <v>750000</v>
      </c>
      <c r="T1183" t="s">
        <v>20</v>
      </c>
      <c r="U1183" t="s">
        <v>177</v>
      </c>
      <c r="V1183" s="7">
        <v>42882</v>
      </c>
      <c r="W1183">
        <v>20.399999999999999</v>
      </c>
      <c r="X1183">
        <v>3059</v>
      </c>
      <c r="Y1183">
        <v>5</v>
      </c>
      <c r="Z1183">
        <v>2</v>
      </c>
      <c r="AA1183">
        <v>2</v>
      </c>
      <c r="AB1183">
        <v>877</v>
      </c>
      <c r="AC1183" s="8">
        <v>-37.63823</v>
      </c>
      <c r="AD1183" s="8">
        <v>144.88675000000001</v>
      </c>
    </row>
    <row r="1184" spans="16:30" x14ac:dyDescent="0.35">
      <c r="P1184" t="s">
        <v>328</v>
      </c>
      <c r="Q1184" t="s">
        <v>2025</v>
      </c>
      <c r="R1184" t="s">
        <v>19</v>
      </c>
      <c r="S1184" s="17">
        <v>735000</v>
      </c>
      <c r="T1184" t="s">
        <v>20</v>
      </c>
      <c r="U1184" t="s">
        <v>179</v>
      </c>
      <c r="V1184" s="7">
        <v>42938</v>
      </c>
      <c r="W1184">
        <v>8.8000000000000007</v>
      </c>
      <c r="X1184">
        <v>3081</v>
      </c>
      <c r="Y1184">
        <v>2</v>
      </c>
      <c r="Z1184">
        <v>1</v>
      </c>
      <c r="AA1184">
        <v>4</v>
      </c>
      <c r="AB1184">
        <v>600</v>
      </c>
      <c r="AC1184" s="8">
        <v>-37.747979999999998</v>
      </c>
      <c r="AD1184" s="8">
        <v>145.03765000000001</v>
      </c>
    </row>
    <row r="1185" spans="16:30" x14ac:dyDescent="0.35">
      <c r="P1185" t="s">
        <v>181</v>
      </c>
      <c r="Q1185" t="s">
        <v>746</v>
      </c>
      <c r="R1185" t="s">
        <v>19</v>
      </c>
      <c r="S1185" s="17">
        <v>790000</v>
      </c>
      <c r="T1185" t="s">
        <v>20</v>
      </c>
      <c r="U1185" t="s">
        <v>124</v>
      </c>
      <c r="V1185" s="7">
        <v>42681</v>
      </c>
      <c r="W1185">
        <v>11.7</v>
      </c>
      <c r="X1185">
        <v>3125</v>
      </c>
      <c r="Y1185">
        <v>3</v>
      </c>
      <c r="Z1185">
        <v>1</v>
      </c>
      <c r="AA1185">
        <v>2</v>
      </c>
      <c r="AB1185">
        <v>318</v>
      </c>
      <c r="AC1185" s="8">
        <v>-37.854399999999998</v>
      </c>
      <c r="AD1185" s="8">
        <v>145.1114</v>
      </c>
    </row>
    <row r="1186" spans="16:30" x14ac:dyDescent="0.35">
      <c r="P1186" t="s">
        <v>96</v>
      </c>
      <c r="Q1186" t="s">
        <v>2026</v>
      </c>
      <c r="R1186" t="s">
        <v>42</v>
      </c>
      <c r="S1186" s="17">
        <v>980000</v>
      </c>
      <c r="T1186" t="s">
        <v>20</v>
      </c>
      <c r="U1186" t="s">
        <v>517</v>
      </c>
      <c r="V1186" s="7">
        <v>42791</v>
      </c>
      <c r="W1186">
        <v>5.5</v>
      </c>
      <c r="X1186">
        <v>3070</v>
      </c>
      <c r="Y1186">
        <v>3</v>
      </c>
      <c r="Z1186">
        <v>2</v>
      </c>
      <c r="AA1186">
        <v>2</v>
      </c>
      <c r="AB1186">
        <v>195</v>
      </c>
      <c r="AC1186" s="8">
        <v>-37.767800000000001</v>
      </c>
      <c r="AD1186" s="8">
        <v>144.9853</v>
      </c>
    </row>
    <row r="1187" spans="16:30" x14ac:dyDescent="0.35">
      <c r="P1187" t="s">
        <v>105</v>
      </c>
      <c r="Q1187" t="s">
        <v>957</v>
      </c>
      <c r="R1187" t="s">
        <v>26</v>
      </c>
      <c r="S1187" s="17">
        <v>380000</v>
      </c>
      <c r="T1187" t="s">
        <v>46</v>
      </c>
      <c r="U1187" t="s">
        <v>107</v>
      </c>
      <c r="V1187" s="7">
        <v>42616</v>
      </c>
      <c r="W1187">
        <v>6.1</v>
      </c>
      <c r="X1187">
        <v>3182</v>
      </c>
      <c r="Y1187">
        <v>1</v>
      </c>
      <c r="Z1187">
        <v>1</v>
      </c>
      <c r="AA1187">
        <v>1</v>
      </c>
      <c r="AB1187">
        <v>0</v>
      </c>
      <c r="AC1187" s="8">
        <v>-37.865600000000001</v>
      </c>
      <c r="AD1187" s="8">
        <v>144.97819999999999</v>
      </c>
    </row>
    <row r="1188" spans="16:30" x14ac:dyDescent="0.35">
      <c r="P1188" t="s">
        <v>136</v>
      </c>
      <c r="Q1188" t="s">
        <v>2027</v>
      </c>
      <c r="R1188" t="s">
        <v>19</v>
      </c>
      <c r="S1188" s="17">
        <v>670000</v>
      </c>
      <c r="T1188" t="s">
        <v>53</v>
      </c>
      <c r="U1188" t="s">
        <v>122</v>
      </c>
      <c r="V1188" s="7">
        <v>42525</v>
      </c>
      <c r="W1188">
        <v>7</v>
      </c>
      <c r="X1188">
        <v>3013</v>
      </c>
      <c r="Y1188">
        <v>3</v>
      </c>
      <c r="Z1188">
        <v>1</v>
      </c>
      <c r="AA1188">
        <v>1</v>
      </c>
      <c r="AB1188">
        <v>477</v>
      </c>
      <c r="AC1188" s="8">
        <v>-37.818600000000004</v>
      </c>
      <c r="AD1188" s="8">
        <v>144.87360000000001</v>
      </c>
    </row>
    <row r="1189" spans="16:30" x14ac:dyDescent="0.35">
      <c r="P1189" t="s">
        <v>127</v>
      </c>
      <c r="Q1189" t="s">
        <v>2028</v>
      </c>
      <c r="R1189" t="s">
        <v>42</v>
      </c>
      <c r="S1189" s="17">
        <v>950000</v>
      </c>
      <c r="T1189" t="s">
        <v>53</v>
      </c>
      <c r="U1189" t="s">
        <v>44</v>
      </c>
      <c r="V1189" s="7">
        <v>42889</v>
      </c>
      <c r="W1189">
        <v>15.4</v>
      </c>
      <c r="X1189">
        <v>3131</v>
      </c>
      <c r="Y1189">
        <v>4</v>
      </c>
      <c r="Z1189">
        <v>2</v>
      </c>
      <c r="AA1189">
        <v>2</v>
      </c>
      <c r="AB1189">
        <v>338</v>
      </c>
      <c r="AC1189" s="8">
        <v>-37.810650000000003</v>
      </c>
      <c r="AD1189" s="8">
        <v>145.17309</v>
      </c>
    </row>
    <row r="1190" spans="16:30" x14ac:dyDescent="0.35">
      <c r="P1190" t="s">
        <v>143</v>
      </c>
      <c r="Q1190" t="s">
        <v>470</v>
      </c>
      <c r="R1190" t="s">
        <v>26</v>
      </c>
      <c r="S1190" s="17">
        <v>710000</v>
      </c>
      <c r="T1190" t="s">
        <v>53</v>
      </c>
      <c r="U1190" t="s">
        <v>44</v>
      </c>
      <c r="V1190" s="7">
        <v>42686</v>
      </c>
      <c r="W1190">
        <v>9.1999999999999993</v>
      </c>
      <c r="X1190">
        <v>3146</v>
      </c>
      <c r="Y1190">
        <v>2</v>
      </c>
      <c r="Z1190">
        <v>1</v>
      </c>
      <c r="AA1190">
        <v>2</v>
      </c>
      <c r="AB1190">
        <v>123</v>
      </c>
      <c r="AC1190" s="8">
        <v>-37.856699999999996</v>
      </c>
      <c r="AD1190" s="8">
        <v>145.06659999999999</v>
      </c>
    </row>
    <row r="1191" spans="16:30" x14ac:dyDescent="0.35">
      <c r="P1191" t="s">
        <v>101</v>
      </c>
      <c r="Q1191" t="s">
        <v>2029</v>
      </c>
      <c r="R1191" t="s">
        <v>26</v>
      </c>
      <c r="S1191" s="17">
        <v>925000</v>
      </c>
      <c r="T1191" t="s">
        <v>20</v>
      </c>
      <c r="U1191" t="s">
        <v>44</v>
      </c>
      <c r="V1191" s="7">
        <v>42833</v>
      </c>
      <c r="W1191">
        <v>11</v>
      </c>
      <c r="X1191">
        <v>3147</v>
      </c>
      <c r="Y1191">
        <v>2</v>
      </c>
      <c r="Z1191">
        <v>1</v>
      </c>
      <c r="AA1191">
        <v>2</v>
      </c>
      <c r="AB1191">
        <v>257</v>
      </c>
      <c r="AC1191" s="8">
        <v>-37.866</v>
      </c>
      <c r="AD1191" s="8">
        <v>145.089</v>
      </c>
    </row>
    <row r="1192" spans="16:30" x14ac:dyDescent="0.35">
      <c r="P1192" t="s">
        <v>401</v>
      </c>
      <c r="Q1192" t="s">
        <v>2030</v>
      </c>
      <c r="R1192" t="s">
        <v>19</v>
      </c>
      <c r="S1192" s="17">
        <v>1242000</v>
      </c>
      <c r="T1192" t="s">
        <v>20</v>
      </c>
      <c r="U1192" t="s">
        <v>39</v>
      </c>
      <c r="V1192" s="7">
        <v>42854</v>
      </c>
      <c r="W1192">
        <v>2.5</v>
      </c>
      <c r="X1192">
        <v>3067</v>
      </c>
      <c r="Y1192">
        <v>2</v>
      </c>
      <c r="Z1192">
        <v>1</v>
      </c>
      <c r="AA1192">
        <v>1</v>
      </c>
      <c r="AB1192">
        <v>249</v>
      </c>
      <c r="AC1192" s="8">
        <v>-37.805199999999999</v>
      </c>
      <c r="AD1192" s="8">
        <v>144.99629999999999</v>
      </c>
    </row>
    <row r="1193" spans="16:30" x14ac:dyDescent="0.35">
      <c r="P1193" t="s">
        <v>48</v>
      </c>
      <c r="Q1193" t="s">
        <v>2031</v>
      </c>
      <c r="R1193" t="s">
        <v>19</v>
      </c>
      <c r="S1193" s="17">
        <v>490000</v>
      </c>
      <c r="T1193" t="s">
        <v>69</v>
      </c>
      <c r="U1193" t="s">
        <v>58</v>
      </c>
      <c r="V1193" s="7">
        <v>42889</v>
      </c>
      <c r="W1193">
        <v>14.7</v>
      </c>
      <c r="X1193">
        <v>3030</v>
      </c>
      <c r="Y1193">
        <v>3</v>
      </c>
      <c r="Z1193">
        <v>2</v>
      </c>
      <c r="AA1193">
        <v>4</v>
      </c>
      <c r="AB1193">
        <v>1022</v>
      </c>
      <c r="AC1193" s="8">
        <v>-37.908110000000001</v>
      </c>
      <c r="AD1193" s="8">
        <v>144.64373000000001</v>
      </c>
    </row>
    <row r="1194" spans="16:30" x14ac:dyDescent="0.35">
      <c r="P1194" t="s">
        <v>146</v>
      </c>
      <c r="Q1194" t="s">
        <v>2032</v>
      </c>
      <c r="R1194" t="s">
        <v>26</v>
      </c>
      <c r="S1194" s="17">
        <v>605000</v>
      </c>
      <c r="T1194" t="s">
        <v>20</v>
      </c>
      <c r="U1194" t="s">
        <v>176</v>
      </c>
      <c r="V1194" s="7">
        <v>42714</v>
      </c>
      <c r="W1194">
        <v>13.8</v>
      </c>
      <c r="X1194">
        <v>3018</v>
      </c>
      <c r="Y1194">
        <v>3</v>
      </c>
      <c r="Z1194">
        <v>2</v>
      </c>
      <c r="AA1194">
        <v>2</v>
      </c>
      <c r="AB1194">
        <v>230</v>
      </c>
      <c r="AC1194" s="8">
        <v>-37.864600000000003</v>
      </c>
      <c r="AD1194" s="8">
        <v>144.827</v>
      </c>
    </row>
    <row r="1195" spans="16:30" x14ac:dyDescent="0.35">
      <c r="P1195" t="s">
        <v>141</v>
      </c>
      <c r="Q1195" t="s">
        <v>2033</v>
      </c>
      <c r="R1195" t="s">
        <v>19</v>
      </c>
      <c r="S1195" s="17">
        <v>1150000</v>
      </c>
      <c r="T1195" t="s">
        <v>69</v>
      </c>
      <c r="U1195" t="s">
        <v>118</v>
      </c>
      <c r="V1195" s="7">
        <v>42623</v>
      </c>
      <c r="W1195">
        <v>8.6999999999999993</v>
      </c>
      <c r="X1195">
        <v>3032</v>
      </c>
      <c r="Y1195">
        <v>5</v>
      </c>
      <c r="Z1195">
        <v>3</v>
      </c>
      <c r="AA1195">
        <v>2</v>
      </c>
      <c r="AB1195">
        <v>446</v>
      </c>
      <c r="AC1195" s="8">
        <v>-37.7712</v>
      </c>
      <c r="AD1195" s="8">
        <v>144.87629999999999</v>
      </c>
    </row>
    <row r="1196" spans="16:30" x14ac:dyDescent="0.35">
      <c r="P1196" t="s">
        <v>31</v>
      </c>
      <c r="Q1196" t="s">
        <v>2034</v>
      </c>
      <c r="R1196" t="s">
        <v>26</v>
      </c>
      <c r="S1196" s="17">
        <v>750000</v>
      </c>
      <c r="T1196" t="s">
        <v>20</v>
      </c>
      <c r="U1196" t="s">
        <v>231</v>
      </c>
      <c r="V1196" s="7">
        <v>42924</v>
      </c>
      <c r="W1196">
        <v>10.1</v>
      </c>
      <c r="X1196">
        <v>3163</v>
      </c>
      <c r="Y1196">
        <v>2</v>
      </c>
      <c r="Z1196">
        <v>1</v>
      </c>
      <c r="AA1196">
        <v>2</v>
      </c>
      <c r="AB1196">
        <v>0</v>
      </c>
      <c r="AC1196" s="8">
        <v>-37.883679999999998</v>
      </c>
      <c r="AD1196" s="8">
        <v>145.0515</v>
      </c>
    </row>
    <row r="1197" spans="16:30" x14ac:dyDescent="0.35">
      <c r="P1197" t="s">
        <v>31</v>
      </c>
      <c r="Q1197" t="s">
        <v>2035</v>
      </c>
      <c r="R1197" t="s">
        <v>19</v>
      </c>
      <c r="S1197" s="17">
        <v>1500000</v>
      </c>
      <c r="T1197" t="s">
        <v>20</v>
      </c>
      <c r="U1197" t="s">
        <v>33</v>
      </c>
      <c r="V1197" s="7">
        <v>42994</v>
      </c>
      <c r="W1197">
        <v>10.1</v>
      </c>
      <c r="X1197">
        <v>3163</v>
      </c>
      <c r="Y1197">
        <v>3</v>
      </c>
      <c r="Z1197">
        <v>2</v>
      </c>
      <c r="AA1197">
        <v>2</v>
      </c>
      <c r="AB1197">
        <v>603</v>
      </c>
      <c r="AC1197" s="8">
        <v>-37.902059999999999</v>
      </c>
      <c r="AD1197" s="8">
        <v>145.05598000000001</v>
      </c>
    </row>
    <row r="1198" spans="16:30" x14ac:dyDescent="0.35">
      <c r="P1198" t="s">
        <v>93</v>
      </c>
      <c r="Q1198" t="s">
        <v>810</v>
      </c>
      <c r="R1198" t="s">
        <v>26</v>
      </c>
      <c r="S1198" s="17">
        <v>422000</v>
      </c>
      <c r="T1198" t="s">
        <v>20</v>
      </c>
      <c r="U1198" t="s">
        <v>50</v>
      </c>
      <c r="V1198" s="7">
        <v>42903</v>
      </c>
      <c r="W1198">
        <v>11.2</v>
      </c>
      <c r="X1198">
        <v>3046</v>
      </c>
      <c r="Y1198">
        <v>2</v>
      </c>
      <c r="Z1198">
        <v>1</v>
      </c>
      <c r="AA1198">
        <v>1</v>
      </c>
      <c r="AB1198">
        <v>136</v>
      </c>
      <c r="AC1198" s="8">
        <v>-37.709719999999997</v>
      </c>
      <c r="AD1198" s="8">
        <v>144.91109</v>
      </c>
    </row>
    <row r="1199" spans="16:30" x14ac:dyDescent="0.35">
      <c r="P1199" t="s">
        <v>105</v>
      </c>
      <c r="Q1199" t="s">
        <v>412</v>
      </c>
      <c r="R1199" t="s">
        <v>26</v>
      </c>
      <c r="S1199" s="17">
        <v>1500000</v>
      </c>
      <c r="T1199" t="s">
        <v>53</v>
      </c>
      <c r="U1199" t="s">
        <v>316</v>
      </c>
      <c r="V1199" s="7">
        <v>42798</v>
      </c>
      <c r="W1199">
        <v>6.1</v>
      </c>
      <c r="X1199">
        <v>3182</v>
      </c>
      <c r="Y1199">
        <v>3</v>
      </c>
      <c r="Z1199">
        <v>1</v>
      </c>
      <c r="AA1199">
        <v>1</v>
      </c>
      <c r="AB1199">
        <v>1669</v>
      </c>
      <c r="AC1199" s="8">
        <v>-37.864600000000003</v>
      </c>
      <c r="AD1199" s="8">
        <v>144.9786</v>
      </c>
    </row>
    <row r="1200" spans="16:30" x14ac:dyDescent="0.35">
      <c r="P1200" t="s">
        <v>105</v>
      </c>
      <c r="Q1200" t="s">
        <v>739</v>
      </c>
      <c r="R1200" t="s">
        <v>19</v>
      </c>
      <c r="S1200" s="17">
        <v>920000</v>
      </c>
      <c r="T1200" t="s">
        <v>20</v>
      </c>
      <c r="U1200" t="s">
        <v>23</v>
      </c>
      <c r="V1200" s="7">
        <v>42854</v>
      </c>
      <c r="W1200">
        <v>6.1</v>
      </c>
      <c r="X1200">
        <v>3182</v>
      </c>
      <c r="Y1200">
        <v>2</v>
      </c>
      <c r="Z1200">
        <v>1</v>
      </c>
      <c r="AA1200">
        <v>0</v>
      </c>
      <c r="AB1200">
        <v>190</v>
      </c>
      <c r="AC1200" s="8">
        <v>-37.857900000000001</v>
      </c>
      <c r="AD1200" s="8">
        <v>144.98439999999999</v>
      </c>
    </row>
    <row r="1201" spans="16:30" x14ac:dyDescent="0.35">
      <c r="P1201" t="s">
        <v>1010</v>
      </c>
      <c r="Q1201" t="s">
        <v>2036</v>
      </c>
      <c r="R1201" t="s">
        <v>26</v>
      </c>
      <c r="S1201" s="17">
        <v>420000</v>
      </c>
      <c r="T1201" t="s">
        <v>53</v>
      </c>
      <c r="U1201" t="s">
        <v>124</v>
      </c>
      <c r="V1201" s="7">
        <v>42959</v>
      </c>
      <c r="W1201">
        <v>14.6</v>
      </c>
      <c r="X1201">
        <v>3093</v>
      </c>
      <c r="Y1201">
        <v>2</v>
      </c>
      <c r="Z1201">
        <v>1</v>
      </c>
      <c r="AA1201">
        <v>1</v>
      </c>
      <c r="AB1201">
        <v>119</v>
      </c>
      <c r="AC1201" s="8">
        <v>-37.728610000000003</v>
      </c>
      <c r="AD1201" s="8">
        <v>145.10900000000001</v>
      </c>
    </row>
    <row r="1202" spans="16:30" x14ac:dyDescent="0.35">
      <c r="P1202" t="s">
        <v>76</v>
      </c>
      <c r="Q1202" t="s">
        <v>775</v>
      </c>
      <c r="R1202" t="s">
        <v>19</v>
      </c>
      <c r="S1202" s="17">
        <v>1850000</v>
      </c>
      <c r="T1202" t="s">
        <v>69</v>
      </c>
      <c r="U1202" t="s">
        <v>369</v>
      </c>
      <c r="V1202" s="7">
        <v>42889</v>
      </c>
      <c r="W1202">
        <v>6.2</v>
      </c>
      <c r="X1202">
        <v>3039</v>
      </c>
      <c r="Y1202">
        <v>3</v>
      </c>
      <c r="Z1202">
        <v>2</v>
      </c>
      <c r="AA1202">
        <v>2</v>
      </c>
      <c r="AB1202">
        <v>596</v>
      </c>
      <c r="AC1202" s="8">
        <v>-37.760860000000001</v>
      </c>
      <c r="AD1202" s="8">
        <v>144.90496999999999</v>
      </c>
    </row>
    <row r="1203" spans="16:30" x14ac:dyDescent="0.35">
      <c r="P1203" t="s">
        <v>59</v>
      </c>
      <c r="Q1203" t="s">
        <v>2037</v>
      </c>
      <c r="R1203" t="s">
        <v>19</v>
      </c>
      <c r="S1203" s="17">
        <v>1320000</v>
      </c>
      <c r="T1203" t="s">
        <v>20</v>
      </c>
      <c r="U1203" t="s">
        <v>23</v>
      </c>
      <c r="V1203" s="7">
        <v>42539</v>
      </c>
      <c r="W1203">
        <v>13.7</v>
      </c>
      <c r="X1203">
        <v>3188</v>
      </c>
      <c r="Y1203">
        <v>3</v>
      </c>
      <c r="Z1203">
        <v>2</v>
      </c>
      <c r="AA1203">
        <v>2</v>
      </c>
      <c r="AB1203">
        <v>320</v>
      </c>
      <c r="AC1203" s="8">
        <v>-37.936399999999999</v>
      </c>
      <c r="AD1203" s="8">
        <v>145.02099999999999</v>
      </c>
    </row>
    <row r="1204" spans="16:30" x14ac:dyDescent="0.35">
      <c r="P1204" t="s">
        <v>129</v>
      </c>
      <c r="Q1204" t="s">
        <v>2038</v>
      </c>
      <c r="R1204" t="s">
        <v>19</v>
      </c>
      <c r="S1204" s="17">
        <v>1310000</v>
      </c>
      <c r="T1204" t="s">
        <v>20</v>
      </c>
      <c r="U1204" t="s">
        <v>44</v>
      </c>
      <c r="V1204" s="7">
        <v>42945</v>
      </c>
      <c r="W1204">
        <v>2.4</v>
      </c>
      <c r="X1204">
        <v>3121</v>
      </c>
      <c r="Y1204">
        <v>3</v>
      </c>
      <c r="Z1204">
        <v>1</v>
      </c>
      <c r="AA1204">
        <v>1</v>
      </c>
      <c r="AB1204">
        <v>209</v>
      </c>
      <c r="AC1204" s="8">
        <v>-37.811790000000002</v>
      </c>
      <c r="AD1204" s="8">
        <v>145.00351000000001</v>
      </c>
    </row>
    <row r="1205" spans="16:30" x14ac:dyDescent="0.35">
      <c r="P1205" t="s">
        <v>315</v>
      </c>
      <c r="Q1205" t="s">
        <v>2039</v>
      </c>
      <c r="R1205" t="s">
        <v>19</v>
      </c>
      <c r="S1205" s="17">
        <v>4200000</v>
      </c>
      <c r="T1205" t="s">
        <v>20</v>
      </c>
      <c r="U1205" t="s">
        <v>457</v>
      </c>
      <c r="V1205" s="7">
        <v>42483</v>
      </c>
      <c r="W1205">
        <v>4.5999999999999996</v>
      </c>
      <c r="X1205">
        <v>3142</v>
      </c>
      <c r="Y1205">
        <v>4</v>
      </c>
      <c r="Z1205">
        <v>4</v>
      </c>
      <c r="AA1205">
        <v>2</v>
      </c>
      <c r="AB1205">
        <v>565</v>
      </c>
      <c r="AC1205" s="8">
        <v>-37.844799999999999</v>
      </c>
      <c r="AD1205" s="8">
        <v>145.01230000000001</v>
      </c>
    </row>
    <row r="1206" spans="16:30" x14ac:dyDescent="0.35">
      <c r="P1206" t="s">
        <v>96</v>
      </c>
      <c r="Q1206" t="s">
        <v>2040</v>
      </c>
      <c r="R1206" t="s">
        <v>26</v>
      </c>
      <c r="S1206" s="17">
        <v>385000</v>
      </c>
      <c r="T1206" t="s">
        <v>69</v>
      </c>
      <c r="U1206" t="s">
        <v>107</v>
      </c>
      <c r="V1206" s="7">
        <v>42714</v>
      </c>
      <c r="W1206">
        <v>5.5</v>
      </c>
      <c r="X1206">
        <v>3070</v>
      </c>
      <c r="Y1206">
        <v>1</v>
      </c>
      <c r="Z1206">
        <v>1</v>
      </c>
      <c r="AA1206">
        <v>0</v>
      </c>
      <c r="AB1206">
        <v>0</v>
      </c>
      <c r="AC1206" s="8">
        <v>-37.782699999999998</v>
      </c>
      <c r="AD1206" s="8">
        <v>144.9999</v>
      </c>
    </row>
    <row r="1207" spans="16:30" x14ac:dyDescent="0.35">
      <c r="P1207" t="s">
        <v>105</v>
      </c>
      <c r="Q1207" t="s">
        <v>2041</v>
      </c>
      <c r="R1207" t="s">
        <v>26</v>
      </c>
      <c r="S1207" s="17">
        <v>330000</v>
      </c>
      <c r="T1207" t="s">
        <v>29</v>
      </c>
      <c r="U1207" t="s">
        <v>23</v>
      </c>
      <c r="V1207" s="7">
        <v>42658</v>
      </c>
      <c r="W1207">
        <v>6.1</v>
      </c>
      <c r="X1207">
        <v>3182</v>
      </c>
      <c r="Y1207">
        <v>1</v>
      </c>
      <c r="Z1207">
        <v>1</v>
      </c>
      <c r="AA1207">
        <v>1</v>
      </c>
      <c r="AB1207">
        <v>653</v>
      </c>
      <c r="AC1207" s="8">
        <v>-37.864199999999997</v>
      </c>
      <c r="AD1207" s="8">
        <v>144.98140000000001</v>
      </c>
    </row>
    <row r="1208" spans="16:30" x14ac:dyDescent="0.35">
      <c r="P1208" t="s">
        <v>41</v>
      </c>
      <c r="Q1208" t="s">
        <v>2042</v>
      </c>
      <c r="R1208" t="s">
        <v>19</v>
      </c>
      <c r="S1208" s="17">
        <v>890000</v>
      </c>
      <c r="T1208" t="s">
        <v>20</v>
      </c>
      <c r="U1208" t="s">
        <v>44</v>
      </c>
      <c r="V1208" s="7">
        <v>42714</v>
      </c>
      <c r="W1208">
        <v>5.6</v>
      </c>
      <c r="X1208">
        <v>3101</v>
      </c>
      <c r="Y1208">
        <v>2</v>
      </c>
      <c r="Z1208">
        <v>1</v>
      </c>
      <c r="AA1208">
        <v>1</v>
      </c>
      <c r="AB1208">
        <v>0</v>
      </c>
      <c r="AC1208" s="8">
        <v>-37.812800000000003</v>
      </c>
      <c r="AD1208" s="8">
        <v>145.05879999999999</v>
      </c>
    </row>
    <row r="1209" spans="16:30" x14ac:dyDescent="0.35">
      <c r="P1209" t="s">
        <v>171</v>
      </c>
      <c r="Q1209" t="s">
        <v>2043</v>
      </c>
      <c r="R1209" t="s">
        <v>26</v>
      </c>
      <c r="S1209" s="17">
        <v>431000</v>
      </c>
      <c r="T1209" t="s">
        <v>69</v>
      </c>
      <c r="U1209" t="s">
        <v>176</v>
      </c>
      <c r="V1209" s="7">
        <v>42707</v>
      </c>
      <c r="W1209">
        <v>6.4</v>
      </c>
      <c r="X1209">
        <v>3011</v>
      </c>
      <c r="Y1209">
        <v>2</v>
      </c>
      <c r="Z1209">
        <v>1</v>
      </c>
      <c r="AA1209">
        <v>1</v>
      </c>
      <c r="AB1209">
        <v>0</v>
      </c>
      <c r="AC1209" s="8">
        <v>-37.796300000000002</v>
      </c>
      <c r="AD1209" s="8">
        <v>144.8853</v>
      </c>
    </row>
    <row r="1210" spans="16:30" x14ac:dyDescent="0.35">
      <c r="P1210" t="s">
        <v>81</v>
      </c>
      <c r="Q1210" t="s">
        <v>2044</v>
      </c>
      <c r="R1210" t="s">
        <v>19</v>
      </c>
      <c r="S1210" s="17">
        <v>1710000</v>
      </c>
      <c r="T1210" t="s">
        <v>20</v>
      </c>
      <c r="U1210" t="s">
        <v>39</v>
      </c>
      <c r="V1210" s="7">
        <v>43001</v>
      </c>
      <c r="W1210">
        <v>7.5</v>
      </c>
      <c r="X1210">
        <v>3040</v>
      </c>
      <c r="Y1210">
        <v>3</v>
      </c>
      <c r="Z1210">
        <v>1</v>
      </c>
      <c r="AA1210">
        <v>2</v>
      </c>
      <c r="AB1210">
        <v>795</v>
      </c>
      <c r="AC1210" s="8">
        <v>-37.749029999999998</v>
      </c>
      <c r="AD1210" s="8">
        <v>144.89923999999999</v>
      </c>
    </row>
    <row r="1211" spans="16:30" x14ac:dyDescent="0.35">
      <c r="P1211" t="s">
        <v>332</v>
      </c>
      <c r="Q1211" t="s">
        <v>2045</v>
      </c>
      <c r="R1211" t="s">
        <v>19</v>
      </c>
      <c r="S1211" s="17">
        <v>655000</v>
      </c>
      <c r="T1211" t="s">
        <v>46</v>
      </c>
      <c r="U1211" t="s">
        <v>23</v>
      </c>
      <c r="V1211" s="7">
        <v>42483</v>
      </c>
      <c r="W1211">
        <v>10.6</v>
      </c>
      <c r="X1211">
        <v>3084</v>
      </c>
      <c r="Y1211">
        <v>3</v>
      </c>
      <c r="Z1211">
        <v>2</v>
      </c>
      <c r="AA1211">
        <v>2</v>
      </c>
      <c r="AB1211">
        <v>175</v>
      </c>
      <c r="AC1211" s="8">
        <v>-37.751399999999997</v>
      </c>
      <c r="AD1211" s="8">
        <v>145.06890000000001</v>
      </c>
    </row>
    <row r="1212" spans="16:30" x14ac:dyDescent="0.35">
      <c r="P1212" t="s">
        <v>80</v>
      </c>
      <c r="Q1212" t="s">
        <v>180</v>
      </c>
      <c r="R1212" t="s">
        <v>42</v>
      </c>
      <c r="S1212" s="17">
        <v>790000</v>
      </c>
      <c r="T1212" t="s">
        <v>20</v>
      </c>
      <c r="U1212" t="s">
        <v>78</v>
      </c>
      <c r="V1212" s="7">
        <v>42686</v>
      </c>
      <c r="W1212">
        <v>9.9</v>
      </c>
      <c r="X1212">
        <v>3044</v>
      </c>
      <c r="Y1212">
        <v>3</v>
      </c>
      <c r="Z1212">
        <v>3</v>
      </c>
      <c r="AA1212">
        <v>1</v>
      </c>
      <c r="AB1212">
        <v>291</v>
      </c>
      <c r="AC1212" s="8">
        <v>-37.7271</v>
      </c>
      <c r="AD1212" s="8">
        <v>144.92609999999999</v>
      </c>
    </row>
    <row r="1213" spans="16:30" x14ac:dyDescent="0.35">
      <c r="P1213" t="s">
        <v>70</v>
      </c>
      <c r="Q1213" t="s">
        <v>2046</v>
      </c>
      <c r="R1213" t="s">
        <v>26</v>
      </c>
      <c r="S1213" s="17">
        <v>850000</v>
      </c>
      <c r="T1213" t="s">
        <v>20</v>
      </c>
      <c r="U1213" t="s">
        <v>23</v>
      </c>
      <c r="V1213" s="7">
        <v>42847</v>
      </c>
      <c r="W1213">
        <v>3.3</v>
      </c>
      <c r="X1213">
        <v>3141</v>
      </c>
      <c r="Y1213">
        <v>2</v>
      </c>
      <c r="Z1213">
        <v>2</v>
      </c>
      <c r="AA1213">
        <v>2</v>
      </c>
      <c r="AB1213">
        <v>17200</v>
      </c>
      <c r="AC1213" s="8">
        <v>-37.836100000000002</v>
      </c>
      <c r="AD1213" s="8">
        <v>144.9966</v>
      </c>
    </row>
    <row r="1214" spans="16:30" x14ac:dyDescent="0.35">
      <c r="P1214" t="s">
        <v>192</v>
      </c>
      <c r="Q1214" t="s">
        <v>2047</v>
      </c>
      <c r="R1214" t="s">
        <v>26</v>
      </c>
      <c r="S1214" s="17">
        <v>592500</v>
      </c>
      <c r="T1214" t="s">
        <v>20</v>
      </c>
      <c r="U1214" t="s">
        <v>23</v>
      </c>
      <c r="V1214" s="7">
        <v>42714</v>
      </c>
      <c r="W1214">
        <v>6.3</v>
      </c>
      <c r="X1214">
        <v>3143</v>
      </c>
      <c r="Y1214">
        <v>2</v>
      </c>
      <c r="Z1214">
        <v>1</v>
      </c>
      <c r="AA1214">
        <v>1</v>
      </c>
      <c r="AB1214">
        <v>0</v>
      </c>
      <c r="AC1214" s="8">
        <v>-37.857399999999998</v>
      </c>
      <c r="AD1214" s="8">
        <v>145.01740000000001</v>
      </c>
    </row>
    <row r="1215" spans="16:30" x14ac:dyDescent="0.35">
      <c r="P1215" t="s">
        <v>200</v>
      </c>
      <c r="Q1215" t="s">
        <v>2048</v>
      </c>
      <c r="R1215" t="s">
        <v>19</v>
      </c>
      <c r="S1215" s="17">
        <v>931000</v>
      </c>
      <c r="T1215" t="s">
        <v>20</v>
      </c>
      <c r="U1215" t="s">
        <v>39</v>
      </c>
      <c r="V1215" s="7">
        <v>42966</v>
      </c>
      <c r="W1215">
        <v>12.9</v>
      </c>
      <c r="X1215">
        <v>3043</v>
      </c>
      <c r="Y1215">
        <v>4</v>
      </c>
      <c r="Z1215">
        <v>2</v>
      </c>
      <c r="AA1215">
        <v>2</v>
      </c>
      <c r="AB1215">
        <v>462</v>
      </c>
      <c r="AC1215" s="8">
        <v>-37.699530000000003</v>
      </c>
      <c r="AD1215" s="8">
        <v>144.89940999999999</v>
      </c>
    </row>
    <row r="1216" spans="16:30" x14ac:dyDescent="0.35">
      <c r="P1216" t="s">
        <v>192</v>
      </c>
      <c r="Q1216" t="s">
        <v>2049</v>
      </c>
      <c r="R1216" t="s">
        <v>26</v>
      </c>
      <c r="S1216" s="17">
        <v>400000</v>
      </c>
      <c r="T1216" t="s">
        <v>46</v>
      </c>
      <c r="U1216" t="s">
        <v>23</v>
      </c>
      <c r="V1216" s="7">
        <v>42714</v>
      </c>
      <c r="W1216">
        <v>6.3</v>
      </c>
      <c r="X1216">
        <v>3143</v>
      </c>
      <c r="Y1216">
        <v>1</v>
      </c>
      <c r="Z1216">
        <v>1</v>
      </c>
      <c r="AA1216">
        <v>1</v>
      </c>
      <c r="AB1216">
        <v>0</v>
      </c>
      <c r="AC1216" s="8">
        <v>-37.860500000000002</v>
      </c>
      <c r="AD1216" s="8">
        <v>145.01849999999999</v>
      </c>
    </row>
    <row r="1217" spans="16:30" x14ac:dyDescent="0.35">
      <c r="P1217" t="s">
        <v>110</v>
      </c>
      <c r="Q1217" t="s">
        <v>444</v>
      </c>
      <c r="R1217" t="s">
        <v>19</v>
      </c>
      <c r="S1217" s="17">
        <v>722000</v>
      </c>
      <c r="T1217" t="s">
        <v>20</v>
      </c>
      <c r="U1217" t="s">
        <v>39</v>
      </c>
      <c r="V1217" s="7">
        <v>42595</v>
      </c>
      <c r="W1217">
        <v>8.8000000000000007</v>
      </c>
      <c r="X1217">
        <v>3072</v>
      </c>
      <c r="Y1217">
        <v>2</v>
      </c>
      <c r="Z1217">
        <v>1</v>
      </c>
      <c r="AA1217">
        <v>1</v>
      </c>
      <c r="AB1217">
        <v>400</v>
      </c>
      <c r="AC1217" s="8">
        <v>-37.735199999999999</v>
      </c>
      <c r="AD1217" s="8">
        <v>144.98519999999999</v>
      </c>
    </row>
    <row r="1218" spans="16:30" x14ac:dyDescent="0.35">
      <c r="P1218" t="s">
        <v>80</v>
      </c>
      <c r="Q1218" t="s">
        <v>2050</v>
      </c>
      <c r="R1218" t="s">
        <v>42</v>
      </c>
      <c r="S1218" s="17">
        <v>600000</v>
      </c>
      <c r="T1218" t="s">
        <v>53</v>
      </c>
      <c r="U1218" t="s">
        <v>23</v>
      </c>
      <c r="V1218" s="7">
        <v>42701</v>
      </c>
      <c r="W1218">
        <v>9.9</v>
      </c>
      <c r="X1218">
        <v>3044</v>
      </c>
      <c r="Y1218">
        <v>3</v>
      </c>
      <c r="Z1218">
        <v>2</v>
      </c>
      <c r="AA1218">
        <v>1</v>
      </c>
      <c r="AB1218">
        <v>122</v>
      </c>
      <c r="AC1218" s="8">
        <v>-37.723100000000002</v>
      </c>
      <c r="AD1218" s="8">
        <v>144.93729999999999</v>
      </c>
    </row>
    <row r="1219" spans="16:30" x14ac:dyDescent="0.35">
      <c r="P1219" t="s">
        <v>210</v>
      </c>
      <c r="Q1219" t="s">
        <v>300</v>
      </c>
      <c r="R1219" t="s">
        <v>26</v>
      </c>
      <c r="S1219" s="17">
        <v>550000</v>
      </c>
      <c r="T1219" t="s">
        <v>69</v>
      </c>
      <c r="U1219" t="s">
        <v>44</v>
      </c>
      <c r="V1219" s="7">
        <v>42681</v>
      </c>
      <c r="W1219">
        <v>2.2999999999999998</v>
      </c>
      <c r="X1219">
        <v>3051</v>
      </c>
      <c r="Y1219">
        <v>2</v>
      </c>
      <c r="Z1219">
        <v>1</v>
      </c>
      <c r="AA1219">
        <v>2</v>
      </c>
      <c r="AB1219">
        <v>0</v>
      </c>
      <c r="AC1219" s="8">
        <v>-37.795499999999997</v>
      </c>
      <c r="AD1219" s="8">
        <v>144.94919999999999</v>
      </c>
    </row>
    <row r="1220" spans="16:30" x14ac:dyDescent="0.35">
      <c r="P1220" t="s">
        <v>81</v>
      </c>
      <c r="Q1220" t="s">
        <v>2051</v>
      </c>
      <c r="R1220" t="s">
        <v>26</v>
      </c>
      <c r="S1220" s="17">
        <v>521000</v>
      </c>
      <c r="T1220" t="s">
        <v>20</v>
      </c>
      <c r="U1220" t="s">
        <v>39</v>
      </c>
      <c r="V1220" s="7">
        <v>42623</v>
      </c>
      <c r="W1220">
        <v>8</v>
      </c>
      <c r="X1220">
        <v>3040</v>
      </c>
      <c r="Y1220">
        <v>2</v>
      </c>
      <c r="Z1220">
        <v>1</v>
      </c>
      <c r="AA1220">
        <v>1</v>
      </c>
      <c r="AB1220">
        <v>0</v>
      </c>
      <c r="AC1220" s="8">
        <v>-37.750399999999999</v>
      </c>
      <c r="AD1220" s="8">
        <v>144.9051</v>
      </c>
    </row>
    <row r="1221" spans="16:30" x14ac:dyDescent="0.35">
      <c r="P1221" t="s">
        <v>150</v>
      </c>
      <c r="Q1221" t="s">
        <v>451</v>
      </c>
      <c r="R1221" t="s">
        <v>19</v>
      </c>
      <c r="S1221" s="17">
        <v>762000</v>
      </c>
      <c r="T1221" t="s">
        <v>20</v>
      </c>
      <c r="U1221" t="s">
        <v>39</v>
      </c>
      <c r="V1221" s="7">
        <v>42981</v>
      </c>
      <c r="W1221">
        <v>12</v>
      </c>
      <c r="X1221">
        <v>3073</v>
      </c>
      <c r="Y1221">
        <v>2</v>
      </c>
      <c r="Z1221">
        <v>1</v>
      </c>
      <c r="AA1221">
        <v>1</v>
      </c>
      <c r="AB1221">
        <v>556</v>
      </c>
      <c r="AC1221" s="8">
        <v>-37.724220000000003</v>
      </c>
      <c r="AD1221" s="8">
        <v>145.00140999999999</v>
      </c>
    </row>
    <row r="1222" spans="16:30" x14ac:dyDescent="0.35">
      <c r="P1222" t="s">
        <v>268</v>
      </c>
      <c r="Q1222" t="s">
        <v>2052</v>
      </c>
      <c r="R1222" t="s">
        <v>26</v>
      </c>
      <c r="S1222" s="17">
        <v>570000</v>
      </c>
      <c r="T1222" t="s">
        <v>20</v>
      </c>
      <c r="U1222" t="s">
        <v>23</v>
      </c>
      <c r="V1222" s="7">
        <v>42686</v>
      </c>
      <c r="W1222">
        <v>8.1</v>
      </c>
      <c r="X1222">
        <v>3161</v>
      </c>
      <c r="Y1222">
        <v>2</v>
      </c>
      <c r="Z1222">
        <v>1</v>
      </c>
      <c r="AA1222">
        <v>1</v>
      </c>
      <c r="AB1222">
        <v>0</v>
      </c>
      <c r="AC1222" s="8">
        <v>-37.862499999999997</v>
      </c>
      <c r="AD1222" s="8">
        <v>145.0103</v>
      </c>
    </row>
    <row r="1223" spans="16:30" x14ac:dyDescent="0.35">
      <c r="P1223" t="s">
        <v>105</v>
      </c>
      <c r="Q1223" t="s">
        <v>336</v>
      </c>
      <c r="R1223" t="s">
        <v>26</v>
      </c>
      <c r="S1223" s="17">
        <v>690000</v>
      </c>
      <c r="T1223" t="s">
        <v>53</v>
      </c>
      <c r="U1223" t="s">
        <v>23</v>
      </c>
      <c r="V1223" s="7">
        <v>42533</v>
      </c>
      <c r="W1223">
        <v>6.1</v>
      </c>
      <c r="X1223">
        <v>3182</v>
      </c>
      <c r="Y1223">
        <v>2</v>
      </c>
      <c r="Z1223">
        <v>1</v>
      </c>
      <c r="AA1223">
        <v>0</v>
      </c>
      <c r="AB1223">
        <v>0</v>
      </c>
      <c r="AC1223" s="8">
        <v>-37.857900000000001</v>
      </c>
      <c r="AD1223" s="8">
        <v>144.98099999999999</v>
      </c>
    </row>
    <row r="1224" spans="16:30" x14ac:dyDescent="0.35">
      <c r="P1224" t="s">
        <v>161</v>
      </c>
      <c r="Q1224" t="s">
        <v>2053</v>
      </c>
      <c r="R1224" t="s">
        <v>19</v>
      </c>
      <c r="S1224" s="17">
        <v>2555000</v>
      </c>
      <c r="T1224" t="s">
        <v>20</v>
      </c>
      <c r="U1224" t="s">
        <v>47</v>
      </c>
      <c r="V1224" s="7">
        <v>42875</v>
      </c>
      <c r="W1224">
        <v>3.5</v>
      </c>
      <c r="X1224">
        <v>3068</v>
      </c>
      <c r="Y1224">
        <v>3</v>
      </c>
      <c r="Z1224">
        <v>1</v>
      </c>
      <c r="AA1224">
        <v>1</v>
      </c>
      <c r="AB1224">
        <v>340</v>
      </c>
      <c r="AC1224" s="8">
        <v>-37.786900000000003</v>
      </c>
      <c r="AD1224" s="8">
        <v>144.9863</v>
      </c>
    </row>
    <row r="1225" spans="16:30" x14ac:dyDescent="0.35">
      <c r="P1225" t="s">
        <v>290</v>
      </c>
      <c r="Q1225" t="s">
        <v>2054</v>
      </c>
      <c r="R1225" t="s">
        <v>19</v>
      </c>
      <c r="S1225" s="17">
        <v>1850000</v>
      </c>
      <c r="T1225" t="s">
        <v>46</v>
      </c>
      <c r="U1225" t="s">
        <v>39</v>
      </c>
      <c r="V1225" s="7">
        <v>42686</v>
      </c>
      <c r="W1225">
        <v>7.5</v>
      </c>
      <c r="X1225">
        <v>3102</v>
      </c>
      <c r="Y1225">
        <v>5</v>
      </c>
      <c r="Z1225">
        <v>3</v>
      </c>
      <c r="AA1225">
        <v>4</v>
      </c>
      <c r="AB1225">
        <v>787</v>
      </c>
      <c r="AC1225" s="8">
        <v>-37.789400000000001</v>
      </c>
      <c r="AD1225" s="8">
        <v>145.0462</v>
      </c>
    </row>
    <row r="1226" spans="16:30" x14ac:dyDescent="0.35">
      <c r="P1226" t="s">
        <v>139</v>
      </c>
      <c r="Q1226" t="s">
        <v>883</v>
      </c>
      <c r="R1226" t="s">
        <v>42</v>
      </c>
      <c r="S1226" s="17">
        <v>1515000</v>
      </c>
      <c r="T1226" t="s">
        <v>69</v>
      </c>
      <c r="U1226" t="s">
        <v>23</v>
      </c>
      <c r="V1226" s="7">
        <v>42539</v>
      </c>
      <c r="W1226">
        <v>7.8</v>
      </c>
      <c r="X1226">
        <v>3124</v>
      </c>
      <c r="Y1226">
        <v>3</v>
      </c>
      <c r="Z1226">
        <v>2</v>
      </c>
      <c r="AA1226">
        <v>2</v>
      </c>
      <c r="AB1226">
        <v>318</v>
      </c>
      <c r="AC1226" s="8">
        <v>-37.844700000000003</v>
      </c>
      <c r="AD1226" s="8">
        <v>145.0916</v>
      </c>
    </row>
    <row r="1227" spans="16:30" x14ac:dyDescent="0.35">
      <c r="P1227" t="s">
        <v>96</v>
      </c>
      <c r="Q1227" t="s">
        <v>2055</v>
      </c>
      <c r="R1227" t="s">
        <v>19</v>
      </c>
      <c r="S1227" s="17">
        <v>1655000</v>
      </c>
      <c r="T1227" t="s">
        <v>69</v>
      </c>
      <c r="U1227" t="s">
        <v>44</v>
      </c>
      <c r="V1227" s="7">
        <v>42651</v>
      </c>
      <c r="W1227">
        <v>5.5</v>
      </c>
      <c r="X1227">
        <v>3070</v>
      </c>
      <c r="Y1227">
        <v>3</v>
      </c>
      <c r="Z1227">
        <v>1</v>
      </c>
      <c r="AA1227">
        <v>3</v>
      </c>
      <c r="AB1227">
        <v>472</v>
      </c>
      <c r="AC1227" s="8">
        <v>-37.776499999999999</v>
      </c>
      <c r="AD1227" s="8">
        <v>145.0027</v>
      </c>
    </row>
    <row r="1228" spans="16:30" x14ac:dyDescent="0.35">
      <c r="P1228" t="s">
        <v>129</v>
      </c>
      <c r="Q1228" t="s">
        <v>2056</v>
      </c>
      <c r="R1228" t="s">
        <v>19</v>
      </c>
      <c r="S1228" s="17">
        <v>1456000</v>
      </c>
      <c r="T1228" t="s">
        <v>20</v>
      </c>
      <c r="U1228" t="s">
        <v>44</v>
      </c>
      <c r="V1228" s="7">
        <v>42539</v>
      </c>
      <c r="W1228">
        <v>2.6</v>
      </c>
      <c r="X1228">
        <v>3121</v>
      </c>
      <c r="Y1228">
        <v>3</v>
      </c>
      <c r="Z1228">
        <v>2</v>
      </c>
      <c r="AA1228">
        <v>1</v>
      </c>
      <c r="AB1228">
        <v>157</v>
      </c>
      <c r="AC1228" s="8">
        <v>-37.822499999999998</v>
      </c>
      <c r="AD1228" s="8">
        <v>145.00290000000001</v>
      </c>
    </row>
    <row r="1229" spans="16:30" x14ac:dyDescent="0.35">
      <c r="P1229" t="s">
        <v>2057</v>
      </c>
      <c r="Q1229" t="s">
        <v>2058</v>
      </c>
      <c r="R1229" t="s">
        <v>19</v>
      </c>
      <c r="S1229" s="17">
        <v>1387000</v>
      </c>
      <c r="T1229" t="s">
        <v>20</v>
      </c>
      <c r="U1229" t="s">
        <v>204</v>
      </c>
      <c r="V1229" s="7">
        <v>42882</v>
      </c>
      <c r="W1229">
        <v>16.100000000000001</v>
      </c>
      <c r="X1229">
        <v>3088</v>
      </c>
      <c r="Y1229">
        <v>5</v>
      </c>
      <c r="Z1229">
        <v>3</v>
      </c>
      <c r="AA1229">
        <v>3</v>
      </c>
      <c r="AB1229">
        <v>1348</v>
      </c>
      <c r="AC1229" s="8">
        <v>-37.685079999999999</v>
      </c>
      <c r="AD1229" s="8">
        <v>145.1395</v>
      </c>
    </row>
    <row r="1230" spans="16:30" x14ac:dyDescent="0.35">
      <c r="P1230" t="s">
        <v>108</v>
      </c>
      <c r="Q1230" t="s">
        <v>832</v>
      </c>
      <c r="R1230" t="s">
        <v>19</v>
      </c>
      <c r="S1230" s="17">
        <v>705000</v>
      </c>
      <c r="T1230" t="s">
        <v>20</v>
      </c>
      <c r="U1230" t="s">
        <v>190</v>
      </c>
      <c r="V1230" s="7">
        <v>42701</v>
      </c>
      <c r="W1230">
        <v>13.5</v>
      </c>
      <c r="X1230">
        <v>3020</v>
      </c>
      <c r="Y1230">
        <v>4</v>
      </c>
      <c r="Z1230">
        <v>2</v>
      </c>
      <c r="AA1230">
        <v>4</v>
      </c>
      <c r="AB1230">
        <v>759</v>
      </c>
      <c r="AC1230" s="8">
        <v>-37.795099999999998</v>
      </c>
      <c r="AD1230" s="8">
        <v>144.82130000000001</v>
      </c>
    </row>
    <row r="1231" spans="16:30" x14ac:dyDescent="0.35">
      <c r="P1231" t="s">
        <v>306</v>
      </c>
      <c r="Q1231" t="s">
        <v>2059</v>
      </c>
      <c r="R1231" t="s">
        <v>42</v>
      </c>
      <c r="S1231" s="17">
        <v>1475000</v>
      </c>
      <c r="T1231" t="s">
        <v>46</v>
      </c>
      <c r="U1231" t="s">
        <v>75</v>
      </c>
      <c r="V1231" s="7">
        <v>42681</v>
      </c>
      <c r="W1231">
        <v>11.2</v>
      </c>
      <c r="X1231">
        <v>3186</v>
      </c>
      <c r="Y1231">
        <v>3</v>
      </c>
      <c r="Z1231">
        <v>2</v>
      </c>
      <c r="AA1231">
        <v>2</v>
      </c>
      <c r="AB1231">
        <v>345</v>
      </c>
      <c r="AC1231" s="8">
        <v>-37.894300000000001</v>
      </c>
      <c r="AD1231" s="8">
        <v>144.9907</v>
      </c>
    </row>
    <row r="1232" spans="16:30" x14ac:dyDescent="0.35">
      <c r="P1232" t="s">
        <v>121</v>
      </c>
      <c r="Q1232" t="s">
        <v>2060</v>
      </c>
      <c r="R1232" t="s">
        <v>42</v>
      </c>
      <c r="S1232" s="17">
        <v>600000</v>
      </c>
      <c r="T1232" t="s">
        <v>20</v>
      </c>
      <c r="U1232" t="s">
        <v>176</v>
      </c>
      <c r="V1232" s="7">
        <v>42610</v>
      </c>
      <c r="W1232">
        <v>9.1999999999999993</v>
      </c>
      <c r="X1232">
        <v>3012</v>
      </c>
      <c r="Y1232">
        <v>2</v>
      </c>
      <c r="Z1232">
        <v>2</v>
      </c>
      <c r="AA1232">
        <v>1</v>
      </c>
      <c r="AB1232">
        <v>145</v>
      </c>
      <c r="AC1232" s="8">
        <v>-37.780099999999997</v>
      </c>
      <c r="AD1232" s="8">
        <v>144.869</v>
      </c>
    </row>
    <row r="1233" spans="16:30" x14ac:dyDescent="0.35">
      <c r="P1233" t="s">
        <v>356</v>
      </c>
      <c r="Q1233" t="s">
        <v>714</v>
      </c>
      <c r="R1233" t="s">
        <v>19</v>
      </c>
      <c r="S1233" s="17">
        <v>1011000</v>
      </c>
      <c r="T1233" t="s">
        <v>20</v>
      </c>
      <c r="U1233" t="s">
        <v>39</v>
      </c>
      <c r="V1233" s="7">
        <v>42945</v>
      </c>
      <c r="W1233">
        <v>6.7</v>
      </c>
      <c r="X1233">
        <v>3058</v>
      </c>
      <c r="Y1233">
        <v>4</v>
      </c>
      <c r="Z1233">
        <v>2</v>
      </c>
      <c r="AA1233">
        <v>2</v>
      </c>
      <c r="AB1233">
        <v>500</v>
      </c>
      <c r="AC1233" s="8">
        <v>-37.721649999999997</v>
      </c>
      <c r="AD1233" s="8">
        <v>144.95853</v>
      </c>
    </row>
    <row r="1234" spans="16:30" x14ac:dyDescent="0.35">
      <c r="P1234" t="s">
        <v>96</v>
      </c>
      <c r="Q1234" t="s">
        <v>2061</v>
      </c>
      <c r="R1234" t="s">
        <v>19</v>
      </c>
      <c r="S1234" s="17">
        <v>1300000</v>
      </c>
      <c r="T1234" t="s">
        <v>53</v>
      </c>
      <c r="U1234" t="s">
        <v>39</v>
      </c>
      <c r="V1234" s="7">
        <v>43001</v>
      </c>
      <c r="W1234">
        <v>5.3</v>
      </c>
      <c r="X1234">
        <v>3070</v>
      </c>
      <c r="Y1234">
        <v>2</v>
      </c>
      <c r="Z1234">
        <v>1</v>
      </c>
      <c r="AA1234">
        <v>0</v>
      </c>
      <c r="AB1234">
        <v>320</v>
      </c>
      <c r="AC1234" s="8">
        <v>-37.78398</v>
      </c>
      <c r="AD1234" s="8">
        <v>145.01123999999999</v>
      </c>
    </row>
    <row r="1235" spans="16:30" x14ac:dyDescent="0.35">
      <c r="P1235" t="s">
        <v>338</v>
      </c>
      <c r="Q1235" t="s">
        <v>2062</v>
      </c>
      <c r="R1235" t="s">
        <v>26</v>
      </c>
      <c r="S1235" s="17">
        <v>210000</v>
      </c>
      <c r="T1235" t="s">
        <v>20</v>
      </c>
      <c r="U1235" t="s">
        <v>176</v>
      </c>
      <c r="V1235" s="7">
        <v>42812</v>
      </c>
      <c r="W1235">
        <v>7.8</v>
      </c>
      <c r="X1235">
        <v>3012</v>
      </c>
      <c r="Y1235">
        <v>1</v>
      </c>
      <c r="Z1235">
        <v>1</v>
      </c>
      <c r="AA1235">
        <v>1</v>
      </c>
      <c r="AB1235">
        <v>0</v>
      </c>
      <c r="AC1235" s="8">
        <v>-37.81</v>
      </c>
      <c r="AD1235" s="8">
        <v>144.87860000000001</v>
      </c>
    </row>
    <row r="1236" spans="16:30" x14ac:dyDescent="0.35">
      <c r="P1236" t="s">
        <v>328</v>
      </c>
      <c r="Q1236" t="s">
        <v>329</v>
      </c>
      <c r="R1236" t="s">
        <v>19</v>
      </c>
      <c r="S1236" s="17">
        <v>820000</v>
      </c>
      <c r="T1236" t="s">
        <v>53</v>
      </c>
      <c r="U1236" t="s">
        <v>52</v>
      </c>
      <c r="V1236" s="7">
        <v>42931</v>
      </c>
      <c r="W1236">
        <v>8.8000000000000007</v>
      </c>
      <c r="X1236">
        <v>3081</v>
      </c>
      <c r="Y1236">
        <v>2</v>
      </c>
      <c r="Z1236">
        <v>1</v>
      </c>
      <c r="AA1236">
        <v>1</v>
      </c>
      <c r="AB1236">
        <v>721</v>
      </c>
      <c r="AC1236" s="8">
        <v>-37.74371</v>
      </c>
      <c r="AD1236" s="8">
        <v>145.04160999999999</v>
      </c>
    </row>
    <row r="1237" spans="16:30" x14ac:dyDescent="0.35">
      <c r="P1237" t="s">
        <v>257</v>
      </c>
      <c r="Q1237" t="s">
        <v>2063</v>
      </c>
      <c r="R1237" t="s">
        <v>42</v>
      </c>
      <c r="S1237" s="17">
        <v>1000000</v>
      </c>
      <c r="T1237" t="s">
        <v>53</v>
      </c>
      <c r="U1237" t="s">
        <v>325</v>
      </c>
      <c r="V1237" s="7">
        <v>42868</v>
      </c>
      <c r="W1237">
        <v>9.3000000000000007</v>
      </c>
      <c r="X1237">
        <v>3162</v>
      </c>
      <c r="Y1237">
        <v>3</v>
      </c>
      <c r="Z1237">
        <v>2</v>
      </c>
      <c r="AA1237">
        <v>2</v>
      </c>
      <c r="AB1237">
        <v>265</v>
      </c>
      <c r="AC1237" s="8">
        <v>-37.892400000000002</v>
      </c>
      <c r="AD1237" s="8">
        <v>145.0154</v>
      </c>
    </row>
    <row r="1238" spans="16:30" x14ac:dyDescent="0.35">
      <c r="P1238" t="s">
        <v>70</v>
      </c>
      <c r="Q1238" t="s">
        <v>2064</v>
      </c>
      <c r="R1238" t="s">
        <v>26</v>
      </c>
      <c r="S1238" s="17">
        <v>650000</v>
      </c>
      <c r="T1238" t="s">
        <v>46</v>
      </c>
      <c r="U1238" t="s">
        <v>88</v>
      </c>
      <c r="V1238" s="7">
        <v>42525</v>
      </c>
      <c r="W1238">
        <v>3.3</v>
      </c>
      <c r="X1238">
        <v>3141</v>
      </c>
      <c r="Y1238">
        <v>2</v>
      </c>
      <c r="Z1238">
        <v>1</v>
      </c>
      <c r="AA1238">
        <v>1</v>
      </c>
      <c r="AB1238">
        <v>0</v>
      </c>
      <c r="AC1238" s="8">
        <v>-37.834400000000002</v>
      </c>
      <c r="AD1238" s="8">
        <v>144.99160000000001</v>
      </c>
    </row>
    <row r="1239" spans="16:30" x14ac:dyDescent="0.35">
      <c r="P1239" t="s">
        <v>155</v>
      </c>
      <c r="Q1239" t="s">
        <v>2065</v>
      </c>
      <c r="R1239" t="s">
        <v>42</v>
      </c>
      <c r="S1239" s="17">
        <v>817000</v>
      </c>
      <c r="T1239" t="s">
        <v>20</v>
      </c>
      <c r="U1239" t="s">
        <v>157</v>
      </c>
      <c r="V1239" s="7">
        <v>43001</v>
      </c>
      <c r="W1239">
        <v>1.9</v>
      </c>
      <c r="X1239">
        <v>3205</v>
      </c>
      <c r="Y1239">
        <v>2</v>
      </c>
      <c r="Z1239">
        <v>2</v>
      </c>
      <c r="AA1239">
        <v>1</v>
      </c>
      <c r="AB1239">
        <v>336</v>
      </c>
      <c r="AC1239" s="8">
        <v>-37.834009999999999</v>
      </c>
      <c r="AD1239" s="8">
        <v>144.96653999999899</v>
      </c>
    </row>
    <row r="1240" spans="16:30" x14ac:dyDescent="0.35">
      <c r="P1240" t="s">
        <v>497</v>
      </c>
      <c r="Q1240" t="s">
        <v>2066</v>
      </c>
      <c r="R1240" t="s">
        <v>19</v>
      </c>
      <c r="S1240" s="17">
        <v>1000000</v>
      </c>
      <c r="T1240" t="s">
        <v>53</v>
      </c>
      <c r="U1240" t="s">
        <v>122</v>
      </c>
      <c r="V1240" s="7">
        <v>42882</v>
      </c>
      <c r="W1240">
        <v>6.2</v>
      </c>
      <c r="X1240">
        <v>3015</v>
      </c>
      <c r="Y1240">
        <v>3</v>
      </c>
      <c r="Z1240">
        <v>1</v>
      </c>
      <c r="AA1240">
        <v>3</v>
      </c>
      <c r="AB1240">
        <v>399</v>
      </c>
      <c r="AC1240" s="8">
        <v>-37.826729999999998</v>
      </c>
      <c r="AD1240" s="8">
        <v>144.87495000000001</v>
      </c>
    </row>
    <row r="1241" spans="16:30" x14ac:dyDescent="0.35">
      <c r="P1241" t="s">
        <v>72</v>
      </c>
      <c r="Q1241" t="s">
        <v>2067</v>
      </c>
      <c r="R1241" t="s">
        <v>26</v>
      </c>
      <c r="S1241" s="17">
        <v>845000</v>
      </c>
      <c r="T1241" t="s">
        <v>69</v>
      </c>
      <c r="U1241" t="s">
        <v>88</v>
      </c>
      <c r="V1241" s="7">
        <v>42497</v>
      </c>
      <c r="W1241">
        <v>3.8</v>
      </c>
      <c r="X1241">
        <v>3207</v>
      </c>
      <c r="Y1241">
        <v>2</v>
      </c>
      <c r="Z1241">
        <v>2</v>
      </c>
      <c r="AA1241">
        <v>2</v>
      </c>
      <c r="AB1241">
        <v>2166</v>
      </c>
      <c r="AC1241" s="8">
        <v>-37.841500000000003</v>
      </c>
      <c r="AD1241" s="8">
        <v>144.94120000000001</v>
      </c>
    </row>
    <row r="1242" spans="16:30" x14ac:dyDescent="0.35">
      <c r="P1242" t="s">
        <v>31</v>
      </c>
      <c r="Q1242" t="s">
        <v>2068</v>
      </c>
      <c r="R1242" t="s">
        <v>19</v>
      </c>
      <c r="S1242" s="17">
        <v>1510000</v>
      </c>
      <c r="T1242" t="s">
        <v>20</v>
      </c>
      <c r="U1242" t="s">
        <v>58</v>
      </c>
      <c r="V1242" s="7">
        <v>42994</v>
      </c>
      <c r="W1242">
        <v>10.1</v>
      </c>
      <c r="X1242">
        <v>3163</v>
      </c>
      <c r="Y1242">
        <v>3</v>
      </c>
      <c r="Z1242">
        <v>2</v>
      </c>
      <c r="AA1242">
        <v>2</v>
      </c>
      <c r="AB1242">
        <v>560</v>
      </c>
      <c r="AC1242" s="8">
        <v>-37.893000000000001</v>
      </c>
      <c r="AD1242" s="8">
        <v>145.05860999999999</v>
      </c>
    </row>
    <row r="1243" spans="16:30" x14ac:dyDescent="0.35">
      <c r="P1243" t="s">
        <v>546</v>
      </c>
      <c r="Q1243" t="s">
        <v>2069</v>
      </c>
      <c r="R1243" t="s">
        <v>26</v>
      </c>
      <c r="S1243" s="17">
        <v>765000</v>
      </c>
      <c r="T1243" t="s">
        <v>69</v>
      </c>
      <c r="U1243" t="s">
        <v>33</v>
      </c>
      <c r="V1243" s="7">
        <v>42610</v>
      </c>
      <c r="W1243">
        <v>1.5</v>
      </c>
      <c r="X1243">
        <v>3002</v>
      </c>
      <c r="Y1243">
        <v>2</v>
      </c>
      <c r="Z1243">
        <v>1</v>
      </c>
      <c r="AA1243">
        <v>1</v>
      </c>
      <c r="AB1243">
        <v>0</v>
      </c>
      <c r="AC1243" s="8">
        <v>-37.817700000000002</v>
      </c>
      <c r="AD1243" s="8">
        <v>144.98009999999999</v>
      </c>
    </row>
    <row r="1244" spans="16:30" x14ac:dyDescent="0.35">
      <c r="P1244" t="s">
        <v>108</v>
      </c>
      <c r="Q1244" t="s">
        <v>990</v>
      </c>
      <c r="R1244" t="s">
        <v>19</v>
      </c>
      <c r="S1244" s="17">
        <v>625000</v>
      </c>
      <c r="T1244" t="s">
        <v>20</v>
      </c>
      <c r="U1244" t="s">
        <v>237</v>
      </c>
      <c r="V1244" s="7">
        <v>42812</v>
      </c>
      <c r="W1244">
        <v>13.5</v>
      </c>
      <c r="X1244">
        <v>3020</v>
      </c>
      <c r="Y1244">
        <v>3</v>
      </c>
      <c r="Z1244">
        <v>1</v>
      </c>
      <c r="AA1244">
        <v>2</v>
      </c>
      <c r="AB1244">
        <v>650</v>
      </c>
      <c r="AC1244" s="8">
        <v>-37.796799999999998</v>
      </c>
      <c r="AD1244" s="8">
        <v>144.80860000000001</v>
      </c>
    </row>
    <row r="1245" spans="16:30" x14ac:dyDescent="0.35">
      <c r="P1245" t="s">
        <v>332</v>
      </c>
      <c r="Q1245" t="s">
        <v>2070</v>
      </c>
      <c r="R1245" t="s">
        <v>19</v>
      </c>
      <c r="S1245" s="17">
        <v>750000</v>
      </c>
      <c r="T1245" t="s">
        <v>53</v>
      </c>
      <c r="U1245" t="s">
        <v>39</v>
      </c>
      <c r="V1245" s="7">
        <v>42476</v>
      </c>
      <c r="W1245">
        <v>10.6</v>
      </c>
      <c r="X1245">
        <v>3084</v>
      </c>
      <c r="Y1245">
        <v>3</v>
      </c>
      <c r="Z1245">
        <v>1</v>
      </c>
      <c r="AA1245">
        <v>2</v>
      </c>
      <c r="AB1245">
        <v>577</v>
      </c>
      <c r="AC1245" s="8">
        <v>-37.749400000000001</v>
      </c>
      <c r="AD1245" s="8">
        <v>145.0703</v>
      </c>
    </row>
    <row r="1246" spans="16:30" x14ac:dyDescent="0.35">
      <c r="P1246" t="s">
        <v>72</v>
      </c>
      <c r="Q1246" t="s">
        <v>553</v>
      </c>
      <c r="R1246" t="s">
        <v>42</v>
      </c>
      <c r="S1246" s="17">
        <v>779000</v>
      </c>
      <c r="T1246" t="s">
        <v>20</v>
      </c>
      <c r="U1246" t="s">
        <v>247</v>
      </c>
      <c r="V1246" s="7">
        <v>42637</v>
      </c>
      <c r="W1246">
        <v>3.8</v>
      </c>
      <c r="X1246">
        <v>3207</v>
      </c>
      <c r="Y1246">
        <v>2</v>
      </c>
      <c r="Z1246">
        <v>1</v>
      </c>
      <c r="AA1246">
        <v>1</v>
      </c>
      <c r="AB1246">
        <v>0</v>
      </c>
      <c r="AC1246" s="8">
        <v>-37.839599999999997</v>
      </c>
      <c r="AD1246" s="8">
        <v>144.9391</v>
      </c>
    </row>
    <row r="1247" spans="16:30" x14ac:dyDescent="0.35">
      <c r="P1247" t="s">
        <v>65</v>
      </c>
      <c r="Q1247" t="s">
        <v>66</v>
      </c>
      <c r="R1247" t="s">
        <v>19</v>
      </c>
      <c r="S1247" s="17">
        <v>3130000</v>
      </c>
      <c r="T1247" t="s">
        <v>20</v>
      </c>
      <c r="U1247" t="s">
        <v>44</v>
      </c>
      <c r="V1247" s="7">
        <v>42987</v>
      </c>
      <c r="W1247">
        <v>8.4</v>
      </c>
      <c r="X1247">
        <v>3126</v>
      </c>
      <c r="Y1247">
        <v>4</v>
      </c>
      <c r="Z1247">
        <v>2</v>
      </c>
      <c r="AA1247">
        <v>2</v>
      </c>
      <c r="AB1247">
        <v>618</v>
      </c>
      <c r="AC1247" s="8">
        <v>-37.828749999999999</v>
      </c>
      <c r="AD1247" s="8">
        <v>145.08403000000001</v>
      </c>
    </row>
    <row r="1248" spans="16:30" x14ac:dyDescent="0.35">
      <c r="P1248" t="s">
        <v>1000</v>
      </c>
      <c r="Q1248" t="s">
        <v>1104</v>
      </c>
      <c r="R1248" t="s">
        <v>19</v>
      </c>
      <c r="S1248" s="17">
        <v>880000</v>
      </c>
      <c r="T1248" t="s">
        <v>69</v>
      </c>
      <c r="U1248" t="s">
        <v>58</v>
      </c>
      <c r="V1248" s="7">
        <v>42987</v>
      </c>
      <c r="W1248">
        <v>21.5</v>
      </c>
      <c r="X1248">
        <v>3195</v>
      </c>
      <c r="Y1248">
        <v>3</v>
      </c>
      <c r="Z1248">
        <v>2</v>
      </c>
      <c r="AA1248">
        <v>1</v>
      </c>
      <c r="AB1248">
        <v>588</v>
      </c>
      <c r="AC1248" s="8">
        <v>-38.019089999999998</v>
      </c>
      <c r="AD1248" s="8">
        <v>145.11250000000001</v>
      </c>
    </row>
    <row r="1249" spans="16:30" x14ac:dyDescent="0.35">
      <c r="P1249" t="s">
        <v>306</v>
      </c>
      <c r="Q1249" t="s">
        <v>1019</v>
      </c>
      <c r="R1249" t="s">
        <v>19</v>
      </c>
      <c r="S1249" s="17">
        <v>502000</v>
      </c>
      <c r="T1249" t="s">
        <v>20</v>
      </c>
      <c r="U1249" t="s">
        <v>61</v>
      </c>
      <c r="V1249" s="7">
        <v>42651</v>
      </c>
      <c r="W1249">
        <v>11.2</v>
      </c>
      <c r="X1249">
        <v>3186</v>
      </c>
      <c r="Y1249">
        <v>2</v>
      </c>
      <c r="Z1249">
        <v>2</v>
      </c>
      <c r="AA1249">
        <v>0</v>
      </c>
      <c r="AB1249">
        <v>116</v>
      </c>
      <c r="AC1249" s="8">
        <v>-37.925199999999997</v>
      </c>
      <c r="AD1249" s="8">
        <v>145.00040000000001</v>
      </c>
    </row>
    <row r="1250" spans="16:30" x14ac:dyDescent="0.35">
      <c r="P1250" t="s">
        <v>467</v>
      </c>
      <c r="Q1250" t="s">
        <v>2071</v>
      </c>
      <c r="R1250" t="s">
        <v>19</v>
      </c>
      <c r="S1250" s="17">
        <v>1283000</v>
      </c>
      <c r="T1250" t="s">
        <v>20</v>
      </c>
      <c r="U1250" t="s">
        <v>92</v>
      </c>
      <c r="V1250" s="7">
        <v>42994</v>
      </c>
      <c r="W1250">
        <v>19.899999999999999</v>
      </c>
      <c r="X1250">
        <v>3134</v>
      </c>
      <c r="Y1250">
        <v>4</v>
      </c>
      <c r="Z1250">
        <v>2</v>
      </c>
      <c r="AA1250">
        <v>2</v>
      </c>
      <c r="AB1250">
        <v>1019</v>
      </c>
      <c r="AC1250" s="8">
        <v>-37.800400000000003</v>
      </c>
      <c r="AD1250" s="8">
        <v>145.23256999999899</v>
      </c>
    </row>
    <row r="1251" spans="16:30" x14ac:dyDescent="0.35">
      <c r="P1251" t="s">
        <v>165</v>
      </c>
      <c r="Q1251" t="s">
        <v>2072</v>
      </c>
      <c r="R1251" t="s">
        <v>19</v>
      </c>
      <c r="S1251" s="17">
        <v>1180000</v>
      </c>
      <c r="T1251" t="s">
        <v>20</v>
      </c>
      <c r="U1251" t="s">
        <v>75</v>
      </c>
      <c r="V1251" s="7">
        <v>42548</v>
      </c>
      <c r="W1251">
        <v>14</v>
      </c>
      <c r="X1251">
        <v>3166</v>
      </c>
      <c r="Y1251">
        <v>4</v>
      </c>
      <c r="Z1251">
        <v>1</v>
      </c>
      <c r="AA1251">
        <v>2</v>
      </c>
      <c r="AB1251">
        <v>604</v>
      </c>
      <c r="AC1251" s="8">
        <v>-37.908700000000003</v>
      </c>
      <c r="AD1251" s="8">
        <v>145.08860000000001</v>
      </c>
    </row>
    <row r="1252" spans="16:30" x14ac:dyDescent="0.35">
      <c r="P1252" t="s">
        <v>100</v>
      </c>
      <c r="Q1252" t="s">
        <v>2073</v>
      </c>
      <c r="R1252" t="s">
        <v>19</v>
      </c>
      <c r="S1252" s="17">
        <v>838000</v>
      </c>
      <c r="T1252" t="s">
        <v>20</v>
      </c>
      <c r="U1252" t="s">
        <v>44</v>
      </c>
      <c r="V1252" s="7">
        <v>42518</v>
      </c>
      <c r="W1252">
        <v>7.8</v>
      </c>
      <c r="X1252">
        <v>3058</v>
      </c>
      <c r="Y1252">
        <v>4</v>
      </c>
      <c r="Z1252">
        <v>1</v>
      </c>
      <c r="AA1252">
        <v>1</v>
      </c>
      <c r="AB1252">
        <v>576</v>
      </c>
      <c r="AC1252" s="8">
        <v>-37.736899999999999</v>
      </c>
      <c r="AD1252" s="8">
        <v>144.96369999999999</v>
      </c>
    </row>
    <row r="1253" spans="16:30" x14ac:dyDescent="0.35">
      <c r="P1253" t="s">
        <v>606</v>
      </c>
      <c r="Q1253" t="s">
        <v>607</v>
      </c>
      <c r="R1253" t="s">
        <v>19</v>
      </c>
      <c r="S1253" s="17">
        <v>895000</v>
      </c>
      <c r="T1253" t="s">
        <v>69</v>
      </c>
      <c r="U1253" t="s">
        <v>482</v>
      </c>
      <c r="V1253" s="7">
        <v>42882</v>
      </c>
      <c r="W1253">
        <v>18</v>
      </c>
      <c r="X1253">
        <v>3095</v>
      </c>
      <c r="Y1253">
        <v>4</v>
      </c>
      <c r="Z1253">
        <v>3</v>
      </c>
      <c r="AA1253">
        <v>2</v>
      </c>
      <c r="AB1253">
        <v>792</v>
      </c>
      <c r="AC1253" s="8">
        <v>-37.689660000000003</v>
      </c>
      <c r="AD1253" s="8">
        <v>145.14649</v>
      </c>
    </row>
    <row r="1254" spans="16:30" x14ac:dyDescent="0.35">
      <c r="P1254" t="s">
        <v>150</v>
      </c>
      <c r="Q1254" t="s">
        <v>2074</v>
      </c>
      <c r="R1254" t="s">
        <v>19</v>
      </c>
      <c r="S1254" s="17">
        <v>998000</v>
      </c>
      <c r="T1254" t="s">
        <v>20</v>
      </c>
      <c r="U1254" t="s">
        <v>39</v>
      </c>
      <c r="V1254" s="7">
        <v>42681</v>
      </c>
      <c r="W1254">
        <v>11.2</v>
      </c>
      <c r="X1254">
        <v>3073</v>
      </c>
      <c r="Y1254">
        <v>3</v>
      </c>
      <c r="Z1254">
        <v>2</v>
      </c>
      <c r="AA1254">
        <v>3</v>
      </c>
      <c r="AB1254">
        <v>479</v>
      </c>
      <c r="AC1254" s="8">
        <v>-37.7271</v>
      </c>
      <c r="AD1254" s="8">
        <v>144.99680000000001</v>
      </c>
    </row>
    <row r="1255" spans="16:30" x14ac:dyDescent="0.35">
      <c r="P1255" t="s">
        <v>106</v>
      </c>
      <c r="Q1255" t="s">
        <v>2075</v>
      </c>
      <c r="R1255" t="s">
        <v>19</v>
      </c>
      <c r="S1255" s="17">
        <v>2116000</v>
      </c>
      <c r="T1255" t="s">
        <v>20</v>
      </c>
      <c r="U1255" t="s">
        <v>244</v>
      </c>
      <c r="V1255" s="7">
        <v>42707</v>
      </c>
      <c r="W1255">
        <v>7.7</v>
      </c>
      <c r="X1255">
        <v>3184</v>
      </c>
      <c r="Y1255">
        <v>3</v>
      </c>
      <c r="Z1255">
        <v>1</v>
      </c>
      <c r="AA1255">
        <v>2</v>
      </c>
      <c r="AB1255">
        <v>463</v>
      </c>
      <c r="AC1255" s="8">
        <v>-37.878700000000002</v>
      </c>
      <c r="AD1255" s="8">
        <v>144.98500000000001</v>
      </c>
    </row>
    <row r="1256" spans="16:30" x14ac:dyDescent="0.35">
      <c r="P1256" t="s">
        <v>99</v>
      </c>
      <c r="Q1256" t="s">
        <v>2076</v>
      </c>
      <c r="R1256" t="s">
        <v>19</v>
      </c>
      <c r="S1256" s="17">
        <v>2420000</v>
      </c>
      <c r="T1256" t="s">
        <v>69</v>
      </c>
      <c r="U1256" t="s">
        <v>2077</v>
      </c>
      <c r="V1256" s="7">
        <v>42994</v>
      </c>
      <c r="W1256">
        <v>14.2</v>
      </c>
      <c r="X1256">
        <v>3149</v>
      </c>
      <c r="Y1256">
        <v>5</v>
      </c>
      <c r="Z1256">
        <v>5</v>
      </c>
      <c r="AA1256">
        <v>2</v>
      </c>
      <c r="AB1256">
        <v>757</v>
      </c>
      <c r="AC1256" s="8">
        <v>-37.887500000000003</v>
      </c>
      <c r="AD1256" s="8">
        <v>145.14466999999999</v>
      </c>
    </row>
    <row r="1257" spans="16:30" x14ac:dyDescent="0.35">
      <c r="P1257" t="s">
        <v>119</v>
      </c>
      <c r="Q1257" t="s">
        <v>2078</v>
      </c>
      <c r="R1257" t="s">
        <v>19</v>
      </c>
      <c r="S1257" s="17">
        <v>1209000</v>
      </c>
      <c r="T1257" t="s">
        <v>20</v>
      </c>
      <c r="U1257" t="s">
        <v>52</v>
      </c>
      <c r="V1257" s="7">
        <v>42577</v>
      </c>
      <c r="W1257">
        <v>13.8</v>
      </c>
      <c r="X1257">
        <v>3107</v>
      </c>
      <c r="Y1257">
        <v>4</v>
      </c>
      <c r="Z1257">
        <v>2</v>
      </c>
      <c r="AA1257">
        <v>2</v>
      </c>
      <c r="AB1257">
        <v>770</v>
      </c>
      <c r="AC1257" s="8">
        <v>-37.761699999999998</v>
      </c>
      <c r="AD1257" s="8">
        <v>145.10650000000001</v>
      </c>
    </row>
    <row r="1258" spans="16:30" x14ac:dyDescent="0.35">
      <c r="P1258" t="s">
        <v>469</v>
      </c>
      <c r="Q1258" t="s">
        <v>2079</v>
      </c>
      <c r="R1258" t="s">
        <v>19</v>
      </c>
      <c r="S1258" s="17">
        <v>800000</v>
      </c>
      <c r="T1258" t="s">
        <v>20</v>
      </c>
      <c r="U1258" t="s">
        <v>118</v>
      </c>
      <c r="V1258" s="7">
        <v>42945</v>
      </c>
      <c r="W1258">
        <v>8.6</v>
      </c>
      <c r="X1258">
        <v>3019</v>
      </c>
      <c r="Y1258">
        <v>3</v>
      </c>
      <c r="Z1258">
        <v>1</v>
      </c>
      <c r="AA1258">
        <v>2</v>
      </c>
      <c r="AB1258">
        <v>591</v>
      </c>
      <c r="AC1258" s="8">
        <v>-37.780619999999999</v>
      </c>
      <c r="AD1258" s="8">
        <v>144.84802999999999</v>
      </c>
    </row>
    <row r="1259" spans="16:30" x14ac:dyDescent="0.35">
      <c r="P1259" t="s">
        <v>90</v>
      </c>
      <c r="Q1259" t="s">
        <v>937</v>
      </c>
      <c r="R1259" t="s">
        <v>26</v>
      </c>
      <c r="S1259" s="17">
        <v>761000</v>
      </c>
      <c r="T1259" t="s">
        <v>20</v>
      </c>
      <c r="U1259" t="s">
        <v>27</v>
      </c>
      <c r="V1259" s="7">
        <v>42539</v>
      </c>
      <c r="W1259">
        <v>13.1</v>
      </c>
      <c r="X1259">
        <v>3128</v>
      </c>
      <c r="Y1259">
        <v>2</v>
      </c>
      <c r="Z1259">
        <v>2</v>
      </c>
      <c r="AA1259">
        <v>1</v>
      </c>
      <c r="AB1259">
        <v>176</v>
      </c>
      <c r="AC1259" s="8">
        <v>-37.817100000000003</v>
      </c>
      <c r="AD1259" s="8">
        <v>145.1343</v>
      </c>
    </row>
    <row r="1260" spans="16:30" x14ac:dyDescent="0.35">
      <c r="P1260" t="s">
        <v>129</v>
      </c>
      <c r="Q1260" t="s">
        <v>2080</v>
      </c>
      <c r="R1260" t="s">
        <v>26</v>
      </c>
      <c r="S1260" s="17">
        <v>314000</v>
      </c>
      <c r="T1260" t="s">
        <v>69</v>
      </c>
      <c r="U1260" t="s">
        <v>118</v>
      </c>
      <c r="V1260" s="7">
        <v>42882</v>
      </c>
      <c r="W1260">
        <v>2.4</v>
      </c>
      <c r="X1260">
        <v>3121</v>
      </c>
      <c r="Y1260">
        <v>1</v>
      </c>
      <c r="Z1260">
        <v>1</v>
      </c>
      <c r="AA1260">
        <v>1</v>
      </c>
      <c r="AB1260">
        <v>0</v>
      </c>
      <c r="AC1260" s="8">
        <v>-37.812559999999998</v>
      </c>
      <c r="AD1260" s="8">
        <v>144.99347</v>
      </c>
    </row>
    <row r="1261" spans="16:30" x14ac:dyDescent="0.35">
      <c r="P1261" t="s">
        <v>155</v>
      </c>
      <c r="Q1261" t="s">
        <v>2081</v>
      </c>
      <c r="R1261" t="s">
        <v>26</v>
      </c>
      <c r="S1261" s="17">
        <v>320000</v>
      </c>
      <c r="T1261" t="s">
        <v>53</v>
      </c>
      <c r="U1261" t="s">
        <v>304</v>
      </c>
      <c r="V1261" s="7">
        <v>42701</v>
      </c>
      <c r="W1261">
        <v>2.1</v>
      </c>
      <c r="X1261">
        <v>3205</v>
      </c>
      <c r="Y1261">
        <v>1</v>
      </c>
      <c r="Z1261">
        <v>1</v>
      </c>
      <c r="AA1261">
        <v>0</v>
      </c>
      <c r="AB1261">
        <v>0</v>
      </c>
      <c r="AC1261" s="8">
        <v>-37.834099999999999</v>
      </c>
      <c r="AD1261" s="8">
        <v>144.97130000000001</v>
      </c>
    </row>
    <row r="1262" spans="16:30" x14ac:dyDescent="0.35">
      <c r="P1262" t="s">
        <v>142</v>
      </c>
      <c r="Q1262" t="s">
        <v>2082</v>
      </c>
      <c r="R1262" t="s">
        <v>19</v>
      </c>
      <c r="S1262" s="17">
        <v>1065000</v>
      </c>
      <c r="T1262" t="s">
        <v>20</v>
      </c>
      <c r="U1262" t="s">
        <v>86</v>
      </c>
      <c r="V1262" s="7">
        <v>42512</v>
      </c>
      <c r="W1262">
        <v>7.9</v>
      </c>
      <c r="X1262">
        <v>3079</v>
      </c>
      <c r="Y1262">
        <v>3</v>
      </c>
      <c r="Z1262">
        <v>1</v>
      </c>
      <c r="AA1262">
        <v>1</v>
      </c>
      <c r="AB1262">
        <v>596</v>
      </c>
      <c r="AC1262" s="8">
        <v>-37.758099999999999</v>
      </c>
      <c r="AD1262" s="8">
        <v>145.03710000000001</v>
      </c>
    </row>
    <row r="1263" spans="16:30" x14ac:dyDescent="0.35">
      <c r="P1263" t="s">
        <v>279</v>
      </c>
      <c r="Q1263" t="s">
        <v>2083</v>
      </c>
      <c r="R1263" t="s">
        <v>19</v>
      </c>
      <c r="S1263" s="17">
        <v>1000000</v>
      </c>
      <c r="T1263" t="s">
        <v>20</v>
      </c>
      <c r="U1263" t="s">
        <v>157</v>
      </c>
      <c r="V1263" s="7">
        <v>42686</v>
      </c>
      <c r="W1263">
        <v>3.3</v>
      </c>
      <c r="X1263">
        <v>3206</v>
      </c>
      <c r="Y1263">
        <v>2</v>
      </c>
      <c r="Z1263">
        <v>1</v>
      </c>
      <c r="AA1263">
        <v>0</v>
      </c>
      <c r="AB1263">
        <v>288</v>
      </c>
      <c r="AC1263" s="8">
        <v>-37.840699999999998</v>
      </c>
      <c r="AD1263" s="8">
        <v>144.95230000000001</v>
      </c>
    </row>
    <row r="1264" spans="16:30" x14ac:dyDescent="0.35">
      <c r="P1264" t="s">
        <v>100</v>
      </c>
      <c r="Q1264" t="s">
        <v>2084</v>
      </c>
      <c r="R1264" t="s">
        <v>19</v>
      </c>
      <c r="S1264" s="17">
        <v>1130000</v>
      </c>
      <c r="T1264" t="s">
        <v>20</v>
      </c>
      <c r="U1264" t="s">
        <v>78</v>
      </c>
      <c r="V1264" s="7">
        <v>42604</v>
      </c>
      <c r="W1264">
        <v>7.8</v>
      </c>
      <c r="X1264">
        <v>3058</v>
      </c>
      <c r="Y1264">
        <v>2</v>
      </c>
      <c r="Z1264">
        <v>1</v>
      </c>
      <c r="AA1264">
        <v>2</v>
      </c>
      <c r="AB1264">
        <v>520</v>
      </c>
      <c r="AC1264" s="8">
        <v>-37.754300000000001</v>
      </c>
      <c r="AD1264" s="8">
        <v>144.9717</v>
      </c>
    </row>
    <row r="1265" spans="16:30" x14ac:dyDescent="0.35">
      <c r="P1265" t="s">
        <v>312</v>
      </c>
      <c r="Q1265" t="s">
        <v>2085</v>
      </c>
      <c r="R1265" t="s">
        <v>26</v>
      </c>
      <c r="S1265" s="17">
        <v>685000</v>
      </c>
      <c r="T1265" t="s">
        <v>20</v>
      </c>
      <c r="U1265" t="s">
        <v>78</v>
      </c>
      <c r="V1265" s="7">
        <v>42681</v>
      </c>
      <c r="W1265">
        <v>5.9</v>
      </c>
      <c r="X1265">
        <v>3032</v>
      </c>
      <c r="Y1265">
        <v>2</v>
      </c>
      <c r="Z1265">
        <v>1</v>
      </c>
      <c r="AA1265">
        <v>2</v>
      </c>
      <c r="AB1265">
        <v>228</v>
      </c>
      <c r="AC1265" s="8">
        <v>-37.771799999999999</v>
      </c>
      <c r="AD1265" s="8">
        <v>144.9066</v>
      </c>
    </row>
    <row r="1266" spans="16:30" x14ac:dyDescent="0.35">
      <c r="P1266" t="s">
        <v>114</v>
      </c>
      <c r="Q1266" t="s">
        <v>2086</v>
      </c>
      <c r="R1266" t="s">
        <v>19</v>
      </c>
      <c r="S1266" s="17">
        <v>690000</v>
      </c>
      <c r="T1266" t="s">
        <v>20</v>
      </c>
      <c r="U1266" t="s">
        <v>23</v>
      </c>
      <c r="V1266" s="7">
        <v>42714</v>
      </c>
      <c r="W1266">
        <v>13.3</v>
      </c>
      <c r="X1266">
        <v>3020</v>
      </c>
      <c r="Y1266">
        <v>3</v>
      </c>
      <c r="Z1266">
        <v>1</v>
      </c>
      <c r="AA1266">
        <v>3</v>
      </c>
      <c r="AB1266">
        <v>629</v>
      </c>
      <c r="AC1266" s="8">
        <v>-37.774000000000001</v>
      </c>
      <c r="AD1266" s="8">
        <v>144.8443</v>
      </c>
    </row>
    <row r="1267" spans="16:30" x14ac:dyDescent="0.35">
      <c r="P1267" t="s">
        <v>245</v>
      </c>
      <c r="Q1267" t="s">
        <v>2087</v>
      </c>
      <c r="R1267" t="s">
        <v>42</v>
      </c>
      <c r="S1267" s="17">
        <v>917000</v>
      </c>
      <c r="T1267" t="s">
        <v>20</v>
      </c>
      <c r="U1267" t="s">
        <v>128</v>
      </c>
      <c r="V1267" s="7">
        <v>42917</v>
      </c>
      <c r="W1267">
        <v>17.2</v>
      </c>
      <c r="X1267">
        <v>3133</v>
      </c>
      <c r="Y1267">
        <v>3</v>
      </c>
      <c r="Z1267">
        <v>2</v>
      </c>
      <c r="AA1267">
        <v>2</v>
      </c>
      <c r="AB1267">
        <v>260</v>
      </c>
      <c r="AC1267" s="8">
        <v>-37.831000000000003</v>
      </c>
      <c r="AD1267" s="8">
        <v>145.19843999999901</v>
      </c>
    </row>
    <row r="1268" spans="16:30" x14ac:dyDescent="0.35">
      <c r="P1268" t="s">
        <v>829</v>
      </c>
      <c r="Q1268" t="s">
        <v>2088</v>
      </c>
      <c r="R1268" t="s">
        <v>19</v>
      </c>
      <c r="S1268" s="17">
        <v>1080000</v>
      </c>
      <c r="T1268" t="s">
        <v>20</v>
      </c>
      <c r="U1268" t="s">
        <v>333</v>
      </c>
      <c r="V1268" s="7">
        <v>42981</v>
      </c>
      <c r="W1268">
        <v>20.8</v>
      </c>
      <c r="X1268">
        <v>3171</v>
      </c>
      <c r="Y1268">
        <v>4</v>
      </c>
      <c r="Z1268">
        <v>2</v>
      </c>
      <c r="AA1268">
        <v>3</v>
      </c>
      <c r="AB1268">
        <v>795</v>
      </c>
      <c r="AC1268" s="8">
        <v>-37.948399999999999</v>
      </c>
      <c r="AD1268" s="8">
        <v>145.15663000000001</v>
      </c>
    </row>
    <row r="1269" spans="16:30" x14ac:dyDescent="0.35">
      <c r="P1269" t="s">
        <v>191</v>
      </c>
      <c r="Q1269" t="s">
        <v>920</v>
      </c>
      <c r="R1269" t="s">
        <v>19</v>
      </c>
      <c r="S1269" s="17">
        <v>620000</v>
      </c>
      <c r="T1269" t="s">
        <v>20</v>
      </c>
      <c r="U1269" t="s">
        <v>177</v>
      </c>
      <c r="V1269" s="7">
        <v>42548</v>
      </c>
      <c r="W1269">
        <v>12.4</v>
      </c>
      <c r="X1269">
        <v>3060</v>
      </c>
      <c r="Y1269">
        <v>3</v>
      </c>
      <c r="Z1269">
        <v>1</v>
      </c>
      <c r="AA1269">
        <v>2</v>
      </c>
      <c r="AB1269">
        <v>604</v>
      </c>
      <c r="AC1269" s="8">
        <v>-37.697800000000001</v>
      </c>
      <c r="AD1269" s="8">
        <v>144.96860000000001</v>
      </c>
    </row>
    <row r="1270" spans="16:30" x14ac:dyDescent="0.35">
      <c r="P1270" t="s">
        <v>121</v>
      </c>
      <c r="Q1270" t="s">
        <v>2089</v>
      </c>
      <c r="R1270" t="s">
        <v>26</v>
      </c>
      <c r="S1270" s="17">
        <v>360000</v>
      </c>
      <c r="T1270" t="s">
        <v>46</v>
      </c>
      <c r="U1270" t="s">
        <v>199</v>
      </c>
      <c r="V1270" s="7">
        <v>42483</v>
      </c>
      <c r="W1270">
        <v>9.1999999999999993</v>
      </c>
      <c r="X1270">
        <v>3012</v>
      </c>
      <c r="Y1270">
        <v>3</v>
      </c>
      <c r="Z1270">
        <v>2</v>
      </c>
      <c r="AA1270">
        <v>1</v>
      </c>
      <c r="AB1270">
        <v>0</v>
      </c>
      <c r="AC1270" s="8">
        <v>-37.7776</v>
      </c>
      <c r="AD1270" s="8">
        <v>144.8723</v>
      </c>
    </row>
    <row r="1271" spans="16:30" x14ac:dyDescent="0.35">
      <c r="P1271" t="s">
        <v>81</v>
      </c>
      <c r="Q1271" t="s">
        <v>2090</v>
      </c>
      <c r="R1271" t="s">
        <v>19</v>
      </c>
      <c r="S1271" s="17">
        <v>1445000</v>
      </c>
      <c r="T1271" t="s">
        <v>20</v>
      </c>
      <c r="U1271" t="s">
        <v>39</v>
      </c>
      <c r="V1271" s="7">
        <v>42610</v>
      </c>
      <c r="W1271">
        <v>8</v>
      </c>
      <c r="X1271">
        <v>3040</v>
      </c>
      <c r="Y1271">
        <v>3</v>
      </c>
      <c r="Z1271">
        <v>2</v>
      </c>
      <c r="AA1271">
        <v>1</v>
      </c>
      <c r="AB1271">
        <v>400</v>
      </c>
      <c r="AC1271" s="8">
        <v>-37.754199999999997</v>
      </c>
      <c r="AD1271" s="8">
        <v>144.9117</v>
      </c>
    </row>
    <row r="1272" spans="16:30" x14ac:dyDescent="0.35">
      <c r="P1272" t="s">
        <v>81</v>
      </c>
      <c r="Q1272" t="s">
        <v>2091</v>
      </c>
      <c r="R1272" t="s">
        <v>19</v>
      </c>
      <c r="S1272" s="17">
        <v>1385000</v>
      </c>
      <c r="T1272" t="s">
        <v>20</v>
      </c>
      <c r="U1272" t="s">
        <v>369</v>
      </c>
      <c r="V1272" s="7">
        <v>42686</v>
      </c>
      <c r="W1272">
        <v>8</v>
      </c>
      <c r="X1272">
        <v>3040</v>
      </c>
      <c r="Y1272">
        <v>3</v>
      </c>
      <c r="Z1272">
        <v>2</v>
      </c>
      <c r="AA1272">
        <v>1</v>
      </c>
      <c r="AB1272">
        <v>619</v>
      </c>
      <c r="AC1272" s="8">
        <v>-37.754300000000001</v>
      </c>
      <c r="AD1272" s="8">
        <v>144.93180000000001</v>
      </c>
    </row>
    <row r="1273" spans="16:30" x14ac:dyDescent="0.35">
      <c r="P1273" t="s">
        <v>442</v>
      </c>
      <c r="Q1273" t="s">
        <v>2092</v>
      </c>
      <c r="R1273" t="s">
        <v>19</v>
      </c>
      <c r="S1273" s="17">
        <v>467000</v>
      </c>
      <c r="T1273" t="s">
        <v>20</v>
      </c>
      <c r="U1273" t="s">
        <v>54</v>
      </c>
      <c r="V1273" s="7">
        <v>42910</v>
      </c>
      <c r="W1273">
        <v>17.399999999999999</v>
      </c>
      <c r="X1273">
        <v>3048</v>
      </c>
      <c r="Y1273">
        <v>3</v>
      </c>
      <c r="Z1273">
        <v>1</v>
      </c>
      <c r="AA1273">
        <v>1</v>
      </c>
      <c r="AB1273">
        <v>565</v>
      </c>
      <c r="AC1273" s="8">
        <v>-37.657020000000003</v>
      </c>
      <c r="AD1273" s="8">
        <v>144.92447000000001</v>
      </c>
    </row>
    <row r="1274" spans="16:30" x14ac:dyDescent="0.35">
      <c r="P1274" t="s">
        <v>31</v>
      </c>
      <c r="Q1274" t="s">
        <v>2093</v>
      </c>
      <c r="R1274" t="s">
        <v>26</v>
      </c>
      <c r="S1274" s="17">
        <v>468250</v>
      </c>
      <c r="T1274" t="s">
        <v>20</v>
      </c>
      <c r="U1274" t="s">
        <v>58</v>
      </c>
      <c r="V1274" s="7">
        <v>42610</v>
      </c>
      <c r="W1274">
        <v>11.4</v>
      </c>
      <c r="X1274">
        <v>3163</v>
      </c>
      <c r="Y1274">
        <v>2</v>
      </c>
      <c r="Z1274">
        <v>1</v>
      </c>
      <c r="AA1274">
        <v>1</v>
      </c>
      <c r="AB1274">
        <v>912</v>
      </c>
      <c r="AC1274" s="8">
        <v>-37.893599999999999</v>
      </c>
      <c r="AD1274" s="8">
        <v>145.05600000000001</v>
      </c>
    </row>
    <row r="1275" spans="16:30" x14ac:dyDescent="0.35">
      <c r="P1275" t="s">
        <v>80</v>
      </c>
      <c r="Q1275" t="s">
        <v>2094</v>
      </c>
      <c r="R1275" t="s">
        <v>19</v>
      </c>
      <c r="S1275" s="17">
        <v>1345000</v>
      </c>
      <c r="T1275" t="s">
        <v>20</v>
      </c>
      <c r="U1275" t="s">
        <v>78</v>
      </c>
      <c r="V1275" s="7">
        <v>42651</v>
      </c>
      <c r="W1275">
        <v>9.9</v>
      </c>
      <c r="X1275">
        <v>3044</v>
      </c>
      <c r="Y1275">
        <v>5</v>
      </c>
      <c r="Z1275">
        <v>2</v>
      </c>
      <c r="AA1275">
        <v>5</v>
      </c>
      <c r="AB1275">
        <v>759</v>
      </c>
      <c r="AC1275" s="8">
        <v>-37.729599999999998</v>
      </c>
      <c r="AD1275" s="8">
        <v>144.93620000000001</v>
      </c>
    </row>
    <row r="1276" spans="16:30" x14ac:dyDescent="0.35">
      <c r="P1276" t="s">
        <v>64</v>
      </c>
      <c r="Q1276" t="s">
        <v>2095</v>
      </c>
      <c r="R1276" t="s">
        <v>19</v>
      </c>
      <c r="S1276" s="17">
        <v>918000</v>
      </c>
      <c r="T1276" t="s">
        <v>20</v>
      </c>
      <c r="U1276" t="s">
        <v>39</v>
      </c>
      <c r="V1276" s="7">
        <v>42938</v>
      </c>
      <c r="W1276">
        <v>11.7</v>
      </c>
      <c r="X1276">
        <v>3033</v>
      </c>
      <c r="Y1276">
        <v>3</v>
      </c>
      <c r="Z1276">
        <v>2</v>
      </c>
      <c r="AA1276">
        <v>2</v>
      </c>
      <c r="AB1276">
        <v>669</v>
      </c>
      <c r="AC1276" s="8">
        <v>-37.739359999999998</v>
      </c>
      <c r="AD1276" s="8">
        <v>144.85873999999899</v>
      </c>
    </row>
    <row r="1277" spans="16:30" x14ac:dyDescent="0.35">
      <c r="P1277" t="s">
        <v>310</v>
      </c>
      <c r="Q1277" t="s">
        <v>2096</v>
      </c>
      <c r="R1277" t="s">
        <v>19</v>
      </c>
      <c r="S1277" s="17">
        <v>937500</v>
      </c>
      <c r="T1277" t="s">
        <v>20</v>
      </c>
      <c r="U1277" t="s">
        <v>122</v>
      </c>
      <c r="V1277" s="7">
        <v>42651</v>
      </c>
      <c r="W1277">
        <v>6.6</v>
      </c>
      <c r="X1277">
        <v>3011</v>
      </c>
      <c r="Y1277">
        <v>2</v>
      </c>
      <c r="Z1277">
        <v>2</v>
      </c>
      <c r="AA1277">
        <v>2</v>
      </c>
      <c r="AB1277">
        <v>409</v>
      </c>
      <c r="AC1277" s="8">
        <v>-37.809699999999999</v>
      </c>
      <c r="AD1277" s="8">
        <v>144.89869999999999</v>
      </c>
    </row>
    <row r="1278" spans="16:30" x14ac:dyDescent="0.35">
      <c r="P1278" t="s">
        <v>302</v>
      </c>
      <c r="Q1278" t="s">
        <v>2097</v>
      </c>
      <c r="R1278" t="s">
        <v>19</v>
      </c>
      <c r="S1278" s="17">
        <v>912000</v>
      </c>
      <c r="T1278" t="s">
        <v>20</v>
      </c>
      <c r="U1278" t="s">
        <v>58</v>
      </c>
      <c r="V1278" s="7">
        <v>42994</v>
      </c>
      <c r="W1278">
        <v>18.8</v>
      </c>
      <c r="X1278">
        <v>3170</v>
      </c>
      <c r="Y1278">
        <v>3</v>
      </c>
      <c r="Z1278">
        <v>2</v>
      </c>
      <c r="AA1278">
        <v>1</v>
      </c>
      <c r="AB1278">
        <v>753</v>
      </c>
      <c r="AC1278" s="8">
        <v>-37.921300000000002</v>
      </c>
      <c r="AD1278" s="8">
        <v>145.16365999999999</v>
      </c>
    </row>
    <row r="1279" spans="16:30" x14ac:dyDescent="0.35">
      <c r="P1279" t="s">
        <v>72</v>
      </c>
      <c r="Q1279" t="s">
        <v>73</v>
      </c>
      <c r="R1279" t="s">
        <v>19</v>
      </c>
      <c r="S1279" s="17">
        <v>2450000</v>
      </c>
      <c r="T1279" t="s">
        <v>53</v>
      </c>
      <c r="U1279" t="s">
        <v>74</v>
      </c>
      <c r="V1279" s="7">
        <v>42917</v>
      </c>
      <c r="W1279">
        <v>3.5</v>
      </c>
      <c r="X1279">
        <v>3207</v>
      </c>
      <c r="Y1279">
        <v>4</v>
      </c>
      <c r="Z1279">
        <v>3</v>
      </c>
      <c r="AA1279">
        <v>2</v>
      </c>
      <c r="AB1279">
        <v>210</v>
      </c>
      <c r="AC1279" s="8">
        <v>-37.839329999999997</v>
      </c>
      <c r="AD1279" s="8">
        <v>144.93771000000001</v>
      </c>
    </row>
    <row r="1280" spans="16:30" x14ac:dyDescent="0.35">
      <c r="P1280" t="s">
        <v>100</v>
      </c>
      <c r="Q1280" t="s">
        <v>2098</v>
      </c>
      <c r="R1280" t="s">
        <v>19</v>
      </c>
      <c r="S1280" s="17">
        <v>975000</v>
      </c>
      <c r="T1280" t="s">
        <v>69</v>
      </c>
      <c r="U1280" t="s">
        <v>39</v>
      </c>
      <c r="V1280" s="7">
        <v>42994</v>
      </c>
      <c r="W1280">
        <v>6.7</v>
      </c>
      <c r="X1280">
        <v>3058</v>
      </c>
      <c r="Y1280">
        <v>4</v>
      </c>
      <c r="Z1280">
        <v>2</v>
      </c>
      <c r="AA1280">
        <v>2</v>
      </c>
      <c r="AB1280">
        <v>301</v>
      </c>
      <c r="AC1280" s="8">
        <v>-37.736969999999999</v>
      </c>
      <c r="AD1280" s="8">
        <v>144.97568000000001</v>
      </c>
    </row>
    <row r="1281" spans="16:30" x14ac:dyDescent="0.35">
      <c r="P1281" t="s">
        <v>142</v>
      </c>
      <c r="Q1281" t="s">
        <v>2099</v>
      </c>
      <c r="R1281" t="s">
        <v>19</v>
      </c>
      <c r="S1281" s="17">
        <v>1720000</v>
      </c>
      <c r="T1281" t="s">
        <v>20</v>
      </c>
      <c r="U1281" t="s">
        <v>52</v>
      </c>
      <c r="V1281" s="7">
        <v>42604</v>
      </c>
      <c r="W1281">
        <v>7.9</v>
      </c>
      <c r="X1281">
        <v>3079</v>
      </c>
      <c r="Y1281">
        <v>4</v>
      </c>
      <c r="Z1281">
        <v>2</v>
      </c>
      <c r="AA1281">
        <v>3</v>
      </c>
      <c r="AB1281">
        <v>631</v>
      </c>
      <c r="AC1281" s="8">
        <v>-37.777099999999997</v>
      </c>
      <c r="AD1281" s="8">
        <v>145.04480000000001</v>
      </c>
    </row>
    <row r="1282" spans="16:30" x14ac:dyDescent="0.35">
      <c r="P1282" t="s">
        <v>93</v>
      </c>
      <c r="Q1282" t="s">
        <v>2100</v>
      </c>
      <c r="R1282" t="s">
        <v>19</v>
      </c>
      <c r="S1282" s="17">
        <v>650000</v>
      </c>
      <c r="T1282" t="s">
        <v>20</v>
      </c>
      <c r="U1282" t="s">
        <v>58</v>
      </c>
      <c r="V1282" s="7">
        <v>42882</v>
      </c>
      <c r="W1282">
        <v>11.2</v>
      </c>
      <c r="X1282">
        <v>3046</v>
      </c>
      <c r="Y1282">
        <v>2</v>
      </c>
      <c r="Z1282">
        <v>1</v>
      </c>
      <c r="AA1282">
        <v>2</v>
      </c>
      <c r="AB1282">
        <v>650</v>
      </c>
      <c r="AC1282" s="8">
        <v>-37.697119999999998</v>
      </c>
      <c r="AD1282" s="8">
        <v>144.91949</v>
      </c>
    </row>
    <row r="1283" spans="16:30" x14ac:dyDescent="0.35">
      <c r="P1283" t="s">
        <v>194</v>
      </c>
      <c r="Q1283" t="s">
        <v>2101</v>
      </c>
      <c r="R1283" t="s">
        <v>26</v>
      </c>
      <c r="S1283" s="17">
        <v>550000</v>
      </c>
      <c r="T1283" t="s">
        <v>69</v>
      </c>
      <c r="U1283" t="s">
        <v>176</v>
      </c>
      <c r="V1283" s="7">
        <v>42693</v>
      </c>
      <c r="W1283">
        <v>12.6</v>
      </c>
      <c r="X1283">
        <v>3020</v>
      </c>
      <c r="Y1283">
        <v>2</v>
      </c>
      <c r="Z1283">
        <v>1</v>
      </c>
      <c r="AA1283">
        <v>1</v>
      </c>
      <c r="AB1283">
        <v>0</v>
      </c>
      <c r="AC1283" s="8">
        <v>-37.792200000000001</v>
      </c>
      <c r="AD1283" s="8">
        <v>144.82830000000001</v>
      </c>
    </row>
    <row r="1284" spans="16:30" x14ac:dyDescent="0.35">
      <c r="P1284" t="s">
        <v>230</v>
      </c>
      <c r="Q1284" t="s">
        <v>2102</v>
      </c>
      <c r="R1284" t="s">
        <v>42</v>
      </c>
      <c r="S1284" s="17">
        <v>1420000</v>
      </c>
      <c r="T1284" t="s">
        <v>20</v>
      </c>
      <c r="U1284" t="s">
        <v>23</v>
      </c>
      <c r="V1284" s="7">
        <v>42610</v>
      </c>
      <c r="W1284">
        <v>10.7</v>
      </c>
      <c r="X1284">
        <v>3187</v>
      </c>
      <c r="Y1284">
        <v>3</v>
      </c>
      <c r="Z1284">
        <v>2</v>
      </c>
      <c r="AA1284">
        <v>2</v>
      </c>
      <c r="AB1284">
        <v>247</v>
      </c>
      <c r="AC1284" s="8">
        <v>-37.924100000000003</v>
      </c>
      <c r="AD1284" s="8">
        <v>145.01079999999999</v>
      </c>
    </row>
    <row r="1285" spans="16:30" x14ac:dyDescent="0.35">
      <c r="P1285" t="s">
        <v>123</v>
      </c>
      <c r="Q1285" t="s">
        <v>311</v>
      </c>
      <c r="R1285" t="s">
        <v>19</v>
      </c>
      <c r="S1285" s="17">
        <v>1570000</v>
      </c>
      <c r="T1285" t="s">
        <v>69</v>
      </c>
      <c r="U1285" t="s">
        <v>44</v>
      </c>
      <c r="V1285" s="7">
        <v>42525</v>
      </c>
      <c r="W1285">
        <v>9.1999999999999993</v>
      </c>
      <c r="X1285">
        <v>3104</v>
      </c>
      <c r="Y1285">
        <v>4</v>
      </c>
      <c r="Z1285">
        <v>2</v>
      </c>
      <c r="AA1285">
        <v>1</v>
      </c>
      <c r="AB1285">
        <v>546</v>
      </c>
      <c r="AC1285" s="8">
        <v>-37.786299999999997</v>
      </c>
      <c r="AD1285" s="8">
        <v>145.09049999999999</v>
      </c>
    </row>
    <row r="1286" spans="16:30" x14ac:dyDescent="0.35">
      <c r="P1286" t="s">
        <v>123</v>
      </c>
      <c r="Q1286" t="s">
        <v>2103</v>
      </c>
      <c r="R1286" t="s">
        <v>26</v>
      </c>
      <c r="S1286" s="17">
        <v>905000</v>
      </c>
      <c r="T1286" t="s">
        <v>20</v>
      </c>
      <c r="U1286" t="s">
        <v>39</v>
      </c>
      <c r="V1286" s="7">
        <v>42994</v>
      </c>
      <c r="W1286">
        <v>9.6999999999999993</v>
      </c>
      <c r="X1286">
        <v>3104</v>
      </c>
      <c r="Y1286">
        <v>2</v>
      </c>
      <c r="Z1286">
        <v>1</v>
      </c>
      <c r="AA1286">
        <v>1</v>
      </c>
      <c r="AB1286">
        <v>132</v>
      </c>
      <c r="AC1286" s="8">
        <v>-37.796810000000001</v>
      </c>
      <c r="AD1286" s="8">
        <v>145.06903</v>
      </c>
    </row>
    <row r="1287" spans="16:30" x14ac:dyDescent="0.35">
      <c r="P1287" t="s">
        <v>252</v>
      </c>
      <c r="Q1287" t="s">
        <v>2104</v>
      </c>
      <c r="R1287" t="s">
        <v>26</v>
      </c>
      <c r="S1287" s="17">
        <v>380000</v>
      </c>
      <c r="T1287" t="s">
        <v>69</v>
      </c>
      <c r="U1287" t="s">
        <v>118</v>
      </c>
      <c r="V1287" s="7">
        <v>42798</v>
      </c>
      <c r="W1287">
        <v>4.4000000000000004</v>
      </c>
      <c r="X1287">
        <v>3031</v>
      </c>
      <c r="Y1287">
        <v>1</v>
      </c>
      <c r="Z1287">
        <v>1</v>
      </c>
      <c r="AA1287">
        <v>1</v>
      </c>
      <c r="AB1287">
        <v>2077</v>
      </c>
      <c r="AC1287" s="8">
        <v>-37.785200000000003</v>
      </c>
      <c r="AD1287" s="8">
        <v>144.92160000000001</v>
      </c>
    </row>
    <row r="1288" spans="16:30" x14ac:dyDescent="0.35">
      <c r="P1288" t="s">
        <v>150</v>
      </c>
      <c r="Q1288" t="s">
        <v>2105</v>
      </c>
      <c r="R1288" t="s">
        <v>19</v>
      </c>
      <c r="S1288" s="17">
        <v>902000</v>
      </c>
      <c r="T1288" t="s">
        <v>20</v>
      </c>
      <c r="U1288" t="s">
        <v>52</v>
      </c>
      <c r="V1288" s="7">
        <v>42917</v>
      </c>
      <c r="W1288">
        <v>12</v>
      </c>
      <c r="X1288">
        <v>3073</v>
      </c>
      <c r="Y1288">
        <v>4</v>
      </c>
      <c r="Z1288">
        <v>2</v>
      </c>
      <c r="AA1288">
        <v>3</v>
      </c>
      <c r="AB1288">
        <v>700</v>
      </c>
      <c r="AC1288" s="8">
        <v>-37.710729999999998</v>
      </c>
      <c r="AD1288" s="8">
        <v>145.01775000000001</v>
      </c>
    </row>
    <row r="1289" spans="16:30" x14ac:dyDescent="0.35">
      <c r="P1289" t="s">
        <v>72</v>
      </c>
      <c r="Q1289" t="s">
        <v>2106</v>
      </c>
      <c r="R1289" t="s">
        <v>19</v>
      </c>
      <c r="S1289" s="17">
        <v>900000</v>
      </c>
      <c r="T1289" t="s">
        <v>69</v>
      </c>
      <c r="U1289" t="s">
        <v>157</v>
      </c>
      <c r="V1289" s="7">
        <v>42504</v>
      </c>
      <c r="W1289">
        <v>3.8</v>
      </c>
      <c r="X1289">
        <v>3207</v>
      </c>
      <c r="Y1289">
        <v>2</v>
      </c>
      <c r="Z1289">
        <v>1</v>
      </c>
      <c r="AA1289">
        <v>0</v>
      </c>
      <c r="AB1289">
        <v>124</v>
      </c>
      <c r="AC1289" s="8">
        <v>-37.835599999999999</v>
      </c>
      <c r="AD1289" s="8">
        <v>144.94390000000001</v>
      </c>
    </row>
    <row r="1290" spans="16:30" x14ac:dyDescent="0.35">
      <c r="P1290" t="s">
        <v>116</v>
      </c>
      <c r="Q1290" t="s">
        <v>2107</v>
      </c>
      <c r="R1290" t="s">
        <v>26</v>
      </c>
      <c r="S1290" s="17">
        <v>370000</v>
      </c>
      <c r="T1290" t="s">
        <v>53</v>
      </c>
      <c r="U1290" t="s">
        <v>23</v>
      </c>
      <c r="V1290" s="7">
        <v>42504</v>
      </c>
      <c r="W1290">
        <v>11.2</v>
      </c>
      <c r="X1290">
        <v>3145</v>
      </c>
      <c r="Y1290">
        <v>2</v>
      </c>
      <c r="Z1290">
        <v>1</v>
      </c>
      <c r="AA1290">
        <v>1</v>
      </c>
      <c r="AB1290">
        <v>0</v>
      </c>
      <c r="AC1290" s="8">
        <v>-37.880099999999999</v>
      </c>
      <c r="AD1290" s="8">
        <v>145.0874</v>
      </c>
    </row>
    <row r="1291" spans="16:30" x14ac:dyDescent="0.35">
      <c r="P1291" t="s">
        <v>155</v>
      </c>
      <c r="Q1291" t="s">
        <v>1044</v>
      </c>
      <c r="R1291" t="s">
        <v>26</v>
      </c>
      <c r="S1291" s="17">
        <v>593000</v>
      </c>
      <c r="T1291" t="s">
        <v>20</v>
      </c>
      <c r="U1291" t="s">
        <v>304</v>
      </c>
      <c r="V1291" s="7">
        <v>42616</v>
      </c>
      <c r="W1291">
        <v>2.1</v>
      </c>
      <c r="X1291">
        <v>3205</v>
      </c>
      <c r="Y1291">
        <v>2</v>
      </c>
      <c r="Z1291">
        <v>2</v>
      </c>
      <c r="AA1291">
        <v>1</v>
      </c>
      <c r="AB1291">
        <v>0</v>
      </c>
      <c r="AC1291" s="8">
        <v>-37.834099999999999</v>
      </c>
      <c r="AD1291" s="8">
        <v>144.97130000000001</v>
      </c>
    </row>
    <row r="1292" spans="16:30" x14ac:dyDescent="0.35">
      <c r="P1292" t="s">
        <v>24</v>
      </c>
      <c r="Q1292" t="s">
        <v>2108</v>
      </c>
      <c r="R1292" t="s">
        <v>26</v>
      </c>
      <c r="S1292" s="17">
        <v>712500</v>
      </c>
      <c r="T1292" t="s">
        <v>69</v>
      </c>
      <c r="U1292" t="s">
        <v>185</v>
      </c>
      <c r="V1292" s="7">
        <v>42518</v>
      </c>
      <c r="W1292">
        <v>4.5</v>
      </c>
      <c r="X1292">
        <v>3181</v>
      </c>
      <c r="Y1292">
        <v>2</v>
      </c>
      <c r="Z1292">
        <v>2</v>
      </c>
      <c r="AA1292">
        <v>1</v>
      </c>
      <c r="AB1292">
        <v>0</v>
      </c>
      <c r="AC1292" s="8">
        <v>-37.849299999999999</v>
      </c>
      <c r="AD1292" s="8">
        <v>144.99080000000001</v>
      </c>
    </row>
    <row r="1293" spans="16:30" x14ac:dyDescent="0.35">
      <c r="P1293" t="s">
        <v>155</v>
      </c>
      <c r="Q1293" t="s">
        <v>1025</v>
      </c>
      <c r="R1293" t="s">
        <v>19</v>
      </c>
      <c r="S1293" s="17">
        <v>920500</v>
      </c>
      <c r="T1293" t="s">
        <v>20</v>
      </c>
      <c r="U1293" t="s">
        <v>21</v>
      </c>
      <c r="V1293" s="7">
        <v>42707</v>
      </c>
      <c r="W1293">
        <v>2.1</v>
      </c>
      <c r="X1293">
        <v>3205</v>
      </c>
      <c r="Y1293">
        <v>2</v>
      </c>
      <c r="Z1293">
        <v>1</v>
      </c>
      <c r="AA1293">
        <v>0</v>
      </c>
      <c r="AB1293">
        <v>114</v>
      </c>
      <c r="AC1293" s="8">
        <v>-37.834400000000002</v>
      </c>
      <c r="AD1293" s="8">
        <v>144.96860000000001</v>
      </c>
    </row>
    <row r="1294" spans="16:30" x14ac:dyDescent="0.35">
      <c r="P1294" t="s">
        <v>70</v>
      </c>
      <c r="Q1294" t="s">
        <v>2109</v>
      </c>
      <c r="R1294" t="s">
        <v>26</v>
      </c>
      <c r="S1294" s="17">
        <v>401500</v>
      </c>
      <c r="T1294" t="s">
        <v>20</v>
      </c>
      <c r="U1294" t="s">
        <v>23</v>
      </c>
      <c r="V1294" s="7">
        <v>42931</v>
      </c>
      <c r="W1294">
        <v>2.7</v>
      </c>
      <c r="X1294">
        <v>3141</v>
      </c>
      <c r="Y1294">
        <v>1</v>
      </c>
      <c r="Z1294">
        <v>1</v>
      </c>
      <c r="AA1294">
        <v>1</v>
      </c>
      <c r="AB1294">
        <v>10</v>
      </c>
      <c r="AC1294" s="8">
        <v>-37.841569999999997</v>
      </c>
      <c r="AD1294" s="8">
        <v>144.98935</v>
      </c>
    </row>
    <row r="1295" spans="16:30" x14ac:dyDescent="0.35">
      <c r="P1295" t="s">
        <v>219</v>
      </c>
      <c r="Q1295" t="s">
        <v>2110</v>
      </c>
      <c r="R1295" t="s">
        <v>26</v>
      </c>
      <c r="S1295" s="17">
        <v>813000</v>
      </c>
      <c r="T1295" t="s">
        <v>20</v>
      </c>
      <c r="U1295" t="s">
        <v>124</v>
      </c>
      <c r="V1295" s="7">
        <v>42397</v>
      </c>
      <c r="W1295">
        <v>11.2</v>
      </c>
      <c r="X1295">
        <v>3127</v>
      </c>
      <c r="Y1295">
        <v>2</v>
      </c>
      <c r="Z1295">
        <v>1</v>
      </c>
      <c r="AA1295">
        <v>2</v>
      </c>
      <c r="AB1295">
        <v>108</v>
      </c>
      <c r="AC1295" s="8">
        <v>-37.827599999999997</v>
      </c>
      <c r="AD1295" s="8">
        <v>145.10230000000001</v>
      </c>
    </row>
    <row r="1296" spans="16:30" x14ac:dyDescent="0.35">
      <c r="P1296" t="s">
        <v>59</v>
      </c>
      <c r="Q1296" t="s">
        <v>2111</v>
      </c>
      <c r="R1296" t="s">
        <v>19</v>
      </c>
      <c r="S1296" s="17">
        <v>1250000</v>
      </c>
      <c r="T1296" t="s">
        <v>46</v>
      </c>
      <c r="U1296" t="s">
        <v>61</v>
      </c>
      <c r="V1296" s="7">
        <v>42623</v>
      </c>
      <c r="W1296">
        <v>13.7</v>
      </c>
      <c r="X1296">
        <v>3188</v>
      </c>
      <c r="Y1296">
        <v>4</v>
      </c>
      <c r="Z1296">
        <v>3</v>
      </c>
      <c r="AA1296">
        <v>2</v>
      </c>
      <c r="AB1296">
        <v>398</v>
      </c>
      <c r="AC1296" s="8">
        <v>-37.938099999999999</v>
      </c>
      <c r="AD1296" s="8">
        <v>145.01609999999999</v>
      </c>
    </row>
    <row r="1297" spans="16:30" x14ac:dyDescent="0.35">
      <c r="P1297" t="s">
        <v>306</v>
      </c>
      <c r="Q1297" t="s">
        <v>2112</v>
      </c>
      <c r="R1297" t="s">
        <v>42</v>
      </c>
      <c r="S1297" s="17">
        <v>1470000</v>
      </c>
      <c r="T1297" t="s">
        <v>20</v>
      </c>
      <c r="U1297" t="s">
        <v>61</v>
      </c>
      <c r="V1297" s="7">
        <v>42854</v>
      </c>
      <c r="W1297">
        <v>11.2</v>
      </c>
      <c r="X1297">
        <v>3186</v>
      </c>
      <c r="Y1297">
        <v>2</v>
      </c>
      <c r="Z1297">
        <v>1</v>
      </c>
      <c r="AA1297">
        <v>1</v>
      </c>
      <c r="AB1297">
        <v>238</v>
      </c>
      <c r="AC1297" s="8">
        <v>-37.898499999999999</v>
      </c>
      <c r="AD1297" s="8">
        <v>145.00479999999999</v>
      </c>
    </row>
    <row r="1298" spans="16:30" x14ac:dyDescent="0.35">
      <c r="P1298" t="s">
        <v>150</v>
      </c>
      <c r="Q1298" t="s">
        <v>2113</v>
      </c>
      <c r="R1298" t="s">
        <v>19</v>
      </c>
      <c r="S1298" s="17">
        <v>930000</v>
      </c>
      <c r="T1298" t="s">
        <v>20</v>
      </c>
      <c r="U1298" t="s">
        <v>52</v>
      </c>
      <c r="V1298" s="7">
        <v>42994</v>
      </c>
      <c r="W1298">
        <v>12</v>
      </c>
      <c r="X1298">
        <v>3073</v>
      </c>
      <c r="Y1298">
        <v>3</v>
      </c>
      <c r="Z1298">
        <v>1</v>
      </c>
      <c r="AA1298">
        <v>2</v>
      </c>
      <c r="AB1298">
        <v>735</v>
      </c>
      <c r="AC1298" s="8">
        <v>-37.714910000000003</v>
      </c>
      <c r="AD1298" s="8">
        <v>145.02190999999999</v>
      </c>
    </row>
    <row r="1299" spans="16:30" x14ac:dyDescent="0.35">
      <c r="P1299" t="s">
        <v>219</v>
      </c>
      <c r="Q1299" t="s">
        <v>2114</v>
      </c>
      <c r="R1299" t="s">
        <v>19</v>
      </c>
      <c r="S1299" s="17">
        <v>1050000</v>
      </c>
      <c r="T1299" t="s">
        <v>20</v>
      </c>
      <c r="U1299" t="s">
        <v>27</v>
      </c>
      <c r="V1299" s="7">
        <v>42910</v>
      </c>
      <c r="W1299">
        <v>10.199999999999999</v>
      </c>
      <c r="X1299">
        <v>3127</v>
      </c>
      <c r="Y1299">
        <v>3</v>
      </c>
      <c r="Z1299">
        <v>2</v>
      </c>
      <c r="AA1299">
        <v>2</v>
      </c>
      <c r="AB1299">
        <v>444</v>
      </c>
      <c r="AC1299" s="8">
        <v>-37.814109999999999</v>
      </c>
      <c r="AD1299" s="8">
        <v>145.09055000000001</v>
      </c>
    </row>
    <row r="1300" spans="16:30" x14ac:dyDescent="0.35">
      <c r="P1300" t="s">
        <v>131</v>
      </c>
      <c r="Q1300" t="s">
        <v>2115</v>
      </c>
      <c r="R1300" t="s">
        <v>19</v>
      </c>
      <c r="S1300" s="17">
        <v>981000</v>
      </c>
      <c r="T1300" t="s">
        <v>20</v>
      </c>
      <c r="U1300" t="s">
        <v>75</v>
      </c>
      <c r="V1300" s="7">
        <v>42512</v>
      </c>
      <c r="W1300">
        <v>14.6</v>
      </c>
      <c r="X1300">
        <v>3189</v>
      </c>
      <c r="Y1300">
        <v>2</v>
      </c>
      <c r="Z1300">
        <v>1</v>
      </c>
      <c r="AA1300">
        <v>2</v>
      </c>
      <c r="AB1300">
        <v>601</v>
      </c>
      <c r="AC1300" s="8">
        <v>-37.936100000000003</v>
      </c>
      <c r="AD1300" s="8">
        <v>145.04560000000001</v>
      </c>
    </row>
    <row r="1301" spans="16:30" x14ac:dyDescent="0.35">
      <c r="P1301" t="s">
        <v>219</v>
      </c>
      <c r="Q1301" t="s">
        <v>2116</v>
      </c>
      <c r="R1301" t="s">
        <v>19</v>
      </c>
      <c r="S1301" s="17">
        <v>2060000</v>
      </c>
      <c r="T1301" t="s">
        <v>20</v>
      </c>
      <c r="U1301" t="s">
        <v>124</v>
      </c>
      <c r="V1301" s="7">
        <v>42812</v>
      </c>
      <c r="W1301">
        <v>11.2</v>
      </c>
      <c r="X1301">
        <v>3127</v>
      </c>
      <c r="Y1301">
        <v>4</v>
      </c>
      <c r="Z1301">
        <v>2</v>
      </c>
      <c r="AA1301">
        <v>2</v>
      </c>
      <c r="AB1301">
        <v>745</v>
      </c>
      <c r="AC1301" s="8">
        <v>-37.829900000000002</v>
      </c>
      <c r="AD1301" s="8">
        <v>145.1088</v>
      </c>
    </row>
    <row r="1302" spans="16:30" x14ac:dyDescent="0.35">
      <c r="P1302" t="s">
        <v>386</v>
      </c>
      <c r="Q1302" t="s">
        <v>2117</v>
      </c>
      <c r="R1302" t="s">
        <v>19</v>
      </c>
      <c r="S1302" s="17">
        <v>810000</v>
      </c>
      <c r="T1302" t="s">
        <v>20</v>
      </c>
      <c r="U1302" t="s">
        <v>2118</v>
      </c>
      <c r="V1302" s="7">
        <v>42924</v>
      </c>
      <c r="W1302">
        <v>38</v>
      </c>
      <c r="X1302">
        <v>3199</v>
      </c>
      <c r="Y1302">
        <v>3</v>
      </c>
      <c r="Z1302">
        <v>1</v>
      </c>
      <c r="AA1302">
        <v>2</v>
      </c>
      <c r="AB1302">
        <v>835</v>
      </c>
      <c r="AC1302" s="8">
        <v>-38.159829999999999</v>
      </c>
      <c r="AD1302" s="8">
        <v>145.11350999999999</v>
      </c>
    </row>
    <row r="1303" spans="16:30" x14ac:dyDescent="0.35">
      <c r="P1303" t="s">
        <v>81</v>
      </c>
      <c r="Q1303" t="s">
        <v>2119</v>
      </c>
      <c r="R1303" t="s">
        <v>42</v>
      </c>
      <c r="S1303" s="17">
        <v>750000</v>
      </c>
      <c r="T1303" t="s">
        <v>53</v>
      </c>
      <c r="U1303" t="s">
        <v>78</v>
      </c>
      <c r="V1303" s="7">
        <v>42539</v>
      </c>
      <c r="W1303">
        <v>8</v>
      </c>
      <c r="X1303">
        <v>3040</v>
      </c>
      <c r="Y1303">
        <v>3</v>
      </c>
      <c r="Z1303">
        <v>1</v>
      </c>
      <c r="AA1303">
        <v>1</v>
      </c>
      <c r="AB1303">
        <v>253</v>
      </c>
      <c r="AC1303" s="8">
        <v>-37.739699999999999</v>
      </c>
      <c r="AD1303" s="8">
        <v>144.898</v>
      </c>
    </row>
    <row r="1304" spans="16:30" x14ac:dyDescent="0.35">
      <c r="P1304" t="s">
        <v>338</v>
      </c>
      <c r="Q1304" t="s">
        <v>2120</v>
      </c>
      <c r="R1304" t="s">
        <v>19</v>
      </c>
      <c r="S1304" s="17">
        <v>685000</v>
      </c>
      <c r="T1304" t="s">
        <v>69</v>
      </c>
      <c r="U1304" t="s">
        <v>122</v>
      </c>
      <c r="V1304" s="7">
        <v>42630</v>
      </c>
      <c r="W1304">
        <v>7.8</v>
      </c>
      <c r="X1304">
        <v>3012</v>
      </c>
      <c r="Y1304">
        <v>2</v>
      </c>
      <c r="Z1304">
        <v>1</v>
      </c>
      <c r="AA1304">
        <v>1</v>
      </c>
      <c r="AB1304">
        <v>220</v>
      </c>
      <c r="AC1304" s="8">
        <v>-37.806800000000003</v>
      </c>
      <c r="AD1304" s="8">
        <v>144.87819999999999</v>
      </c>
    </row>
    <row r="1305" spans="16:30" x14ac:dyDescent="0.35">
      <c r="P1305" t="s">
        <v>362</v>
      </c>
      <c r="Q1305" t="s">
        <v>2121</v>
      </c>
      <c r="R1305" t="s">
        <v>19</v>
      </c>
      <c r="S1305" s="17">
        <v>1250000</v>
      </c>
      <c r="T1305" t="s">
        <v>46</v>
      </c>
      <c r="U1305" t="s">
        <v>52</v>
      </c>
      <c r="V1305" s="7">
        <v>42714</v>
      </c>
      <c r="W1305">
        <v>13.9</v>
      </c>
      <c r="X1305">
        <v>3108</v>
      </c>
      <c r="Y1305">
        <v>4</v>
      </c>
      <c r="Z1305">
        <v>2</v>
      </c>
      <c r="AA1305">
        <v>2</v>
      </c>
      <c r="AB1305">
        <v>780</v>
      </c>
      <c r="AC1305" s="8">
        <v>-37.795499999999997</v>
      </c>
      <c r="AD1305" s="8">
        <v>145.13900000000001</v>
      </c>
    </row>
    <row r="1306" spans="16:30" x14ac:dyDescent="0.35">
      <c r="P1306" t="s">
        <v>312</v>
      </c>
      <c r="Q1306" t="s">
        <v>2122</v>
      </c>
      <c r="R1306" t="s">
        <v>19</v>
      </c>
      <c r="S1306" s="17">
        <v>1230000</v>
      </c>
      <c r="T1306" t="s">
        <v>46</v>
      </c>
      <c r="U1306" t="s">
        <v>39</v>
      </c>
      <c r="V1306" s="7">
        <v>42875</v>
      </c>
      <c r="W1306">
        <v>5.9</v>
      </c>
      <c r="X1306">
        <v>3032</v>
      </c>
      <c r="Y1306">
        <v>3</v>
      </c>
      <c r="Z1306">
        <v>1</v>
      </c>
      <c r="AA1306">
        <v>2</v>
      </c>
      <c r="AB1306">
        <v>538</v>
      </c>
      <c r="AC1306" s="8">
        <v>-37.780799999999999</v>
      </c>
      <c r="AD1306" s="8">
        <v>144.9083</v>
      </c>
    </row>
    <row r="1307" spans="16:30" x14ac:dyDescent="0.35">
      <c r="P1307" t="s">
        <v>169</v>
      </c>
      <c r="Q1307" t="s">
        <v>500</v>
      </c>
      <c r="R1307" t="s">
        <v>19</v>
      </c>
      <c r="S1307" s="17">
        <v>1242000</v>
      </c>
      <c r="T1307" t="s">
        <v>20</v>
      </c>
      <c r="U1307" t="s">
        <v>21</v>
      </c>
      <c r="V1307" s="7">
        <v>42959</v>
      </c>
      <c r="W1307">
        <v>16</v>
      </c>
      <c r="X1307">
        <v>3190</v>
      </c>
      <c r="Y1307">
        <v>3</v>
      </c>
      <c r="Z1307">
        <v>1</v>
      </c>
      <c r="AA1307">
        <v>2</v>
      </c>
      <c r="AB1307">
        <v>700</v>
      </c>
      <c r="AC1307" s="8">
        <v>-37.95384</v>
      </c>
      <c r="AD1307" s="8">
        <v>145.05443</v>
      </c>
    </row>
    <row r="1308" spans="16:30" x14ac:dyDescent="0.35">
      <c r="P1308" t="s">
        <v>213</v>
      </c>
      <c r="Q1308" t="s">
        <v>639</v>
      </c>
      <c r="R1308" t="s">
        <v>19</v>
      </c>
      <c r="S1308" s="17">
        <v>680000</v>
      </c>
      <c r="T1308" t="s">
        <v>53</v>
      </c>
      <c r="U1308" t="s">
        <v>115</v>
      </c>
      <c r="V1308" s="7">
        <v>42924</v>
      </c>
      <c r="W1308">
        <v>9.5</v>
      </c>
      <c r="X1308">
        <v>3034</v>
      </c>
      <c r="Y1308">
        <v>3</v>
      </c>
      <c r="Z1308">
        <v>1</v>
      </c>
      <c r="AA1308">
        <v>1</v>
      </c>
      <c r="AB1308">
        <v>596</v>
      </c>
      <c r="AC1308" s="8">
        <v>-37.757179999999998</v>
      </c>
      <c r="AD1308" s="8">
        <v>144.85356999999999</v>
      </c>
    </row>
    <row r="1309" spans="16:30" x14ac:dyDescent="0.35">
      <c r="P1309" t="s">
        <v>181</v>
      </c>
      <c r="Q1309" t="s">
        <v>960</v>
      </c>
      <c r="R1309" t="s">
        <v>19</v>
      </c>
      <c r="S1309" s="17">
        <v>1340000</v>
      </c>
      <c r="T1309" t="s">
        <v>20</v>
      </c>
      <c r="U1309" t="s">
        <v>124</v>
      </c>
      <c r="V1309" s="7">
        <v>42973</v>
      </c>
      <c r="W1309">
        <v>10.4</v>
      </c>
      <c r="X1309">
        <v>3125</v>
      </c>
      <c r="Y1309">
        <v>3</v>
      </c>
      <c r="Z1309">
        <v>1</v>
      </c>
      <c r="AA1309">
        <v>1</v>
      </c>
      <c r="AB1309">
        <v>556</v>
      </c>
      <c r="AC1309" s="8">
        <v>-37.84375</v>
      </c>
      <c r="AD1309" s="8">
        <v>145.10590999999999</v>
      </c>
    </row>
    <row r="1310" spans="16:30" x14ac:dyDescent="0.35">
      <c r="P1310" t="s">
        <v>561</v>
      </c>
      <c r="Q1310" t="s">
        <v>2123</v>
      </c>
      <c r="R1310" t="s">
        <v>19</v>
      </c>
      <c r="S1310" s="17">
        <v>438000</v>
      </c>
      <c r="T1310" t="s">
        <v>20</v>
      </c>
      <c r="U1310" t="s">
        <v>50</v>
      </c>
      <c r="V1310" s="7">
        <v>42981</v>
      </c>
      <c r="W1310">
        <v>31.7</v>
      </c>
      <c r="X1310">
        <v>3337</v>
      </c>
      <c r="Y1310">
        <v>3</v>
      </c>
      <c r="Z1310">
        <v>2</v>
      </c>
      <c r="AA1310">
        <v>2</v>
      </c>
      <c r="AB1310">
        <v>575</v>
      </c>
      <c r="AC1310" s="8">
        <v>-37.667450000000002</v>
      </c>
      <c r="AD1310" s="8">
        <v>144.55857</v>
      </c>
    </row>
    <row r="1311" spans="16:30" x14ac:dyDescent="0.35">
      <c r="P1311" t="s">
        <v>22</v>
      </c>
      <c r="Q1311" t="s">
        <v>571</v>
      </c>
      <c r="R1311" t="s">
        <v>26</v>
      </c>
      <c r="S1311" s="17">
        <v>570000</v>
      </c>
      <c r="T1311" t="s">
        <v>20</v>
      </c>
      <c r="U1311" t="s">
        <v>23</v>
      </c>
      <c r="V1311" s="7">
        <v>42548</v>
      </c>
      <c r="W1311">
        <v>3.2</v>
      </c>
      <c r="X1311">
        <v>3054</v>
      </c>
      <c r="Y1311">
        <v>2</v>
      </c>
      <c r="Z1311">
        <v>1</v>
      </c>
      <c r="AA1311">
        <v>1</v>
      </c>
      <c r="AB1311">
        <v>0</v>
      </c>
      <c r="AC1311" s="8">
        <v>-37.790199999999999</v>
      </c>
      <c r="AD1311" s="8">
        <v>144.97</v>
      </c>
    </row>
    <row r="1312" spans="16:30" x14ac:dyDescent="0.35">
      <c r="P1312" t="s">
        <v>143</v>
      </c>
      <c r="Q1312" t="s">
        <v>819</v>
      </c>
      <c r="R1312" t="s">
        <v>19</v>
      </c>
      <c r="S1312" s="17">
        <v>2165000</v>
      </c>
      <c r="T1312" t="s">
        <v>20</v>
      </c>
      <c r="U1312" t="s">
        <v>27</v>
      </c>
      <c r="V1312" s="7">
        <v>42959</v>
      </c>
      <c r="W1312">
        <v>7.3</v>
      </c>
      <c r="X1312">
        <v>3146</v>
      </c>
      <c r="Y1312">
        <v>4</v>
      </c>
      <c r="Z1312">
        <v>3</v>
      </c>
      <c r="AA1312">
        <v>2</v>
      </c>
      <c r="AB1312">
        <v>409</v>
      </c>
      <c r="AC1312" s="8">
        <v>-37.851999999999997</v>
      </c>
      <c r="AD1312" s="8">
        <v>145.07320999999999</v>
      </c>
    </row>
    <row r="1313" spans="16:30" x14ac:dyDescent="0.35">
      <c r="P1313" t="s">
        <v>191</v>
      </c>
      <c r="Q1313" t="s">
        <v>2124</v>
      </c>
      <c r="R1313" t="s">
        <v>19</v>
      </c>
      <c r="S1313" s="17">
        <v>830000</v>
      </c>
      <c r="T1313" t="s">
        <v>46</v>
      </c>
      <c r="U1313" t="s">
        <v>177</v>
      </c>
      <c r="V1313" s="7">
        <v>42938</v>
      </c>
      <c r="W1313">
        <v>13.1</v>
      </c>
      <c r="X1313">
        <v>3060</v>
      </c>
      <c r="Y1313">
        <v>2</v>
      </c>
      <c r="Z1313">
        <v>1</v>
      </c>
      <c r="AA1313">
        <v>1</v>
      </c>
      <c r="AB1313">
        <v>779</v>
      </c>
      <c r="AC1313" s="8">
        <v>-37.715319999999998</v>
      </c>
      <c r="AD1313" s="8">
        <v>144.96508</v>
      </c>
    </row>
    <row r="1314" spans="16:30" x14ac:dyDescent="0.35">
      <c r="P1314" t="s">
        <v>59</v>
      </c>
      <c r="Q1314" t="s">
        <v>752</v>
      </c>
      <c r="R1314" t="s">
        <v>19</v>
      </c>
      <c r="S1314" s="17">
        <v>1560000</v>
      </c>
      <c r="T1314" t="s">
        <v>20</v>
      </c>
      <c r="U1314" t="s">
        <v>23</v>
      </c>
      <c r="V1314" s="7">
        <v>42875</v>
      </c>
      <c r="W1314">
        <v>13.7</v>
      </c>
      <c r="X1314">
        <v>3188</v>
      </c>
      <c r="Y1314">
        <v>3</v>
      </c>
      <c r="Z1314">
        <v>1</v>
      </c>
      <c r="AA1314">
        <v>1</v>
      </c>
      <c r="AB1314">
        <v>611</v>
      </c>
      <c r="AC1314" s="8">
        <v>-37.944899999999997</v>
      </c>
      <c r="AD1314" s="8">
        <v>145.02000000000001</v>
      </c>
    </row>
    <row r="1315" spans="16:30" x14ac:dyDescent="0.35">
      <c r="P1315" t="s">
        <v>150</v>
      </c>
      <c r="Q1315" t="s">
        <v>2125</v>
      </c>
      <c r="R1315" t="s">
        <v>26</v>
      </c>
      <c r="S1315" s="17">
        <v>468000</v>
      </c>
      <c r="T1315" t="s">
        <v>20</v>
      </c>
      <c r="U1315" t="s">
        <v>39</v>
      </c>
      <c r="V1315" s="7">
        <v>42931</v>
      </c>
      <c r="W1315">
        <v>12</v>
      </c>
      <c r="X1315">
        <v>3073</v>
      </c>
      <c r="Y1315">
        <v>2</v>
      </c>
      <c r="Z1315">
        <v>1</v>
      </c>
      <c r="AA1315">
        <v>1</v>
      </c>
      <c r="AB1315">
        <v>0</v>
      </c>
      <c r="AC1315" s="8">
        <v>-37.729190000000003</v>
      </c>
      <c r="AD1315" s="8">
        <v>145.00532999999999</v>
      </c>
    </row>
    <row r="1316" spans="16:30" x14ac:dyDescent="0.35">
      <c r="P1316" t="s">
        <v>41</v>
      </c>
      <c r="Q1316" t="s">
        <v>523</v>
      </c>
      <c r="R1316" t="s">
        <v>19</v>
      </c>
      <c r="S1316" s="17">
        <v>1630000</v>
      </c>
      <c r="T1316" t="s">
        <v>20</v>
      </c>
      <c r="U1316" t="s">
        <v>23</v>
      </c>
      <c r="V1316" s="7">
        <v>43001</v>
      </c>
      <c r="W1316">
        <v>5.4</v>
      </c>
      <c r="X1316">
        <v>3101</v>
      </c>
      <c r="Y1316">
        <v>2</v>
      </c>
      <c r="Z1316">
        <v>1</v>
      </c>
      <c r="AA1316">
        <v>0</v>
      </c>
      <c r="AB1316">
        <v>284</v>
      </c>
      <c r="AC1316" s="8">
        <v>-37.812019999999997</v>
      </c>
      <c r="AD1316" s="8">
        <v>145.04217</v>
      </c>
    </row>
    <row r="1317" spans="16:30" x14ac:dyDescent="0.35">
      <c r="P1317" t="s">
        <v>328</v>
      </c>
      <c r="Q1317" t="s">
        <v>2126</v>
      </c>
      <c r="R1317" t="s">
        <v>19</v>
      </c>
      <c r="S1317" s="17">
        <v>710000</v>
      </c>
      <c r="T1317" t="s">
        <v>20</v>
      </c>
      <c r="U1317" t="s">
        <v>344</v>
      </c>
      <c r="V1317" s="7">
        <v>42701</v>
      </c>
      <c r="W1317">
        <v>9.4</v>
      </c>
      <c r="X1317">
        <v>3081</v>
      </c>
      <c r="Y1317">
        <v>3</v>
      </c>
      <c r="Z1317">
        <v>2</v>
      </c>
      <c r="AA1317">
        <v>4</v>
      </c>
      <c r="AB1317">
        <v>1</v>
      </c>
      <c r="AC1317" s="8">
        <v>-37.741100000000003</v>
      </c>
      <c r="AD1317" s="8">
        <v>145.0394</v>
      </c>
    </row>
    <row r="1318" spans="16:30" x14ac:dyDescent="0.35">
      <c r="P1318" t="s">
        <v>267</v>
      </c>
      <c r="Q1318" t="s">
        <v>2127</v>
      </c>
      <c r="R1318" t="s">
        <v>19</v>
      </c>
      <c r="S1318" s="17">
        <v>556500</v>
      </c>
      <c r="T1318" t="s">
        <v>20</v>
      </c>
      <c r="U1318" t="s">
        <v>634</v>
      </c>
      <c r="V1318" s="7">
        <v>42889</v>
      </c>
      <c r="W1318">
        <v>17.899999999999999</v>
      </c>
      <c r="X1318">
        <v>3082</v>
      </c>
      <c r="Y1318">
        <v>3</v>
      </c>
      <c r="Z1318">
        <v>1</v>
      </c>
      <c r="AA1318">
        <v>2</v>
      </c>
      <c r="AB1318">
        <v>526</v>
      </c>
      <c r="AC1318" s="8">
        <v>-37.675609999999999</v>
      </c>
      <c r="AD1318" s="8">
        <v>145.05641</v>
      </c>
    </row>
    <row r="1319" spans="16:30" x14ac:dyDescent="0.35">
      <c r="P1319" t="s">
        <v>24</v>
      </c>
      <c r="Q1319" t="s">
        <v>2128</v>
      </c>
      <c r="R1319" t="s">
        <v>26</v>
      </c>
      <c r="S1319" s="17">
        <v>520000</v>
      </c>
      <c r="T1319" t="s">
        <v>46</v>
      </c>
      <c r="U1319" t="s">
        <v>23</v>
      </c>
      <c r="V1319" s="7">
        <v>42945</v>
      </c>
      <c r="W1319">
        <v>4.5999999999999996</v>
      </c>
      <c r="X1319">
        <v>3181</v>
      </c>
      <c r="Y1319">
        <v>2</v>
      </c>
      <c r="Z1319">
        <v>2</v>
      </c>
      <c r="AA1319">
        <v>1</v>
      </c>
      <c r="AB1319">
        <v>1111</v>
      </c>
      <c r="AC1319" s="8">
        <v>-37.849679999999999</v>
      </c>
      <c r="AD1319" s="8">
        <v>144.99388999999999</v>
      </c>
    </row>
    <row r="1320" spans="16:30" x14ac:dyDescent="0.35">
      <c r="P1320" t="s">
        <v>161</v>
      </c>
      <c r="Q1320" t="s">
        <v>2129</v>
      </c>
      <c r="R1320" t="s">
        <v>19</v>
      </c>
      <c r="S1320" s="17">
        <v>870000</v>
      </c>
      <c r="T1320" t="s">
        <v>20</v>
      </c>
      <c r="U1320" t="s">
        <v>39</v>
      </c>
      <c r="V1320" s="7">
        <v>42616</v>
      </c>
      <c r="W1320">
        <v>3.5</v>
      </c>
      <c r="X1320">
        <v>3068</v>
      </c>
      <c r="Y1320">
        <v>2</v>
      </c>
      <c r="Z1320">
        <v>1</v>
      </c>
      <c r="AA1320">
        <v>0</v>
      </c>
      <c r="AB1320">
        <v>107</v>
      </c>
      <c r="AC1320" s="8">
        <v>-37.7898</v>
      </c>
      <c r="AD1320" s="8">
        <v>144.9794</v>
      </c>
    </row>
    <row r="1321" spans="16:30" x14ac:dyDescent="0.35">
      <c r="P1321" t="s">
        <v>282</v>
      </c>
      <c r="Q1321" t="s">
        <v>2130</v>
      </c>
      <c r="R1321" t="s">
        <v>19</v>
      </c>
      <c r="S1321" s="17">
        <v>307000</v>
      </c>
      <c r="T1321" t="s">
        <v>20</v>
      </c>
      <c r="U1321" t="s">
        <v>44</v>
      </c>
      <c r="V1321" s="7">
        <v>42658</v>
      </c>
      <c r="W1321">
        <v>2.6</v>
      </c>
      <c r="X1321">
        <v>3052</v>
      </c>
      <c r="Y1321">
        <v>1</v>
      </c>
      <c r="Z1321">
        <v>1</v>
      </c>
      <c r="AA1321">
        <v>1</v>
      </c>
      <c r="AB1321">
        <v>0</v>
      </c>
      <c r="AC1321" s="8">
        <v>-37.7864</v>
      </c>
      <c r="AD1321" s="8">
        <v>144.9409</v>
      </c>
    </row>
    <row r="1322" spans="16:30" x14ac:dyDescent="0.35">
      <c r="P1322" t="s">
        <v>143</v>
      </c>
      <c r="Q1322" t="s">
        <v>1061</v>
      </c>
      <c r="R1322" t="s">
        <v>19</v>
      </c>
      <c r="S1322" s="17">
        <v>1285000</v>
      </c>
      <c r="T1322" t="s">
        <v>20</v>
      </c>
      <c r="U1322" t="s">
        <v>27</v>
      </c>
      <c r="V1322" s="7">
        <v>43001</v>
      </c>
      <c r="W1322">
        <v>7.3</v>
      </c>
      <c r="X1322">
        <v>3146</v>
      </c>
      <c r="Y1322">
        <v>3</v>
      </c>
      <c r="Z1322">
        <v>2</v>
      </c>
      <c r="AA1322">
        <v>2</v>
      </c>
      <c r="AB1322">
        <v>374</v>
      </c>
      <c r="AC1322" s="8">
        <v>-37.849670000000003</v>
      </c>
      <c r="AD1322" s="8">
        <v>145.08387999999999</v>
      </c>
    </row>
    <row r="1323" spans="16:30" x14ac:dyDescent="0.35">
      <c r="P1323" t="s">
        <v>219</v>
      </c>
      <c r="Q1323" t="s">
        <v>2131</v>
      </c>
      <c r="R1323" t="s">
        <v>19</v>
      </c>
      <c r="S1323" s="17">
        <v>1715000</v>
      </c>
      <c r="T1323" t="s">
        <v>20</v>
      </c>
      <c r="U1323" t="s">
        <v>128</v>
      </c>
      <c r="V1323" s="7">
        <v>42973</v>
      </c>
      <c r="W1323">
        <v>10.199999999999999</v>
      </c>
      <c r="X1323">
        <v>3127</v>
      </c>
      <c r="Y1323">
        <v>3</v>
      </c>
      <c r="Z1323">
        <v>1</v>
      </c>
      <c r="AA1323">
        <v>2</v>
      </c>
      <c r="AB1323">
        <v>438</v>
      </c>
      <c r="AC1323" s="8">
        <v>-37.830150000000003</v>
      </c>
      <c r="AD1323" s="8">
        <v>145.09035</v>
      </c>
    </row>
    <row r="1324" spans="16:30" x14ac:dyDescent="0.35">
      <c r="P1324" t="s">
        <v>219</v>
      </c>
      <c r="Q1324" t="s">
        <v>2132</v>
      </c>
      <c r="R1324" t="s">
        <v>19</v>
      </c>
      <c r="S1324" s="17">
        <v>1018000</v>
      </c>
      <c r="T1324" t="s">
        <v>20</v>
      </c>
      <c r="U1324" t="s">
        <v>88</v>
      </c>
      <c r="V1324" s="7">
        <v>42588</v>
      </c>
      <c r="W1324">
        <v>11.2</v>
      </c>
      <c r="X1324">
        <v>3127</v>
      </c>
      <c r="Y1324">
        <v>3</v>
      </c>
      <c r="Z1324">
        <v>1</v>
      </c>
      <c r="AA1324">
        <v>2</v>
      </c>
      <c r="AB1324">
        <v>391</v>
      </c>
      <c r="AC1324" s="8">
        <v>-37.836399999999998</v>
      </c>
      <c r="AD1324" s="8">
        <v>145.10990000000001</v>
      </c>
    </row>
    <row r="1325" spans="16:30" x14ac:dyDescent="0.35">
      <c r="P1325" t="s">
        <v>150</v>
      </c>
      <c r="Q1325" t="s">
        <v>2133</v>
      </c>
      <c r="R1325" t="s">
        <v>19</v>
      </c>
      <c r="S1325" s="17">
        <v>555000</v>
      </c>
      <c r="T1325" t="s">
        <v>20</v>
      </c>
      <c r="U1325" t="s">
        <v>39</v>
      </c>
      <c r="V1325" s="7">
        <v>42777</v>
      </c>
      <c r="W1325">
        <v>11.2</v>
      </c>
      <c r="X1325">
        <v>3073</v>
      </c>
      <c r="Y1325">
        <v>2</v>
      </c>
      <c r="Z1325">
        <v>1</v>
      </c>
      <c r="AA1325">
        <v>2</v>
      </c>
      <c r="AB1325">
        <v>229</v>
      </c>
      <c r="AC1325" s="8">
        <v>-37.71</v>
      </c>
      <c r="AD1325" s="8">
        <v>145.00819999999999</v>
      </c>
    </row>
    <row r="1326" spans="16:30" x14ac:dyDescent="0.35">
      <c r="P1326" t="s">
        <v>63</v>
      </c>
      <c r="Q1326" t="s">
        <v>2134</v>
      </c>
      <c r="R1326" t="s">
        <v>26</v>
      </c>
      <c r="S1326" s="17">
        <v>745000</v>
      </c>
      <c r="T1326" t="s">
        <v>20</v>
      </c>
      <c r="U1326" t="s">
        <v>107</v>
      </c>
      <c r="V1326" s="7">
        <v>42882</v>
      </c>
      <c r="W1326">
        <v>7</v>
      </c>
      <c r="X1326">
        <v>3071</v>
      </c>
      <c r="Y1326">
        <v>2</v>
      </c>
      <c r="Z1326">
        <v>1</v>
      </c>
      <c r="AA1326">
        <v>1</v>
      </c>
      <c r="AB1326">
        <v>120</v>
      </c>
      <c r="AC1326" s="8">
        <v>-37.756680000000003</v>
      </c>
      <c r="AD1326" s="8">
        <v>145.00928999999999</v>
      </c>
    </row>
    <row r="1327" spans="16:30" x14ac:dyDescent="0.35">
      <c r="P1327" t="s">
        <v>143</v>
      </c>
      <c r="Q1327" t="s">
        <v>2135</v>
      </c>
      <c r="R1327" t="s">
        <v>26</v>
      </c>
      <c r="S1327" s="17">
        <v>721000</v>
      </c>
      <c r="T1327" t="s">
        <v>20</v>
      </c>
      <c r="U1327" t="s">
        <v>1052</v>
      </c>
      <c r="V1327" s="7">
        <v>42833</v>
      </c>
      <c r="W1327">
        <v>9.1999999999999993</v>
      </c>
      <c r="X1327">
        <v>3146</v>
      </c>
      <c r="Y1327">
        <v>2</v>
      </c>
      <c r="Z1327">
        <v>2</v>
      </c>
      <c r="AA1327">
        <v>1</v>
      </c>
      <c r="AB1327">
        <v>2696</v>
      </c>
      <c r="AC1327" s="8">
        <v>-37.855800000000002</v>
      </c>
      <c r="AD1327" s="8">
        <v>145.05179999999999</v>
      </c>
    </row>
    <row r="1328" spans="16:30" x14ac:dyDescent="0.35">
      <c r="P1328" t="s">
        <v>930</v>
      </c>
      <c r="Q1328" t="s">
        <v>2136</v>
      </c>
      <c r="R1328" t="s">
        <v>19</v>
      </c>
      <c r="S1328" s="17">
        <v>930000</v>
      </c>
      <c r="T1328" t="s">
        <v>20</v>
      </c>
      <c r="U1328" t="s">
        <v>128</v>
      </c>
      <c r="V1328" s="7">
        <v>42889</v>
      </c>
      <c r="W1328">
        <v>23.2</v>
      </c>
      <c r="X1328">
        <v>3153</v>
      </c>
      <c r="Y1328">
        <v>5</v>
      </c>
      <c r="Z1328">
        <v>2</v>
      </c>
      <c r="AA1328">
        <v>2</v>
      </c>
      <c r="AB1328">
        <v>992</v>
      </c>
      <c r="AC1328" s="8">
        <v>-37.846130000000002</v>
      </c>
      <c r="AD1328" s="8">
        <v>145.25605999999999</v>
      </c>
    </row>
    <row r="1329" spans="16:30" x14ac:dyDescent="0.35">
      <c r="P1329" t="s">
        <v>401</v>
      </c>
      <c r="Q1329" t="s">
        <v>2137</v>
      </c>
      <c r="R1329" t="s">
        <v>19</v>
      </c>
      <c r="S1329" s="17">
        <v>1402500</v>
      </c>
      <c r="T1329" t="s">
        <v>20</v>
      </c>
      <c r="U1329" t="s">
        <v>44</v>
      </c>
      <c r="V1329" s="7">
        <v>42882</v>
      </c>
      <c r="W1329">
        <v>3</v>
      </c>
      <c r="X1329">
        <v>3067</v>
      </c>
      <c r="Y1329">
        <v>3</v>
      </c>
      <c r="Z1329">
        <v>1</v>
      </c>
      <c r="AA1329">
        <v>1</v>
      </c>
      <c r="AB1329">
        <v>270</v>
      </c>
      <c r="AC1329" s="8">
        <v>-37.802300000000002</v>
      </c>
      <c r="AD1329" s="8">
        <v>144.99615</v>
      </c>
    </row>
    <row r="1330" spans="16:30" x14ac:dyDescent="0.35">
      <c r="P1330" t="s">
        <v>350</v>
      </c>
      <c r="Q1330" t="s">
        <v>2138</v>
      </c>
      <c r="R1330" t="s">
        <v>19</v>
      </c>
      <c r="S1330" s="17">
        <v>870000</v>
      </c>
      <c r="T1330" t="s">
        <v>20</v>
      </c>
      <c r="U1330" t="s">
        <v>177</v>
      </c>
      <c r="V1330" s="7">
        <v>42882</v>
      </c>
      <c r="W1330">
        <v>11.2</v>
      </c>
      <c r="X1330">
        <v>3046</v>
      </c>
      <c r="Y1330">
        <v>3</v>
      </c>
      <c r="Z1330">
        <v>1</v>
      </c>
      <c r="AA1330">
        <v>6</v>
      </c>
      <c r="AB1330">
        <v>700</v>
      </c>
      <c r="AC1330" s="8">
        <v>-37.705689999999997</v>
      </c>
      <c r="AD1330" s="8">
        <v>144.94048000000001</v>
      </c>
    </row>
    <row r="1331" spans="16:30" x14ac:dyDescent="0.35">
      <c r="P1331" t="s">
        <v>28</v>
      </c>
      <c r="Q1331" t="s">
        <v>2139</v>
      </c>
      <c r="R1331" t="s">
        <v>19</v>
      </c>
      <c r="S1331" s="17">
        <v>650000</v>
      </c>
      <c r="T1331" t="s">
        <v>20</v>
      </c>
      <c r="U1331" t="s">
        <v>224</v>
      </c>
      <c r="V1331" s="7">
        <v>42994</v>
      </c>
      <c r="W1331">
        <v>38</v>
      </c>
      <c r="X1331">
        <v>3199</v>
      </c>
      <c r="Y1331">
        <v>4</v>
      </c>
      <c r="Z1331">
        <v>2</v>
      </c>
      <c r="AA1331">
        <v>2</v>
      </c>
      <c r="AB1331">
        <v>710</v>
      </c>
      <c r="AC1331" s="8">
        <v>-38.168019999999999</v>
      </c>
      <c r="AD1331" s="8">
        <v>145.14349000000001</v>
      </c>
    </row>
    <row r="1332" spans="16:30" x14ac:dyDescent="0.35">
      <c r="P1332" t="s">
        <v>64</v>
      </c>
      <c r="Q1332" t="s">
        <v>2140</v>
      </c>
      <c r="R1332" t="s">
        <v>19</v>
      </c>
      <c r="S1332" s="17">
        <v>732000</v>
      </c>
      <c r="T1332" t="s">
        <v>20</v>
      </c>
      <c r="U1332" t="s">
        <v>39</v>
      </c>
      <c r="V1332" s="7">
        <v>42610</v>
      </c>
      <c r="W1332">
        <v>12.8</v>
      </c>
      <c r="X1332">
        <v>3033</v>
      </c>
      <c r="Y1332">
        <v>4</v>
      </c>
      <c r="Z1332">
        <v>2</v>
      </c>
      <c r="AA1332">
        <v>2</v>
      </c>
      <c r="AB1332">
        <v>544</v>
      </c>
      <c r="AC1332" s="8">
        <v>-37.747900000000001</v>
      </c>
      <c r="AD1332" s="8">
        <v>144.87629999999999</v>
      </c>
    </row>
    <row r="1333" spans="16:30" x14ac:dyDescent="0.35">
      <c r="P1333" t="s">
        <v>150</v>
      </c>
      <c r="Q1333" t="s">
        <v>2141</v>
      </c>
      <c r="R1333" t="s">
        <v>19</v>
      </c>
      <c r="S1333" s="17">
        <v>475000</v>
      </c>
      <c r="T1333" t="s">
        <v>20</v>
      </c>
      <c r="U1333" t="s">
        <v>39</v>
      </c>
      <c r="V1333" s="7">
        <v>42539</v>
      </c>
      <c r="W1333">
        <v>11.2</v>
      </c>
      <c r="X1333">
        <v>3073</v>
      </c>
      <c r="Y1333">
        <v>3</v>
      </c>
      <c r="Z1333">
        <v>1</v>
      </c>
      <c r="AA1333">
        <v>1</v>
      </c>
      <c r="AB1333">
        <v>535</v>
      </c>
      <c r="AC1333" s="8">
        <v>-37.692</v>
      </c>
      <c r="AD1333" s="8">
        <v>144.97810000000001</v>
      </c>
    </row>
    <row r="1334" spans="16:30" x14ac:dyDescent="0.35">
      <c r="P1334" t="s">
        <v>67</v>
      </c>
      <c r="Q1334" t="s">
        <v>2142</v>
      </c>
      <c r="R1334" t="s">
        <v>19</v>
      </c>
      <c r="S1334" s="17">
        <v>1200000</v>
      </c>
      <c r="T1334" t="s">
        <v>20</v>
      </c>
      <c r="U1334" t="s">
        <v>39</v>
      </c>
      <c r="V1334" s="7">
        <v>42981</v>
      </c>
      <c r="W1334">
        <v>5.2</v>
      </c>
      <c r="X1334">
        <v>3056</v>
      </c>
      <c r="Y1334">
        <v>3</v>
      </c>
      <c r="Z1334">
        <v>2</v>
      </c>
      <c r="AA1334">
        <v>1</v>
      </c>
      <c r="AB1334">
        <v>249</v>
      </c>
      <c r="AC1334" s="8">
        <v>-37.773940000000003</v>
      </c>
      <c r="AD1334" s="8">
        <v>144.96316999999999</v>
      </c>
    </row>
    <row r="1335" spans="16:30" x14ac:dyDescent="0.35">
      <c r="P1335" t="s">
        <v>192</v>
      </c>
      <c r="Q1335" t="s">
        <v>2143</v>
      </c>
      <c r="R1335" t="s">
        <v>26</v>
      </c>
      <c r="S1335" s="17">
        <v>710000</v>
      </c>
      <c r="T1335" t="s">
        <v>20</v>
      </c>
      <c r="U1335" t="s">
        <v>44</v>
      </c>
      <c r="V1335" s="7">
        <v>42791</v>
      </c>
      <c r="W1335">
        <v>6.3</v>
      </c>
      <c r="X1335">
        <v>3143</v>
      </c>
      <c r="Y1335">
        <v>2</v>
      </c>
      <c r="Z1335">
        <v>1</v>
      </c>
      <c r="AA1335">
        <v>1</v>
      </c>
      <c r="AB1335">
        <v>2471</v>
      </c>
      <c r="AC1335" s="8">
        <v>-37.857300000000002</v>
      </c>
      <c r="AD1335" s="8">
        <v>145.01859999999999</v>
      </c>
    </row>
    <row r="1336" spans="16:30" x14ac:dyDescent="0.35">
      <c r="P1336" t="s">
        <v>171</v>
      </c>
      <c r="Q1336" t="s">
        <v>2144</v>
      </c>
      <c r="R1336" t="s">
        <v>19</v>
      </c>
      <c r="S1336" s="17">
        <v>752000</v>
      </c>
      <c r="T1336" t="s">
        <v>69</v>
      </c>
      <c r="U1336" t="s">
        <v>176</v>
      </c>
      <c r="V1336" s="7">
        <v>42497</v>
      </c>
      <c r="W1336">
        <v>6.4</v>
      </c>
      <c r="X1336">
        <v>3011</v>
      </c>
      <c r="Y1336">
        <v>2</v>
      </c>
      <c r="Z1336">
        <v>1</v>
      </c>
      <c r="AA1336">
        <v>0</v>
      </c>
      <c r="AB1336">
        <v>215</v>
      </c>
      <c r="AC1336" s="8">
        <v>-37.792200000000001</v>
      </c>
      <c r="AD1336" s="8">
        <v>144.89099999999999</v>
      </c>
    </row>
    <row r="1337" spans="16:30" x14ac:dyDescent="0.35">
      <c r="P1337" t="s">
        <v>87</v>
      </c>
      <c r="Q1337" t="s">
        <v>904</v>
      </c>
      <c r="R1337" t="s">
        <v>19</v>
      </c>
      <c r="S1337" s="17">
        <v>932500</v>
      </c>
      <c r="T1337" t="s">
        <v>20</v>
      </c>
      <c r="U1337" t="s">
        <v>86</v>
      </c>
      <c r="V1337" s="7">
        <v>42847</v>
      </c>
      <c r="W1337">
        <v>14.9</v>
      </c>
      <c r="X1337">
        <v>3087</v>
      </c>
      <c r="Y1337">
        <v>4</v>
      </c>
      <c r="Z1337">
        <v>2</v>
      </c>
      <c r="AA1337">
        <v>2</v>
      </c>
      <c r="AB1337">
        <v>585</v>
      </c>
      <c r="AC1337" s="8">
        <v>-37.715400000000002</v>
      </c>
      <c r="AD1337" s="8">
        <v>145.07769999999999</v>
      </c>
    </row>
    <row r="1338" spans="16:30" x14ac:dyDescent="0.35">
      <c r="P1338" t="s">
        <v>198</v>
      </c>
      <c r="Q1338" t="s">
        <v>2145</v>
      </c>
      <c r="R1338" t="s">
        <v>19</v>
      </c>
      <c r="S1338" s="17">
        <v>1140000</v>
      </c>
      <c r="T1338" t="s">
        <v>53</v>
      </c>
      <c r="U1338" t="s">
        <v>39</v>
      </c>
      <c r="V1338" s="7">
        <v>42924</v>
      </c>
      <c r="W1338">
        <v>8.1999999999999993</v>
      </c>
      <c r="X1338">
        <v>3041</v>
      </c>
      <c r="Y1338">
        <v>4</v>
      </c>
      <c r="Z1338">
        <v>2</v>
      </c>
      <c r="AA1338">
        <v>2</v>
      </c>
      <c r="AB1338">
        <v>0</v>
      </c>
      <c r="AC1338" s="8">
        <v>-37.738309999999998</v>
      </c>
      <c r="AD1338" s="8">
        <v>144.91113999999999</v>
      </c>
    </row>
    <row r="1339" spans="16:30" x14ac:dyDescent="0.35">
      <c r="P1339" t="s">
        <v>306</v>
      </c>
      <c r="Q1339" t="s">
        <v>471</v>
      </c>
      <c r="R1339" t="s">
        <v>42</v>
      </c>
      <c r="S1339" s="17">
        <v>1750000</v>
      </c>
      <c r="T1339" t="s">
        <v>20</v>
      </c>
      <c r="U1339" t="s">
        <v>75</v>
      </c>
      <c r="V1339" s="7">
        <v>42525</v>
      </c>
      <c r="W1339">
        <v>11.2</v>
      </c>
      <c r="X1339">
        <v>3186</v>
      </c>
      <c r="Y1339">
        <v>3</v>
      </c>
      <c r="Z1339">
        <v>2</v>
      </c>
      <c r="AA1339">
        <v>2</v>
      </c>
      <c r="AB1339">
        <v>352</v>
      </c>
      <c r="AC1339" s="8">
        <v>-37.913899999999998</v>
      </c>
      <c r="AD1339" s="8">
        <v>145.0035</v>
      </c>
    </row>
    <row r="1340" spans="16:30" x14ac:dyDescent="0.35">
      <c r="P1340" t="s">
        <v>174</v>
      </c>
      <c r="Q1340" t="s">
        <v>2146</v>
      </c>
      <c r="R1340" t="s">
        <v>26</v>
      </c>
      <c r="S1340" s="17">
        <v>735000</v>
      </c>
      <c r="T1340" t="s">
        <v>69</v>
      </c>
      <c r="U1340" t="s">
        <v>33</v>
      </c>
      <c r="V1340" s="7">
        <v>42707</v>
      </c>
      <c r="W1340">
        <v>1.8</v>
      </c>
      <c r="X1340">
        <v>3053</v>
      </c>
      <c r="Y1340">
        <v>3</v>
      </c>
      <c r="Z1340">
        <v>1</v>
      </c>
      <c r="AA1340">
        <v>2</v>
      </c>
      <c r="AB1340">
        <v>3455</v>
      </c>
      <c r="AC1340" s="8">
        <v>-37.804200000000002</v>
      </c>
      <c r="AD1340" s="8">
        <v>144.9691</v>
      </c>
    </row>
    <row r="1341" spans="16:30" x14ac:dyDescent="0.35">
      <c r="P1341" t="s">
        <v>165</v>
      </c>
      <c r="Q1341" t="s">
        <v>2147</v>
      </c>
      <c r="R1341" t="s">
        <v>19</v>
      </c>
      <c r="S1341" s="17">
        <v>1124000</v>
      </c>
      <c r="T1341" t="s">
        <v>20</v>
      </c>
      <c r="U1341" t="s">
        <v>58</v>
      </c>
      <c r="V1341" s="7">
        <v>42548</v>
      </c>
      <c r="W1341">
        <v>14</v>
      </c>
      <c r="X1341">
        <v>3166</v>
      </c>
      <c r="Y1341">
        <v>3</v>
      </c>
      <c r="Z1341">
        <v>1</v>
      </c>
      <c r="AA1341">
        <v>1</v>
      </c>
      <c r="AB1341">
        <v>685</v>
      </c>
      <c r="AC1341" s="8">
        <v>-37.895200000000003</v>
      </c>
      <c r="AD1341" s="8">
        <v>145.10210000000001</v>
      </c>
    </row>
    <row r="1342" spans="16:30" x14ac:dyDescent="0.35">
      <c r="P1342" t="s">
        <v>194</v>
      </c>
      <c r="Q1342" t="s">
        <v>2148</v>
      </c>
      <c r="R1342" t="s">
        <v>19</v>
      </c>
      <c r="S1342" s="17">
        <v>940000</v>
      </c>
      <c r="T1342" t="s">
        <v>20</v>
      </c>
      <c r="U1342" t="s">
        <v>190</v>
      </c>
      <c r="V1342" s="7">
        <v>42861</v>
      </c>
      <c r="W1342">
        <v>12.6</v>
      </c>
      <c r="X1342">
        <v>3020</v>
      </c>
      <c r="Y1342">
        <v>3</v>
      </c>
      <c r="Z1342">
        <v>2</v>
      </c>
      <c r="AA1342">
        <v>2</v>
      </c>
      <c r="AB1342">
        <v>572</v>
      </c>
      <c r="AC1342" s="8">
        <v>-37.796599999999998</v>
      </c>
      <c r="AD1342" s="8">
        <v>144.82560000000001</v>
      </c>
    </row>
    <row r="1343" spans="16:30" x14ac:dyDescent="0.35">
      <c r="P1343" t="s">
        <v>425</v>
      </c>
      <c r="Q1343" t="s">
        <v>504</v>
      </c>
      <c r="R1343" t="s">
        <v>19</v>
      </c>
      <c r="S1343" s="17">
        <v>1020000</v>
      </c>
      <c r="T1343" t="s">
        <v>20</v>
      </c>
      <c r="U1343" t="s">
        <v>58</v>
      </c>
      <c r="V1343" s="7">
        <v>42931</v>
      </c>
      <c r="W1343">
        <v>15.4</v>
      </c>
      <c r="X1343">
        <v>3131</v>
      </c>
      <c r="Y1343">
        <v>2</v>
      </c>
      <c r="Z1343">
        <v>1</v>
      </c>
      <c r="AA1343">
        <v>1</v>
      </c>
      <c r="AB1343">
        <v>581</v>
      </c>
      <c r="AC1343" s="8">
        <v>-37.84207</v>
      </c>
      <c r="AD1343" s="8">
        <v>145.17795000000001</v>
      </c>
    </row>
    <row r="1344" spans="16:30" x14ac:dyDescent="0.35">
      <c r="P1344" t="s">
        <v>43</v>
      </c>
      <c r="Q1344" t="s">
        <v>2149</v>
      </c>
      <c r="R1344" t="s">
        <v>19</v>
      </c>
      <c r="S1344" s="17">
        <v>860000</v>
      </c>
      <c r="T1344" t="s">
        <v>20</v>
      </c>
      <c r="U1344" t="s">
        <v>35</v>
      </c>
      <c r="V1344" s="7">
        <v>42903</v>
      </c>
      <c r="W1344">
        <v>10.199999999999999</v>
      </c>
      <c r="X1344">
        <v>3147</v>
      </c>
      <c r="Y1344">
        <v>3</v>
      </c>
      <c r="Z1344">
        <v>2</v>
      </c>
      <c r="AA1344">
        <v>2</v>
      </c>
      <c r="AB1344">
        <v>280</v>
      </c>
      <c r="AC1344" s="8">
        <v>-37.871049999999997</v>
      </c>
      <c r="AD1344" s="8">
        <v>145.10198</v>
      </c>
    </row>
    <row r="1345" spans="16:30" x14ac:dyDescent="0.35">
      <c r="P1345" t="s">
        <v>264</v>
      </c>
      <c r="Q1345" t="s">
        <v>818</v>
      </c>
      <c r="R1345" t="s">
        <v>19</v>
      </c>
      <c r="S1345" s="17">
        <v>1150000</v>
      </c>
      <c r="T1345" t="s">
        <v>20</v>
      </c>
      <c r="U1345" t="s">
        <v>179</v>
      </c>
      <c r="V1345" s="7">
        <v>42966</v>
      </c>
      <c r="W1345">
        <v>14.7</v>
      </c>
      <c r="X1345">
        <v>3152</v>
      </c>
      <c r="Y1345">
        <v>4</v>
      </c>
      <c r="Z1345">
        <v>2</v>
      </c>
      <c r="AA1345">
        <v>2</v>
      </c>
      <c r="AB1345">
        <v>842</v>
      </c>
      <c r="AC1345" s="8">
        <v>-37.857329999999997</v>
      </c>
      <c r="AD1345" s="8">
        <v>145.22615999999999</v>
      </c>
    </row>
    <row r="1346" spans="16:30" x14ac:dyDescent="0.35">
      <c r="P1346" t="s">
        <v>388</v>
      </c>
      <c r="Q1346" t="s">
        <v>2150</v>
      </c>
      <c r="R1346" t="s">
        <v>26</v>
      </c>
      <c r="S1346" s="17">
        <v>815000</v>
      </c>
      <c r="T1346" t="s">
        <v>20</v>
      </c>
      <c r="U1346" t="s">
        <v>33</v>
      </c>
      <c r="V1346" s="7">
        <v>42868</v>
      </c>
      <c r="W1346">
        <v>14.7</v>
      </c>
      <c r="X1346">
        <v>3167</v>
      </c>
      <c r="Y1346">
        <v>3</v>
      </c>
      <c r="Z1346">
        <v>1</v>
      </c>
      <c r="AA1346">
        <v>2</v>
      </c>
      <c r="AB1346">
        <v>393</v>
      </c>
      <c r="AC1346" s="8">
        <v>-37.923299999999998</v>
      </c>
      <c r="AD1346" s="8">
        <v>145.1062</v>
      </c>
    </row>
    <row r="1347" spans="16:30" x14ac:dyDescent="0.35">
      <c r="P1347" t="s">
        <v>121</v>
      </c>
      <c r="Q1347" t="s">
        <v>2151</v>
      </c>
      <c r="R1347" t="s">
        <v>42</v>
      </c>
      <c r="S1347" s="17">
        <v>680000</v>
      </c>
      <c r="T1347" t="s">
        <v>53</v>
      </c>
      <c r="U1347" t="s">
        <v>118</v>
      </c>
      <c r="V1347" s="7">
        <v>42875</v>
      </c>
      <c r="W1347">
        <v>9.1999999999999993</v>
      </c>
      <c r="X1347">
        <v>3012</v>
      </c>
      <c r="Y1347">
        <v>3</v>
      </c>
      <c r="Z1347">
        <v>3</v>
      </c>
      <c r="AA1347">
        <v>2</v>
      </c>
      <c r="AB1347">
        <v>2787</v>
      </c>
      <c r="AC1347" s="8">
        <v>-37.779400000000003</v>
      </c>
      <c r="AD1347" s="8">
        <v>144.87200000000001</v>
      </c>
    </row>
    <row r="1348" spans="16:30" x14ac:dyDescent="0.35">
      <c r="P1348" t="s">
        <v>165</v>
      </c>
      <c r="Q1348" t="s">
        <v>2152</v>
      </c>
      <c r="R1348" t="s">
        <v>19</v>
      </c>
      <c r="S1348" s="17">
        <v>1245000</v>
      </c>
      <c r="T1348" t="s">
        <v>20</v>
      </c>
      <c r="U1348" t="s">
        <v>33</v>
      </c>
      <c r="V1348" s="7">
        <v>42889</v>
      </c>
      <c r="W1348">
        <v>12.3</v>
      </c>
      <c r="X1348">
        <v>3166</v>
      </c>
      <c r="Y1348">
        <v>3</v>
      </c>
      <c r="Z1348">
        <v>1</v>
      </c>
      <c r="AA1348">
        <v>1</v>
      </c>
      <c r="AB1348">
        <v>545</v>
      </c>
      <c r="AC1348" s="8">
        <v>-37.906260000000003</v>
      </c>
      <c r="AD1348" s="8">
        <v>145.08653000000001</v>
      </c>
    </row>
    <row r="1349" spans="16:30" x14ac:dyDescent="0.35">
      <c r="P1349" t="s">
        <v>129</v>
      </c>
      <c r="Q1349" t="s">
        <v>2153</v>
      </c>
      <c r="R1349" t="s">
        <v>26</v>
      </c>
      <c r="S1349" s="17">
        <v>791500</v>
      </c>
      <c r="T1349" t="s">
        <v>20</v>
      </c>
      <c r="U1349" t="s">
        <v>118</v>
      </c>
      <c r="V1349" s="7">
        <v>42637</v>
      </c>
      <c r="W1349">
        <v>2.6</v>
      </c>
      <c r="X1349">
        <v>3121</v>
      </c>
      <c r="Y1349">
        <v>3</v>
      </c>
      <c r="Z1349">
        <v>2</v>
      </c>
      <c r="AA1349">
        <v>2</v>
      </c>
      <c r="AB1349">
        <v>0</v>
      </c>
      <c r="AC1349" s="8">
        <v>-37.818899999999999</v>
      </c>
      <c r="AD1349" s="8">
        <v>145.01310000000001</v>
      </c>
    </row>
    <row r="1350" spans="16:30" x14ac:dyDescent="0.35">
      <c r="P1350" t="s">
        <v>299</v>
      </c>
      <c r="Q1350" t="s">
        <v>2154</v>
      </c>
      <c r="R1350" t="s">
        <v>26</v>
      </c>
      <c r="S1350" s="17">
        <v>405000</v>
      </c>
      <c r="T1350" t="s">
        <v>53</v>
      </c>
      <c r="U1350" t="s">
        <v>407</v>
      </c>
      <c r="V1350" s="7">
        <v>42610</v>
      </c>
      <c r="W1350">
        <v>11.8</v>
      </c>
      <c r="X1350">
        <v>3204</v>
      </c>
      <c r="Y1350">
        <v>2</v>
      </c>
      <c r="Z1350">
        <v>1</v>
      </c>
      <c r="AA1350">
        <v>1</v>
      </c>
      <c r="AB1350">
        <v>0</v>
      </c>
      <c r="AC1350" s="8">
        <v>-37.903100000000002</v>
      </c>
      <c r="AD1350" s="8">
        <v>145.0444</v>
      </c>
    </row>
    <row r="1351" spans="16:30" x14ac:dyDescent="0.35">
      <c r="P1351" t="s">
        <v>117</v>
      </c>
      <c r="Q1351" t="s">
        <v>708</v>
      </c>
      <c r="R1351" t="s">
        <v>19</v>
      </c>
      <c r="S1351" s="17">
        <v>1460000</v>
      </c>
      <c r="T1351" t="s">
        <v>69</v>
      </c>
      <c r="U1351" t="s">
        <v>118</v>
      </c>
      <c r="V1351" s="7">
        <v>42903</v>
      </c>
      <c r="W1351">
        <v>7.2</v>
      </c>
      <c r="X1351">
        <v>3185</v>
      </c>
      <c r="Y1351">
        <v>3</v>
      </c>
      <c r="Z1351">
        <v>1</v>
      </c>
      <c r="AA1351">
        <v>0</v>
      </c>
      <c r="AB1351">
        <v>377</v>
      </c>
      <c r="AC1351" s="8">
        <v>-37.887830000000001</v>
      </c>
      <c r="AD1351" s="8">
        <v>145.01324</v>
      </c>
    </row>
    <row r="1352" spans="16:30" x14ac:dyDescent="0.35">
      <c r="P1352" t="s">
        <v>429</v>
      </c>
      <c r="Q1352" t="s">
        <v>2155</v>
      </c>
      <c r="R1352" t="s">
        <v>19</v>
      </c>
      <c r="S1352" s="17">
        <v>626000</v>
      </c>
      <c r="T1352" t="s">
        <v>20</v>
      </c>
      <c r="U1352" t="s">
        <v>54</v>
      </c>
      <c r="V1352" s="7">
        <v>42994</v>
      </c>
      <c r="W1352">
        <v>14</v>
      </c>
      <c r="X1352">
        <v>3047</v>
      </c>
      <c r="Y1352">
        <v>3</v>
      </c>
      <c r="Z1352">
        <v>1</v>
      </c>
      <c r="AA1352">
        <v>2</v>
      </c>
      <c r="AB1352">
        <v>622</v>
      </c>
      <c r="AC1352" s="8">
        <v>-37.689079999999997</v>
      </c>
      <c r="AD1352" s="8">
        <v>144.91159999999999</v>
      </c>
    </row>
    <row r="1353" spans="16:30" x14ac:dyDescent="0.35">
      <c r="P1353" t="s">
        <v>215</v>
      </c>
      <c r="Q1353" t="s">
        <v>2156</v>
      </c>
      <c r="R1353" t="s">
        <v>19</v>
      </c>
      <c r="S1353" s="17">
        <v>1320000</v>
      </c>
      <c r="T1353" t="s">
        <v>69</v>
      </c>
      <c r="U1353" t="s">
        <v>44</v>
      </c>
      <c r="V1353" s="7">
        <v>42966</v>
      </c>
      <c r="W1353">
        <v>14.3</v>
      </c>
      <c r="X1353">
        <v>3109</v>
      </c>
      <c r="Y1353">
        <v>4</v>
      </c>
      <c r="Z1353">
        <v>3</v>
      </c>
      <c r="AA1353">
        <v>2</v>
      </c>
      <c r="AB1353">
        <v>654</v>
      </c>
      <c r="AC1353" s="8">
        <v>-37.79739</v>
      </c>
      <c r="AD1353" s="8">
        <v>145.14671000000001</v>
      </c>
    </row>
    <row r="1354" spans="16:30" x14ac:dyDescent="0.35">
      <c r="P1354" t="s">
        <v>72</v>
      </c>
      <c r="Q1354" t="s">
        <v>2157</v>
      </c>
      <c r="R1354" t="s">
        <v>26</v>
      </c>
      <c r="S1354" s="17">
        <v>2260000</v>
      </c>
      <c r="T1354" t="s">
        <v>20</v>
      </c>
      <c r="U1354" t="s">
        <v>27</v>
      </c>
      <c r="V1354" s="7">
        <v>42512</v>
      </c>
      <c r="W1354">
        <v>3.8</v>
      </c>
      <c r="X1354">
        <v>3207</v>
      </c>
      <c r="Y1354">
        <v>3</v>
      </c>
      <c r="Z1354">
        <v>2</v>
      </c>
      <c r="AA1354">
        <v>2</v>
      </c>
      <c r="AB1354">
        <v>0</v>
      </c>
      <c r="AC1354" s="8">
        <v>-37.841999999999999</v>
      </c>
      <c r="AD1354" s="8">
        <v>144.93639999999999</v>
      </c>
    </row>
    <row r="1355" spans="16:30" x14ac:dyDescent="0.35">
      <c r="P1355" t="s">
        <v>181</v>
      </c>
      <c r="Q1355" t="s">
        <v>2158</v>
      </c>
      <c r="R1355" t="s">
        <v>19</v>
      </c>
      <c r="S1355" s="17">
        <v>1253500</v>
      </c>
      <c r="T1355" t="s">
        <v>20</v>
      </c>
      <c r="U1355" t="s">
        <v>75</v>
      </c>
      <c r="V1355" s="7">
        <v>42882</v>
      </c>
      <c r="W1355">
        <v>10.4</v>
      </c>
      <c r="X1355">
        <v>3125</v>
      </c>
      <c r="Y1355">
        <v>3</v>
      </c>
      <c r="Z1355">
        <v>1</v>
      </c>
      <c r="AA1355">
        <v>1</v>
      </c>
      <c r="AB1355">
        <v>583</v>
      </c>
      <c r="AC1355" s="8">
        <v>-37.854750000000003</v>
      </c>
      <c r="AD1355" s="8">
        <v>145.12321</v>
      </c>
    </row>
    <row r="1356" spans="16:30" x14ac:dyDescent="0.35">
      <c r="P1356" t="s">
        <v>80</v>
      </c>
      <c r="Q1356" t="s">
        <v>2159</v>
      </c>
      <c r="R1356" t="s">
        <v>19</v>
      </c>
      <c r="S1356" s="17">
        <v>915000</v>
      </c>
      <c r="T1356" t="s">
        <v>20</v>
      </c>
      <c r="U1356" t="s">
        <v>2160</v>
      </c>
      <c r="V1356" s="7">
        <v>42714</v>
      </c>
      <c r="W1356">
        <v>9.9</v>
      </c>
      <c r="X1356">
        <v>3044</v>
      </c>
      <c r="Y1356">
        <v>2</v>
      </c>
      <c r="Z1356">
        <v>1</v>
      </c>
      <c r="AA1356">
        <v>3</v>
      </c>
      <c r="AB1356">
        <v>629</v>
      </c>
      <c r="AC1356" s="8">
        <v>-37.731200000000001</v>
      </c>
      <c r="AD1356" s="8">
        <v>144.93989999999999</v>
      </c>
    </row>
    <row r="1357" spans="16:30" x14ac:dyDescent="0.35">
      <c r="P1357" t="s">
        <v>93</v>
      </c>
      <c r="Q1357" t="s">
        <v>2161</v>
      </c>
      <c r="R1357" t="s">
        <v>19</v>
      </c>
      <c r="S1357" s="17">
        <v>810000</v>
      </c>
      <c r="T1357" t="s">
        <v>20</v>
      </c>
      <c r="U1357" t="s">
        <v>177</v>
      </c>
      <c r="V1357" s="7">
        <v>42805</v>
      </c>
      <c r="W1357">
        <v>13</v>
      </c>
      <c r="X1357">
        <v>3046</v>
      </c>
      <c r="Y1357">
        <v>5</v>
      </c>
      <c r="Z1357">
        <v>4</v>
      </c>
      <c r="AA1357">
        <v>4</v>
      </c>
      <c r="AB1357">
        <v>695</v>
      </c>
      <c r="AC1357" s="8">
        <v>-37.702800000000003</v>
      </c>
      <c r="AD1357" s="8">
        <v>144.93770000000001</v>
      </c>
    </row>
    <row r="1358" spans="16:30" x14ac:dyDescent="0.35">
      <c r="P1358" t="s">
        <v>93</v>
      </c>
      <c r="Q1358" t="s">
        <v>2162</v>
      </c>
      <c r="R1358" t="s">
        <v>26</v>
      </c>
      <c r="S1358" s="17">
        <v>250000</v>
      </c>
      <c r="T1358" t="s">
        <v>69</v>
      </c>
      <c r="U1358" t="s">
        <v>52</v>
      </c>
      <c r="V1358" s="7">
        <v>42686</v>
      </c>
      <c r="W1358">
        <v>13</v>
      </c>
      <c r="X1358">
        <v>3046</v>
      </c>
      <c r="Y1358">
        <v>2</v>
      </c>
      <c r="Z1358">
        <v>1</v>
      </c>
      <c r="AA1358">
        <v>1</v>
      </c>
      <c r="AB1358">
        <v>0</v>
      </c>
      <c r="AC1358" s="8">
        <v>-37.710999999999999</v>
      </c>
      <c r="AD1358" s="8">
        <v>144.9178</v>
      </c>
    </row>
    <row r="1359" spans="16:30" x14ac:dyDescent="0.35">
      <c r="P1359" t="s">
        <v>144</v>
      </c>
      <c r="Q1359" t="s">
        <v>2163</v>
      </c>
      <c r="R1359" t="s">
        <v>19</v>
      </c>
      <c r="S1359" s="17">
        <v>440000</v>
      </c>
      <c r="T1359" t="s">
        <v>46</v>
      </c>
      <c r="U1359" t="s">
        <v>44</v>
      </c>
      <c r="V1359" s="7">
        <v>42610</v>
      </c>
      <c r="W1359">
        <v>5.9</v>
      </c>
      <c r="X1359">
        <v>3055</v>
      </c>
      <c r="Y1359">
        <v>2</v>
      </c>
      <c r="Z1359">
        <v>1</v>
      </c>
      <c r="AA1359">
        <v>1</v>
      </c>
      <c r="AB1359">
        <v>0</v>
      </c>
      <c r="AC1359" s="8">
        <v>-37.7577</v>
      </c>
      <c r="AD1359" s="8">
        <v>144.93539999999999</v>
      </c>
    </row>
    <row r="1360" spans="16:30" x14ac:dyDescent="0.35">
      <c r="P1360" t="s">
        <v>173</v>
      </c>
      <c r="Q1360" t="s">
        <v>516</v>
      </c>
      <c r="R1360" t="s">
        <v>19</v>
      </c>
      <c r="S1360" s="17">
        <v>780000</v>
      </c>
      <c r="T1360" t="s">
        <v>20</v>
      </c>
      <c r="U1360" t="s">
        <v>52</v>
      </c>
      <c r="V1360" s="7">
        <v>42875</v>
      </c>
      <c r="W1360">
        <v>10.5</v>
      </c>
      <c r="X1360">
        <v>3081</v>
      </c>
      <c r="Y1360">
        <v>2</v>
      </c>
      <c r="Z1360">
        <v>1</v>
      </c>
      <c r="AA1360">
        <v>1</v>
      </c>
      <c r="AB1360">
        <v>433</v>
      </c>
      <c r="AC1360" s="8">
        <v>-37.752099999999999</v>
      </c>
      <c r="AD1360" s="8">
        <v>145.05160000000001</v>
      </c>
    </row>
    <row r="1361" spans="16:30" x14ac:dyDescent="0.35">
      <c r="P1361" t="s">
        <v>144</v>
      </c>
      <c r="Q1361" t="s">
        <v>1021</v>
      </c>
      <c r="R1361" t="s">
        <v>19</v>
      </c>
      <c r="S1361" s="17">
        <v>1005000</v>
      </c>
      <c r="T1361" t="s">
        <v>20</v>
      </c>
      <c r="U1361" t="s">
        <v>39</v>
      </c>
      <c r="V1361" s="7">
        <v>42630</v>
      </c>
      <c r="W1361">
        <v>5.9</v>
      </c>
      <c r="X1361">
        <v>3055</v>
      </c>
      <c r="Y1361">
        <v>2</v>
      </c>
      <c r="Z1361">
        <v>1</v>
      </c>
      <c r="AA1361">
        <v>1</v>
      </c>
      <c r="AB1361">
        <v>284</v>
      </c>
      <c r="AC1361" s="8">
        <v>-37.764600000000002</v>
      </c>
      <c r="AD1361" s="8">
        <v>144.94759999999999</v>
      </c>
    </row>
    <row r="1362" spans="16:30" x14ac:dyDescent="0.35">
      <c r="P1362" t="s">
        <v>200</v>
      </c>
      <c r="Q1362" t="s">
        <v>2164</v>
      </c>
      <c r="R1362" t="s">
        <v>19</v>
      </c>
      <c r="S1362" s="17">
        <v>900000</v>
      </c>
      <c r="T1362" t="s">
        <v>69</v>
      </c>
      <c r="U1362" t="s">
        <v>39</v>
      </c>
      <c r="V1362" s="7">
        <v>42945</v>
      </c>
      <c r="W1362">
        <v>12.9</v>
      </c>
      <c r="X1362">
        <v>3043</v>
      </c>
      <c r="Y1362">
        <v>3</v>
      </c>
      <c r="Z1362">
        <v>2</v>
      </c>
      <c r="AA1362">
        <v>2</v>
      </c>
      <c r="AB1362">
        <v>453</v>
      </c>
      <c r="AC1362" s="8">
        <v>-37.706060000000001</v>
      </c>
      <c r="AD1362" s="8">
        <v>144.89411999999999</v>
      </c>
    </row>
    <row r="1363" spans="16:30" x14ac:dyDescent="0.35">
      <c r="P1363" t="s">
        <v>287</v>
      </c>
      <c r="Q1363" t="s">
        <v>2165</v>
      </c>
      <c r="R1363" t="s">
        <v>19</v>
      </c>
      <c r="S1363" s="17">
        <v>900000</v>
      </c>
      <c r="T1363" t="s">
        <v>20</v>
      </c>
      <c r="U1363" t="s">
        <v>204</v>
      </c>
      <c r="V1363" s="7">
        <v>42945</v>
      </c>
      <c r="W1363">
        <v>16.100000000000001</v>
      </c>
      <c r="X1363">
        <v>3088</v>
      </c>
      <c r="Y1363">
        <v>4</v>
      </c>
      <c r="Z1363">
        <v>3</v>
      </c>
      <c r="AA1363">
        <v>1</v>
      </c>
      <c r="AB1363">
        <v>807</v>
      </c>
      <c r="AC1363" s="8">
        <v>-37.700769999999999</v>
      </c>
      <c r="AD1363" s="8">
        <v>145.12743</v>
      </c>
    </row>
    <row r="1364" spans="16:30" x14ac:dyDescent="0.35">
      <c r="P1364" t="s">
        <v>76</v>
      </c>
      <c r="Q1364" t="s">
        <v>2166</v>
      </c>
      <c r="R1364" t="s">
        <v>19</v>
      </c>
      <c r="S1364" s="17">
        <v>1225000</v>
      </c>
      <c r="T1364" t="s">
        <v>53</v>
      </c>
      <c r="U1364" t="s">
        <v>44</v>
      </c>
      <c r="V1364" s="7">
        <v>42959</v>
      </c>
      <c r="W1364">
        <v>6.2</v>
      </c>
      <c r="X1364">
        <v>3039</v>
      </c>
      <c r="Y1364">
        <v>3</v>
      </c>
      <c r="Z1364">
        <v>2</v>
      </c>
      <c r="AA1364">
        <v>2</v>
      </c>
      <c r="AB1364">
        <v>674</v>
      </c>
      <c r="AC1364" s="8">
        <v>-37.763890000000004</v>
      </c>
      <c r="AD1364" s="8">
        <v>144.91849999999999</v>
      </c>
    </row>
    <row r="1365" spans="16:30" x14ac:dyDescent="0.35">
      <c r="P1365" t="s">
        <v>2167</v>
      </c>
      <c r="Q1365" t="s">
        <v>2168</v>
      </c>
      <c r="R1365" t="s">
        <v>19</v>
      </c>
      <c r="S1365" s="17">
        <v>1435000</v>
      </c>
      <c r="T1365" t="s">
        <v>20</v>
      </c>
      <c r="U1365" t="s">
        <v>44</v>
      </c>
      <c r="V1365" s="7">
        <v>42791</v>
      </c>
      <c r="W1365">
        <v>3.5</v>
      </c>
      <c r="X1365">
        <v>3121</v>
      </c>
      <c r="Y1365">
        <v>3</v>
      </c>
      <c r="Z1365">
        <v>1</v>
      </c>
      <c r="AA1365">
        <v>0</v>
      </c>
      <c r="AB1365">
        <v>182</v>
      </c>
      <c r="AC1365" s="8">
        <v>-37.828899999999997</v>
      </c>
      <c r="AD1365" s="8">
        <v>145.00890000000001</v>
      </c>
    </row>
    <row r="1366" spans="16:30" x14ac:dyDescent="0.35">
      <c r="P1366" t="s">
        <v>603</v>
      </c>
      <c r="Q1366" t="s">
        <v>604</v>
      </c>
      <c r="R1366" t="s">
        <v>19</v>
      </c>
      <c r="S1366" s="17">
        <v>614000</v>
      </c>
      <c r="T1366" t="s">
        <v>20</v>
      </c>
      <c r="U1366" t="s">
        <v>148</v>
      </c>
      <c r="V1366" s="7">
        <v>42924</v>
      </c>
      <c r="W1366">
        <v>24.7</v>
      </c>
      <c r="X1366">
        <v>3175</v>
      </c>
      <c r="Y1366">
        <v>4</v>
      </c>
      <c r="Z1366">
        <v>2</v>
      </c>
      <c r="AA1366">
        <v>2</v>
      </c>
      <c r="AB1366">
        <v>680</v>
      </c>
      <c r="AC1366" s="8">
        <v>-37.966999999999999</v>
      </c>
      <c r="AD1366" s="8">
        <v>145.19658000000001</v>
      </c>
    </row>
    <row r="1367" spans="16:30" x14ac:dyDescent="0.35">
      <c r="P1367" t="s">
        <v>48</v>
      </c>
      <c r="Q1367" t="s">
        <v>2169</v>
      </c>
      <c r="R1367" t="s">
        <v>19</v>
      </c>
      <c r="S1367" s="17">
        <v>412700</v>
      </c>
      <c r="T1367" t="s">
        <v>20</v>
      </c>
      <c r="U1367" t="s">
        <v>23</v>
      </c>
      <c r="V1367" s="7">
        <v>42966</v>
      </c>
      <c r="W1367">
        <v>14.7</v>
      </c>
      <c r="X1367">
        <v>3030</v>
      </c>
      <c r="Y1367">
        <v>3</v>
      </c>
      <c r="Z1367">
        <v>1</v>
      </c>
      <c r="AA1367">
        <v>1</v>
      </c>
      <c r="AB1367">
        <v>299</v>
      </c>
      <c r="AC1367" s="8">
        <v>-37.895130000000002</v>
      </c>
      <c r="AD1367" s="8">
        <v>144.64055999999999</v>
      </c>
    </row>
    <row r="1368" spans="16:30" x14ac:dyDescent="0.35">
      <c r="P1368" t="s">
        <v>260</v>
      </c>
      <c r="Q1368" t="s">
        <v>2170</v>
      </c>
      <c r="R1368" t="s">
        <v>19</v>
      </c>
      <c r="S1368" s="17">
        <v>2530000</v>
      </c>
      <c r="T1368" t="s">
        <v>20</v>
      </c>
      <c r="U1368" t="s">
        <v>86</v>
      </c>
      <c r="V1368" s="7">
        <v>42595</v>
      </c>
      <c r="W1368">
        <v>11.4</v>
      </c>
      <c r="X1368">
        <v>3084</v>
      </c>
      <c r="Y1368">
        <v>5</v>
      </c>
      <c r="Z1368">
        <v>3</v>
      </c>
      <c r="AA1368">
        <v>1</v>
      </c>
      <c r="AB1368">
        <v>1850</v>
      </c>
      <c r="AC1368" s="8">
        <v>-37.746499999999997</v>
      </c>
      <c r="AD1368" s="8">
        <v>145.06120000000001</v>
      </c>
    </row>
    <row r="1369" spans="16:30" x14ac:dyDescent="0.35">
      <c r="P1369" t="s">
        <v>105</v>
      </c>
      <c r="Q1369" t="s">
        <v>2171</v>
      </c>
      <c r="R1369" t="s">
        <v>19</v>
      </c>
      <c r="S1369" s="17">
        <v>1678000</v>
      </c>
      <c r="T1369" t="s">
        <v>20</v>
      </c>
      <c r="U1369" t="s">
        <v>107</v>
      </c>
      <c r="V1369" s="7">
        <v>42548</v>
      </c>
      <c r="W1369">
        <v>6.1</v>
      </c>
      <c r="X1369">
        <v>3182</v>
      </c>
      <c r="Y1369">
        <v>3</v>
      </c>
      <c r="Z1369">
        <v>2</v>
      </c>
      <c r="AA1369">
        <v>2</v>
      </c>
      <c r="AB1369">
        <v>361</v>
      </c>
      <c r="AC1369" s="8">
        <v>-37.866300000000003</v>
      </c>
      <c r="AD1369" s="8">
        <v>144.98820000000001</v>
      </c>
    </row>
    <row r="1370" spans="16:30" x14ac:dyDescent="0.35">
      <c r="P1370" t="s">
        <v>257</v>
      </c>
      <c r="Q1370" t="s">
        <v>2172</v>
      </c>
      <c r="R1370" t="s">
        <v>26</v>
      </c>
      <c r="S1370" s="17">
        <v>650000</v>
      </c>
      <c r="T1370" t="s">
        <v>53</v>
      </c>
      <c r="U1370" t="s">
        <v>23</v>
      </c>
      <c r="V1370" s="7">
        <v>42651</v>
      </c>
      <c r="W1370">
        <v>9.3000000000000007</v>
      </c>
      <c r="X1370">
        <v>3162</v>
      </c>
      <c r="Y1370">
        <v>2</v>
      </c>
      <c r="Z1370">
        <v>1</v>
      </c>
      <c r="AA1370">
        <v>1</v>
      </c>
      <c r="AB1370">
        <v>100</v>
      </c>
      <c r="AC1370" s="8">
        <v>-37.891199999999998</v>
      </c>
      <c r="AD1370" s="8">
        <v>145.02889999999999</v>
      </c>
    </row>
    <row r="1371" spans="16:30" x14ac:dyDescent="0.35">
      <c r="P1371" t="s">
        <v>603</v>
      </c>
      <c r="Q1371" t="s">
        <v>2173</v>
      </c>
      <c r="R1371" t="s">
        <v>19</v>
      </c>
      <c r="S1371" s="17">
        <v>727000</v>
      </c>
      <c r="T1371" t="s">
        <v>20</v>
      </c>
      <c r="U1371" t="s">
        <v>98</v>
      </c>
      <c r="V1371" s="7">
        <v>42931</v>
      </c>
      <c r="W1371">
        <v>24.7</v>
      </c>
      <c r="X1371">
        <v>3175</v>
      </c>
      <c r="Y1371">
        <v>3</v>
      </c>
      <c r="Z1371">
        <v>1</v>
      </c>
      <c r="AA1371">
        <v>1</v>
      </c>
      <c r="AB1371">
        <v>763</v>
      </c>
      <c r="AC1371" s="8">
        <v>-37.954659999999997</v>
      </c>
      <c r="AD1371" s="8">
        <v>145.21193</v>
      </c>
    </row>
    <row r="1372" spans="16:30" x14ac:dyDescent="0.35">
      <c r="P1372" t="s">
        <v>34</v>
      </c>
      <c r="Q1372" t="s">
        <v>2174</v>
      </c>
      <c r="R1372" t="s">
        <v>19</v>
      </c>
      <c r="S1372" s="17">
        <v>1240000</v>
      </c>
      <c r="T1372" t="s">
        <v>20</v>
      </c>
      <c r="U1372" t="s">
        <v>224</v>
      </c>
      <c r="V1372" s="7">
        <v>42889</v>
      </c>
      <c r="W1372">
        <v>17.899999999999999</v>
      </c>
      <c r="X1372">
        <v>3192</v>
      </c>
      <c r="Y1372">
        <v>3</v>
      </c>
      <c r="Z1372">
        <v>1</v>
      </c>
      <c r="AA1372">
        <v>4</v>
      </c>
      <c r="AB1372">
        <v>605</v>
      </c>
      <c r="AC1372" s="8">
        <v>-37.971609999999998</v>
      </c>
      <c r="AD1372" s="8">
        <v>145.07035999999999</v>
      </c>
    </row>
    <row r="1373" spans="16:30" x14ac:dyDescent="0.35">
      <c r="P1373" t="s">
        <v>129</v>
      </c>
      <c r="Q1373" t="s">
        <v>2175</v>
      </c>
      <c r="R1373" t="s">
        <v>19</v>
      </c>
      <c r="S1373" s="17">
        <v>1500000</v>
      </c>
      <c r="T1373" t="s">
        <v>46</v>
      </c>
      <c r="U1373" t="s">
        <v>118</v>
      </c>
      <c r="V1373" s="7">
        <v>42518</v>
      </c>
      <c r="W1373">
        <v>2.6</v>
      </c>
      <c r="X1373">
        <v>3121</v>
      </c>
      <c r="Y1373">
        <v>4</v>
      </c>
      <c r="Z1373">
        <v>2</v>
      </c>
      <c r="AA1373">
        <v>1</v>
      </c>
      <c r="AB1373">
        <v>162</v>
      </c>
      <c r="AC1373" s="8">
        <v>-37.825200000000002</v>
      </c>
      <c r="AD1373" s="8">
        <v>145.00129999999999</v>
      </c>
    </row>
    <row r="1374" spans="16:30" x14ac:dyDescent="0.35">
      <c r="P1374" t="s">
        <v>173</v>
      </c>
      <c r="Q1374" t="s">
        <v>2176</v>
      </c>
      <c r="R1374" t="s">
        <v>26</v>
      </c>
      <c r="S1374" s="17">
        <v>630000</v>
      </c>
      <c r="T1374" t="s">
        <v>69</v>
      </c>
      <c r="U1374" t="s">
        <v>86</v>
      </c>
      <c r="V1374" s="7">
        <v>42854</v>
      </c>
      <c r="W1374">
        <v>10.5</v>
      </c>
      <c r="X1374">
        <v>3081</v>
      </c>
      <c r="Y1374">
        <v>3</v>
      </c>
      <c r="Z1374">
        <v>2</v>
      </c>
      <c r="AA1374">
        <v>1</v>
      </c>
      <c r="AB1374">
        <v>0</v>
      </c>
      <c r="AC1374" s="8">
        <v>-37.7502</v>
      </c>
      <c r="AD1374" s="8">
        <v>145.04650000000001</v>
      </c>
    </row>
    <row r="1375" spans="16:30" x14ac:dyDescent="0.35">
      <c r="P1375" t="s">
        <v>161</v>
      </c>
      <c r="Q1375" t="s">
        <v>802</v>
      </c>
      <c r="R1375" t="s">
        <v>19</v>
      </c>
      <c r="S1375" s="17">
        <v>1222500</v>
      </c>
      <c r="T1375" t="s">
        <v>20</v>
      </c>
      <c r="U1375" t="s">
        <v>353</v>
      </c>
      <c r="V1375" s="7">
        <v>42693</v>
      </c>
      <c r="W1375">
        <v>3.5</v>
      </c>
      <c r="X1375">
        <v>3068</v>
      </c>
      <c r="Y1375">
        <v>2</v>
      </c>
      <c r="Z1375">
        <v>1</v>
      </c>
      <c r="AA1375">
        <v>2</v>
      </c>
      <c r="AB1375">
        <v>487</v>
      </c>
      <c r="AC1375" s="8">
        <v>-37.773699999999998</v>
      </c>
      <c r="AD1375" s="8">
        <v>144.98220000000001</v>
      </c>
    </row>
    <row r="1376" spans="16:30" x14ac:dyDescent="0.35">
      <c r="P1376" t="s">
        <v>439</v>
      </c>
      <c r="Q1376" t="s">
        <v>849</v>
      </c>
      <c r="R1376" t="s">
        <v>19</v>
      </c>
      <c r="S1376" s="17">
        <v>773000</v>
      </c>
      <c r="T1376" t="s">
        <v>20</v>
      </c>
      <c r="U1376" t="s">
        <v>39</v>
      </c>
      <c r="V1376" s="7">
        <v>42588</v>
      </c>
      <c r="W1376">
        <v>9.5</v>
      </c>
      <c r="X1376">
        <v>3081</v>
      </c>
      <c r="Y1376">
        <v>3</v>
      </c>
      <c r="Z1376">
        <v>1</v>
      </c>
      <c r="AA1376">
        <v>2</v>
      </c>
      <c r="AB1376">
        <v>626</v>
      </c>
      <c r="AC1376" s="8">
        <v>-37.752000000000002</v>
      </c>
      <c r="AD1376" s="8">
        <v>145.0367</v>
      </c>
    </row>
    <row r="1377" spans="16:30" x14ac:dyDescent="0.35">
      <c r="P1377" t="s">
        <v>847</v>
      </c>
      <c r="Q1377" t="s">
        <v>2177</v>
      </c>
      <c r="R1377" t="s">
        <v>19</v>
      </c>
      <c r="S1377" s="17">
        <v>530000</v>
      </c>
      <c r="T1377" t="s">
        <v>69</v>
      </c>
      <c r="U1377" t="s">
        <v>50</v>
      </c>
      <c r="V1377" s="7">
        <v>42938</v>
      </c>
      <c r="W1377">
        <v>18</v>
      </c>
      <c r="X1377">
        <v>3037</v>
      </c>
      <c r="Y1377">
        <v>3</v>
      </c>
      <c r="Z1377">
        <v>2</v>
      </c>
      <c r="AA1377">
        <v>1</v>
      </c>
      <c r="AB1377">
        <v>343</v>
      </c>
      <c r="AC1377" s="8">
        <v>-37.7117</v>
      </c>
      <c r="AD1377" s="8">
        <v>144.75203999999999</v>
      </c>
    </row>
    <row r="1378" spans="16:30" x14ac:dyDescent="0.35">
      <c r="P1378" t="s">
        <v>48</v>
      </c>
      <c r="Q1378" t="s">
        <v>2178</v>
      </c>
      <c r="R1378" t="s">
        <v>19</v>
      </c>
      <c r="S1378" s="17">
        <v>597000</v>
      </c>
      <c r="T1378" t="s">
        <v>20</v>
      </c>
      <c r="U1378" t="s">
        <v>58</v>
      </c>
      <c r="V1378" s="7">
        <v>42945</v>
      </c>
      <c r="W1378">
        <v>14.7</v>
      </c>
      <c r="X1378">
        <v>3030</v>
      </c>
      <c r="Y1378">
        <v>3</v>
      </c>
      <c r="Z1378">
        <v>1</v>
      </c>
      <c r="AA1378">
        <v>1</v>
      </c>
      <c r="AB1378">
        <v>672</v>
      </c>
      <c r="AC1378" s="8">
        <v>-37.894019999999998</v>
      </c>
      <c r="AD1378" s="8">
        <v>144.66275999999999</v>
      </c>
    </row>
    <row r="1379" spans="16:30" x14ac:dyDescent="0.35">
      <c r="P1379" t="s">
        <v>538</v>
      </c>
      <c r="Q1379" t="s">
        <v>702</v>
      </c>
      <c r="R1379" t="s">
        <v>19</v>
      </c>
      <c r="S1379" s="17">
        <v>1002000</v>
      </c>
      <c r="T1379" t="s">
        <v>20</v>
      </c>
      <c r="U1379" t="s">
        <v>58</v>
      </c>
      <c r="V1379" s="7">
        <v>42595</v>
      </c>
      <c r="W1379">
        <v>13.6</v>
      </c>
      <c r="X1379">
        <v>3148</v>
      </c>
      <c r="Y1379">
        <v>2</v>
      </c>
      <c r="Z1379">
        <v>1</v>
      </c>
      <c r="AA1379">
        <v>1</v>
      </c>
      <c r="AB1379">
        <v>585</v>
      </c>
      <c r="AC1379" s="8">
        <v>-37.879199999999997</v>
      </c>
      <c r="AD1379" s="8">
        <v>145.09479999999999</v>
      </c>
    </row>
    <row r="1380" spans="16:30" x14ac:dyDescent="0.35">
      <c r="P1380" t="s">
        <v>315</v>
      </c>
      <c r="Q1380" t="s">
        <v>2179</v>
      </c>
      <c r="R1380" t="s">
        <v>19</v>
      </c>
      <c r="S1380" s="17">
        <v>1435000</v>
      </c>
      <c r="T1380" t="s">
        <v>20</v>
      </c>
      <c r="U1380" t="s">
        <v>88</v>
      </c>
      <c r="V1380" s="7">
        <v>42707</v>
      </c>
      <c r="W1380">
        <v>4.5999999999999996</v>
      </c>
      <c r="X1380">
        <v>3142</v>
      </c>
      <c r="Y1380">
        <v>3</v>
      </c>
      <c r="Z1380">
        <v>1</v>
      </c>
      <c r="AA1380">
        <v>0</v>
      </c>
      <c r="AB1380">
        <v>889</v>
      </c>
      <c r="AC1380" s="8">
        <v>-37.832799999999999</v>
      </c>
      <c r="AD1380" s="8">
        <v>145.00649999999999</v>
      </c>
    </row>
    <row r="1381" spans="16:30" x14ac:dyDescent="0.35">
      <c r="P1381" t="s">
        <v>279</v>
      </c>
      <c r="Q1381" t="s">
        <v>2180</v>
      </c>
      <c r="R1381" t="s">
        <v>19</v>
      </c>
      <c r="S1381" s="17">
        <v>2100000</v>
      </c>
      <c r="T1381" t="s">
        <v>20</v>
      </c>
      <c r="U1381" t="s">
        <v>21</v>
      </c>
      <c r="V1381" s="7">
        <v>42714</v>
      </c>
      <c r="W1381">
        <v>3.3</v>
      </c>
      <c r="X1381">
        <v>3206</v>
      </c>
      <c r="Y1381">
        <v>5</v>
      </c>
      <c r="Z1381">
        <v>2</v>
      </c>
      <c r="AA1381">
        <v>1</v>
      </c>
      <c r="AB1381">
        <v>237</v>
      </c>
      <c r="AC1381" s="8">
        <v>-37.843600000000002</v>
      </c>
      <c r="AD1381" s="8">
        <v>144.95570000000001</v>
      </c>
    </row>
    <row r="1382" spans="16:30" x14ac:dyDescent="0.35">
      <c r="P1382" t="s">
        <v>315</v>
      </c>
      <c r="Q1382" t="s">
        <v>2181</v>
      </c>
      <c r="R1382" t="s">
        <v>26</v>
      </c>
      <c r="S1382" s="17">
        <v>546000</v>
      </c>
      <c r="T1382" t="s">
        <v>20</v>
      </c>
      <c r="U1382" t="s">
        <v>256</v>
      </c>
      <c r="V1382" s="7">
        <v>42707</v>
      </c>
      <c r="W1382">
        <v>4.5999999999999996</v>
      </c>
      <c r="X1382">
        <v>3142</v>
      </c>
      <c r="Y1382">
        <v>1</v>
      </c>
      <c r="Z1382">
        <v>1</v>
      </c>
      <c r="AA1382">
        <v>1</v>
      </c>
      <c r="AB1382">
        <v>1677</v>
      </c>
      <c r="AC1382" s="8">
        <v>-37.8384</v>
      </c>
      <c r="AD1382" s="8">
        <v>145.01779999999999</v>
      </c>
    </row>
    <row r="1383" spans="16:30" x14ac:dyDescent="0.35">
      <c r="P1383" t="s">
        <v>162</v>
      </c>
      <c r="Q1383" t="s">
        <v>2182</v>
      </c>
      <c r="R1383" t="s">
        <v>26</v>
      </c>
      <c r="S1383" s="17">
        <v>700000</v>
      </c>
      <c r="T1383" t="s">
        <v>53</v>
      </c>
      <c r="U1383" t="s">
        <v>52</v>
      </c>
      <c r="V1383" s="7">
        <v>42959</v>
      </c>
      <c r="W1383">
        <v>10.4</v>
      </c>
      <c r="X1383">
        <v>3042</v>
      </c>
      <c r="Y1383">
        <v>3</v>
      </c>
      <c r="Z1383">
        <v>2</v>
      </c>
      <c r="AA1383">
        <v>1</v>
      </c>
      <c r="AB1383">
        <v>239</v>
      </c>
      <c r="AC1383" s="8">
        <v>-37.733510000000003</v>
      </c>
      <c r="AD1383" s="8">
        <v>144.88749000000001</v>
      </c>
    </row>
    <row r="1384" spans="16:30" x14ac:dyDescent="0.35">
      <c r="P1384" t="s">
        <v>312</v>
      </c>
      <c r="Q1384" t="s">
        <v>2183</v>
      </c>
      <c r="R1384" t="s">
        <v>19</v>
      </c>
      <c r="S1384" s="17">
        <v>1425000</v>
      </c>
      <c r="T1384" t="s">
        <v>46</v>
      </c>
      <c r="U1384" t="s">
        <v>44</v>
      </c>
      <c r="V1384" s="7">
        <v>42595</v>
      </c>
      <c r="W1384">
        <v>5.9</v>
      </c>
      <c r="X1384">
        <v>3032</v>
      </c>
      <c r="Y1384">
        <v>3</v>
      </c>
      <c r="Z1384">
        <v>2</v>
      </c>
      <c r="AA1384">
        <v>2</v>
      </c>
      <c r="AB1384">
        <v>495</v>
      </c>
      <c r="AC1384" s="8">
        <v>-37.7821</v>
      </c>
      <c r="AD1384" s="8">
        <v>144.90549999999999</v>
      </c>
    </row>
    <row r="1385" spans="16:30" x14ac:dyDescent="0.35">
      <c r="P1385" t="s">
        <v>125</v>
      </c>
      <c r="Q1385" t="s">
        <v>2184</v>
      </c>
      <c r="R1385" t="s">
        <v>19</v>
      </c>
      <c r="S1385" s="17">
        <v>945000</v>
      </c>
      <c r="T1385" t="s">
        <v>20</v>
      </c>
      <c r="U1385" t="s">
        <v>176</v>
      </c>
      <c r="V1385" s="7">
        <v>42518</v>
      </c>
      <c r="W1385">
        <v>8.4</v>
      </c>
      <c r="X1385">
        <v>3015</v>
      </c>
      <c r="Y1385">
        <v>4</v>
      </c>
      <c r="Z1385">
        <v>2</v>
      </c>
      <c r="AA1385">
        <v>1</v>
      </c>
      <c r="AB1385">
        <v>487</v>
      </c>
      <c r="AC1385" s="8">
        <v>-37.843800000000002</v>
      </c>
      <c r="AD1385" s="8">
        <v>144.88059999999999</v>
      </c>
    </row>
    <row r="1386" spans="16:30" x14ac:dyDescent="0.35">
      <c r="P1386" t="s">
        <v>70</v>
      </c>
      <c r="Q1386" t="s">
        <v>2185</v>
      </c>
      <c r="R1386" t="s">
        <v>26</v>
      </c>
      <c r="S1386" s="17">
        <v>805000</v>
      </c>
      <c r="T1386" t="s">
        <v>20</v>
      </c>
      <c r="U1386" t="s">
        <v>126</v>
      </c>
      <c r="V1386" s="7">
        <v>42686</v>
      </c>
      <c r="W1386">
        <v>3.3</v>
      </c>
      <c r="X1386">
        <v>3141</v>
      </c>
      <c r="Y1386">
        <v>2</v>
      </c>
      <c r="Z1386">
        <v>1</v>
      </c>
      <c r="AA1386">
        <v>1</v>
      </c>
      <c r="AB1386">
        <v>0</v>
      </c>
      <c r="AC1386" s="8">
        <v>-37.835900000000002</v>
      </c>
      <c r="AD1386" s="8">
        <v>144.98009999999999</v>
      </c>
    </row>
    <row r="1387" spans="16:30" x14ac:dyDescent="0.35">
      <c r="P1387" t="s">
        <v>264</v>
      </c>
      <c r="Q1387" t="s">
        <v>660</v>
      </c>
      <c r="R1387" t="s">
        <v>19</v>
      </c>
      <c r="S1387" s="17">
        <v>850000</v>
      </c>
      <c r="T1387" t="s">
        <v>53</v>
      </c>
      <c r="U1387" t="s">
        <v>35</v>
      </c>
      <c r="V1387" s="7">
        <v>42945</v>
      </c>
      <c r="W1387">
        <v>14.7</v>
      </c>
      <c r="X1387">
        <v>3152</v>
      </c>
      <c r="Y1387">
        <v>4</v>
      </c>
      <c r="Z1387">
        <v>2</v>
      </c>
      <c r="AA1387">
        <v>3</v>
      </c>
      <c r="AB1387">
        <v>785</v>
      </c>
      <c r="AC1387" s="8">
        <v>-37.852969999999999</v>
      </c>
      <c r="AD1387" s="8">
        <v>145.23814999999999</v>
      </c>
    </row>
    <row r="1388" spans="16:30" x14ac:dyDescent="0.35">
      <c r="P1388" t="s">
        <v>181</v>
      </c>
      <c r="Q1388" t="s">
        <v>2186</v>
      </c>
      <c r="R1388" t="s">
        <v>19</v>
      </c>
      <c r="S1388" s="17">
        <v>1325000</v>
      </c>
      <c r="T1388" t="s">
        <v>20</v>
      </c>
      <c r="U1388" t="s">
        <v>75</v>
      </c>
      <c r="V1388" s="7">
        <v>42910</v>
      </c>
      <c r="W1388">
        <v>10.4</v>
      </c>
      <c r="X1388">
        <v>3125</v>
      </c>
      <c r="Y1388">
        <v>3</v>
      </c>
      <c r="Z1388">
        <v>1</v>
      </c>
      <c r="AA1388">
        <v>1</v>
      </c>
      <c r="AB1388">
        <v>756</v>
      </c>
      <c r="AC1388" s="8">
        <v>-37.856830000000002</v>
      </c>
      <c r="AD1388" s="8">
        <v>145.09635</v>
      </c>
    </row>
    <row r="1389" spans="16:30" x14ac:dyDescent="0.35">
      <c r="P1389" t="s">
        <v>196</v>
      </c>
      <c r="Q1389" t="s">
        <v>2187</v>
      </c>
      <c r="R1389" t="s">
        <v>26</v>
      </c>
      <c r="S1389" s="17">
        <v>375000</v>
      </c>
      <c r="T1389" t="s">
        <v>20</v>
      </c>
      <c r="U1389" t="s">
        <v>790</v>
      </c>
      <c r="V1389" s="7">
        <v>42903</v>
      </c>
      <c r="W1389">
        <v>5.3</v>
      </c>
      <c r="X1389">
        <v>3122</v>
      </c>
      <c r="Y1389">
        <v>1</v>
      </c>
      <c r="Z1389">
        <v>1</v>
      </c>
      <c r="AA1389">
        <v>1</v>
      </c>
      <c r="AB1389">
        <v>0</v>
      </c>
      <c r="AC1389" s="8">
        <v>-37.825380000000003</v>
      </c>
      <c r="AD1389" s="8">
        <v>145.02546000000001</v>
      </c>
    </row>
    <row r="1390" spans="16:30" x14ac:dyDescent="0.35">
      <c r="P1390" t="s">
        <v>110</v>
      </c>
      <c r="Q1390" t="s">
        <v>2188</v>
      </c>
      <c r="R1390" t="s">
        <v>19</v>
      </c>
      <c r="S1390" s="17">
        <v>1115000</v>
      </c>
      <c r="T1390" t="s">
        <v>20</v>
      </c>
      <c r="U1390" t="s">
        <v>107</v>
      </c>
      <c r="V1390" s="7">
        <v>42882</v>
      </c>
      <c r="W1390">
        <v>8.4</v>
      </c>
      <c r="X1390">
        <v>3072</v>
      </c>
      <c r="Y1390">
        <v>3</v>
      </c>
      <c r="Z1390">
        <v>1</v>
      </c>
      <c r="AA1390">
        <v>2</v>
      </c>
      <c r="AB1390">
        <v>680</v>
      </c>
      <c r="AC1390" s="8">
        <v>-37.742440000000002</v>
      </c>
      <c r="AD1390" s="8">
        <v>145.02006</v>
      </c>
    </row>
    <row r="1391" spans="16:30" x14ac:dyDescent="0.35">
      <c r="P1391" t="s">
        <v>205</v>
      </c>
      <c r="Q1391" t="s">
        <v>2189</v>
      </c>
      <c r="R1391" t="s">
        <v>19</v>
      </c>
      <c r="S1391" s="17">
        <v>1630000</v>
      </c>
      <c r="T1391" t="s">
        <v>20</v>
      </c>
      <c r="U1391" t="s">
        <v>104</v>
      </c>
      <c r="V1391" s="7">
        <v>42854</v>
      </c>
      <c r="W1391">
        <v>8</v>
      </c>
      <c r="X1391">
        <v>3016</v>
      </c>
      <c r="Y1391">
        <v>4</v>
      </c>
      <c r="Z1391">
        <v>2</v>
      </c>
      <c r="AA1391">
        <v>2</v>
      </c>
      <c r="AB1391">
        <v>260</v>
      </c>
      <c r="AC1391" s="8">
        <v>-37.865699999999997</v>
      </c>
      <c r="AD1391" s="8">
        <v>144.89420000000001</v>
      </c>
    </row>
    <row r="1392" spans="16:30" x14ac:dyDescent="0.35">
      <c r="P1392" t="s">
        <v>267</v>
      </c>
      <c r="Q1392" t="s">
        <v>2190</v>
      </c>
      <c r="R1392" t="s">
        <v>19</v>
      </c>
      <c r="S1392" s="17">
        <v>650000</v>
      </c>
      <c r="T1392" t="s">
        <v>20</v>
      </c>
      <c r="U1392" t="s">
        <v>209</v>
      </c>
      <c r="V1392" s="7">
        <v>42994</v>
      </c>
      <c r="W1392">
        <v>17.899999999999999</v>
      </c>
      <c r="X1392">
        <v>3082</v>
      </c>
      <c r="Y1392">
        <v>3</v>
      </c>
      <c r="Z1392">
        <v>1</v>
      </c>
      <c r="AA1392">
        <v>2</v>
      </c>
      <c r="AB1392">
        <v>588</v>
      </c>
      <c r="AC1392" s="8">
        <v>-37.674340000000001</v>
      </c>
      <c r="AD1392" s="8">
        <v>145.05993999999899</v>
      </c>
    </row>
    <row r="1393" spans="16:30" x14ac:dyDescent="0.35">
      <c r="P1393" t="s">
        <v>139</v>
      </c>
      <c r="Q1393" t="s">
        <v>2191</v>
      </c>
      <c r="R1393" t="s">
        <v>26</v>
      </c>
      <c r="S1393" s="17">
        <v>590000</v>
      </c>
      <c r="T1393" t="s">
        <v>20</v>
      </c>
      <c r="U1393" t="s">
        <v>44</v>
      </c>
      <c r="V1393" s="7">
        <v>42812</v>
      </c>
      <c r="W1393">
        <v>7.8</v>
      </c>
      <c r="X1393">
        <v>3124</v>
      </c>
      <c r="Y1393">
        <v>2</v>
      </c>
      <c r="Z1393">
        <v>1</v>
      </c>
      <c r="AA1393">
        <v>1</v>
      </c>
      <c r="AB1393">
        <v>0</v>
      </c>
      <c r="AC1393" s="8">
        <v>-37.847000000000001</v>
      </c>
      <c r="AD1393" s="8">
        <v>145.06720000000001</v>
      </c>
    </row>
    <row r="1394" spans="16:30" x14ac:dyDescent="0.35">
      <c r="P1394" t="s">
        <v>215</v>
      </c>
      <c r="Q1394" t="s">
        <v>2192</v>
      </c>
      <c r="R1394" t="s">
        <v>19</v>
      </c>
      <c r="S1394" s="17">
        <v>1451000</v>
      </c>
      <c r="T1394" t="s">
        <v>20</v>
      </c>
      <c r="U1394" t="s">
        <v>52</v>
      </c>
      <c r="V1394" s="7">
        <v>42882</v>
      </c>
      <c r="W1394">
        <v>14.3</v>
      </c>
      <c r="X1394">
        <v>3109</v>
      </c>
      <c r="Y1394">
        <v>3</v>
      </c>
      <c r="Z1394">
        <v>2</v>
      </c>
      <c r="AA1394">
        <v>2</v>
      </c>
      <c r="AB1394">
        <v>695</v>
      </c>
      <c r="AC1394" s="8">
        <v>-37.785409999999999</v>
      </c>
      <c r="AD1394" s="8">
        <v>145.15493000000001</v>
      </c>
    </row>
    <row r="1395" spans="16:30" x14ac:dyDescent="0.35">
      <c r="P1395" t="s">
        <v>70</v>
      </c>
      <c r="Q1395" t="s">
        <v>2193</v>
      </c>
      <c r="R1395" t="s">
        <v>26</v>
      </c>
      <c r="S1395" s="17">
        <v>450000</v>
      </c>
      <c r="T1395" t="s">
        <v>53</v>
      </c>
      <c r="U1395" t="s">
        <v>23</v>
      </c>
      <c r="V1395" s="7">
        <v>42504</v>
      </c>
      <c r="W1395">
        <v>3.3</v>
      </c>
      <c r="X1395">
        <v>3141</v>
      </c>
      <c r="Y1395">
        <v>2</v>
      </c>
      <c r="Z1395">
        <v>1</v>
      </c>
      <c r="AA1395">
        <v>1</v>
      </c>
      <c r="AB1395">
        <v>0</v>
      </c>
      <c r="AC1395" s="8">
        <v>-37.837400000000002</v>
      </c>
      <c r="AD1395" s="8">
        <v>144.9871</v>
      </c>
    </row>
    <row r="1396" spans="16:30" x14ac:dyDescent="0.35">
      <c r="P1396" t="s">
        <v>171</v>
      </c>
      <c r="Q1396" t="s">
        <v>2194</v>
      </c>
      <c r="R1396" t="s">
        <v>26</v>
      </c>
      <c r="S1396" s="17">
        <v>855000</v>
      </c>
      <c r="T1396" t="s">
        <v>20</v>
      </c>
      <c r="U1396" t="s">
        <v>176</v>
      </c>
      <c r="V1396" s="7">
        <v>42903</v>
      </c>
      <c r="W1396">
        <v>5.0999999999999996</v>
      </c>
      <c r="X1396">
        <v>3011</v>
      </c>
      <c r="Y1396">
        <v>3</v>
      </c>
      <c r="Z1396">
        <v>2</v>
      </c>
      <c r="AA1396">
        <v>2</v>
      </c>
      <c r="AB1396">
        <v>0</v>
      </c>
      <c r="AC1396" s="8">
        <v>-37.804430000000004</v>
      </c>
      <c r="AD1396" s="8">
        <v>144.90642</v>
      </c>
    </row>
    <row r="1397" spans="16:30" x14ac:dyDescent="0.35">
      <c r="P1397" t="s">
        <v>538</v>
      </c>
      <c r="Q1397" t="s">
        <v>2195</v>
      </c>
      <c r="R1397" t="s">
        <v>42</v>
      </c>
      <c r="S1397" s="17">
        <v>930000</v>
      </c>
      <c r="T1397" t="s">
        <v>20</v>
      </c>
      <c r="U1397" t="s">
        <v>58</v>
      </c>
      <c r="V1397" s="7">
        <v>42924</v>
      </c>
      <c r="W1397">
        <v>11.7</v>
      </c>
      <c r="X1397">
        <v>3148</v>
      </c>
      <c r="Y1397">
        <v>3</v>
      </c>
      <c r="Z1397">
        <v>2</v>
      </c>
      <c r="AA1397">
        <v>1</v>
      </c>
      <c r="AB1397">
        <v>0</v>
      </c>
      <c r="AC1397" s="8">
        <v>-37.882890000000003</v>
      </c>
      <c r="AD1397" s="8">
        <v>145.09871000000001</v>
      </c>
    </row>
    <row r="1398" spans="16:30" x14ac:dyDescent="0.35">
      <c r="P1398" t="s">
        <v>100</v>
      </c>
      <c r="Q1398" t="s">
        <v>2196</v>
      </c>
      <c r="R1398" t="s">
        <v>19</v>
      </c>
      <c r="S1398" s="17">
        <v>1210000</v>
      </c>
      <c r="T1398" t="s">
        <v>20</v>
      </c>
      <c r="U1398" t="s">
        <v>369</v>
      </c>
      <c r="V1398" s="7">
        <v>42981</v>
      </c>
      <c r="W1398">
        <v>6.7</v>
      </c>
      <c r="X1398">
        <v>3058</v>
      </c>
      <c r="Y1398">
        <v>3</v>
      </c>
      <c r="Z1398">
        <v>1</v>
      </c>
      <c r="AA1398">
        <v>4</v>
      </c>
      <c r="AB1398">
        <v>460</v>
      </c>
      <c r="AC1398" s="8">
        <v>-37.745130000000003</v>
      </c>
      <c r="AD1398" s="8">
        <v>144.95457999999999</v>
      </c>
    </row>
    <row r="1399" spans="16:30" x14ac:dyDescent="0.35">
      <c r="P1399" t="s">
        <v>105</v>
      </c>
      <c r="Q1399" t="s">
        <v>2197</v>
      </c>
      <c r="R1399" t="s">
        <v>26</v>
      </c>
      <c r="S1399" s="17">
        <v>503500</v>
      </c>
      <c r="T1399" t="s">
        <v>20</v>
      </c>
      <c r="U1399" t="s">
        <v>75</v>
      </c>
      <c r="V1399" s="7">
        <v>42476</v>
      </c>
      <c r="W1399">
        <v>6.1</v>
      </c>
      <c r="X1399">
        <v>3182</v>
      </c>
      <c r="Y1399">
        <v>2</v>
      </c>
      <c r="Z1399">
        <v>1</v>
      </c>
      <c r="AA1399">
        <v>1</v>
      </c>
      <c r="AB1399">
        <v>683</v>
      </c>
      <c r="AC1399" s="8">
        <v>-37.859400000000001</v>
      </c>
      <c r="AD1399" s="8">
        <v>144.9828</v>
      </c>
    </row>
    <row r="1400" spans="16:30" x14ac:dyDescent="0.35">
      <c r="P1400" t="s">
        <v>55</v>
      </c>
      <c r="Q1400" t="s">
        <v>2198</v>
      </c>
      <c r="R1400" t="s">
        <v>19</v>
      </c>
      <c r="S1400" s="17">
        <v>1200000</v>
      </c>
      <c r="T1400" t="s">
        <v>20</v>
      </c>
      <c r="U1400" t="s">
        <v>44</v>
      </c>
      <c r="V1400" s="7">
        <v>42959</v>
      </c>
      <c r="W1400">
        <v>10.8</v>
      </c>
      <c r="X1400">
        <v>3105</v>
      </c>
      <c r="Y1400">
        <v>3</v>
      </c>
      <c r="Z1400">
        <v>1</v>
      </c>
      <c r="AA1400">
        <v>3</v>
      </c>
      <c r="AB1400">
        <v>557</v>
      </c>
      <c r="AC1400" s="8">
        <v>-37.767620000000001</v>
      </c>
      <c r="AD1400" s="8">
        <v>145.09773000000001</v>
      </c>
    </row>
    <row r="1401" spans="16:30" x14ac:dyDescent="0.35">
      <c r="P1401" t="s">
        <v>93</v>
      </c>
      <c r="Q1401" t="s">
        <v>2199</v>
      </c>
      <c r="R1401" t="s">
        <v>19</v>
      </c>
      <c r="S1401" s="17">
        <v>780000</v>
      </c>
      <c r="T1401" t="s">
        <v>20</v>
      </c>
      <c r="U1401" t="s">
        <v>177</v>
      </c>
      <c r="V1401" s="7">
        <v>42903</v>
      </c>
      <c r="W1401">
        <v>11.2</v>
      </c>
      <c r="X1401">
        <v>3046</v>
      </c>
      <c r="Y1401">
        <v>3</v>
      </c>
      <c r="Z1401">
        <v>1</v>
      </c>
      <c r="AA1401">
        <v>2</v>
      </c>
      <c r="AB1401">
        <v>697</v>
      </c>
      <c r="AC1401" s="8">
        <v>-37.697949999999999</v>
      </c>
      <c r="AD1401" s="8">
        <v>144.94284999999999</v>
      </c>
    </row>
    <row r="1402" spans="16:30" x14ac:dyDescent="0.35">
      <c r="P1402" t="s">
        <v>162</v>
      </c>
      <c r="Q1402" t="s">
        <v>2200</v>
      </c>
      <c r="R1402" t="s">
        <v>19</v>
      </c>
      <c r="S1402" s="17">
        <v>850000</v>
      </c>
      <c r="T1402" t="s">
        <v>20</v>
      </c>
      <c r="U1402" t="s">
        <v>78</v>
      </c>
      <c r="V1402" s="7">
        <v>43001</v>
      </c>
      <c r="W1402">
        <v>10.4</v>
      </c>
      <c r="X1402">
        <v>3042</v>
      </c>
      <c r="Y1402">
        <v>3</v>
      </c>
      <c r="Z1402">
        <v>1</v>
      </c>
      <c r="AA1402">
        <v>2</v>
      </c>
      <c r="AB1402">
        <v>551</v>
      </c>
      <c r="AC1402" s="8">
        <v>-37.72739</v>
      </c>
      <c r="AD1402" s="8">
        <v>144.88235</v>
      </c>
    </row>
    <row r="1403" spans="16:30" x14ac:dyDescent="0.35">
      <c r="P1403" t="s">
        <v>67</v>
      </c>
      <c r="Q1403" t="s">
        <v>2201</v>
      </c>
      <c r="R1403" t="s">
        <v>26</v>
      </c>
      <c r="S1403" s="17">
        <v>755000</v>
      </c>
      <c r="T1403" t="s">
        <v>69</v>
      </c>
      <c r="U1403" t="s">
        <v>44</v>
      </c>
      <c r="V1403" s="7">
        <v>42882</v>
      </c>
      <c r="W1403">
        <v>5.2</v>
      </c>
      <c r="X1403">
        <v>3056</v>
      </c>
      <c r="Y1403">
        <v>2</v>
      </c>
      <c r="Z1403">
        <v>1</v>
      </c>
      <c r="AA1403">
        <v>0</v>
      </c>
      <c r="AB1403">
        <v>0</v>
      </c>
      <c r="AC1403" s="8">
        <v>-37.761620000000001</v>
      </c>
      <c r="AD1403" s="8">
        <v>144.96080000000001</v>
      </c>
    </row>
    <row r="1404" spans="16:30" x14ac:dyDescent="0.35">
      <c r="P1404" t="s">
        <v>1800</v>
      </c>
      <c r="Q1404" t="s">
        <v>2202</v>
      </c>
      <c r="R1404" t="s">
        <v>19</v>
      </c>
      <c r="S1404" s="17">
        <v>1145000</v>
      </c>
      <c r="T1404" t="s">
        <v>20</v>
      </c>
      <c r="U1404" t="s">
        <v>58</v>
      </c>
      <c r="V1404" s="7">
        <v>42903</v>
      </c>
      <c r="W1404">
        <v>12.3</v>
      </c>
      <c r="X1404">
        <v>3166</v>
      </c>
      <c r="Y1404">
        <v>4</v>
      </c>
      <c r="Z1404">
        <v>1</v>
      </c>
      <c r="AA1404">
        <v>2</v>
      </c>
      <c r="AB1404">
        <v>603</v>
      </c>
      <c r="AC1404" s="8">
        <v>-37.90822</v>
      </c>
      <c r="AD1404" s="8">
        <v>145.11145999999999</v>
      </c>
    </row>
    <row r="1405" spans="16:30" x14ac:dyDescent="0.35">
      <c r="P1405" t="s">
        <v>535</v>
      </c>
      <c r="Q1405" t="s">
        <v>938</v>
      </c>
      <c r="R1405" t="s">
        <v>26</v>
      </c>
      <c r="S1405" s="17">
        <v>746000</v>
      </c>
      <c r="T1405" t="s">
        <v>69</v>
      </c>
      <c r="U1405" t="s">
        <v>44</v>
      </c>
      <c r="V1405" s="7">
        <v>42959</v>
      </c>
      <c r="W1405">
        <v>14.7</v>
      </c>
      <c r="X1405">
        <v>3151</v>
      </c>
      <c r="Y1405">
        <v>2</v>
      </c>
      <c r="Z1405">
        <v>1</v>
      </c>
      <c r="AA1405">
        <v>2</v>
      </c>
      <c r="AB1405">
        <v>239</v>
      </c>
      <c r="AC1405" s="8">
        <v>-37.851480000000002</v>
      </c>
      <c r="AD1405" s="8">
        <v>145.15344999999999</v>
      </c>
    </row>
    <row r="1406" spans="16:30" x14ac:dyDescent="0.35">
      <c r="P1406" t="s">
        <v>332</v>
      </c>
      <c r="Q1406" t="s">
        <v>2203</v>
      </c>
      <c r="R1406" t="s">
        <v>26</v>
      </c>
      <c r="S1406" s="17">
        <v>830000</v>
      </c>
      <c r="T1406" t="s">
        <v>20</v>
      </c>
      <c r="U1406" t="s">
        <v>86</v>
      </c>
      <c r="V1406" s="7">
        <v>42637</v>
      </c>
      <c r="W1406">
        <v>10.6</v>
      </c>
      <c r="X1406">
        <v>3084</v>
      </c>
      <c r="Y1406">
        <v>4</v>
      </c>
      <c r="Z1406">
        <v>2</v>
      </c>
      <c r="AA1406">
        <v>2</v>
      </c>
      <c r="AB1406">
        <v>1180</v>
      </c>
      <c r="AC1406" s="8">
        <v>-37.755099999999999</v>
      </c>
      <c r="AD1406" s="8">
        <v>145.06460000000001</v>
      </c>
    </row>
    <row r="1407" spans="16:30" x14ac:dyDescent="0.35">
      <c r="P1407" t="s">
        <v>81</v>
      </c>
      <c r="Q1407" t="s">
        <v>574</v>
      </c>
      <c r="R1407" t="s">
        <v>19</v>
      </c>
      <c r="S1407" s="17">
        <v>1800000</v>
      </c>
      <c r="T1407" t="s">
        <v>20</v>
      </c>
      <c r="U1407" t="s">
        <v>39</v>
      </c>
      <c r="V1407" s="7">
        <v>42525</v>
      </c>
      <c r="W1407">
        <v>8</v>
      </c>
      <c r="X1407">
        <v>3040</v>
      </c>
      <c r="Y1407">
        <v>3</v>
      </c>
      <c r="Z1407">
        <v>2</v>
      </c>
      <c r="AA1407">
        <v>2</v>
      </c>
      <c r="AB1407">
        <v>648</v>
      </c>
      <c r="AC1407" s="8">
        <v>-37.749299999999998</v>
      </c>
      <c r="AD1407" s="8">
        <v>144.91120000000001</v>
      </c>
    </row>
    <row r="1408" spans="16:30" x14ac:dyDescent="0.35">
      <c r="P1408" t="s">
        <v>116</v>
      </c>
      <c r="Q1408" t="s">
        <v>2204</v>
      </c>
      <c r="R1408" t="s">
        <v>19</v>
      </c>
      <c r="S1408" s="17">
        <v>1837000</v>
      </c>
      <c r="T1408" t="s">
        <v>20</v>
      </c>
      <c r="U1408" t="s">
        <v>27</v>
      </c>
      <c r="V1408" s="7">
        <v>42588</v>
      </c>
      <c r="W1408">
        <v>11.2</v>
      </c>
      <c r="X1408">
        <v>3145</v>
      </c>
      <c r="Y1408">
        <v>4</v>
      </c>
      <c r="Z1408">
        <v>2</v>
      </c>
      <c r="AA1408">
        <v>1</v>
      </c>
      <c r="AB1408">
        <v>769</v>
      </c>
      <c r="AC1408" s="8">
        <v>-37.879899999999999</v>
      </c>
      <c r="AD1408" s="8">
        <v>145.05520000000001</v>
      </c>
    </row>
    <row r="1409" spans="16:30" x14ac:dyDescent="0.35">
      <c r="P1409" t="s">
        <v>350</v>
      </c>
      <c r="Q1409" t="s">
        <v>809</v>
      </c>
      <c r="R1409" t="s">
        <v>42</v>
      </c>
      <c r="S1409" s="17">
        <v>750000</v>
      </c>
      <c r="T1409" t="s">
        <v>20</v>
      </c>
      <c r="U1409" t="s">
        <v>177</v>
      </c>
      <c r="V1409" s="7">
        <v>42533</v>
      </c>
      <c r="W1409">
        <v>12.1</v>
      </c>
      <c r="X1409">
        <v>3046</v>
      </c>
      <c r="Y1409">
        <v>3</v>
      </c>
      <c r="Z1409">
        <v>2</v>
      </c>
      <c r="AA1409">
        <v>2</v>
      </c>
      <c r="AB1409">
        <v>301</v>
      </c>
      <c r="AC1409" s="8">
        <v>-37.715000000000003</v>
      </c>
      <c r="AD1409" s="8">
        <v>144.94749999999999</v>
      </c>
    </row>
    <row r="1410" spans="16:30" x14ac:dyDescent="0.35">
      <c r="P1410" t="s">
        <v>123</v>
      </c>
      <c r="Q1410" t="s">
        <v>2205</v>
      </c>
      <c r="R1410" t="s">
        <v>19</v>
      </c>
      <c r="S1410" s="17">
        <v>1225000</v>
      </c>
      <c r="T1410" t="s">
        <v>53</v>
      </c>
      <c r="U1410" t="s">
        <v>124</v>
      </c>
      <c r="V1410" s="7">
        <v>42610</v>
      </c>
      <c r="W1410">
        <v>9.1999999999999993</v>
      </c>
      <c r="X1410">
        <v>3104</v>
      </c>
      <c r="Y1410">
        <v>3</v>
      </c>
      <c r="Z1410">
        <v>2</v>
      </c>
      <c r="AA1410">
        <v>2</v>
      </c>
      <c r="AB1410">
        <v>282</v>
      </c>
      <c r="AC1410" s="8">
        <v>-37.793599999999998</v>
      </c>
      <c r="AD1410" s="8">
        <v>145.06970000000001</v>
      </c>
    </row>
    <row r="1411" spans="16:30" x14ac:dyDescent="0.35">
      <c r="P1411" t="s">
        <v>41</v>
      </c>
      <c r="Q1411" t="s">
        <v>2206</v>
      </c>
      <c r="R1411" t="s">
        <v>19</v>
      </c>
      <c r="S1411" s="17">
        <v>1476000</v>
      </c>
      <c r="T1411" t="s">
        <v>20</v>
      </c>
      <c r="U1411" t="s">
        <v>44</v>
      </c>
      <c r="V1411" s="7">
        <v>42812</v>
      </c>
      <c r="W1411">
        <v>5.6</v>
      </c>
      <c r="X1411">
        <v>3101</v>
      </c>
      <c r="Y1411">
        <v>3</v>
      </c>
      <c r="Z1411">
        <v>2</v>
      </c>
      <c r="AA1411">
        <v>2</v>
      </c>
      <c r="AB1411">
        <v>288</v>
      </c>
      <c r="AC1411" s="8">
        <v>-37.799700000000001</v>
      </c>
      <c r="AD1411" s="8">
        <v>145.04599999999999</v>
      </c>
    </row>
    <row r="1412" spans="16:30" x14ac:dyDescent="0.35">
      <c r="P1412" t="s">
        <v>150</v>
      </c>
      <c r="Q1412" t="s">
        <v>2207</v>
      </c>
      <c r="R1412" t="s">
        <v>19</v>
      </c>
      <c r="S1412" s="17">
        <v>737000</v>
      </c>
      <c r="T1412" t="s">
        <v>20</v>
      </c>
      <c r="U1412" t="s">
        <v>52</v>
      </c>
      <c r="V1412" s="7">
        <v>42518</v>
      </c>
      <c r="W1412">
        <v>11.2</v>
      </c>
      <c r="X1412">
        <v>3073</v>
      </c>
      <c r="Y1412">
        <v>2</v>
      </c>
      <c r="Z1412">
        <v>3</v>
      </c>
      <c r="AA1412">
        <v>6</v>
      </c>
      <c r="AB1412">
        <v>957</v>
      </c>
      <c r="AC1412" s="8">
        <v>-37.7012</v>
      </c>
      <c r="AD1412" s="8">
        <v>145.0069</v>
      </c>
    </row>
    <row r="1413" spans="16:30" x14ac:dyDescent="0.35">
      <c r="P1413" t="s">
        <v>306</v>
      </c>
      <c r="Q1413" t="s">
        <v>2208</v>
      </c>
      <c r="R1413" t="s">
        <v>19</v>
      </c>
      <c r="S1413" s="17">
        <v>3000000</v>
      </c>
      <c r="T1413" t="s">
        <v>53</v>
      </c>
      <c r="U1413" t="s">
        <v>75</v>
      </c>
      <c r="V1413" s="7">
        <v>42959</v>
      </c>
      <c r="W1413">
        <v>10.5</v>
      </c>
      <c r="X1413">
        <v>3186</v>
      </c>
      <c r="Y1413">
        <v>5</v>
      </c>
      <c r="Z1413">
        <v>3</v>
      </c>
      <c r="AA1413">
        <v>2</v>
      </c>
      <c r="AB1413">
        <v>818</v>
      </c>
      <c r="AC1413" s="8">
        <v>-37.923349999999999</v>
      </c>
      <c r="AD1413" s="8">
        <v>144.99982</v>
      </c>
    </row>
    <row r="1414" spans="16:30" x14ac:dyDescent="0.35">
      <c r="P1414" t="s">
        <v>38</v>
      </c>
      <c r="Q1414" t="s">
        <v>2209</v>
      </c>
      <c r="R1414" t="s">
        <v>19</v>
      </c>
      <c r="S1414" s="17">
        <v>1300000</v>
      </c>
      <c r="T1414" t="s">
        <v>20</v>
      </c>
      <c r="U1414" t="s">
        <v>39</v>
      </c>
      <c r="V1414" s="7">
        <v>42833</v>
      </c>
      <c r="W1414">
        <v>9.1</v>
      </c>
      <c r="X1414">
        <v>3040</v>
      </c>
      <c r="Y1414">
        <v>3</v>
      </c>
      <c r="Z1414">
        <v>3</v>
      </c>
      <c r="AA1414">
        <v>2</v>
      </c>
      <c r="AB1414">
        <v>240</v>
      </c>
      <c r="AC1414" s="8">
        <v>-37.762</v>
      </c>
      <c r="AD1414" s="8">
        <v>144.89160000000001</v>
      </c>
    </row>
    <row r="1415" spans="16:30" x14ac:dyDescent="0.35">
      <c r="P1415" t="s">
        <v>110</v>
      </c>
      <c r="Q1415" t="s">
        <v>2210</v>
      </c>
      <c r="R1415" t="s">
        <v>19</v>
      </c>
      <c r="S1415" s="17">
        <v>980000</v>
      </c>
      <c r="T1415" t="s">
        <v>20</v>
      </c>
      <c r="U1415" t="s">
        <v>517</v>
      </c>
      <c r="V1415" s="7">
        <v>42938</v>
      </c>
      <c r="W1415">
        <v>8.4</v>
      </c>
      <c r="X1415">
        <v>3072</v>
      </c>
      <c r="Y1415">
        <v>3</v>
      </c>
      <c r="Z1415">
        <v>1</v>
      </c>
      <c r="AA1415">
        <v>3</v>
      </c>
      <c r="AB1415">
        <v>397</v>
      </c>
      <c r="AC1415" s="8">
        <v>-37.73724</v>
      </c>
      <c r="AD1415" s="8">
        <v>145.00984</v>
      </c>
    </row>
    <row r="1416" spans="16:30" x14ac:dyDescent="0.35">
      <c r="P1416" t="s">
        <v>110</v>
      </c>
      <c r="Q1416" t="s">
        <v>2211</v>
      </c>
      <c r="R1416" t="s">
        <v>19</v>
      </c>
      <c r="S1416" s="17">
        <v>630000</v>
      </c>
      <c r="T1416" t="s">
        <v>20</v>
      </c>
      <c r="U1416" t="s">
        <v>39</v>
      </c>
      <c r="V1416" s="7">
        <v>42548</v>
      </c>
      <c r="W1416">
        <v>8.8000000000000007</v>
      </c>
      <c r="X1416">
        <v>3072</v>
      </c>
      <c r="Y1416">
        <v>2</v>
      </c>
      <c r="Z1416">
        <v>1</v>
      </c>
      <c r="AA1416">
        <v>1</v>
      </c>
      <c r="AB1416">
        <v>372</v>
      </c>
      <c r="AC1416" s="8">
        <v>-37.7348</v>
      </c>
      <c r="AD1416" s="8">
        <v>144.98519999999999</v>
      </c>
    </row>
    <row r="1417" spans="16:30" x14ac:dyDescent="0.35">
      <c r="P1417" t="s">
        <v>111</v>
      </c>
      <c r="Q1417" t="s">
        <v>2212</v>
      </c>
      <c r="R1417" t="s">
        <v>19</v>
      </c>
      <c r="S1417" s="17">
        <v>2020000</v>
      </c>
      <c r="T1417" t="s">
        <v>20</v>
      </c>
      <c r="U1417" t="s">
        <v>27</v>
      </c>
      <c r="V1417" s="7">
        <v>42476</v>
      </c>
      <c r="W1417">
        <v>9.6999999999999993</v>
      </c>
      <c r="X1417">
        <v>3103</v>
      </c>
      <c r="Y1417">
        <v>5</v>
      </c>
      <c r="Z1417">
        <v>2</v>
      </c>
      <c r="AA1417">
        <v>2</v>
      </c>
      <c r="AB1417">
        <v>611</v>
      </c>
      <c r="AC1417" s="8">
        <v>-37.811599999999999</v>
      </c>
      <c r="AD1417" s="8">
        <v>145.0789</v>
      </c>
    </row>
    <row r="1418" spans="16:30" x14ac:dyDescent="0.35">
      <c r="P1418" t="s">
        <v>48</v>
      </c>
      <c r="Q1418" t="s">
        <v>2213</v>
      </c>
      <c r="R1418" t="s">
        <v>19</v>
      </c>
      <c r="S1418" s="17">
        <v>603500</v>
      </c>
      <c r="T1418" t="s">
        <v>69</v>
      </c>
      <c r="U1418" t="s">
        <v>50</v>
      </c>
      <c r="V1418" s="7">
        <v>42994</v>
      </c>
      <c r="W1418">
        <v>14.7</v>
      </c>
      <c r="X1418">
        <v>3030</v>
      </c>
      <c r="Y1418">
        <v>4</v>
      </c>
      <c r="Z1418">
        <v>2</v>
      </c>
      <c r="AA1418">
        <v>4</v>
      </c>
      <c r="AB1418">
        <v>650</v>
      </c>
      <c r="AC1418" s="8">
        <v>-37.903359999999999</v>
      </c>
      <c r="AD1418" s="8">
        <v>144.67918</v>
      </c>
    </row>
    <row r="1419" spans="16:30" x14ac:dyDescent="0.35">
      <c r="P1419" t="s">
        <v>219</v>
      </c>
      <c r="Q1419" t="s">
        <v>2214</v>
      </c>
      <c r="R1419" t="s">
        <v>19</v>
      </c>
      <c r="S1419" s="17">
        <v>2860000</v>
      </c>
      <c r="T1419" t="s">
        <v>20</v>
      </c>
      <c r="U1419" t="s">
        <v>27</v>
      </c>
      <c r="V1419" s="7">
        <v>42681</v>
      </c>
      <c r="W1419">
        <v>11.2</v>
      </c>
      <c r="X1419">
        <v>3127</v>
      </c>
      <c r="Y1419">
        <v>4</v>
      </c>
      <c r="Z1419">
        <v>2</v>
      </c>
      <c r="AA1419">
        <v>2</v>
      </c>
      <c r="AB1419">
        <v>779</v>
      </c>
      <c r="AC1419" s="8">
        <v>-37.8185</v>
      </c>
      <c r="AD1419" s="8">
        <v>145.08779999999999</v>
      </c>
    </row>
    <row r="1420" spans="16:30" x14ac:dyDescent="0.35">
      <c r="P1420" t="s">
        <v>210</v>
      </c>
      <c r="Q1420" t="s">
        <v>2215</v>
      </c>
      <c r="R1420" t="s">
        <v>42</v>
      </c>
      <c r="S1420" s="17">
        <v>936000</v>
      </c>
      <c r="T1420" t="s">
        <v>20</v>
      </c>
      <c r="U1420" t="s">
        <v>44</v>
      </c>
      <c r="V1420" s="7">
        <v>42917</v>
      </c>
      <c r="W1420">
        <v>1.8</v>
      </c>
      <c r="X1420">
        <v>3051</v>
      </c>
      <c r="Y1420">
        <v>2</v>
      </c>
      <c r="Z1420">
        <v>1</v>
      </c>
      <c r="AA1420">
        <v>0</v>
      </c>
      <c r="AB1420">
        <v>0</v>
      </c>
      <c r="AC1420" s="8">
        <v>-37.804870000000001</v>
      </c>
      <c r="AD1420" s="8">
        <v>144.95705000000001</v>
      </c>
    </row>
    <row r="1421" spans="16:30" x14ac:dyDescent="0.35">
      <c r="P1421" t="s">
        <v>111</v>
      </c>
      <c r="Q1421" t="s">
        <v>2216</v>
      </c>
      <c r="R1421" t="s">
        <v>19</v>
      </c>
      <c r="S1421" s="17">
        <v>1860000</v>
      </c>
      <c r="T1421" t="s">
        <v>20</v>
      </c>
      <c r="U1421" t="s">
        <v>27</v>
      </c>
      <c r="V1421" s="7">
        <v>42504</v>
      </c>
      <c r="W1421">
        <v>9.6999999999999993</v>
      </c>
      <c r="X1421">
        <v>3103</v>
      </c>
      <c r="Y1421">
        <v>3</v>
      </c>
      <c r="Z1421">
        <v>1</v>
      </c>
      <c r="AA1421">
        <v>4</v>
      </c>
      <c r="AB1421">
        <v>671</v>
      </c>
      <c r="AC1421" s="8">
        <v>-37.811700000000002</v>
      </c>
      <c r="AD1421" s="8">
        <v>145.07749999999999</v>
      </c>
    </row>
    <row r="1422" spans="16:30" x14ac:dyDescent="0.35">
      <c r="P1422" t="s">
        <v>129</v>
      </c>
      <c r="Q1422" t="s">
        <v>2217</v>
      </c>
      <c r="R1422" t="s">
        <v>19</v>
      </c>
      <c r="S1422" s="17">
        <v>1102000</v>
      </c>
      <c r="T1422" t="s">
        <v>20</v>
      </c>
      <c r="U1422" t="s">
        <v>118</v>
      </c>
      <c r="V1422" s="7">
        <v>42525</v>
      </c>
      <c r="W1422">
        <v>2.6</v>
      </c>
      <c r="X1422">
        <v>3121</v>
      </c>
      <c r="Y1422">
        <v>2</v>
      </c>
      <c r="Z1422">
        <v>1</v>
      </c>
      <c r="AA1422">
        <v>1</v>
      </c>
      <c r="AB1422">
        <v>167</v>
      </c>
      <c r="AC1422" s="8">
        <v>-37.825499999999998</v>
      </c>
      <c r="AD1422" s="8">
        <v>145.00129999999999</v>
      </c>
    </row>
    <row r="1423" spans="16:30" x14ac:dyDescent="0.35">
      <c r="P1423" t="s">
        <v>41</v>
      </c>
      <c r="Q1423" t="s">
        <v>2218</v>
      </c>
      <c r="R1423" t="s">
        <v>42</v>
      </c>
      <c r="S1423" s="17">
        <v>955000</v>
      </c>
      <c r="T1423" t="s">
        <v>20</v>
      </c>
      <c r="U1423" t="s">
        <v>44</v>
      </c>
      <c r="V1423" s="7">
        <v>43001</v>
      </c>
      <c r="W1423">
        <v>5.4</v>
      </c>
      <c r="X1423">
        <v>3101</v>
      </c>
      <c r="Y1423">
        <v>2</v>
      </c>
      <c r="Z1423">
        <v>1</v>
      </c>
      <c r="AA1423">
        <v>1</v>
      </c>
      <c r="AB1423">
        <v>2835</v>
      </c>
      <c r="AC1423" s="8">
        <v>-37.814390000000003</v>
      </c>
      <c r="AD1423" s="8">
        <v>145.04237000000001</v>
      </c>
    </row>
    <row r="1424" spans="16:30" x14ac:dyDescent="0.35">
      <c r="P1424" t="s">
        <v>62</v>
      </c>
      <c r="Q1424" t="s">
        <v>2219</v>
      </c>
      <c r="R1424" t="s">
        <v>19</v>
      </c>
      <c r="S1424" s="17">
        <v>1265000</v>
      </c>
      <c r="T1424" t="s">
        <v>20</v>
      </c>
      <c r="U1424" t="s">
        <v>39</v>
      </c>
      <c r="V1424" s="7">
        <v>42994</v>
      </c>
      <c r="W1424">
        <v>4</v>
      </c>
      <c r="X1424">
        <v>3057</v>
      </c>
      <c r="Y1424">
        <v>2</v>
      </c>
      <c r="Z1424">
        <v>1</v>
      </c>
      <c r="AA1424">
        <v>3</v>
      </c>
      <c r="AB1424">
        <v>439</v>
      </c>
      <c r="AC1424" s="8">
        <v>-37.767659999999999</v>
      </c>
      <c r="AD1424" s="8">
        <v>144.97638000000001</v>
      </c>
    </row>
    <row r="1425" spans="16:30" x14ac:dyDescent="0.35">
      <c r="P1425" t="s">
        <v>144</v>
      </c>
      <c r="Q1425" t="s">
        <v>2220</v>
      </c>
      <c r="R1425" t="s">
        <v>19</v>
      </c>
      <c r="S1425" s="17">
        <v>1315000</v>
      </c>
      <c r="T1425" t="s">
        <v>20</v>
      </c>
      <c r="U1425" t="s">
        <v>39</v>
      </c>
      <c r="V1425" s="7">
        <v>42637</v>
      </c>
      <c r="W1425">
        <v>5.9</v>
      </c>
      <c r="X1425">
        <v>3055</v>
      </c>
      <c r="Y1425">
        <v>2</v>
      </c>
      <c r="Z1425">
        <v>1</v>
      </c>
      <c r="AA1425">
        <v>2</v>
      </c>
      <c r="AB1425">
        <v>554</v>
      </c>
      <c r="AC1425" s="8">
        <v>-37.771500000000003</v>
      </c>
      <c r="AD1425" s="8">
        <v>144.9426</v>
      </c>
    </row>
    <row r="1426" spans="16:30" x14ac:dyDescent="0.35">
      <c r="P1426" t="s">
        <v>100</v>
      </c>
      <c r="Q1426" t="s">
        <v>2221</v>
      </c>
      <c r="R1426" t="s">
        <v>19</v>
      </c>
      <c r="S1426" s="17">
        <v>931000</v>
      </c>
      <c r="T1426" t="s">
        <v>69</v>
      </c>
      <c r="U1426" t="s">
        <v>78</v>
      </c>
      <c r="V1426" s="7">
        <v>42518</v>
      </c>
      <c r="W1426">
        <v>7.8</v>
      </c>
      <c r="X1426">
        <v>3058</v>
      </c>
      <c r="Y1426">
        <v>3</v>
      </c>
      <c r="Z1426">
        <v>1</v>
      </c>
      <c r="AA1426">
        <v>1</v>
      </c>
      <c r="AB1426">
        <v>412</v>
      </c>
      <c r="AC1426" s="8">
        <v>-37.743200000000002</v>
      </c>
      <c r="AD1426" s="8">
        <v>144.9768</v>
      </c>
    </row>
    <row r="1427" spans="16:30" x14ac:dyDescent="0.35">
      <c r="P1427" t="s">
        <v>99</v>
      </c>
      <c r="Q1427" t="s">
        <v>2222</v>
      </c>
      <c r="R1427" t="s">
        <v>19</v>
      </c>
      <c r="S1427" s="17">
        <v>944000</v>
      </c>
      <c r="T1427" t="s">
        <v>20</v>
      </c>
      <c r="U1427" t="s">
        <v>44</v>
      </c>
      <c r="V1427" s="7">
        <v>42917</v>
      </c>
      <c r="W1427">
        <v>14.2</v>
      </c>
      <c r="X1427">
        <v>3149</v>
      </c>
      <c r="Y1427">
        <v>3</v>
      </c>
      <c r="Z1427">
        <v>1</v>
      </c>
      <c r="AA1427">
        <v>1</v>
      </c>
      <c r="AB1427">
        <v>446</v>
      </c>
      <c r="AC1427" s="8">
        <v>-37.860709999999997</v>
      </c>
      <c r="AD1427" s="8">
        <v>145.12780000000001</v>
      </c>
    </row>
    <row r="1428" spans="16:30" x14ac:dyDescent="0.35">
      <c r="P1428" t="s">
        <v>2223</v>
      </c>
      <c r="Q1428" t="s">
        <v>2224</v>
      </c>
      <c r="R1428" t="s">
        <v>19</v>
      </c>
      <c r="S1428" s="17">
        <v>962000</v>
      </c>
      <c r="T1428" t="s">
        <v>20</v>
      </c>
      <c r="U1428" t="s">
        <v>98</v>
      </c>
      <c r="V1428" s="7">
        <v>42931</v>
      </c>
      <c r="W1428">
        <v>17.5</v>
      </c>
      <c r="X1428">
        <v>3169</v>
      </c>
      <c r="Y1428">
        <v>4</v>
      </c>
      <c r="Z1428">
        <v>2</v>
      </c>
      <c r="AA1428">
        <v>4</v>
      </c>
      <c r="AB1428">
        <v>724</v>
      </c>
      <c r="AC1428" s="8">
        <v>-37.93197</v>
      </c>
      <c r="AD1428" s="8">
        <v>145.12218999999999</v>
      </c>
    </row>
    <row r="1429" spans="16:30" x14ac:dyDescent="0.35">
      <c r="P1429" t="s">
        <v>76</v>
      </c>
      <c r="Q1429" t="s">
        <v>2225</v>
      </c>
      <c r="R1429" t="s">
        <v>19</v>
      </c>
      <c r="S1429" s="17">
        <v>1240000</v>
      </c>
      <c r="T1429" t="s">
        <v>20</v>
      </c>
      <c r="U1429" t="s">
        <v>369</v>
      </c>
      <c r="V1429" s="7">
        <v>42854</v>
      </c>
      <c r="W1429">
        <v>6.9</v>
      </c>
      <c r="X1429">
        <v>3039</v>
      </c>
      <c r="Y1429">
        <v>3</v>
      </c>
      <c r="Z1429">
        <v>2</v>
      </c>
      <c r="AA1429">
        <v>2</v>
      </c>
      <c r="AB1429">
        <v>275</v>
      </c>
      <c r="AC1429" s="8">
        <v>-37.767000000000003</v>
      </c>
      <c r="AD1429" s="8">
        <v>144.91079999999999</v>
      </c>
    </row>
    <row r="1430" spans="16:30" x14ac:dyDescent="0.35">
      <c r="P1430" t="s">
        <v>145</v>
      </c>
      <c r="Q1430" t="s">
        <v>2226</v>
      </c>
      <c r="R1430" t="s">
        <v>19</v>
      </c>
      <c r="S1430" s="17">
        <v>1630000</v>
      </c>
      <c r="T1430" t="s">
        <v>20</v>
      </c>
      <c r="U1430" t="s">
        <v>98</v>
      </c>
      <c r="V1430" s="7">
        <v>42791</v>
      </c>
      <c r="W1430">
        <v>13.9</v>
      </c>
      <c r="X1430">
        <v>3165</v>
      </c>
      <c r="Y1430">
        <v>2</v>
      </c>
      <c r="Z1430">
        <v>1</v>
      </c>
      <c r="AA1430">
        <v>2</v>
      </c>
      <c r="AB1430">
        <v>724</v>
      </c>
      <c r="AC1430" s="8">
        <v>-37.913499999999999</v>
      </c>
      <c r="AD1430" s="8">
        <v>145.0557</v>
      </c>
    </row>
    <row r="1431" spans="16:30" x14ac:dyDescent="0.35">
      <c r="P1431" t="s">
        <v>267</v>
      </c>
      <c r="Q1431" t="s">
        <v>2227</v>
      </c>
      <c r="R1431" t="s">
        <v>19</v>
      </c>
      <c r="S1431" s="17">
        <v>635000</v>
      </c>
      <c r="T1431" t="s">
        <v>20</v>
      </c>
      <c r="U1431" t="s">
        <v>188</v>
      </c>
      <c r="V1431" s="7">
        <v>42945</v>
      </c>
      <c r="W1431">
        <v>17.899999999999999</v>
      </c>
      <c r="X1431">
        <v>3082</v>
      </c>
      <c r="Y1431">
        <v>3</v>
      </c>
      <c r="Z1431">
        <v>1</v>
      </c>
      <c r="AA1431">
        <v>2</v>
      </c>
      <c r="AB1431">
        <v>528</v>
      </c>
      <c r="AC1431" s="8">
        <v>-37.667259999999999</v>
      </c>
      <c r="AD1431" s="8">
        <v>145.05819</v>
      </c>
    </row>
    <row r="1432" spans="16:30" x14ac:dyDescent="0.35">
      <c r="P1432" t="s">
        <v>171</v>
      </c>
      <c r="Q1432" t="s">
        <v>2228</v>
      </c>
      <c r="R1432" t="s">
        <v>19</v>
      </c>
      <c r="S1432" s="17">
        <v>930000</v>
      </c>
      <c r="T1432" t="s">
        <v>46</v>
      </c>
      <c r="U1432" t="s">
        <v>104</v>
      </c>
      <c r="V1432" s="7">
        <v>42651</v>
      </c>
      <c r="W1432">
        <v>6.4</v>
      </c>
      <c r="X1432">
        <v>3011</v>
      </c>
      <c r="Y1432">
        <v>3</v>
      </c>
      <c r="Z1432">
        <v>1</v>
      </c>
      <c r="AA1432">
        <v>3</v>
      </c>
      <c r="AB1432">
        <v>413</v>
      </c>
      <c r="AC1432" s="8">
        <v>-37.793100000000003</v>
      </c>
      <c r="AD1432" s="8">
        <v>144.893</v>
      </c>
    </row>
    <row r="1433" spans="16:30" x14ac:dyDescent="0.35">
      <c r="P1433" t="s">
        <v>196</v>
      </c>
      <c r="Q1433" t="s">
        <v>197</v>
      </c>
      <c r="R1433" t="s">
        <v>19</v>
      </c>
      <c r="S1433" s="17">
        <v>1400000</v>
      </c>
      <c r="T1433" t="s">
        <v>46</v>
      </c>
      <c r="U1433" t="s">
        <v>44</v>
      </c>
      <c r="V1433" s="7">
        <v>42610</v>
      </c>
      <c r="W1433">
        <v>4.5999999999999996</v>
      </c>
      <c r="X1433">
        <v>3122</v>
      </c>
      <c r="Y1433">
        <v>3</v>
      </c>
      <c r="Z1433">
        <v>2</v>
      </c>
      <c r="AA1433">
        <v>1</v>
      </c>
      <c r="AB1433">
        <v>164</v>
      </c>
      <c r="AC1433" s="8">
        <v>-37.815899999999999</v>
      </c>
      <c r="AD1433" s="8">
        <v>145.02189999999999</v>
      </c>
    </row>
    <row r="1434" spans="16:30" x14ac:dyDescent="0.35">
      <c r="P1434" t="s">
        <v>327</v>
      </c>
      <c r="Q1434" t="s">
        <v>701</v>
      </c>
      <c r="R1434" t="s">
        <v>19</v>
      </c>
      <c r="S1434" s="17">
        <v>1360000</v>
      </c>
      <c r="T1434" t="s">
        <v>20</v>
      </c>
      <c r="U1434" t="s">
        <v>104</v>
      </c>
      <c r="V1434" s="7">
        <v>42889</v>
      </c>
      <c r="W1434">
        <v>11</v>
      </c>
      <c r="X1434">
        <v>3018</v>
      </c>
      <c r="Y1434">
        <v>3</v>
      </c>
      <c r="Z1434">
        <v>2</v>
      </c>
      <c r="AA1434">
        <v>6</v>
      </c>
      <c r="AB1434">
        <v>663</v>
      </c>
      <c r="AC1434" s="8">
        <v>-37.864199999999997</v>
      </c>
      <c r="AD1434" s="8">
        <v>144.84256999999999</v>
      </c>
    </row>
    <row r="1435" spans="16:30" x14ac:dyDescent="0.35">
      <c r="P1435" t="s">
        <v>480</v>
      </c>
      <c r="Q1435" t="s">
        <v>933</v>
      </c>
      <c r="R1435" t="s">
        <v>19</v>
      </c>
      <c r="S1435" s="17">
        <v>1095000</v>
      </c>
      <c r="T1435" t="s">
        <v>20</v>
      </c>
      <c r="U1435" t="s">
        <v>104</v>
      </c>
      <c r="V1435" s="7">
        <v>42658</v>
      </c>
      <c r="W1435">
        <v>15</v>
      </c>
      <c r="X1435">
        <v>3021</v>
      </c>
      <c r="Y1435">
        <v>4</v>
      </c>
      <c r="Z1435">
        <v>3</v>
      </c>
      <c r="AA1435">
        <v>5</v>
      </c>
      <c r="AB1435">
        <v>654</v>
      </c>
      <c r="AC1435" s="8">
        <v>-37.739199999999997</v>
      </c>
      <c r="AD1435" s="8">
        <v>144.82990000000001</v>
      </c>
    </row>
    <row r="1436" spans="16:30" x14ac:dyDescent="0.35">
      <c r="P1436" t="s">
        <v>70</v>
      </c>
      <c r="Q1436" t="s">
        <v>2229</v>
      </c>
      <c r="R1436" t="s">
        <v>26</v>
      </c>
      <c r="S1436" s="17">
        <v>400000</v>
      </c>
      <c r="T1436" t="s">
        <v>20</v>
      </c>
      <c r="U1436" t="s">
        <v>256</v>
      </c>
      <c r="V1436" s="7">
        <v>42504</v>
      </c>
      <c r="W1436">
        <v>3.3</v>
      </c>
      <c r="X1436">
        <v>3141</v>
      </c>
      <c r="Y1436">
        <v>1</v>
      </c>
      <c r="Z1436">
        <v>1</v>
      </c>
      <c r="AA1436">
        <v>1</v>
      </c>
      <c r="AB1436">
        <v>1424</v>
      </c>
      <c r="AC1436" s="8">
        <v>-37.840200000000003</v>
      </c>
      <c r="AD1436" s="8">
        <v>145.00290000000001</v>
      </c>
    </row>
    <row r="1437" spans="16:30" x14ac:dyDescent="0.35">
      <c r="P1437" t="s">
        <v>145</v>
      </c>
      <c r="Q1437" t="s">
        <v>824</v>
      </c>
      <c r="R1437" t="s">
        <v>19</v>
      </c>
      <c r="S1437" s="17">
        <v>1316000</v>
      </c>
      <c r="T1437" t="s">
        <v>20</v>
      </c>
      <c r="U1437" t="s">
        <v>23</v>
      </c>
      <c r="V1437" s="7">
        <v>42903</v>
      </c>
      <c r="W1437">
        <v>13.8</v>
      </c>
      <c r="X1437">
        <v>3165</v>
      </c>
      <c r="Y1437">
        <v>3</v>
      </c>
      <c r="Z1437">
        <v>1</v>
      </c>
      <c r="AA1437">
        <v>1</v>
      </c>
      <c r="AB1437">
        <v>636</v>
      </c>
      <c r="AC1437" s="8">
        <v>-37.924630000000001</v>
      </c>
      <c r="AD1437" s="8">
        <v>145.06050999999999</v>
      </c>
    </row>
    <row r="1438" spans="16:30" x14ac:dyDescent="0.35">
      <c r="P1438" t="s">
        <v>145</v>
      </c>
      <c r="Q1438" t="s">
        <v>2230</v>
      </c>
      <c r="R1438" t="s">
        <v>42</v>
      </c>
      <c r="S1438" s="17">
        <v>787500</v>
      </c>
      <c r="T1438" t="s">
        <v>20</v>
      </c>
      <c r="U1438" t="s">
        <v>61</v>
      </c>
      <c r="V1438" s="7">
        <v>42518</v>
      </c>
      <c r="W1438">
        <v>13.9</v>
      </c>
      <c r="X1438">
        <v>3165</v>
      </c>
      <c r="Y1438">
        <v>3</v>
      </c>
      <c r="Z1438">
        <v>2</v>
      </c>
      <c r="AA1438">
        <v>1</v>
      </c>
      <c r="AB1438">
        <v>300</v>
      </c>
      <c r="AC1438" s="8">
        <v>-37.918900000000001</v>
      </c>
      <c r="AD1438" s="8">
        <v>145.05840000000001</v>
      </c>
    </row>
    <row r="1439" spans="16:30" x14ac:dyDescent="0.35">
      <c r="P1439" t="s">
        <v>724</v>
      </c>
      <c r="Q1439" t="s">
        <v>2231</v>
      </c>
      <c r="R1439" t="s">
        <v>19</v>
      </c>
      <c r="S1439" s="17">
        <v>850000</v>
      </c>
      <c r="T1439" t="s">
        <v>69</v>
      </c>
      <c r="U1439" t="s">
        <v>58</v>
      </c>
      <c r="V1439" s="7">
        <v>42973</v>
      </c>
      <c r="W1439">
        <v>12.1</v>
      </c>
      <c r="X1439">
        <v>3083</v>
      </c>
      <c r="Y1439">
        <v>4</v>
      </c>
      <c r="Z1439">
        <v>2</v>
      </c>
      <c r="AA1439">
        <v>3</v>
      </c>
      <c r="AB1439">
        <v>543</v>
      </c>
      <c r="AC1439" s="8">
        <v>-37.698520000000002</v>
      </c>
      <c r="AD1439" s="8">
        <v>145.06523000000001</v>
      </c>
    </row>
    <row r="1440" spans="16:30" x14ac:dyDescent="0.35">
      <c r="P1440" t="s">
        <v>315</v>
      </c>
      <c r="Q1440" t="s">
        <v>881</v>
      </c>
      <c r="R1440" t="s">
        <v>19</v>
      </c>
      <c r="S1440" s="17">
        <v>6250000</v>
      </c>
      <c r="T1440" t="s">
        <v>20</v>
      </c>
      <c r="U1440" t="s">
        <v>185</v>
      </c>
      <c r="V1440" s="7">
        <v>42658</v>
      </c>
      <c r="W1440">
        <v>4.5999999999999996</v>
      </c>
      <c r="X1440">
        <v>3142</v>
      </c>
      <c r="Y1440">
        <v>3</v>
      </c>
      <c r="Z1440">
        <v>3</v>
      </c>
      <c r="AA1440">
        <v>2</v>
      </c>
      <c r="AB1440">
        <v>564</v>
      </c>
      <c r="AC1440" s="8">
        <v>-37.848599999999998</v>
      </c>
      <c r="AD1440" s="8">
        <v>145.02440000000001</v>
      </c>
    </row>
    <row r="1441" spans="16:30" x14ac:dyDescent="0.35">
      <c r="P1441" t="s">
        <v>111</v>
      </c>
      <c r="Q1441" t="s">
        <v>2232</v>
      </c>
      <c r="R1441" t="s">
        <v>26</v>
      </c>
      <c r="S1441" s="17">
        <v>806000</v>
      </c>
      <c r="T1441" t="s">
        <v>20</v>
      </c>
      <c r="U1441" t="s">
        <v>128</v>
      </c>
      <c r="V1441" s="7">
        <v>42707</v>
      </c>
      <c r="W1441">
        <v>9.6999999999999993</v>
      </c>
      <c r="X1441">
        <v>3103</v>
      </c>
      <c r="Y1441">
        <v>2</v>
      </c>
      <c r="Z1441">
        <v>1</v>
      </c>
      <c r="AA1441">
        <v>1</v>
      </c>
      <c r="AB1441">
        <v>122</v>
      </c>
      <c r="AC1441" s="8">
        <v>-37.812399999999997</v>
      </c>
      <c r="AD1441" s="8">
        <v>145.0916</v>
      </c>
    </row>
    <row r="1442" spans="16:30" x14ac:dyDescent="0.35">
      <c r="P1442" t="s">
        <v>306</v>
      </c>
      <c r="Q1442" t="s">
        <v>2233</v>
      </c>
      <c r="R1442" t="s">
        <v>19</v>
      </c>
      <c r="S1442" s="17">
        <v>2030000</v>
      </c>
      <c r="T1442" t="s">
        <v>20</v>
      </c>
      <c r="U1442" t="s">
        <v>314</v>
      </c>
      <c r="V1442" s="7">
        <v>42610</v>
      </c>
      <c r="W1442">
        <v>11.2</v>
      </c>
      <c r="X1442">
        <v>3186</v>
      </c>
      <c r="Y1442">
        <v>4</v>
      </c>
      <c r="Z1442">
        <v>2</v>
      </c>
      <c r="AA1442">
        <v>2</v>
      </c>
      <c r="AB1442">
        <v>366</v>
      </c>
      <c r="AC1442" s="8">
        <v>-37.9193</v>
      </c>
      <c r="AD1442" s="8">
        <v>144.9898</v>
      </c>
    </row>
    <row r="1443" spans="16:30" x14ac:dyDescent="0.35">
      <c r="P1443" t="s">
        <v>219</v>
      </c>
      <c r="Q1443" t="s">
        <v>2234</v>
      </c>
      <c r="R1443" t="s">
        <v>26</v>
      </c>
      <c r="S1443" s="17">
        <v>930000</v>
      </c>
      <c r="T1443" t="s">
        <v>20</v>
      </c>
      <c r="U1443" t="s">
        <v>124</v>
      </c>
      <c r="V1443" s="7">
        <v>42404</v>
      </c>
      <c r="W1443">
        <v>11.2</v>
      </c>
      <c r="X1443">
        <v>3127</v>
      </c>
      <c r="Y1443">
        <v>3</v>
      </c>
      <c r="Z1443">
        <v>2</v>
      </c>
      <c r="AA1443">
        <v>2</v>
      </c>
      <c r="AB1443">
        <v>252</v>
      </c>
      <c r="AC1443" s="8">
        <v>-37.834400000000002</v>
      </c>
      <c r="AD1443" s="8">
        <v>145.1114</v>
      </c>
    </row>
    <row r="1444" spans="16:30" x14ac:dyDescent="0.35">
      <c r="P1444" t="s">
        <v>129</v>
      </c>
      <c r="Q1444" t="s">
        <v>130</v>
      </c>
      <c r="R1444" t="s">
        <v>19</v>
      </c>
      <c r="S1444" s="17">
        <v>950000</v>
      </c>
      <c r="T1444" t="s">
        <v>53</v>
      </c>
      <c r="U1444" t="s">
        <v>23</v>
      </c>
      <c r="V1444" s="7">
        <v>42861</v>
      </c>
      <c r="W1444">
        <v>2.6</v>
      </c>
      <c r="X1444">
        <v>3121</v>
      </c>
      <c r="Y1444">
        <v>2</v>
      </c>
      <c r="Z1444">
        <v>1</v>
      </c>
      <c r="AA1444">
        <v>0</v>
      </c>
      <c r="AB1444">
        <v>150</v>
      </c>
      <c r="AC1444" s="8">
        <v>-37.819099999999999</v>
      </c>
      <c r="AD1444" s="8">
        <v>144.99770000000001</v>
      </c>
    </row>
    <row r="1445" spans="16:30" x14ac:dyDescent="0.35">
      <c r="P1445" t="s">
        <v>981</v>
      </c>
      <c r="Q1445" t="s">
        <v>982</v>
      </c>
      <c r="R1445" t="s">
        <v>19</v>
      </c>
      <c r="S1445" s="17">
        <v>650000</v>
      </c>
      <c r="T1445" t="s">
        <v>69</v>
      </c>
      <c r="U1445" t="s">
        <v>107</v>
      </c>
      <c r="V1445" s="7">
        <v>42917</v>
      </c>
      <c r="W1445">
        <v>45.2</v>
      </c>
      <c r="X1445">
        <v>3777</v>
      </c>
      <c r="Y1445">
        <v>3</v>
      </c>
      <c r="Z1445">
        <v>2</v>
      </c>
      <c r="AA1445">
        <v>4</v>
      </c>
      <c r="AB1445">
        <v>724</v>
      </c>
      <c r="AC1445" s="8">
        <v>-37.646850000000001</v>
      </c>
      <c r="AD1445" s="8">
        <v>145.52635000000001</v>
      </c>
    </row>
    <row r="1446" spans="16:30" x14ac:dyDescent="0.35">
      <c r="P1446" t="s">
        <v>56</v>
      </c>
      <c r="Q1446" t="s">
        <v>2235</v>
      </c>
      <c r="R1446" t="s">
        <v>19</v>
      </c>
      <c r="S1446" s="17">
        <v>1815000</v>
      </c>
      <c r="T1446" t="s">
        <v>20</v>
      </c>
      <c r="U1446" t="s">
        <v>75</v>
      </c>
      <c r="V1446" s="7">
        <v>42714</v>
      </c>
      <c r="W1446">
        <v>13</v>
      </c>
      <c r="X1446">
        <v>3204</v>
      </c>
      <c r="Y1446">
        <v>4</v>
      </c>
      <c r="Z1446">
        <v>2</v>
      </c>
      <c r="AA1446">
        <v>4</v>
      </c>
      <c r="AB1446">
        <v>902</v>
      </c>
      <c r="AC1446" s="8">
        <v>-37.923999999999999</v>
      </c>
      <c r="AD1446" s="8">
        <v>145.0504</v>
      </c>
    </row>
    <row r="1447" spans="16:30" x14ac:dyDescent="0.35">
      <c r="P1447" t="s">
        <v>362</v>
      </c>
      <c r="Q1447" t="s">
        <v>2236</v>
      </c>
      <c r="R1447" t="s">
        <v>26</v>
      </c>
      <c r="S1447" s="17">
        <v>492500</v>
      </c>
      <c r="T1447" t="s">
        <v>20</v>
      </c>
      <c r="U1447" t="s">
        <v>52</v>
      </c>
      <c r="V1447" s="7">
        <v>42616</v>
      </c>
      <c r="W1447">
        <v>13.9</v>
      </c>
      <c r="X1447">
        <v>3108</v>
      </c>
      <c r="Y1447">
        <v>2</v>
      </c>
      <c r="Z1447">
        <v>1</v>
      </c>
      <c r="AA1447">
        <v>1</v>
      </c>
      <c r="AB1447">
        <v>65</v>
      </c>
      <c r="AC1447" s="8">
        <v>-37.788699999999999</v>
      </c>
      <c r="AD1447" s="8">
        <v>145.1438</v>
      </c>
    </row>
    <row r="1448" spans="16:30" x14ac:dyDescent="0.35">
      <c r="P1448" t="s">
        <v>734</v>
      </c>
      <c r="Q1448" t="s">
        <v>871</v>
      </c>
      <c r="R1448" t="s">
        <v>19</v>
      </c>
      <c r="S1448" s="17">
        <v>1400000</v>
      </c>
      <c r="T1448" t="s">
        <v>46</v>
      </c>
      <c r="U1448" t="s">
        <v>58</v>
      </c>
      <c r="V1448" s="7">
        <v>42924</v>
      </c>
      <c r="W1448">
        <v>21.5</v>
      </c>
      <c r="X1448">
        <v>3195</v>
      </c>
      <c r="Y1448">
        <v>4</v>
      </c>
      <c r="Z1448">
        <v>2</v>
      </c>
      <c r="AA1448">
        <v>2</v>
      </c>
      <c r="AB1448">
        <v>530</v>
      </c>
      <c r="AC1448" s="8">
        <v>-38.004289999999997</v>
      </c>
      <c r="AD1448" s="8">
        <v>145.10285999999999</v>
      </c>
    </row>
    <row r="1449" spans="16:30" x14ac:dyDescent="0.35">
      <c r="P1449" t="s">
        <v>70</v>
      </c>
      <c r="Q1449" t="s">
        <v>576</v>
      </c>
      <c r="R1449" t="s">
        <v>26</v>
      </c>
      <c r="S1449" s="17">
        <v>780000</v>
      </c>
      <c r="T1449" t="s">
        <v>46</v>
      </c>
      <c r="U1449" t="s">
        <v>126</v>
      </c>
      <c r="V1449" s="7">
        <v>42651</v>
      </c>
      <c r="W1449">
        <v>3.3</v>
      </c>
      <c r="X1449">
        <v>3141</v>
      </c>
      <c r="Y1449">
        <v>2</v>
      </c>
      <c r="Z1449">
        <v>1</v>
      </c>
      <c r="AA1449">
        <v>1</v>
      </c>
      <c r="AB1449">
        <v>0</v>
      </c>
      <c r="AC1449" s="8">
        <v>-37.834299999999999</v>
      </c>
      <c r="AD1449" s="8">
        <v>144.98990000000001</v>
      </c>
    </row>
    <row r="1450" spans="16:30" x14ac:dyDescent="0.35">
      <c r="P1450" t="s">
        <v>1417</v>
      </c>
      <c r="Q1450" t="s">
        <v>2237</v>
      </c>
      <c r="R1450" t="s">
        <v>19</v>
      </c>
      <c r="S1450" s="17">
        <v>561000</v>
      </c>
      <c r="T1450" t="s">
        <v>20</v>
      </c>
      <c r="U1450" t="s">
        <v>179</v>
      </c>
      <c r="V1450" s="7">
        <v>42882</v>
      </c>
      <c r="W1450">
        <v>33.299999999999997</v>
      </c>
      <c r="X1450">
        <v>3976</v>
      </c>
      <c r="Y1450">
        <v>3</v>
      </c>
      <c r="Z1450">
        <v>2</v>
      </c>
      <c r="AA1450">
        <v>3</v>
      </c>
      <c r="AB1450">
        <v>646</v>
      </c>
      <c r="AC1450" s="8">
        <v>-38.03378</v>
      </c>
      <c r="AD1450" s="8">
        <v>145.2621</v>
      </c>
    </row>
    <row r="1451" spans="16:30" x14ac:dyDescent="0.35">
      <c r="P1451" t="s">
        <v>555</v>
      </c>
      <c r="Q1451" t="s">
        <v>616</v>
      </c>
      <c r="R1451" t="s">
        <v>42</v>
      </c>
      <c r="S1451" s="17">
        <v>480000</v>
      </c>
      <c r="T1451" t="s">
        <v>20</v>
      </c>
      <c r="U1451" t="s">
        <v>58</v>
      </c>
      <c r="V1451" s="7">
        <v>42924</v>
      </c>
      <c r="W1451">
        <v>23</v>
      </c>
      <c r="X1451">
        <v>3136</v>
      </c>
      <c r="Y1451">
        <v>2</v>
      </c>
      <c r="Z1451">
        <v>1</v>
      </c>
      <c r="AA1451">
        <v>1</v>
      </c>
      <c r="AB1451">
        <v>2040</v>
      </c>
      <c r="AC1451" s="8">
        <v>-37.804519999999997</v>
      </c>
      <c r="AD1451" s="8">
        <v>145.28578999999999</v>
      </c>
    </row>
    <row r="1452" spans="16:30" x14ac:dyDescent="0.35">
      <c r="P1452" t="s">
        <v>613</v>
      </c>
      <c r="Q1452" t="s">
        <v>2238</v>
      </c>
      <c r="R1452" t="s">
        <v>26</v>
      </c>
      <c r="S1452" s="17">
        <v>760000</v>
      </c>
      <c r="T1452" t="s">
        <v>53</v>
      </c>
      <c r="U1452" t="s">
        <v>61</v>
      </c>
      <c r="V1452" s="7">
        <v>42903</v>
      </c>
      <c r="W1452">
        <v>15.2</v>
      </c>
      <c r="X1452">
        <v>3191</v>
      </c>
      <c r="Y1452">
        <v>3</v>
      </c>
      <c r="Z1452">
        <v>1</v>
      </c>
      <c r="AA1452">
        <v>1</v>
      </c>
      <c r="AB1452">
        <v>178</v>
      </c>
      <c r="AC1452" s="8">
        <v>-37.962240000000001</v>
      </c>
      <c r="AD1452" s="8">
        <v>145.01683</v>
      </c>
    </row>
    <row r="1453" spans="16:30" x14ac:dyDescent="0.35">
      <c r="P1453" t="s">
        <v>145</v>
      </c>
      <c r="Q1453" t="s">
        <v>2239</v>
      </c>
      <c r="R1453" t="s">
        <v>42</v>
      </c>
      <c r="S1453" s="17">
        <v>970000</v>
      </c>
      <c r="T1453" t="s">
        <v>53</v>
      </c>
      <c r="U1453" t="s">
        <v>23</v>
      </c>
      <c r="V1453" s="7">
        <v>42518</v>
      </c>
      <c r="W1453">
        <v>13.9</v>
      </c>
      <c r="X1453">
        <v>3165</v>
      </c>
      <c r="Y1453">
        <v>3</v>
      </c>
      <c r="Z1453">
        <v>2</v>
      </c>
      <c r="AA1453">
        <v>2</v>
      </c>
      <c r="AB1453">
        <v>321</v>
      </c>
      <c r="AC1453" s="8">
        <v>-37.918100000000003</v>
      </c>
      <c r="AD1453" s="8">
        <v>145.05860000000001</v>
      </c>
    </row>
    <row r="1454" spans="16:30" x14ac:dyDescent="0.35">
      <c r="P1454" t="s">
        <v>83</v>
      </c>
      <c r="Q1454" t="s">
        <v>2240</v>
      </c>
      <c r="R1454" t="s">
        <v>26</v>
      </c>
      <c r="S1454" s="17">
        <v>700000</v>
      </c>
      <c r="T1454" t="s">
        <v>20</v>
      </c>
      <c r="U1454" t="s">
        <v>39</v>
      </c>
      <c r="V1454" s="7">
        <v>42539</v>
      </c>
      <c r="W1454">
        <v>11.2</v>
      </c>
      <c r="X1454">
        <v>3042</v>
      </c>
      <c r="Y1454">
        <v>3</v>
      </c>
      <c r="Z1454">
        <v>1</v>
      </c>
      <c r="AA1454">
        <v>1</v>
      </c>
      <c r="AB1454">
        <v>202</v>
      </c>
      <c r="AC1454" s="8">
        <v>-37.738900000000001</v>
      </c>
      <c r="AD1454" s="8">
        <v>144.887</v>
      </c>
    </row>
    <row r="1455" spans="16:30" x14ac:dyDescent="0.35">
      <c r="P1455" t="s">
        <v>162</v>
      </c>
      <c r="Q1455" t="s">
        <v>2241</v>
      </c>
      <c r="R1455" t="s">
        <v>19</v>
      </c>
      <c r="S1455" s="17">
        <v>785000</v>
      </c>
      <c r="T1455" t="s">
        <v>20</v>
      </c>
      <c r="U1455" t="s">
        <v>226</v>
      </c>
      <c r="V1455" s="7">
        <v>42588</v>
      </c>
      <c r="W1455">
        <v>13.5</v>
      </c>
      <c r="X1455">
        <v>3042</v>
      </c>
      <c r="Y1455">
        <v>3</v>
      </c>
      <c r="Z1455">
        <v>1</v>
      </c>
      <c r="AA1455">
        <v>2</v>
      </c>
      <c r="AB1455">
        <v>597</v>
      </c>
      <c r="AC1455" s="8">
        <v>-37.725900000000003</v>
      </c>
      <c r="AD1455" s="8">
        <v>144.8792</v>
      </c>
    </row>
    <row r="1456" spans="16:30" x14ac:dyDescent="0.35">
      <c r="P1456" t="s">
        <v>194</v>
      </c>
      <c r="Q1456" t="s">
        <v>2242</v>
      </c>
      <c r="R1456" t="s">
        <v>19</v>
      </c>
      <c r="S1456" s="17">
        <v>735000</v>
      </c>
      <c r="T1456" t="s">
        <v>20</v>
      </c>
      <c r="U1456" t="s">
        <v>104</v>
      </c>
      <c r="V1456" s="7">
        <v>42798</v>
      </c>
      <c r="W1456">
        <v>12.6</v>
      </c>
      <c r="X1456">
        <v>3020</v>
      </c>
      <c r="Y1456">
        <v>3</v>
      </c>
      <c r="Z1456">
        <v>1</v>
      </c>
      <c r="AA1456">
        <v>2</v>
      </c>
      <c r="AB1456">
        <v>539</v>
      </c>
      <c r="AC1456" s="8">
        <v>-37.787700000000001</v>
      </c>
      <c r="AD1456" s="8">
        <v>144.8398</v>
      </c>
    </row>
    <row r="1457" spans="16:30" x14ac:dyDescent="0.35">
      <c r="P1457" t="s">
        <v>930</v>
      </c>
      <c r="Q1457" t="s">
        <v>2243</v>
      </c>
      <c r="R1457" t="s">
        <v>42</v>
      </c>
      <c r="S1457" s="17">
        <v>640000</v>
      </c>
      <c r="T1457" t="s">
        <v>20</v>
      </c>
      <c r="U1457" t="s">
        <v>124</v>
      </c>
      <c r="V1457" s="7">
        <v>42917</v>
      </c>
      <c r="W1457">
        <v>23.2</v>
      </c>
      <c r="X1457">
        <v>3153</v>
      </c>
      <c r="Y1457">
        <v>3</v>
      </c>
      <c r="Z1457">
        <v>2</v>
      </c>
      <c r="AA1457">
        <v>1</v>
      </c>
      <c r="AB1457">
        <v>187</v>
      </c>
      <c r="AC1457" s="8">
        <v>-37.839089999999999</v>
      </c>
      <c r="AD1457" s="8">
        <v>145.26075</v>
      </c>
    </row>
    <row r="1458" spans="16:30" x14ac:dyDescent="0.35">
      <c r="P1458" t="s">
        <v>129</v>
      </c>
      <c r="Q1458" t="s">
        <v>359</v>
      </c>
      <c r="R1458" t="s">
        <v>26</v>
      </c>
      <c r="S1458" s="17">
        <v>345000</v>
      </c>
      <c r="T1458" t="s">
        <v>20</v>
      </c>
      <c r="U1458" t="s">
        <v>118</v>
      </c>
      <c r="V1458" s="7">
        <v>42681</v>
      </c>
      <c r="W1458">
        <v>2.6</v>
      </c>
      <c r="X1458">
        <v>3121</v>
      </c>
      <c r="Y1458">
        <v>1</v>
      </c>
      <c r="Z1458">
        <v>1</v>
      </c>
      <c r="AA1458">
        <v>0</v>
      </c>
      <c r="AB1458">
        <v>0</v>
      </c>
      <c r="AC1458" s="8">
        <v>-37.821100000000001</v>
      </c>
      <c r="AD1458" s="8">
        <v>144.99549999999999</v>
      </c>
    </row>
    <row r="1459" spans="16:30" x14ac:dyDescent="0.35">
      <c r="P1459" t="s">
        <v>173</v>
      </c>
      <c r="Q1459" t="s">
        <v>2244</v>
      </c>
      <c r="R1459" t="s">
        <v>19</v>
      </c>
      <c r="S1459" s="17">
        <v>700000</v>
      </c>
      <c r="T1459" t="s">
        <v>53</v>
      </c>
      <c r="U1459" t="s">
        <v>23</v>
      </c>
      <c r="V1459" s="7">
        <v>42714</v>
      </c>
      <c r="W1459">
        <v>10.5</v>
      </c>
      <c r="X1459">
        <v>3081</v>
      </c>
      <c r="Y1459">
        <v>3</v>
      </c>
      <c r="Z1459">
        <v>2</v>
      </c>
      <c r="AA1459">
        <v>1</v>
      </c>
      <c r="AB1459">
        <v>608</v>
      </c>
      <c r="AC1459" s="8">
        <v>-37.7376</v>
      </c>
      <c r="AD1459" s="8">
        <v>145.0488</v>
      </c>
    </row>
    <row r="1460" spans="16:30" x14ac:dyDescent="0.35">
      <c r="P1460" t="s">
        <v>350</v>
      </c>
      <c r="Q1460" t="s">
        <v>2245</v>
      </c>
      <c r="R1460" t="s">
        <v>19</v>
      </c>
      <c r="S1460" s="17">
        <v>719000</v>
      </c>
      <c r="T1460" t="s">
        <v>20</v>
      </c>
      <c r="U1460" t="s">
        <v>30</v>
      </c>
      <c r="V1460" s="7">
        <v>42651</v>
      </c>
      <c r="W1460">
        <v>12.1</v>
      </c>
      <c r="X1460">
        <v>3046</v>
      </c>
      <c r="Y1460">
        <v>3</v>
      </c>
      <c r="Z1460">
        <v>1</v>
      </c>
      <c r="AA1460">
        <v>4</v>
      </c>
      <c r="AB1460">
        <v>692</v>
      </c>
      <c r="AC1460" s="8">
        <v>-37.708399999999997</v>
      </c>
      <c r="AD1460" s="8">
        <v>144.94120000000001</v>
      </c>
    </row>
    <row r="1461" spans="16:30" x14ac:dyDescent="0.35">
      <c r="P1461" t="s">
        <v>100</v>
      </c>
      <c r="Q1461" t="s">
        <v>2246</v>
      </c>
      <c r="R1461" t="s">
        <v>19</v>
      </c>
      <c r="S1461" s="17">
        <v>1250000</v>
      </c>
      <c r="T1461" t="s">
        <v>53</v>
      </c>
      <c r="U1461" t="s">
        <v>39</v>
      </c>
      <c r="V1461" s="7">
        <v>42483</v>
      </c>
      <c r="W1461">
        <v>7.8</v>
      </c>
      <c r="X1461">
        <v>3058</v>
      </c>
      <c r="Y1461">
        <v>4</v>
      </c>
      <c r="Z1461">
        <v>3</v>
      </c>
      <c r="AA1461">
        <v>1</v>
      </c>
      <c r="AB1461">
        <v>515</v>
      </c>
      <c r="AC1461" s="8">
        <v>-37.753700000000002</v>
      </c>
      <c r="AD1461" s="8">
        <v>144.97659999999999</v>
      </c>
    </row>
    <row r="1462" spans="16:30" x14ac:dyDescent="0.35">
      <c r="P1462" t="s">
        <v>63</v>
      </c>
      <c r="Q1462" t="s">
        <v>2247</v>
      </c>
      <c r="R1462" t="s">
        <v>19</v>
      </c>
      <c r="S1462" s="17">
        <v>1460000</v>
      </c>
      <c r="T1462" t="s">
        <v>20</v>
      </c>
      <c r="U1462" t="s">
        <v>39</v>
      </c>
      <c r="V1462" s="7">
        <v>42910</v>
      </c>
      <c r="W1462">
        <v>7</v>
      </c>
      <c r="X1462">
        <v>3071</v>
      </c>
      <c r="Y1462">
        <v>2</v>
      </c>
      <c r="Z1462">
        <v>1</v>
      </c>
      <c r="AA1462">
        <v>2</v>
      </c>
      <c r="AB1462">
        <v>508</v>
      </c>
      <c r="AC1462" s="8">
        <v>-37.764989999999997</v>
      </c>
      <c r="AD1462" s="8">
        <v>145.01723000000001</v>
      </c>
    </row>
    <row r="1463" spans="16:30" x14ac:dyDescent="0.35">
      <c r="P1463" t="s">
        <v>213</v>
      </c>
      <c r="Q1463" t="s">
        <v>2248</v>
      </c>
      <c r="R1463" t="s">
        <v>26</v>
      </c>
      <c r="S1463" s="17">
        <v>665000</v>
      </c>
      <c r="T1463" t="s">
        <v>20</v>
      </c>
      <c r="U1463" t="s">
        <v>78</v>
      </c>
      <c r="V1463" s="7">
        <v>42476</v>
      </c>
      <c r="W1463">
        <v>10.5</v>
      </c>
      <c r="X1463">
        <v>3034</v>
      </c>
      <c r="Y1463">
        <v>3</v>
      </c>
      <c r="Z1463">
        <v>2</v>
      </c>
      <c r="AA1463">
        <v>1</v>
      </c>
      <c r="AB1463">
        <v>289</v>
      </c>
      <c r="AC1463" s="8">
        <v>-37.764400000000002</v>
      </c>
      <c r="AD1463" s="8">
        <v>144.8657</v>
      </c>
    </row>
    <row r="1464" spans="16:30" x14ac:dyDescent="0.35">
      <c r="P1464" t="s">
        <v>249</v>
      </c>
      <c r="Q1464" t="s">
        <v>2249</v>
      </c>
      <c r="R1464" t="s">
        <v>19</v>
      </c>
      <c r="S1464" s="17">
        <v>1600000</v>
      </c>
      <c r="T1464" t="s">
        <v>53</v>
      </c>
      <c r="U1464" t="s">
        <v>27</v>
      </c>
      <c r="V1464" s="7">
        <v>42497</v>
      </c>
      <c r="W1464">
        <v>7.5</v>
      </c>
      <c r="X1464">
        <v>3123</v>
      </c>
      <c r="Y1464">
        <v>3</v>
      </c>
      <c r="Z1464">
        <v>2</v>
      </c>
      <c r="AA1464">
        <v>2</v>
      </c>
      <c r="AB1464">
        <v>200</v>
      </c>
      <c r="AC1464" s="8">
        <v>-37.839599999999997</v>
      </c>
      <c r="AD1464" s="8">
        <v>145.0514</v>
      </c>
    </row>
    <row r="1465" spans="16:30" x14ac:dyDescent="0.35">
      <c r="P1465" t="s">
        <v>349</v>
      </c>
      <c r="Q1465" t="s">
        <v>2250</v>
      </c>
      <c r="R1465" t="s">
        <v>19</v>
      </c>
      <c r="S1465" s="17">
        <v>1410000</v>
      </c>
      <c r="T1465" t="s">
        <v>46</v>
      </c>
      <c r="U1465" t="s">
        <v>44</v>
      </c>
      <c r="V1465" s="7">
        <v>42931</v>
      </c>
      <c r="W1465">
        <v>7.5</v>
      </c>
      <c r="X1465">
        <v>3040</v>
      </c>
      <c r="Y1465">
        <v>3</v>
      </c>
      <c r="Z1465">
        <v>2</v>
      </c>
      <c r="AA1465">
        <v>1</v>
      </c>
      <c r="AB1465">
        <v>585</v>
      </c>
      <c r="AC1465" s="8">
        <v>-37.753740000000001</v>
      </c>
      <c r="AD1465" s="8">
        <v>144.88932</v>
      </c>
    </row>
    <row r="1466" spans="16:30" x14ac:dyDescent="0.35">
      <c r="P1466" t="s">
        <v>429</v>
      </c>
      <c r="Q1466" t="s">
        <v>2251</v>
      </c>
      <c r="R1466" t="s">
        <v>19</v>
      </c>
      <c r="S1466" s="17">
        <v>650000</v>
      </c>
      <c r="T1466" t="s">
        <v>20</v>
      </c>
      <c r="U1466" t="s">
        <v>177</v>
      </c>
      <c r="V1466" s="7">
        <v>42966</v>
      </c>
      <c r="W1466">
        <v>14</v>
      </c>
      <c r="X1466">
        <v>3047</v>
      </c>
      <c r="Y1466">
        <v>4</v>
      </c>
      <c r="Z1466">
        <v>3</v>
      </c>
      <c r="AA1466">
        <v>1</v>
      </c>
      <c r="AB1466">
        <v>693</v>
      </c>
      <c r="AC1466" s="8">
        <v>-37.681959999999997</v>
      </c>
      <c r="AD1466" s="8">
        <v>144.90661</v>
      </c>
    </row>
    <row r="1467" spans="16:30" x14ac:dyDescent="0.35">
      <c r="P1467" t="s">
        <v>442</v>
      </c>
      <c r="Q1467" t="s">
        <v>2252</v>
      </c>
      <c r="R1467" t="s">
        <v>19</v>
      </c>
      <c r="S1467" s="17">
        <v>520000</v>
      </c>
      <c r="T1467" t="s">
        <v>20</v>
      </c>
      <c r="U1467" t="s">
        <v>188</v>
      </c>
      <c r="V1467" s="7">
        <v>42931</v>
      </c>
      <c r="W1467">
        <v>17.399999999999999</v>
      </c>
      <c r="X1467">
        <v>3048</v>
      </c>
      <c r="Y1467">
        <v>3</v>
      </c>
      <c r="Z1467">
        <v>1</v>
      </c>
      <c r="AA1467">
        <v>1</v>
      </c>
      <c r="AB1467">
        <v>631</v>
      </c>
      <c r="AC1467" s="8">
        <v>-37.660040000000002</v>
      </c>
      <c r="AD1467" s="8">
        <v>144.92338000000001</v>
      </c>
    </row>
    <row r="1468" spans="16:30" x14ac:dyDescent="0.35">
      <c r="P1468" t="s">
        <v>362</v>
      </c>
      <c r="Q1468" t="s">
        <v>2253</v>
      </c>
      <c r="R1468" t="s">
        <v>19</v>
      </c>
      <c r="S1468" s="17">
        <v>1180000</v>
      </c>
      <c r="T1468" t="s">
        <v>20</v>
      </c>
      <c r="U1468" t="s">
        <v>52</v>
      </c>
      <c r="V1468" s="7">
        <v>42658</v>
      </c>
      <c r="W1468">
        <v>13.9</v>
      </c>
      <c r="X1468">
        <v>3108</v>
      </c>
      <c r="Y1468">
        <v>3</v>
      </c>
      <c r="Z1468">
        <v>1</v>
      </c>
      <c r="AA1468">
        <v>2</v>
      </c>
      <c r="AB1468">
        <v>657</v>
      </c>
      <c r="AC1468" s="8">
        <v>-37.780700000000003</v>
      </c>
      <c r="AD1468" s="8">
        <v>145.11930000000001</v>
      </c>
    </row>
    <row r="1469" spans="16:30" x14ac:dyDescent="0.35">
      <c r="P1469" t="s">
        <v>150</v>
      </c>
      <c r="Q1469" t="s">
        <v>2254</v>
      </c>
      <c r="R1469" t="s">
        <v>19</v>
      </c>
      <c r="S1469" s="17">
        <v>613000</v>
      </c>
      <c r="T1469" t="s">
        <v>20</v>
      </c>
      <c r="U1469" t="s">
        <v>39</v>
      </c>
      <c r="V1469" s="7">
        <v>42539</v>
      </c>
      <c r="W1469">
        <v>11.2</v>
      </c>
      <c r="X1469">
        <v>3073</v>
      </c>
      <c r="Y1469">
        <v>3</v>
      </c>
      <c r="Z1469">
        <v>1</v>
      </c>
      <c r="AA1469">
        <v>2</v>
      </c>
      <c r="AB1469">
        <v>745</v>
      </c>
      <c r="AC1469" s="8">
        <v>-37.700699999999998</v>
      </c>
      <c r="AD1469" s="8">
        <v>144.98150000000001</v>
      </c>
    </row>
    <row r="1470" spans="16:30" x14ac:dyDescent="0.35">
      <c r="P1470" t="s">
        <v>119</v>
      </c>
      <c r="Q1470" t="s">
        <v>1071</v>
      </c>
      <c r="R1470" t="s">
        <v>19</v>
      </c>
      <c r="S1470" s="17">
        <v>1421000</v>
      </c>
      <c r="T1470" t="s">
        <v>20</v>
      </c>
      <c r="U1470" t="s">
        <v>52</v>
      </c>
      <c r="V1470" s="7">
        <v>42623</v>
      </c>
      <c r="W1470">
        <v>13.8</v>
      </c>
      <c r="X1470">
        <v>3107</v>
      </c>
      <c r="Y1470">
        <v>4</v>
      </c>
      <c r="Z1470">
        <v>2</v>
      </c>
      <c r="AA1470">
        <v>2</v>
      </c>
      <c r="AB1470">
        <v>650</v>
      </c>
      <c r="AC1470" s="8">
        <v>-37.769399999999997</v>
      </c>
      <c r="AD1470" s="8">
        <v>145.12219999999999</v>
      </c>
    </row>
    <row r="1471" spans="16:30" x14ac:dyDescent="0.35">
      <c r="P1471" t="s">
        <v>131</v>
      </c>
      <c r="Q1471" t="s">
        <v>2255</v>
      </c>
      <c r="R1471" t="s">
        <v>26</v>
      </c>
      <c r="S1471" s="17">
        <v>605000</v>
      </c>
      <c r="T1471" t="s">
        <v>20</v>
      </c>
      <c r="U1471" t="s">
        <v>58</v>
      </c>
      <c r="V1471" s="7">
        <v>42693</v>
      </c>
      <c r="W1471">
        <v>14.6</v>
      </c>
      <c r="X1471">
        <v>3189</v>
      </c>
      <c r="Y1471">
        <v>2</v>
      </c>
      <c r="Z1471">
        <v>1</v>
      </c>
      <c r="AA1471">
        <v>2</v>
      </c>
      <c r="AB1471">
        <v>180</v>
      </c>
      <c r="AC1471" s="8">
        <v>-37.936300000000003</v>
      </c>
      <c r="AD1471" s="8">
        <v>145.0564</v>
      </c>
    </row>
    <row r="1472" spans="16:30" x14ac:dyDescent="0.35">
      <c r="P1472" t="s">
        <v>150</v>
      </c>
      <c r="Q1472" t="s">
        <v>2256</v>
      </c>
      <c r="R1472" t="s">
        <v>26</v>
      </c>
      <c r="S1472" s="17">
        <v>410000</v>
      </c>
      <c r="T1472" t="s">
        <v>20</v>
      </c>
      <c r="U1472" t="s">
        <v>152</v>
      </c>
      <c r="V1472" s="7">
        <v>42681</v>
      </c>
      <c r="W1472">
        <v>11.2</v>
      </c>
      <c r="X1472">
        <v>3073</v>
      </c>
      <c r="Y1472">
        <v>2</v>
      </c>
      <c r="Z1472">
        <v>1</v>
      </c>
      <c r="AA1472">
        <v>1</v>
      </c>
      <c r="AB1472">
        <v>180</v>
      </c>
      <c r="AC1472" s="8">
        <v>-37.728299999999997</v>
      </c>
      <c r="AD1472" s="8">
        <v>145.02070000000001</v>
      </c>
    </row>
    <row r="1473" spans="16:30" x14ac:dyDescent="0.35">
      <c r="P1473" t="s">
        <v>131</v>
      </c>
      <c r="Q1473" t="s">
        <v>320</v>
      </c>
      <c r="R1473" t="s">
        <v>19</v>
      </c>
      <c r="S1473" s="17">
        <v>776000</v>
      </c>
      <c r="T1473" t="s">
        <v>20</v>
      </c>
      <c r="U1473" t="s">
        <v>58</v>
      </c>
      <c r="V1473" s="7">
        <v>42701</v>
      </c>
      <c r="W1473">
        <v>14.6</v>
      </c>
      <c r="X1473">
        <v>3189</v>
      </c>
      <c r="Y1473">
        <v>2</v>
      </c>
      <c r="Z1473">
        <v>1</v>
      </c>
      <c r="AA1473">
        <v>1</v>
      </c>
      <c r="AB1473">
        <v>209</v>
      </c>
      <c r="AC1473" s="8">
        <v>-37.938899999999997</v>
      </c>
      <c r="AD1473" s="8">
        <v>145.04669999999999</v>
      </c>
    </row>
    <row r="1474" spans="16:30" x14ac:dyDescent="0.35">
      <c r="P1474" t="s">
        <v>136</v>
      </c>
      <c r="Q1474" t="s">
        <v>2257</v>
      </c>
      <c r="R1474" t="s">
        <v>19</v>
      </c>
      <c r="S1474" s="17">
        <v>960000</v>
      </c>
      <c r="T1474" t="s">
        <v>20</v>
      </c>
      <c r="U1474" t="s">
        <v>122</v>
      </c>
      <c r="V1474" s="7">
        <v>42798</v>
      </c>
      <c r="W1474">
        <v>7</v>
      </c>
      <c r="X1474">
        <v>3013</v>
      </c>
      <c r="Y1474">
        <v>2</v>
      </c>
      <c r="Z1474">
        <v>2</v>
      </c>
      <c r="AA1474">
        <v>1</v>
      </c>
      <c r="AB1474">
        <v>159</v>
      </c>
      <c r="AC1474" s="8">
        <v>-37.815399999999997</v>
      </c>
      <c r="AD1474" s="8">
        <v>144.89169999999999</v>
      </c>
    </row>
    <row r="1475" spans="16:30" x14ac:dyDescent="0.35">
      <c r="P1475" t="s">
        <v>67</v>
      </c>
      <c r="Q1475" t="s">
        <v>170</v>
      </c>
      <c r="R1475" t="s">
        <v>26</v>
      </c>
      <c r="S1475" s="17">
        <v>1044000</v>
      </c>
      <c r="T1475" t="s">
        <v>20</v>
      </c>
      <c r="U1475" t="s">
        <v>44</v>
      </c>
      <c r="V1475" s="7">
        <v>42567</v>
      </c>
      <c r="W1475">
        <v>5.2</v>
      </c>
      <c r="X1475">
        <v>3056</v>
      </c>
      <c r="Y1475">
        <v>3</v>
      </c>
      <c r="Z1475">
        <v>1</v>
      </c>
      <c r="AA1475">
        <v>1</v>
      </c>
      <c r="AB1475">
        <v>0</v>
      </c>
      <c r="AC1475" s="8">
        <v>-37.773000000000003</v>
      </c>
      <c r="AD1475" s="8">
        <v>144.9624</v>
      </c>
    </row>
    <row r="1476" spans="16:30" x14ac:dyDescent="0.35">
      <c r="P1476" t="s">
        <v>110</v>
      </c>
      <c r="Q1476" t="s">
        <v>2258</v>
      </c>
      <c r="R1476" t="s">
        <v>19</v>
      </c>
      <c r="S1476" s="17">
        <v>930000</v>
      </c>
      <c r="T1476" t="s">
        <v>20</v>
      </c>
      <c r="U1476" t="s">
        <v>58</v>
      </c>
      <c r="V1476" s="7">
        <v>42616</v>
      </c>
      <c r="W1476">
        <v>8.8000000000000007</v>
      </c>
      <c r="X1476">
        <v>3072</v>
      </c>
      <c r="Y1476">
        <v>4</v>
      </c>
      <c r="Z1476">
        <v>2</v>
      </c>
      <c r="AA1476">
        <v>2</v>
      </c>
      <c r="AB1476">
        <v>604</v>
      </c>
      <c r="AC1476" s="8">
        <v>-37.736899999999999</v>
      </c>
      <c r="AD1476" s="8">
        <v>144.9905</v>
      </c>
    </row>
    <row r="1477" spans="16:30" x14ac:dyDescent="0.35">
      <c r="P1477" t="s">
        <v>205</v>
      </c>
      <c r="Q1477" t="s">
        <v>2259</v>
      </c>
      <c r="R1477" t="s">
        <v>19</v>
      </c>
      <c r="S1477" s="17">
        <v>1367000</v>
      </c>
      <c r="T1477" t="s">
        <v>69</v>
      </c>
      <c r="U1477" t="s">
        <v>23</v>
      </c>
      <c r="V1477" s="7">
        <v>42882</v>
      </c>
      <c r="W1477">
        <v>6.8</v>
      </c>
      <c r="X1477">
        <v>3016</v>
      </c>
      <c r="Y1477">
        <v>3</v>
      </c>
      <c r="Z1477">
        <v>1</v>
      </c>
      <c r="AA1477">
        <v>2</v>
      </c>
      <c r="AB1477">
        <v>410</v>
      </c>
      <c r="AC1477" s="8">
        <v>-37.855690000000003</v>
      </c>
      <c r="AD1477" s="8">
        <v>144.89373999999901</v>
      </c>
    </row>
    <row r="1478" spans="16:30" x14ac:dyDescent="0.35">
      <c r="P1478" t="s">
        <v>121</v>
      </c>
      <c r="Q1478" t="s">
        <v>2260</v>
      </c>
      <c r="R1478" t="s">
        <v>19</v>
      </c>
      <c r="S1478" s="17">
        <v>798000</v>
      </c>
      <c r="T1478" t="s">
        <v>46</v>
      </c>
      <c r="U1478" t="s">
        <v>118</v>
      </c>
      <c r="V1478" s="7">
        <v>42959</v>
      </c>
      <c r="W1478">
        <v>6.4</v>
      </c>
      <c r="X1478">
        <v>3012</v>
      </c>
      <c r="Y1478">
        <v>3</v>
      </c>
      <c r="Z1478">
        <v>2</v>
      </c>
      <c r="AA1478">
        <v>2</v>
      </c>
      <c r="AB1478">
        <v>159</v>
      </c>
      <c r="AC1478" s="8">
        <v>-37.789740000000002</v>
      </c>
      <c r="AD1478" s="8">
        <v>144.88142999999999</v>
      </c>
    </row>
    <row r="1479" spans="16:30" x14ac:dyDescent="0.35">
      <c r="P1479" t="s">
        <v>65</v>
      </c>
      <c r="Q1479" t="s">
        <v>2261</v>
      </c>
      <c r="R1479" t="s">
        <v>19</v>
      </c>
      <c r="S1479" s="17">
        <v>3400000</v>
      </c>
      <c r="T1479" t="s">
        <v>20</v>
      </c>
      <c r="U1479" t="s">
        <v>44</v>
      </c>
      <c r="V1479" s="7">
        <v>42693</v>
      </c>
      <c r="W1479">
        <v>9</v>
      </c>
      <c r="X1479">
        <v>3126</v>
      </c>
      <c r="Y1479">
        <v>4</v>
      </c>
      <c r="Z1479">
        <v>1</v>
      </c>
      <c r="AA1479">
        <v>4</v>
      </c>
      <c r="AB1479">
        <v>845</v>
      </c>
      <c r="AC1479" s="8">
        <v>-37.818399999999997</v>
      </c>
      <c r="AD1479" s="8">
        <v>145.0702</v>
      </c>
    </row>
    <row r="1480" spans="16:30" x14ac:dyDescent="0.35">
      <c r="P1480" t="s">
        <v>67</v>
      </c>
      <c r="Q1480" t="s">
        <v>2262</v>
      </c>
      <c r="R1480" t="s">
        <v>19</v>
      </c>
      <c r="S1480" s="17">
        <v>740000</v>
      </c>
      <c r="T1480" t="s">
        <v>46</v>
      </c>
      <c r="U1480" t="s">
        <v>39</v>
      </c>
      <c r="V1480" s="7">
        <v>42518</v>
      </c>
      <c r="W1480">
        <v>5.2</v>
      </c>
      <c r="X1480">
        <v>3056</v>
      </c>
      <c r="Y1480">
        <v>3</v>
      </c>
      <c r="Z1480">
        <v>2</v>
      </c>
      <c r="AA1480">
        <v>1</v>
      </c>
      <c r="AB1480">
        <v>4676</v>
      </c>
      <c r="AC1480" s="8">
        <v>-37.768700000000003</v>
      </c>
      <c r="AD1480" s="8">
        <v>144.9649</v>
      </c>
    </row>
    <row r="1481" spans="16:30" x14ac:dyDescent="0.35">
      <c r="P1481" t="s">
        <v>216</v>
      </c>
      <c r="Q1481" t="s">
        <v>2263</v>
      </c>
      <c r="R1481" t="s">
        <v>19</v>
      </c>
      <c r="S1481" s="17">
        <v>660000</v>
      </c>
      <c r="T1481" t="s">
        <v>20</v>
      </c>
      <c r="U1481" t="s">
        <v>52</v>
      </c>
      <c r="V1481" s="7">
        <v>42903</v>
      </c>
      <c r="W1481">
        <v>12.9</v>
      </c>
      <c r="X1481">
        <v>3043</v>
      </c>
      <c r="Y1481">
        <v>5</v>
      </c>
      <c r="Z1481">
        <v>2</v>
      </c>
      <c r="AA1481">
        <v>1</v>
      </c>
      <c r="AB1481">
        <v>536</v>
      </c>
      <c r="AC1481" s="8">
        <v>-37.685200000000002</v>
      </c>
      <c r="AD1481" s="8">
        <v>144.89852999999999</v>
      </c>
    </row>
    <row r="1482" spans="16:30" x14ac:dyDescent="0.35">
      <c r="P1482" t="s">
        <v>2264</v>
      </c>
      <c r="Q1482" t="s">
        <v>2265</v>
      </c>
      <c r="R1482" t="s">
        <v>19</v>
      </c>
      <c r="S1482" s="17">
        <v>811000</v>
      </c>
      <c r="T1482" t="s">
        <v>29</v>
      </c>
      <c r="U1482" t="s">
        <v>52</v>
      </c>
      <c r="V1482" s="7">
        <v>42924</v>
      </c>
      <c r="W1482">
        <v>26</v>
      </c>
      <c r="X1482">
        <v>3137</v>
      </c>
      <c r="Y1482">
        <v>3</v>
      </c>
      <c r="Z1482">
        <v>1</v>
      </c>
      <c r="AA1482">
        <v>3</v>
      </c>
      <c r="AB1482">
        <v>992</v>
      </c>
      <c r="AC1482" s="8">
        <v>-37.804670000000002</v>
      </c>
      <c r="AD1482" s="8">
        <v>145.30296999999999</v>
      </c>
    </row>
    <row r="1483" spans="16:30" x14ac:dyDescent="0.35">
      <c r="P1483" t="s">
        <v>2266</v>
      </c>
      <c r="Q1483" t="s">
        <v>2267</v>
      </c>
      <c r="R1483" t="s">
        <v>19</v>
      </c>
      <c r="S1483" s="17">
        <v>675000</v>
      </c>
      <c r="T1483" t="s">
        <v>69</v>
      </c>
      <c r="U1483" t="s">
        <v>634</v>
      </c>
      <c r="V1483" s="7">
        <v>42910</v>
      </c>
      <c r="W1483">
        <v>39.799999999999997</v>
      </c>
      <c r="X1483">
        <v>3808</v>
      </c>
      <c r="Y1483">
        <v>4</v>
      </c>
      <c r="Z1483">
        <v>2</v>
      </c>
      <c r="AA1483">
        <v>2</v>
      </c>
      <c r="AB1483">
        <v>1031</v>
      </c>
      <c r="AC1483" s="8">
        <v>-38.00224</v>
      </c>
      <c r="AD1483" s="8">
        <v>145.41081</v>
      </c>
    </row>
    <row r="1484" spans="16:30" x14ac:dyDescent="0.35">
      <c r="P1484" t="s">
        <v>613</v>
      </c>
      <c r="Q1484" t="s">
        <v>2268</v>
      </c>
      <c r="R1484" t="s">
        <v>19</v>
      </c>
      <c r="S1484" s="17">
        <v>2255000</v>
      </c>
      <c r="T1484" t="s">
        <v>20</v>
      </c>
      <c r="U1484" t="s">
        <v>75</v>
      </c>
      <c r="V1484" s="7">
        <v>42959</v>
      </c>
      <c r="W1484">
        <v>15.2</v>
      </c>
      <c r="X1484">
        <v>3191</v>
      </c>
      <c r="Y1484">
        <v>5</v>
      </c>
      <c r="Z1484">
        <v>3</v>
      </c>
      <c r="AA1484">
        <v>2</v>
      </c>
      <c r="AB1484">
        <v>556</v>
      </c>
      <c r="AC1484" s="8">
        <v>-37.95017</v>
      </c>
      <c r="AD1484" s="8">
        <v>145.02053999999899</v>
      </c>
    </row>
    <row r="1485" spans="16:30" x14ac:dyDescent="0.35">
      <c r="P1485" t="s">
        <v>248</v>
      </c>
      <c r="Q1485" t="s">
        <v>2269</v>
      </c>
      <c r="R1485" t="s">
        <v>42</v>
      </c>
      <c r="S1485" s="17">
        <v>502000</v>
      </c>
      <c r="T1485" t="s">
        <v>20</v>
      </c>
      <c r="U1485" t="s">
        <v>52</v>
      </c>
      <c r="V1485" s="7">
        <v>42938</v>
      </c>
      <c r="W1485">
        <v>15.5</v>
      </c>
      <c r="X1485">
        <v>3038</v>
      </c>
      <c r="Y1485">
        <v>3</v>
      </c>
      <c r="Z1485">
        <v>2</v>
      </c>
      <c r="AA1485">
        <v>2</v>
      </c>
      <c r="AB1485">
        <v>198</v>
      </c>
      <c r="AC1485" s="8">
        <v>-37.695030000000003</v>
      </c>
      <c r="AD1485" s="8">
        <v>144.77868999999899</v>
      </c>
    </row>
    <row r="1486" spans="16:30" x14ac:dyDescent="0.35">
      <c r="P1486" t="s">
        <v>327</v>
      </c>
      <c r="Q1486" t="s">
        <v>2270</v>
      </c>
      <c r="R1486" t="s">
        <v>26</v>
      </c>
      <c r="S1486" s="17">
        <v>312000</v>
      </c>
      <c r="T1486" t="s">
        <v>20</v>
      </c>
      <c r="U1486" t="s">
        <v>88</v>
      </c>
      <c r="V1486" s="7">
        <v>42945</v>
      </c>
      <c r="W1486">
        <v>11</v>
      </c>
      <c r="X1486">
        <v>3018</v>
      </c>
      <c r="Y1486">
        <v>1</v>
      </c>
      <c r="Z1486">
        <v>1</v>
      </c>
      <c r="AA1486">
        <v>0</v>
      </c>
      <c r="AB1486">
        <v>0</v>
      </c>
      <c r="AC1486" s="8">
        <v>-37.86007</v>
      </c>
      <c r="AD1486" s="8">
        <v>144.84577999999999</v>
      </c>
    </row>
    <row r="1487" spans="16:30" x14ac:dyDescent="0.35">
      <c r="P1487" t="s">
        <v>110</v>
      </c>
      <c r="Q1487" t="s">
        <v>2271</v>
      </c>
      <c r="R1487" t="s">
        <v>19</v>
      </c>
      <c r="S1487" s="17">
        <v>750000</v>
      </c>
      <c r="T1487" t="s">
        <v>46</v>
      </c>
      <c r="U1487" t="s">
        <v>52</v>
      </c>
      <c r="V1487" s="7">
        <v>42581</v>
      </c>
      <c r="W1487">
        <v>8.8000000000000007</v>
      </c>
      <c r="X1487">
        <v>3072</v>
      </c>
      <c r="Y1487">
        <v>3</v>
      </c>
      <c r="Z1487">
        <v>2</v>
      </c>
      <c r="AA1487">
        <v>2</v>
      </c>
      <c r="AB1487">
        <v>500</v>
      </c>
      <c r="AC1487" s="8">
        <v>-37.731999999999999</v>
      </c>
      <c r="AD1487" s="8">
        <v>145.02090000000001</v>
      </c>
    </row>
    <row r="1488" spans="16:30" x14ac:dyDescent="0.35">
      <c r="P1488" t="s">
        <v>196</v>
      </c>
      <c r="Q1488" t="s">
        <v>390</v>
      </c>
      <c r="R1488" t="s">
        <v>19</v>
      </c>
      <c r="S1488" s="17">
        <v>1535000</v>
      </c>
      <c r="T1488" t="s">
        <v>20</v>
      </c>
      <c r="U1488" t="s">
        <v>256</v>
      </c>
      <c r="V1488" s="7">
        <v>42791</v>
      </c>
      <c r="W1488">
        <v>4.5999999999999996</v>
      </c>
      <c r="X1488">
        <v>3122</v>
      </c>
      <c r="Y1488">
        <v>2</v>
      </c>
      <c r="Z1488">
        <v>1</v>
      </c>
      <c r="AA1488">
        <v>0</v>
      </c>
      <c r="AB1488">
        <v>243</v>
      </c>
      <c r="AC1488" s="8">
        <v>-37.819800000000001</v>
      </c>
      <c r="AD1488" s="8">
        <v>145.02449999999999</v>
      </c>
    </row>
    <row r="1489" spans="16:30" x14ac:dyDescent="0.35">
      <c r="P1489" t="s">
        <v>267</v>
      </c>
      <c r="Q1489" t="s">
        <v>2272</v>
      </c>
      <c r="R1489" t="s">
        <v>19</v>
      </c>
      <c r="S1489" s="17">
        <v>663500</v>
      </c>
      <c r="T1489" t="s">
        <v>69</v>
      </c>
      <c r="U1489" t="s">
        <v>400</v>
      </c>
      <c r="V1489" s="7">
        <v>42889</v>
      </c>
      <c r="W1489">
        <v>17.899999999999999</v>
      </c>
      <c r="X1489">
        <v>3082</v>
      </c>
      <c r="Y1489">
        <v>3</v>
      </c>
      <c r="Z1489">
        <v>2</v>
      </c>
      <c r="AA1489">
        <v>1</v>
      </c>
      <c r="AB1489">
        <v>991</v>
      </c>
      <c r="AC1489" s="8">
        <v>-37.65887</v>
      </c>
      <c r="AD1489" s="8">
        <v>145.06253999999899</v>
      </c>
    </row>
    <row r="1490" spans="16:30" x14ac:dyDescent="0.35">
      <c r="P1490" t="s">
        <v>106</v>
      </c>
      <c r="Q1490" t="s">
        <v>2273</v>
      </c>
      <c r="R1490" t="s">
        <v>26</v>
      </c>
      <c r="S1490" s="17">
        <v>655000</v>
      </c>
      <c r="T1490" t="s">
        <v>46</v>
      </c>
      <c r="U1490" t="s">
        <v>118</v>
      </c>
      <c r="V1490" s="7">
        <v>42539</v>
      </c>
      <c r="W1490">
        <v>7.7</v>
      </c>
      <c r="X1490">
        <v>3184</v>
      </c>
      <c r="Y1490">
        <v>2</v>
      </c>
      <c r="Z1490">
        <v>1</v>
      </c>
      <c r="AA1490">
        <v>1</v>
      </c>
      <c r="AB1490">
        <v>0</v>
      </c>
      <c r="AC1490" s="8">
        <v>-37.8902</v>
      </c>
      <c r="AD1490" s="8">
        <v>144.9907</v>
      </c>
    </row>
    <row r="1491" spans="16:30" x14ac:dyDescent="0.35">
      <c r="P1491" t="s">
        <v>287</v>
      </c>
      <c r="Q1491" t="s">
        <v>288</v>
      </c>
      <c r="R1491" t="s">
        <v>19</v>
      </c>
      <c r="S1491" s="17">
        <v>865000</v>
      </c>
      <c r="T1491" t="s">
        <v>20</v>
      </c>
      <c r="U1491" t="s">
        <v>204</v>
      </c>
      <c r="V1491" s="7">
        <v>42994</v>
      </c>
      <c r="W1491">
        <v>16.100000000000001</v>
      </c>
      <c r="X1491">
        <v>3088</v>
      </c>
      <c r="Y1491">
        <v>4</v>
      </c>
      <c r="Z1491">
        <v>2</v>
      </c>
      <c r="AA1491">
        <v>2</v>
      </c>
      <c r="AB1491">
        <v>734</v>
      </c>
      <c r="AC1491" s="8">
        <v>-37.692900000000002</v>
      </c>
      <c r="AD1491" s="8">
        <v>145.12719999999999</v>
      </c>
    </row>
    <row r="1492" spans="16:30" x14ac:dyDescent="0.35">
      <c r="P1492" t="s">
        <v>2264</v>
      </c>
      <c r="Q1492" t="s">
        <v>2274</v>
      </c>
      <c r="R1492" t="s">
        <v>19</v>
      </c>
      <c r="S1492" s="17">
        <v>780000</v>
      </c>
      <c r="T1492" t="s">
        <v>69</v>
      </c>
      <c r="U1492" t="s">
        <v>107</v>
      </c>
      <c r="V1492" s="7">
        <v>42966</v>
      </c>
      <c r="W1492">
        <v>26</v>
      </c>
      <c r="X1492">
        <v>3137</v>
      </c>
      <c r="Y1492">
        <v>3</v>
      </c>
      <c r="Z1492">
        <v>2</v>
      </c>
      <c r="AA1492">
        <v>1</v>
      </c>
      <c r="AB1492">
        <v>862</v>
      </c>
      <c r="AC1492" s="8">
        <v>-37.802120000000002</v>
      </c>
      <c r="AD1492" s="8">
        <v>145.33016999999899</v>
      </c>
    </row>
    <row r="1493" spans="16:30" x14ac:dyDescent="0.35">
      <c r="P1493" t="s">
        <v>48</v>
      </c>
      <c r="Q1493" t="s">
        <v>2275</v>
      </c>
      <c r="R1493" t="s">
        <v>19</v>
      </c>
      <c r="S1493" s="17">
        <v>490500</v>
      </c>
      <c r="T1493" t="s">
        <v>20</v>
      </c>
      <c r="U1493" t="s">
        <v>52</v>
      </c>
      <c r="V1493" s="7">
        <v>42981</v>
      </c>
      <c r="W1493">
        <v>14.7</v>
      </c>
      <c r="X1493">
        <v>3030</v>
      </c>
      <c r="Y1493">
        <v>4</v>
      </c>
      <c r="Z1493">
        <v>2</v>
      </c>
      <c r="AA1493">
        <v>2</v>
      </c>
      <c r="AB1493">
        <v>586</v>
      </c>
      <c r="AC1493" s="8">
        <v>-37.886389999999999</v>
      </c>
      <c r="AD1493" s="8">
        <v>144.65549999999999</v>
      </c>
    </row>
    <row r="1494" spans="16:30" x14ac:dyDescent="0.35">
      <c r="P1494" t="s">
        <v>448</v>
      </c>
      <c r="Q1494" t="s">
        <v>610</v>
      </c>
      <c r="R1494" t="s">
        <v>19</v>
      </c>
      <c r="S1494" s="17">
        <v>790000</v>
      </c>
      <c r="T1494" t="s">
        <v>20</v>
      </c>
      <c r="U1494" t="s">
        <v>98</v>
      </c>
      <c r="V1494" s="7">
        <v>42966</v>
      </c>
      <c r="W1494">
        <v>17.5</v>
      </c>
      <c r="X1494">
        <v>3169</v>
      </c>
      <c r="Y1494">
        <v>3</v>
      </c>
      <c r="Z1494">
        <v>1</v>
      </c>
      <c r="AA1494">
        <v>2</v>
      </c>
      <c r="AB1494">
        <v>532</v>
      </c>
      <c r="AC1494" s="8">
        <v>-37.937649999999998</v>
      </c>
      <c r="AD1494" s="8">
        <v>145.10583</v>
      </c>
    </row>
    <row r="1495" spans="16:30" x14ac:dyDescent="0.35">
      <c r="P1495" t="s">
        <v>315</v>
      </c>
      <c r="Q1495" t="s">
        <v>836</v>
      </c>
      <c r="R1495" t="s">
        <v>26</v>
      </c>
      <c r="S1495" s="17">
        <v>430000</v>
      </c>
      <c r="T1495" t="s">
        <v>46</v>
      </c>
      <c r="U1495" t="s">
        <v>813</v>
      </c>
      <c r="V1495" s="7">
        <v>42525</v>
      </c>
      <c r="W1495">
        <v>4.5999999999999996</v>
      </c>
      <c r="X1495">
        <v>3142</v>
      </c>
      <c r="Y1495">
        <v>2</v>
      </c>
      <c r="Z1495">
        <v>1</v>
      </c>
      <c r="AA1495">
        <v>1</v>
      </c>
      <c r="AB1495">
        <v>0</v>
      </c>
      <c r="AC1495" s="8">
        <v>-37.847299999999997</v>
      </c>
      <c r="AD1495" s="8">
        <v>145.00530000000001</v>
      </c>
    </row>
    <row r="1496" spans="16:30" x14ac:dyDescent="0.35">
      <c r="P1496" t="s">
        <v>306</v>
      </c>
      <c r="Q1496" t="s">
        <v>2276</v>
      </c>
      <c r="R1496" t="s">
        <v>19</v>
      </c>
      <c r="S1496" s="17">
        <v>2050000</v>
      </c>
      <c r="T1496" t="s">
        <v>46</v>
      </c>
      <c r="U1496" t="s">
        <v>23</v>
      </c>
      <c r="V1496" s="7">
        <v>42714</v>
      </c>
      <c r="W1496">
        <v>11.2</v>
      </c>
      <c r="X1496">
        <v>3186</v>
      </c>
      <c r="Y1496">
        <v>3</v>
      </c>
      <c r="Z1496">
        <v>3</v>
      </c>
      <c r="AA1496">
        <v>2</v>
      </c>
      <c r="AB1496">
        <v>398</v>
      </c>
      <c r="AC1496" s="8">
        <v>-37.899000000000001</v>
      </c>
      <c r="AD1496" s="8">
        <v>144.99010000000001</v>
      </c>
    </row>
    <row r="1497" spans="16:30" x14ac:dyDescent="0.35">
      <c r="P1497" t="s">
        <v>315</v>
      </c>
      <c r="Q1497" t="s">
        <v>2277</v>
      </c>
      <c r="R1497" t="s">
        <v>19</v>
      </c>
      <c r="S1497" s="17">
        <v>1900000</v>
      </c>
      <c r="T1497" t="s">
        <v>53</v>
      </c>
      <c r="U1497" t="s">
        <v>316</v>
      </c>
      <c r="V1497" s="7">
        <v>42693</v>
      </c>
      <c r="W1497">
        <v>4.5999999999999996</v>
      </c>
      <c r="X1497">
        <v>3142</v>
      </c>
      <c r="Y1497">
        <v>3</v>
      </c>
      <c r="Z1497">
        <v>2</v>
      </c>
      <c r="AA1497">
        <v>1</v>
      </c>
      <c r="AB1497">
        <v>268</v>
      </c>
      <c r="AC1497" s="8">
        <v>-37.8369</v>
      </c>
      <c r="AD1497" s="8">
        <v>145.00720000000001</v>
      </c>
    </row>
    <row r="1498" spans="16:30" x14ac:dyDescent="0.35">
      <c r="P1498" t="s">
        <v>24</v>
      </c>
      <c r="Q1498" t="s">
        <v>2278</v>
      </c>
      <c r="R1498" t="s">
        <v>19</v>
      </c>
      <c r="S1498" s="17">
        <v>1720000</v>
      </c>
      <c r="T1498" t="s">
        <v>20</v>
      </c>
      <c r="U1498" t="s">
        <v>27</v>
      </c>
      <c r="V1498" s="7">
        <v>42791</v>
      </c>
      <c r="W1498">
        <v>4.5</v>
      </c>
      <c r="X1498">
        <v>3181</v>
      </c>
      <c r="Y1498">
        <v>3</v>
      </c>
      <c r="Z1498">
        <v>2</v>
      </c>
      <c r="AA1498">
        <v>2</v>
      </c>
      <c r="AB1498">
        <v>183</v>
      </c>
      <c r="AC1498" s="8">
        <v>-37.856200000000001</v>
      </c>
      <c r="AD1498" s="8">
        <v>145.0042</v>
      </c>
    </row>
    <row r="1499" spans="16:30" x14ac:dyDescent="0.35">
      <c r="P1499" t="s">
        <v>125</v>
      </c>
      <c r="Q1499" t="s">
        <v>2279</v>
      </c>
      <c r="R1499" t="s">
        <v>19</v>
      </c>
      <c r="S1499" s="17">
        <v>785000</v>
      </c>
      <c r="T1499" t="s">
        <v>20</v>
      </c>
      <c r="U1499" t="s">
        <v>88</v>
      </c>
      <c r="V1499" s="7">
        <v>42651</v>
      </c>
      <c r="W1499">
        <v>8.4</v>
      </c>
      <c r="X1499">
        <v>3015</v>
      </c>
      <c r="Y1499">
        <v>3</v>
      </c>
      <c r="Z1499">
        <v>1</v>
      </c>
      <c r="AA1499">
        <v>1</v>
      </c>
      <c r="AB1499">
        <v>185</v>
      </c>
      <c r="AC1499" s="8">
        <v>-37.844700000000003</v>
      </c>
      <c r="AD1499" s="8">
        <v>144.8734</v>
      </c>
    </row>
    <row r="1500" spans="16:30" x14ac:dyDescent="0.35">
      <c r="P1500" t="s">
        <v>317</v>
      </c>
      <c r="Q1500" t="s">
        <v>2280</v>
      </c>
      <c r="R1500" t="s">
        <v>19</v>
      </c>
      <c r="S1500" s="17">
        <v>1010000</v>
      </c>
      <c r="T1500" t="s">
        <v>46</v>
      </c>
      <c r="U1500" t="s">
        <v>39</v>
      </c>
      <c r="V1500" s="7">
        <v>42994</v>
      </c>
      <c r="W1500">
        <v>3.6</v>
      </c>
      <c r="X1500">
        <v>3068</v>
      </c>
      <c r="Y1500">
        <v>4</v>
      </c>
      <c r="Z1500">
        <v>3</v>
      </c>
      <c r="AA1500">
        <v>1</v>
      </c>
      <c r="AB1500">
        <v>193</v>
      </c>
      <c r="AC1500" s="8">
        <v>-37.793950000000002</v>
      </c>
      <c r="AD1500" s="8">
        <v>144.98899</v>
      </c>
    </row>
    <row r="1501" spans="16:30" x14ac:dyDescent="0.35">
      <c r="P1501" t="s">
        <v>119</v>
      </c>
      <c r="Q1501" t="s">
        <v>2281</v>
      </c>
      <c r="R1501" t="s">
        <v>19</v>
      </c>
      <c r="S1501" s="17">
        <v>1410000</v>
      </c>
      <c r="T1501" t="s">
        <v>46</v>
      </c>
      <c r="U1501" t="s">
        <v>52</v>
      </c>
      <c r="V1501" s="7">
        <v>42959</v>
      </c>
      <c r="W1501">
        <v>12.4</v>
      </c>
      <c r="X1501">
        <v>3107</v>
      </c>
      <c r="Y1501">
        <v>5</v>
      </c>
      <c r="Z1501">
        <v>2</v>
      </c>
      <c r="AA1501">
        <v>2</v>
      </c>
      <c r="AB1501">
        <v>648</v>
      </c>
      <c r="AC1501" s="8">
        <v>-37.770330000000001</v>
      </c>
      <c r="AD1501" s="8">
        <v>145.12139999999999</v>
      </c>
    </row>
    <row r="1502" spans="16:30" x14ac:dyDescent="0.35">
      <c r="P1502" t="s">
        <v>312</v>
      </c>
      <c r="Q1502" t="s">
        <v>2282</v>
      </c>
      <c r="R1502" t="s">
        <v>19</v>
      </c>
      <c r="S1502" s="17">
        <v>1060000</v>
      </c>
      <c r="T1502" t="s">
        <v>46</v>
      </c>
      <c r="U1502" t="s">
        <v>39</v>
      </c>
      <c r="V1502" s="7">
        <v>42701</v>
      </c>
      <c r="W1502">
        <v>5.9</v>
      </c>
      <c r="X1502">
        <v>3032</v>
      </c>
      <c r="Y1502">
        <v>3</v>
      </c>
      <c r="Z1502">
        <v>1</v>
      </c>
      <c r="AA1502">
        <v>1</v>
      </c>
      <c r="AB1502">
        <v>555</v>
      </c>
      <c r="AC1502" s="8">
        <v>-37.776699999999998</v>
      </c>
      <c r="AD1502" s="8">
        <v>144.91249999999999</v>
      </c>
    </row>
    <row r="1503" spans="16:30" x14ac:dyDescent="0.35">
      <c r="P1503" t="s">
        <v>168</v>
      </c>
      <c r="Q1503" t="s">
        <v>2283</v>
      </c>
      <c r="R1503" t="s">
        <v>19</v>
      </c>
      <c r="S1503" s="17">
        <v>595000</v>
      </c>
      <c r="T1503" t="s">
        <v>20</v>
      </c>
      <c r="U1503" t="s">
        <v>50</v>
      </c>
      <c r="V1503" s="7">
        <v>42987</v>
      </c>
      <c r="W1503">
        <v>20.6</v>
      </c>
      <c r="X1503">
        <v>3064</v>
      </c>
      <c r="Y1503">
        <v>4</v>
      </c>
      <c r="Z1503">
        <v>1</v>
      </c>
      <c r="AA1503">
        <v>0</v>
      </c>
      <c r="AB1503">
        <v>641</v>
      </c>
      <c r="AC1503" s="8">
        <v>-37.611139999999999</v>
      </c>
      <c r="AD1503" s="8">
        <v>144.93682999999999</v>
      </c>
    </row>
    <row r="1504" spans="16:30" x14ac:dyDescent="0.35">
      <c r="P1504" t="s">
        <v>99</v>
      </c>
      <c r="Q1504" t="s">
        <v>2284</v>
      </c>
      <c r="R1504" t="s">
        <v>42</v>
      </c>
      <c r="S1504" s="17">
        <v>1375000</v>
      </c>
      <c r="T1504" t="s">
        <v>20</v>
      </c>
      <c r="U1504" t="s">
        <v>107</v>
      </c>
      <c r="V1504" s="7">
        <v>42924</v>
      </c>
      <c r="W1504">
        <v>14.2</v>
      </c>
      <c r="X1504">
        <v>3149</v>
      </c>
      <c r="Y1504">
        <v>3</v>
      </c>
      <c r="Z1504">
        <v>2</v>
      </c>
      <c r="AA1504">
        <v>2</v>
      </c>
      <c r="AB1504">
        <v>366</v>
      </c>
      <c r="AC1504" s="8">
        <v>-37.879040000000003</v>
      </c>
      <c r="AD1504" s="8">
        <v>145.12911</v>
      </c>
    </row>
    <row r="1505" spans="16:30" x14ac:dyDescent="0.35">
      <c r="P1505" t="s">
        <v>586</v>
      </c>
      <c r="Q1505" t="s">
        <v>2285</v>
      </c>
      <c r="R1505" t="s">
        <v>19</v>
      </c>
      <c r="S1505" s="17">
        <v>931999</v>
      </c>
      <c r="T1505" t="s">
        <v>20</v>
      </c>
      <c r="U1505" t="s">
        <v>39</v>
      </c>
      <c r="V1505" s="7">
        <v>42686</v>
      </c>
      <c r="W1505">
        <v>12.5</v>
      </c>
      <c r="X1505">
        <v>3041</v>
      </c>
      <c r="Y1505">
        <v>4</v>
      </c>
      <c r="Z1505">
        <v>3</v>
      </c>
      <c r="AA1505">
        <v>2</v>
      </c>
      <c r="AB1505">
        <v>528</v>
      </c>
      <c r="AC1505" s="8">
        <v>-37.713700000000003</v>
      </c>
      <c r="AD1505" s="8">
        <v>144.89869999999999</v>
      </c>
    </row>
    <row r="1506" spans="16:30" x14ac:dyDescent="0.35">
      <c r="P1506" t="s">
        <v>338</v>
      </c>
      <c r="Q1506" t="s">
        <v>2286</v>
      </c>
      <c r="R1506" t="s">
        <v>19</v>
      </c>
      <c r="S1506" s="17">
        <v>1000000</v>
      </c>
      <c r="T1506" t="s">
        <v>46</v>
      </c>
      <c r="U1506" t="s">
        <v>176</v>
      </c>
      <c r="V1506" s="7">
        <v>42994</v>
      </c>
      <c r="W1506">
        <v>6.4</v>
      </c>
      <c r="X1506">
        <v>3012</v>
      </c>
      <c r="Y1506">
        <v>3</v>
      </c>
      <c r="Z1506">
        <v>2</v>
      </c>
      <c r="AA1506">
        <v>2</v>
      </c>
      <c r="AB1506">
        <v>275</v>
      </c>
      <c r="AC1506" s="8">
        <v>-37.80592</v>
      </c>
      <c r="AD1506" s="8">
        <v>144.88069999999999</v>
      </c>
    </row>
    <row r="1507" spans="16:30" x14ac:dyDescent="0.35">
      <c r="P1507" t="s">
        <v>150</v>
      </c>
      <c r="Q1507" t="s">
        <v>814</v>
      </c>
      <c r="R1507" t="s">
        <v>19</v>
      </c>
      <c r="S1507" s="17">
        <v>668000</v>
      </c>
      <c r="T1507" t="s">
        <v>20</v>
      </c>
      <c r="U1507" t="s">
        <v>52</v>
      </c>
      <c r="V1507" s="7">
        <v>42630</v>
      </c>
      <c r="W1507">
        <v>11.2</v>
      </c>
      <c r="X1507">
        <v>3073</v>
      </c>
      <c r="Y1507">
        <v>3</v>
      </c>
      <c r="Z1507">
        <v>2</v>
      </c>
      <c r="AA1507">
        <v>1</v>
      </c>
      <c r="AB1507">
        <v>618</v>
      </c>
      <c r="AC1507" s="8">
        <v>-37.698900000000002</v>
      </c>
      <c r="AD1507" s="8">
        <v>145.02119999999999</v>
      </c>
    </row>
    <row r="1508" spans="16:30" x14ac:dyDescent="0.35">
      <c r="P1508" t="s">
        <v>67</v>
      </c>
      <c r="Q1508" t="s">
        <v>2287</v>
      </c>
      <c r="R1508" t="s">
        <v>26</v>
      </c>
      <c r="S1508" s="17">
        <v>272500</v>
      </c>
      <c r="T1508" t="s">
        <v>46</v>
      </c>
      <c r="U1508" t="s">
        <v>475</v>
      </c>
      <c r="V1508" s="7">
        <v>42525</v>
      </c>
      <c r="W1508">
        <v>5.2</v>
      </c>
      <c r="X1508">
        <v>3056</v>
      </c>
      <c r="Y1508">
        <v>1</v>
      </c>
      <c r="Z1508">
        <v>1</v>
      </c>
      <c r="AA1508">
        <v>1</v>
      </c>
      <c r="AB1508">
        <v>0</v>
      </c>
      <c r="AC1508" s="8">
        <v>-37.762</v>
      </c>
      <c r="AD1508" s="8">
        <v>144.96469999999999</v>
      </c>
    </row>
    <row r="1509" spans="16:30" x14ac:dyDescent="0.35">
      <c r="P1509" t="s">
        <v>83</v>
      </c>
      <c r="Q1509" t="s">
        <v>2288</v>
      </c>
      <c r="R1509" t="s">
        <v>19</v>
      </c>
      <c r="S1509" s="17">
        <v>780000</v>
      </c>
      <c r="T1509" t="s">
        <v>46</v>
      </c>
      <c r="U1509" t="s">
        <v>369</v>
      </c>
      <c r="V1509" s="7">
        <v>42616</v>
      </c>
      <c r="W1509">
        <v>11.2</v>
      </c>
      <c r="X1509">
        <v>3042</v>
      </c>
      <c r="Y1509">
        <v>3</v>
      </c>
      <c r="Z1509">
        <v>2</v>
      </c>
      <c r="AA1509">
        <v>2</v>
      </c>
      <c r="AB1509">
        <v>274</v>
      </c>
      <c r="AC1509" s="8">
        <v>-37.735300000000002</v>
      </c>
      <c r="AD1509" s="8">
        <v>144.89070000000001</v>
      </c>
    </row>
    <row r="1510" spans="16:30" x14ac:dyDescent="0.35">
      <c r="P1510" t="s">
        <v>96</v>
      </c>
      <c r="Q1510" t="s">
        <v>2289</v>
      </c>
      <c r="R1510" t="s">
        <v>19</v>
      </c>
      <c r="S1510" s="17">
        <v>1590000</v>
      </c>
      <c r="T1510" t="s">
        <v>69</v>
      </c>
      <c r="U1510" t="s">
        <v>44</v>
      </c>
      <c r="V1510" s="7">
        <v>42525</v>
      </c>
      <c r="W1510">
        <v>5.5</v>
      </c>
      <c r="X1510">
        <v>3070</v>
      </c>
      <c r="Y1510">
        <v>4</v>
      </c>
      <c r="Z1510">
        <v>1</v>
      </c>
      <c r="AA1510">
        <v>1</v>
      </c>
      <c r="AB1510">
        <v>484</v>
      </c>
      <c r="AC1510" s="8">
        <v>-37.767200000000003</v>
      </c>
      <c r="AD1510" s="8">
        <v>145.0095</v>
      </c>
    </row>
    <row r="1511" spans="16:30" x14ac:dyDescent="0.35">
      <c r="P1511" t="s">
        <v>67</v>
      </c>
      <c r="Q1511" t="s">
        <v>2290</v>
      </c>
      <c r="R1511" t="s">
        <v>26</v>
      </c>
      <c r="S1511" s="17">
        <v>1180000</v>
      </c>
      <c r="T1511" t="s">
        <v>46</v>
      </c>
      <c r="U1511" t="s">
        <v>44</v>
      </c>
      <c r="V1511" s="7">
        <v>42701</v>
      </c>
      <c r="W1511">
        <v>5.2</v>
      </c>
      <c r="X1511">
        <v>3056</v>
      </c>
      <c r="Y1511">
        <v>2</v>
      </c>
      <c r="Z1511">
        <v>1</v>
      </c>
      <c r="AA1511">
        <v>1</v>
      </c>
      <c r="AB1511">
        <v>0</v>
      </c>
      <c r="AC1511" s="8">
        <v>-37.773800000000001</v>
      </c>
      <c r="AD1511" s="8">
        <v>144.95849999999999</v>
      </c>
    </row>
    <row r="1512" spans="16:30" x14ac:dyDescent="0.35">
      <c r="P1512" t="s">
        <v>24</v>
      </c>
      <c r="Q1512" t="s">
        <v>2291</v>
      </c>
      <c r="R1512" t="s">
        <v>26</v>
      </c>
      <c r="S1512" s="17">
        <v>888000</v>
      </c>
      <c r="T1512" t="s">
        <v>20</v>
      </c>
      <c r="U1512" t="s">
        <v>44</v>
      </c>
      <c r="V1512" s="7">
        <v>42854</v>
      </c>
      <c r="W1512">
        <v>4.5</v>
      </c>
      <c r="X1512">
        <v>3181</v>
      </c>
      <c r="Y1512">
        <v>2</v>
      </c>
      <c r="Z1512">
        <v>1</v>
      </c>
      <c r="AA1512">
        <v>1</v>
      </c>
      <c r="AB1512">
        <v>0</v>
      </c>
      <c r="AC1512" s="8">
        <v>-37.848999999999997</v>
      </c>
      <c r="AD1512" s="8">
        <v>145.00880000000001</v>
      </c>
    </row>
    <row r="1513" spans="16:30" x14ac:dyDescent="0.35">
      <c r="P1513" t="s">
        <v>178</v>
      </c>
      <c r="Q1513" t="s">
        <v>2292</v>
      </c>
      <c r="R1513" t="s">
        <v>19</v>
      </c>
      <c r="S1513" s="17">
        <v>601000</v>
      </c>
      <c r="T1513" t="s">
        <v>20</v>
      </c>
      <c r="U1513" t="s">
        <v>58</v>
      </c>
      <c r="V1513" s="7">
        <v>42938</v>
      </c>
      <c r="W1513">
        <v>20.5</v>
      </c>
      <c r="X1513">
        <v>3752</v>
      </c>
      <c r="Y1513">
        <v>3</v>
      </c>
      <c r="Z1513">
        <v>2</v>
      </c>
      <c r="AA1513">
        <v>2</v>
      </c>
      <c r="AB1513">
        <v>454</v>
      </c>
      <c r="AC1513" s="8">
        <v>-37.635559999999998</v>
      </c>
      <c r="AD1513" s="8">
        <v>145.06679</v>
      </c>
    </row>
    <row r="1514" spans="16:30" x14ac:dyDescent="0.35">
      <c r="P1514" t="s">
        <v>171</v>
      </c>
      <c r="Q1514" t="s">
        <v>2293</v>
      </c>
      <c r="R1514" t="s">
        <v>42</v>
      </c>
      <c r="S1514" s="17">
        <v>800000</v>
      </c>
      <c r="T1514" t="s">
        <v>20</v>
      </c>
      <c r="U1514" t="s">
        <v>122</v>
      </c>
      <c r="V1514" s="7">
        <v>42924</v>
      </c>
      <c r="W1514">
        <v>5.0999999999999996</v>
      </c>
      <c r="X1514">
        <v>3011</v>
      </c>
      <c r="Y1514">
        <v>3</v>
      </c>
      <c r="Z1514">
        <v>2</v>
      </c>
      <c r="AA1514">
        <v>2</v>
      </c>
      <c r="AB1514">
        <v>0</v>
      </c>
      <c r="AC1514" s="8">
        <v>-37.801960000000001</v>
      </c>
      <c r="AD1514" s="8">
        <v>144.90782999999999</v>
      </c>
    </row>
    <row r="1515" spans="16:30" x14ac:dyDescent="0.35">
      <c r="P1515" t="s">
        <v>83</v>
      </c>
      <c r="Q1515" t="s">
        <v>2294</v>
      </c>
      <c r="R1515" t="s">
        <v>19</v>
      </c>
      <c r="S1515" s="17">
        <v>1020000</v>
      </c>
      <c r="T1515" t="s">
        <v>46</v>
      </c>
      <c r="U1515" t="s">
        <v>52</v>
      </c>
      <c r="V1515" s="7">
        <v>42707</v>
      </c>
      <c r="W1515">
        <v>11.2</v>
      </c>
      <c r="X1515">
        <v>3042</v>
      </c>
      <c r="Y1515">
        <v>3</v>
      </c>
      <c r="Z1515">
        <v>1</v>
      </c>
      <c r="AA1515">
        <v>2</v>
      </c>
      <c r="AB1515">
        <v>650</v>
      </c>
      <c r="AC1515" s="8">
        <v>-37.7423</v>
      </c>
      <c r="AD1515" s="8">
        <v>144.8905</v>
      </c>
    </row>
    <row r="1516" spans="16:30" x14ac:dyDescent="0.35">
      <c r="P1516" t="s">
        <v>402</v>
      </c>
      <c r="Q1516" t="s">
        <v>2295</v>
      </c>
      <c r="R1516" t="s">
        <v>19</v>
      </c>
      <c r="S1516" s="17">
        <v>833800</v>
      </c>
      <c r="T1516" t="s">
        <v>69</v>
      </c>
      <c r="U1516" t="s">
        <v>52</v>
      </c>
      <c r="V1516" s="7">
        <v>42910</v>
      </c>
      <c r="W1516">
        <v>22.2</v>
      </c>
      <c r="X1516">
        <v>3179</v>
      </c>
      <c r="Y1516">
        <v>3</v>
      </c>
      <c r="Z1516">
        <v>1</v>
      </c>
      <c r="AA1516">
        <v>0</v>
      </c>
      <c r="AB1516">
        <v>730</v>
      </c>
      <c r="AC1516" s="8">
        <v>-37.889189999999999</v>
      </c>
      <c r="AD1516" s="8">
        <v>145.21628999999999</v>
      </c>
    </row>
    <row r="1517" spans="16:30" x14ac:dyDescent="0.35">
      <c r="P1517" t="s">
        <v>205</v>
      </c>
      <c r="Q1517" t="s">
        <v>935</v>
      </c>
      <c r="R1517" t="s">
        <v>19</v>
      </c>
      <c r="S1517" s="17">
        <v>1410000</v>
      </c>
      <c r="T1517" t="s">
        <v>69</v>
      </c>
      <c r="U1517" t="s">
        <v>104</v>
      </c>
      <c r="V1517" s="7">
        <v>42714</v>
      </c>
      <c r="W1517">
        <v>8</v>
      </c>
      <c r="X1517">
        <v>3016</v>
      </c>
      <c r="Y1517">
        <v>5</v>
      </c>
      <c r="Z1517">
        <v>2</v>
      </c>
      <c r="AA1517">
        <v>2</v>
      </c>
      <c r="AB1517">
        <v>195</v>
      </c>
      <c r="AC1517" s="8">
        <v>-37.8643</v>
      </c>
      <c r="AD1517" s="8">
        <v>144.89349999999999</v>
      </c>
    </row>
    <row r="1518" spans="16:30" x14ac:dyDescent="0.35">
      <c r="P1518" t="s">
        <v>287</v>
      </c>
      <c r="Q1518" t="s">
        <v>2296</v>
      </c>
      <c r="R1518" t="s">
        <v>19</v>
      </c>
      <c r="S1518" s="17">
        <v>896000</v>
      </c>
      <c r="T1518" t="s">
        <v>20</v>
      </c>
      <c r="U1518" t="s">
        <v>124</v>
      </c>
      <c r="V1518" s="7">
        <v>42931</v>
      </c>
      <c r="W1518">
        <v>16.100000000000001</v>
      </c>
      <c r="X1518">
        <v>3088</v>
      </c>
      <c r="Y1518">
        <v>3</v>
      </c>
      <c r="Z1518">
        <v>2</v>
      </c>
      <c r="AA1518">
        <v>1</v>
      </c>
      <c r="AB1518">
        <v>653</v>
      </c>
      <c r="AC1518" s="8">
        <v>-37.71846</v>
      </c>
      <c r="AD1518" s="8">
        <v>145.09689</v>
      </c>
    </row>
    <row r="1519" spans="16:30" x14ac:dyDescent="0.35">
      <c r="P1519" t="s">
        <v>129</v>
      </c>
      <c r="Q1519" t="s">
        <v>2297</v>
      </c>
      <c r="R1519" t="s">
        <v>19</v>
      </c>
      <c r="S1519" s="17">
        <v>827500</v>
      </c>
      <c r="T1519" t="s">
        <v>20</v>
      </c>
      <c r="U1519" t="s">
        <v>118</v>
      </c>
      <c r="V1519" s="7">
        <v>42518</v>
      </c>
      <c r="W1519">
        <v>2.6</v>
      </c>
      <c r="X1519">
        <v>3121</v>
      </c>
      <c r="Y1519">
        <v>2</v>
      </c>
      <c r="Z1519">
        <v>1</v>
      </c>
      <c r="AA1519">
        <v>0</v>
      </c>
      <c r="AB1519">
        <v>127</v>
      </c>
      <c r="AC1519" s="8">
        <v>-37.825099999999999</v>
      </c>
      <c r="AD1519" s="8">
        <v>145.00630000000001</v>
      </c>
    </row>
    <row r="1520" spans="16:30" x14ac:dyDescent="0.35">
      <c r="P1520" t="s">
        <v>150</v>
      </c>
      <c r="Q1520" t="s">
        <v>2298</v>
      </c>
      <c r="R1520" t="s">
        <v>19</v>
      </c>
      <c r="S1520" s="17">
        <v>635000</v>
      </c>
      <c r="T1520" t="s">
        <v>69</v>
      </c>
      <c r="U1520" t="s">
        <v>58</v>
      </c>
      <c r="V1520" s="7">
        <v>42658</v>
      </c>
      <c r="W1520">
        <v>11.2</v>
      </c>
      <c r="X1520">
        <v>3073</v>
      </c>
      <c r="Y1520">
        <v>2</v>
      </c>
      <c r="Z1520">
        <v>2</v>
      </c>
      <c r="AA1520">
        <v>2</v>
      </c>
      <c r="AB1520">
        <v>654</v>
      </c>
      <c r="AC1520" s="8">
        <v>-37.7134</v>
      </c>
      <c r="AD1520" s="8">
        <v>145.02350000000001</v>
      </c>
    </row>
    <row r="1521" spans="16:30" x14ac:dyDescent="0.35">
      <c r="P1521" t="s">
        <v>495</v>
      </c>
      <c r="Q1521" t="s">
        <v>2299</v>
      </c>
      <c r="R1521" t="s">
        <v>19</v>
      </c>
      <c r="S1521" s="17">
        <v>3778000</v>
      </c>
      <c r="T1521" t="s">
        <v>20</v>
      </c>
      <c r="U1521" t="s">
        <v>75</v>
      </c>
      <c r="V1521" s="7">
        <v>42994</v>
      </c>
      <c r="W1521">
        <v>17.3</v>
      </c>
      <c r="X1521">
        <v>3193</v>
      </c>
      <c r="Y1521">
        <v>5</v>
      </c>
      <c r="Z1521">
        <v>4</v>
      </c>
      <c r="AA1521">
        <v>4</v>
      </c>
      <c r="AB1521">
        <v>1254</v>
      </c>
      <c r="AC1521" s="8">
        <v>-37.97775</v>
      </c>
      <c r="AD1521" s="8">
        <v>145.02753999999999</v>
      </c>
    </row>
    <row r="1522" spans="16:30" x14ac:dyDescent="0.35">
      <c r="P1522" t="s">
        <v>102</v>
      </c>
      <c r="Q1522" t="s">
        <v>431</v>
      </c>
      <c r="R1522" t="s">
        <v>19</v>
      </c>
      <c r="S1522" s="17">
        <v>700000</v>
      </c>
      <c r="T1522" t="s">
        <v>53</v>
      </c>
      <c r="U1522" t="s">
        <v>176</v>
      </c>
      <c r="V1522" s="7">
        <v>42714</v>
      </c>
      <c r="W1522">
        <v>11.1</v>
      </c>
      <c r="X1522">
        <v>3025</v>
      </c>
      <c r="Y1522">
        <v>3</v>
      </c>
      <c r="Z1522">
        <v>1</v>
      </c>
      <c r="AA1522">
        <v>3</v>
      </c>
      <c r="AB1522">
        <v>554</v>
      </c>
      <c r="AC1522" s="8">
        <v>-37.844900000000003</v>
      </c>
      <c r="AD1522" s="8">
        <v>144.85</v>
      </c>
    </row>
    <row r="1523" spans="16:30" x14ac:dyDescent="0.35">
      <c r="P1523" t="s">
        <v>117</v>
      </c>
      <c r="Q1523" t="s">
        <v>2300</v>
      </c>
      <c r="R1523" t="s">
        <v>26</v>
      </c>
      <c r="S1523" s="17">
        <v>550000</v>
      </c>
      <c r="T1523" t="s">
        <v>20</v>
      </c>
      <c r="U1523" t="s">
        <v>118</v>
      </c>
      <c r="V1523" s="7">
        <v>42903</v>
      </c>
      <c r="W1523">
        <v>7.2</v>
      </c>
      <c r="X1523">
        <v>3185</v>
      </c>
      <c r="Y1523">
        <v>2</v>
      </c>
      <c r="Z1523">
        <v>1</v>
      </c>
      <c r="AA1523">
        <v>1</v>
      </c>
      <c r="AB1523">
        <v>1172</v>
      </c>
      <c r="AC1523" s="8">
        <v>-37.885330000000003</v>
      </c>
      <c r="AD1523" s="8">
        <v>145.01049</v>
      </c>
    </row>
    <row r="1524" spans="16:30" x14ac:dyDescent="0.35">
      <c r="P1524" t="s">
        <v>145</v>
      </c>
      <c r="Q1524" t="s">
        <v>2301</v>
      </c>
      <c r="R1524" t="s">
        <v>42</v>
      </c>
      <c r="S1524" s="17">
        <v>1030000</v>
      </c>
      <c r="T1524" t="s">
        <v>20</v>
      </c>
      <c r="U1524" t="s">
        <v>75</v>
      </c>
      <c r="V1524" s="7">
        <v>42812</v>
      </c>
      <c r="W1524">
        <v>13.9</v>
      </c>
      <c r="X1524">
        <v>3165</v>
      </c>
      <c r="Y1524">
        <v>3</v>
      </c>
      <c r="Z1524">
        <v>2</v>
      </c>
      <c r="AA1524">
        <v>2</v>
      </c>
      <c r="AB1524">
        <v>327</v>
      </c>
      <c r="AC1524" s="8">
        <v>-37.919499999999999</v>
      </c>
      <c r="AD1524" s="8">
        <v>145.05549999999999</v>
      </c>
    </row>
    <row r="1525" spans="16:30" x14ac:dyDescent="0.35">
      <c r="P1525" t="s">
        <v>41</v>
      </c>
      <c r="Q1525" t="s">
        <v>2302</v>
      </c>
      <c r="R1525" t="s">
        <v>42</v>
      </c>
      <c r="S1525" s="17">
        <v>825000</v>
      </c>
      <c r="T1525" t="s">
        <v>20</v>
      </c>
      <c r="U1525" t="s">
        <v>44</v>
      </c>
      <c r="V1525" s="7">
        <v>42882</v>
      </c>
      <c r="W1525">
        <v>5.4</v>
      </c>
      <c r="X1525">
        <v>3101</v>
      </c>
      <c r="Y1525">
        <v>2</v>
      </c>
      <c r="Z1525">
        <v>1</v>
      </c>
      <c r="AA1525">
        <v>3</v>
      </c>
      <c r="AB1525">
        <v>193</v>
      </c>
      <c r="AC1525" s="8">
        <v>-37.794379999999997</v>
      </c>
      <c r="AD1525" s="8">
        <v>145.03368999999901</v>
      </c>
    </row>
    <row r="1526" spans="16:30" x14ac:dyDescent="0.35">
      <c r="P1526" t="s">
        <v>222</v>
      </c>
      <c r="Q1526" t="s">
        <v>2303</v>
      </c>
      <c r="R1526" t="s">
        <v>19</v>
      </c>
      <c r="S1526" s="17">
        <v>676000</v>
      </c>
      <c r="T1526" t="s">
        <v>69</v>
      </c>
      <c r="U1526" t="s">
        <v>224</v>
      </c>
      <c r="V1526" s="7">
        <v>42945</v>
      </c>
      <c r="W1526">
        <v>28.5</v>
      </c>
      <c r="X1526">
        <v>3802</v>
      </c>
      <c r="Y1526">
        <v>3</v>
      </c>
      <c r="Z1526">
        <v>2</v>
      </c>
      <c r="AA1526">
        <v>3</v>
      </c>
      <c r="AB1526">
        <v>810</v>
      </c>
      <c r="AC1526" s="8">
        <v>-37.988410000000002</v>
      </c>
      <c r="AD1526" s="8">
        <v>145.26000999999999</v>
      </c>
    </row>
    <row r="1527" spans="16:30" x14ac:dyDescent="0.35">
      <c r="P1527" t="s">
        <v>76</v>
      </c>
      <c r="Q1527" t="s">
        <v>967</v>
      </c>
      <c r="R1527" t="s">
        <v>19</v>
      </c>
      <c r="S1527" s="17">
        <v>880000</v>
      </c>
      <c r="T1527" t="s">
        <v>69</v>
      </c>
      <c r="U1527" t="s">
        <v>369</v>
      </c>
      <c r="V1527" s="7">
        <v>42651</v>
      </c>
      <c r="W1527">
        <v>6.9</v>
      </c>
      <c r="X1527">
        <v>3039</v>
      </c>
      <c r="Y1527">
        <v>3</v>
      </c>
      <c r="Z1527">
        <v>2</v>
      </c>
      <c r="AA1527">
        <v>2</v>
      </c>
      <c r="AB1527">
        <v>315</v>
      </c>
      <c r="AC1527" s="8">
        <v>-37.768999999999998</v>
      </c>
      <c r="AD1527" s="8">
        <v>144.9057</v>
      </c>
    </row>
    <row r="1528" spans="16:30" x14ac:dyDescent="0.35">
      <c r="P1528" t="s">
        <v>90</v>
      </c>
      <c r="Q1528" t="s">
        <v>455</v>
      </c>
      <c r="R1528" t="s">
        <v>19</v>
      </c>
      <c r="S1528" s="17">
        <v>1900000</v>
      </c>
      <c r="T1528" t="s">
        <v>46</v>
      </c>
      <c r="U1528" t="s">
        <v>75</v>
      </c>
      <c r="V1528" s="7">
        <v>42973</v>
      </c>
      <c r="W1528">
        <v>10.9</v>
      </c>
      <c r="X1528">
        <v>3128</v>
      </c>
      <c r="Y1528">
        <v>5</v>
      </c>
      <c r="Z1528">
        <v>3</v>
      </c>
      <c r="AA1528">
        <v>2</v>
      </c>
      <c r="AB1528">
        <v>613</v>
      </c>
      <c r="AC1528" s="8">
        <v>-37.827030000000001</v>
      </c>
      <c r="AD1528" s="8">
        <v>145.12938</v>
      </c>
    </row>
    <row r="1529" spans="16:30" x14ac:dyDescent="0.35">
      <c r="P1529" t="s">
        <v>229</v>
      </c>
      <c r="Q1529" t="s">
        <v>2304</v>
      </c>
      <c r="R1529" t="s">
        <v>26</v>
      </c>
      <c r="S1529" s="17">
        <v>650000</v>
      </c>
      <c r="T1529" t="s">
        <v>20</v>
      </c>
      <c r="U1529" t="s">
        <v>39</v>
      </c>
      <c r="V1529" s="7">
        <v>42539</v>
      </c>
      <c r="W1529">
        <v>1.6</v>
      </c>
      <c r="X1529">
        <v>3065</v>
      </c>
      <c r="Y1529">
        <v>2</v>
      </c>
      <c r="Z1529">
        <v>1</v>
      </c>
      <c r="AA1529">
        <v>1</v>
      </c>
      <c r="AB1529">
        <v>0</v>
      </c>
      <c r="AC1529" s="8">
        <v>-37.798999999999999</v>
      </c>
      <c r="AD1529" s="8">
        <v>144.97559999999999</v>
      </c>
    </row>
    <row r="1530" spans="16:30" x14ac:dyDescent="0.35">
      <c r="P1530" t="s">
        <v>59</v>
      </c>
      <c r="Q1530" t="s">
        <v>817</v>
      </c>
      <c r="R1530" t="s">
        <v>19</v>
      </c>
      <c r="S1530" s="17">
        <v>1325000</v>
      </c>
      <c r="T1530" t="s">
        <v>53</v>
      </c>
      <c r="U1530" t="s">
        <v>88</v>
      </c>
      <c r="V1530" s="7">
        <v>42910</v>
      </c>
      <c r="W1530">
        <v>13.8</v>
      </c>
      <c r="X1530">
        <v>3188</v>
      </c>
      <c r="Y1530">
        <v>3</v>
      </c>
      <c r="Z1530">
        <v>1</v>
      </c>
      <c r="AA1530">
        <v>2</v>
      </c>
      <c r="AB1530">
        <v>400</v>
      </c>
      <c r="AC1530" s="8">
        <v>-37.934339999999999</v>
      </c>
      <c r="AD1530" s="8">
        <v>145.00816</v>
      </c>
    </row>
    <row r="1531" spans="16:30" x14ac:dyDescent="0.35">
      <c r="P1531" t="s">
        <v>93</v>
      </c>
      <c r="Q1531" t="s">
        <v>841</v>
      </c>
      <c r="R1531" t="s">
        <v>42</v>
      </c>
      <c r="S1531" s="17">
        <v>555000</v>
      </c>
      <c r="T1531" t="s">
        <v>69</v>
      </c>
      <c r="U1531" t="s">
        <v>177</v>
      </c>
      <c r="V1531" s="7">
        <v>42707</v>
      </c>
      <c r="W1531">
        <v>13</v>
      </c>
      <c r="X1531">
        <v>3046</v>
      </c>
      <c r="Y1531">
        <v>3</v>
      </c>
      <c r="Z1531">
        <v>2</v>
      </c>
      <c r="AA1531">
        <v>2</v>
      </c>
      <c r="AB1531">
        <v>244</v>
      </c>
      <c r="AC1531" s="8">
        <v>-37.696899999999999</v>
      </c>
      <c r="AD1531" s="8">
        <v>144.9299</v>
      </c>
    </row>
    <row r="1532" spans="16:30" x14ac:dyDescent="0.35">
      <c r="P1532" t="s">
        <v>119</v>
      </c>
      <c r="Q1532" t="s">
        <v>2305</v>
      </c>
      <c r="R1532" t="s">
        <v>19</v>
      </c>
      <c r="S1532" s="17">
        <v>1165000</v>
      </c>
      <c r="T1532" t="s">
        <v>20</v>
      </c>
      <c r="U1532" t="s">
        <v>52</v>
      </c>
      <c r="V1532" s="7">
        <v>42707</v>
      </c>
      <c r="W1532">
        <v>13.8</v>
      </c>
      <c r="X1532">
        <v>3107</v>
      </c>
      <c r="Y1532">
        <v>4</v>
      </c>
      <c r="Z1532">
        <v>2</v>
      </c>
      <c r="AA1532">
        <v>4</v>
      </c>
      <c r="AB1532">
        <v>673</v>
      </c>
      <c r="AC1532" s="8">
        <v>-37.764699999999998</v>
      </c>
      <c r="AD1532" s="8">
        <v>145.12459999999999</v>
      </c>
    </row>
    <row r="1533" spans="16:30" x14ac:dyDescent="0.35">
      <c r="P1533" t="s">
        <v>219</v>
      </c>
      <c r="Q1533" t="s">
        <v>2306</v>
      </c>
      <c r="R1533" t="s">
        <v>19</v>
      </c>
      <c r="S1533" s="17">
        <v>1910000</v>
      </c>
      <c r="T1533" t="s">
        <v>20</v>
      </c>
      <c r="U1533" t="s">
        <v>27</v>
      </c>
      <c r="V1533" s="7">
        <v>43001</v>
      </c>
      <c r="W1533">
        <v>10.199999999999999</v>
      </c>
      <c r="X1533">
        <v>3127</v>
      </c>
      <c r="Y1533">
        <v>4</v>
      </c>
      <c r="Z1533">
        <v>3</v>
      </c>
      <c r="AA1533">
        <v>2</v>
      </c>
      <c r="AB1533">
        <v>416</v>
      </c>
      <c r="AC1533" s="8">
        <v>-37.826709999999999</v>
      </c>
      <c r="AD1533" s="8">
        <v>145.11068</v>
      </c>
    </row>
    <row r="1534" spans="16:30" x14ac:dyDescent="0.35">
      <c r="P1534" t="s">
        <v>252</v>
      </c>
      <c r="Q1534" t="s">
        <v>728</v>
      </c>
      <c r="R1534" t="s">
        <v>26</v>
      </c>
      <c r="S1534" s="17">
        <v>425000</v>
      </c>
      <c r="T1534" t="s">
        <v>69</v>
      </c>
      <c r="U1534" t="s">
        <v>61</v>
      </c>
      <c r="V1534" s="7">
        <v>42798</v>
      </c>
      <c r="W1534">
        <v>4.4000000000000004</v>
      </c>
      <c r="X1534">
        <v>3031</v>
      </c>
      <c r="Y1534">
        <v>2</v>
      </c>
      <c r="Z1534">
        <v>1</v>
      </c>
      <c r="AA1534">
        <v>1</v>
      </c>
      <c r="AB1534">
        <v>0</v>
      </c>
      <c r="AC1534" s="8">
        <v>-37.783299999999997</v>
      </c>
      <c r="AD1534" s="8">
        <v>144.9255</v>
      </c>
    </row>
    <row r="1535" spans="16:30" x14ac:dyDescent="0.35">
      <c r="P1535" t="s">
        <v>145</v>
      </c>
      <c r="Q1535" t="s">
        <v>2307</v>
      </c>
      <c r="R1535" t="s">
        <v>26</v>
      </c>
      <c r="S1535" s="17">
        <v>800000</v>
      </c>
      <c r="T1535" t="s">
        <v>46</v>
      </c>
      <c r="U1535" t="s">
        <v>75</v>
      </c>
      <c r="V1535" s="7">
        <v>42539</v>
      </c>
      <c r="W1535">
        <v>13.9</v>
      </c>
      <c r="X1535">
        <v>3165</v>
      </c>
      <c r="Y1535">
        <v>3</v>
      </c>
      <c r="Z1535">
        <v>2</v>
      </c>
      <c r="AA1535">
        <v>2</v>
      </c>
      <c r="AB1535">
        <v>252</v>
      </c>
      <c r="AC1535" s="8">
        <v>-37.908499999999997</v>
      </c>
      <c r="AD1535" s="8">
        <v>145.06829999999999</v>
      </c>
    </row>
    <row r="1536" spans="16:30" x14ac:dyDescent="0.35">
      <c r="P1536" t="s">
        <v>212</v>
      </c>
      <c r="Q1536" t="s">
        <v>864</v>
      </c>
      <c r="R1536" t="s">
        <v>19</v>
      </c>
      <c r="S1536" s="17">
        <v>630000</v>
      </c>
      <c r="T1536" t="s">
        <v>20</v>
      </c>
      <c r="U1536" t="s">
        <v>258</v>
      </c>
      <c r="V1536" s="7">
        <v>42693</v>
      </c>
      <c r="W1536">
        <v>10.4</v>
      </c>
      <c r="X1536">
        <v>3163</v>
      </c>
      <c r="Y1536">
        <v>2</v>
      </c>
      <c r="Z1536">
        <v>1</v>
      </c>
      <c r="AA1536">
        <v>1</v>
      </c>
      <c r="AB1536">
        <v>100</v>
      </c>
      <c r="AC1536" s="8">
        <v>-37.891500000000001</v>
      </c>
      <c r="AD1536" s="8">
        <v>145.04509999999999</v>
      </c>
    </row>
    <row r="1537" spans="16:30" x14ac:dyDescent="0.35">
      <c r="P1537" t="s">
        <v>457</v>
      </c>
      <c r="Q1537" t="s">
        <v>792</v>
      </c>
      <c r="R1537" t="s">
        <v>26</v>
      </c>
      <c r="S1537" s="17">
        <v>683000</v>
      </c>
      <c r="T1537" t="s">
        <v>20</v>
      </c>
      <c r="U1537" t="s">
        <v>580</v>
      </c>
      <c r="V1537" s="7">
        <v>42847</v>
      </c>
      <c r="W1537">
        <v>2.8</v>
      </c>
      <c r="X1537">
        <v>3000</v>
      </c>
      <c r="Y1537">
        <v>2</v>
      </c>
      <c r="Z1537">
        <v>2</v>
      </c>
      <c r="AA1537">
        <v>1</v>
      </c>
      <c r="AB1537">
        <v>1136</v>
      </c>
      <c r="AC1537" s="8">
        <v>-37.821100000000001</v>
      </c>
      <c r="AD1537" s="8">
        <v>144.95590000000001</v>
      </c>
    </row>
    <row r="1538" spans="16:30" x14ac:dyDescent="0.35">
      <c r="P1538" t="s">
        <v>205</v>
      </c>
      <c r="Q1538" t="s">
        <v>2308</v>
      </c>
      <c r="R1538" t="s">
        <v>26</v>
      </c>
      <c r="S1538" s="17">
        <v>375000</v>
      </c>
      <c r="T1538" t="s">
        <v>69</v>
      </c>
      <c r="U1538" t="s">
        <v>126</v>
      </c>
      <c r="V1538" s="7">
        <v>42630</v>
      </c>
      <c r="W1538">
        <v>8</v>
      </c>
      <c r="X1538">
        <v>3016</v>
      </c>
      <c r="Y1538">
        <v>2</v>
      </c>
      <c r="Z1538">
        <v>1</v>
      </c>
      <c r="AA1538">
        <v>1</v>
      </c>
      <c r="AB1538">
        <v>0</v>
      </c>
      <c r="AC1538" s="8">
        <v>-37.8504</v>
      </c>
      <c r="AD1538" s="8">
        <v>144.89240000000001</v>
      </c>
    </row>
    <row r="1539" spans="16:30" x14ac:dyDescent="0.35">
      <c r="P1539" t="s">
        <v>546</v>
      </c>
      <c r="Q1539" t="s">
        <v>2309</v>
      </c>
      <c r="R1539" t="s">
        <v>26</v>
      </c>
      <c r="S1539" s="17">
        <v>895000</v>
      </c>
      <c r="T1539" t="s">
        <v>20</v>
      </c>
      <c r="U1539" t="s">
        <v>185</v>
      </c>
      <c r="V1539" s="7">
        <v>42938</v>
      </c>
      <c r="W1539">
        <v>1.3</v>
      </c>
      <c r="X1539">
        <v>3002</v>
      </c>
      <c r="Y1539">
        <v>1</v>
      </c>
      <c r="Z1539">
        <v>1</v>
      </c>
      <c r="AA1539">
        <v>1</v>
      </c>
      <c r="AB1539">
        <v>0</v>
      </c>
      <c r="AC1539" s="8">
        <v>-37.811770000000003</v>
      </c>
      <c r="AD1539" s="8">
        <v>144.97617</v>
      </c>
    </row>
    <row r="1540" spans="16:30" x14ac:dyDescent="0.35">
      <c r="P1540" t="s">
        <v>260</v>
      </c>
      <c r="Q1540" t="s">
        <v>2310</v>
      </c>
      <c r="R1540" t="s">
        <v>19</v>
      </c>
      <c r="S1540" s="17">
        <v>1365000</v>
      </c>
      <c r="T1540" t="s">
        <v>69</v>
      </c>
      <c r="U1540" t="s">
        <v>86</v>
      </c>
      <c r="V1540" s="7">
        <v>42994</v>
      </c>
      <c r="W1540">
        <v>8.9</v>
      </c>
      <c r="X1540">
        <v>3084</v>
      </c>
      <c r="Y1540">
        <v>4</v>
      </c>
      <c r="Z1540">
        <v>3</v>
      </c>
      <c r="AA1540">
        <v>2</v>
      </c>
      <c r="AB1540">
        <v>687</v>
      </c>
      <c r="AC1540" s="8">
        <v>-37.731839999999998</v>
      </c>
      <c r="AD1540" s="8">
        <v>145.07060999999999</v>
      </c>
    </row>
    <row r="1541" spans="16:30" x14ac:dyDescent="0.35">
      <c r="P1541" t="s">
        <v>312</v>
      </c>
      <c r="Q1541" t="s">
        <v>2311</v>
      </c>
      <c r="R1541" t="s">
        <v>26</v>
      </c>
      <c r="S1541" s="17">
        <v>455000</v>
      </c>
      <c r="T1541" t="s">
        <v>20</v>
      </c>
      <c r="U1541" t="s">
        <v>39</v>
      </c>
      <c r="V1541" s="7">
        <v>42616</v>
      </c>
      <c r="W1541">
        <v>5.9</v>
      </c>
      <c r="X1541">
        <v>3032</v>
      </c>
      <c r="Y1541">
        <v>3</v>
      </c>
      <c r="Z1541">
        <v>1</v>
      </c>
      <c r="AA1541">
        <v>2</v>
      </c>
      <c r="AB1541">
        <v>0</v>
      </c>
      <c r="AC1541" s="8">
        <v>-37.775599999999997</v>
      </c>
      <c r="AD1541" s="8">
        <v>144.91650000000001</v>
      </c>
    </row>
    <row r="1542" spans="16:30" x14ac:dyDescent="0.35">
      <c r="P1542" t="s">
        <v>332</v>
      </c>
      <c r="Q1542" t="s">
        <v>2312</v>
      </c>
      <c r="R1542" t="s">
        <v>42</v>
      </c>
      <c r="S1542" s="17">
        <v>835000</v>
      </c>
      <c r="T1542" t="s">
        <v>53</v>
      </c>
      <c r="U1542" t="s">
        <v>23</v>
      </c>
      <c r="V1542" s="7">
        <v>42945</v>
      </c>
      <c r="W1542">
        <v>8.9</v>
      </c>
      <c r="X1542">
        <v>3084</v>
      </c>
      <c r="Y1542">
        <v>3</v>
      </c>
      <c r="Z1542">
        <v>2</v>
      </c>
      <c r="AA1542">
        <v>2</v>
      </c>
      <c r="AB1542">
        <v>161</v>
      </c>
      <c r="AC1542" s="8">
        <v>-37.74897</v>
      </c>
      <c r="AD1542" s="8">
        <v>145.07023999999899</v>
      </c>
    </row>
    <row r="1543" spans="16:30" x14ac:dyDescent="0.35">
      <c r="P1543" t="s">
        <v>213</v>
      </c>
      <c r="Q1543" t="s">
        <v>1060</v>
      </c>
      <c r="R1543" t="s">
        <v>26</v>
      </c>
      <c r="S1543" s="17">
        <v>500000</v>
      </c>
      <c r="T1543" t="s">
        <v>20</v>
      </c>
      <c r="U1543" t="s">
        <v>39</v>
      </c>
      <c r="V1543" s="7">
        <v>42637</v>
      </c>
      <c r="W1543">
        <v>10.5</v>
      </c>
      <c r="X1543">
        <v>3034</v>
      </c>
      <c r="Y1543">
        <v>3</v>
      </c>
      <c r="Z1543">
        <v>1</v>
      </c>
      <c r="AA1543">
        <v>1</v>
      </c>
      <c r="AB1543">
        <v>260</v>
      </c>
      <c r="AC1543" s="8">
        <v>-37.750700000000002</v>
      </c>
      <c r="AD1543" s="8">
        <v>144.85759999999999</v>
      </c>
    </row>
    <row r="1544" spans="16:30" x14ac:dyDescent="0.35">
      <c r="P1544" t="s">
        <v>106</v>
      </c>
      <c r="Q1544" t="s">
        <v>2313</v>
      </c>
      <c r="R1544" t="s">
        <v>26</v>
      </c>
      <c r="S1544" s="17">
        <v>932000</v>
      </c>
      <c r="T1544" t="s">
        <v>20</v>
      </c>
      <c r="U1544" t="s">
        <v>258</v>
      </c>
      <c r="V1544" s="7">
        <v>42791</v>
      </c>
      <c r="W1544">
        <v>7.7</v>
      </c>
      <c r="X1544">
        <v>3184</v>
      </c>
      <c r="Y1544">
        <v>2</v>
      </c>
      <c r="Z1544">
        <v>2</v>
      </c>
      <c r="AA1544">
        <v>1</v>
      </c>
      <c r="AB1544">
        <v>799</v>
      </c>
      <c r="AC1544" s="8">
        <v>-37.881799999999998</v>
      </c>
      <c r="AD1544" s="8">
        <v>144.99180000000001</v>
      </c>
    </row>
    <row r="1545" spans="16:30" x14ac:dyDescent="0.35">
      <c r="P1545" t="s">
        <v>212</v>
      </c>
      <c r="Q1545" t="s">
        <v>453</v>
      </c>
      <c r="R1545" t="s">
        <v>26</v>
      </c>
      <c r="S1545" s="17">
        <v>350000</v>
      </c>
      <c r="T1545" t="s">
        <v>46</v>
      </c>
      <c r="U1545" t="s">
        <v>23</v>
      </c>
      <c r="V1545" s="7">
        <v>42539</v>
      </c>
      <c r="W1545">
        <v>10.4</v>
      </c>
      <c r="X1545">
        <v>3163</v>
      </c>
      <c r="Y1545">
        <v>2</v>
      </c>
      <c r="Z1545">
        <v>1</v>
      </c>
      <c r="AA1545">
        <v>1</v>
      </c>
      <c r="AB1545">
        <v>0</v>
      </c>
      <c r="AC1545" s="8">
        <v>-37.886800000000001</v>
      </c>
      <c r="AD1545" s="8">
        <v>145.04079999999999</v>
      </c>
    </row>
    <row r="1546" spans="16:30" x14ac:dyDescent="0.35">
      <c r="P1546" t="s">
        <v>129</v>
      </c>
      <c r="Q1546" t="s">
        <v>668</v>
      </c>
      <c r="R1546" t="s">
        <v>19</v>
      </c>
      <c r="S1546" s="17">
        <v>915000</v>
      </c>
      <c r="T1546" t="s">
        <v>20</v>
      </c>
      <c r="U1546" t="s">
        <v>23</v>
      </c>
      <c r="V1546" s="7">
        <v>42637</v>
      </c>
      <c r="W1546">
        <v>2.6</v>
      </c>
      <c r="X1546">
        <v>3121</v>
      </c>
      <c r="Y1546">
        <v>4</v>
      </c>
      <c r="Z1546">
        <v>3</v>
      </c>
      <c r="AA1546">
        <v>1</v>
      </c>
      <c r="AB1546">
        <v>140</v>
      </c>
      <c r="AC1546" s="8">
        <v>-37.814799999999998</v>
      </c>
      <c r="AD1546" s="8">
        <v>144.99119999999999</v>
      </c>
    </row>
    <row r="1547" spans="16:30" x14ac:dyDescent="0.35">
      <c r="P1547" t="s">
        <v>96</v>
      </c>
      <c r="Q1547" t="s">
        <v>1047</v>
      </c>
      <c r="R1547" t="s">
        <v>19</v>
      </c>
      <c r="S1547" s="17">
        <v>1020000</v>
      </c>
      <c r="T1547" t="s">
        <v>20</v>
      </c>
      <c r="U1547" t="s">
        <v>39</v>
      </c>
      <c r="V1547" s="7">
        <v>42623</v>
      </c>
      <c r="W1547">
        <v>5.5</v>
      </c>
      <c r="X1547">
        <v>3070</v>
      </c>
      <c r="Y1547">
        <v>2</v>
      </c>
      <c r="Z1547">
        <v>1</v>
      </c>
      <c r="AA1547">
        <v>2</v>
      </c>
      <c r="AB1547">
        <v>347</v>
      </c>
      <c r="AC1547" s="8">
        <v>-37.762999999999998</v>
      </c>
      <c r="AD1547" s="8">
        <v>144.98859999999999</v>
      </c>
    </row>
    <row r="1548" spans="16:30" x14ac:dyDescent="0.35">
      <c r="P1548" t="s">
        <v>317</v>
      </c>
      <c r="Q1548" t="s">
        <v>2314</v>
      </c>
      <c r="R1548" t="s">
        <v>19</v>
      </c>
      <c r="S1548" s="17">
        <v>1652500</v>
      </c>
      <c r="T1548" t="s">
        <v>20</v>
      </c>
      <c r="U1548" t="s">
        <v>39</v>
      </c>
      <c r="V1548" s="7">
        <v>42868</v>
      </c>
      <c r="W1548">
        <v>3.4</v>
      </c>
      <c r="X1548">
        <v>3068</v>
      </c>
      <c r="Y1548">
        <v>3</v>
      </c>
      <c r="Z1548">
        <v>1</v>
      </c>
      <c r="AA1548">
        <v>0</v>
      </c>
      <c r="AB1548">
        <v>276</v>
      </c>
      <c r="AC1548" s="8">
        <v>-37.793300000000002</v>
      </c>
      <c r="AD1548" s="8">
        <v>144.99379999999999</v>
      </c>
    </row>
    <row r="1549" spans="16:30" x14ac:dyDescent="0.35">
      <c r="P1549" t="s">
        <v>328</v>
      </c>
      <c r="Q1549" t="s">
        <v>2315</v>
      </c>
      <c r="R1549" t="s">
        <v>19</v>
      </c>
      <c r="S1549" s="17">
        <v>950000</v>
      </c>
      <c r="T1549" t="s">
        <v>20</v>
      </c>
      <c r="U1549" t="s">
        <v>570</v>
      </c>
      <c r="V1549" s="7">
        <v>42847</v>
      </c>
      <c r="W1549">
        <v>9.4</v>
      </c>
      <c r="X1549">
        <v>3081</v>
      </c>
      <c r="Y1549">
        <v>3</v>
      </c>
      <c r="Z1549">
        <v>1</v>
      </c>
      <c r="AA1549">
        <v>3</v>
      </c>
      <c r="AB1549">
        <v>695</v>
      </c>
      <c r="AC1549" s="8">
        <v>-37.741599999999998</v>
      </c>
      <c r="AD1549" s="8">
        <v>145.04060000000001</v>
      </c>
    </row>
    <row r="1550" spans="16:30" x14ac:dyDescent="0.35">
      <c r="P1550" t="s">
        <v>129</v>
      </c>
      <c r="Q1550" t="s">
        <v>422</v>
      </c>
      <c r="R1550" t="s">
        <v>19</v>
      </c>
      <c r="S1550" s="17">
        <v>1280000</v>
      </c>
      <c r="T1550" t="s">
        <v>20</v>
      </c>
      <c r="U1550" t="s">
        <v>118</v>
      </c>
      <c r="V1550" s="7">
        <v>42882</v>
      </c>
      <c r="W1550">
        <v>2.4</v>
      </c>
      <c r="X1550">
        <v>3121</v>
      </c>
      <c r="Y1550">
        <v>3</v>
      </c>
      <c r="Z1550">
        <v>1</v>
      </c>
      <c r="AA1550">
        <v>1</v>
      </c>
      <c r="AB1550">
        <v>185</v>
      </c>
      <c r="AC1550" s="8">
        <v>-37.82488</v>
      </c>
      <c r="AD1550" s="8">
        <v>145.00641999999999</v>
      </c>
    </row>
    <row r="1551" spans="16:30" x14ac:dyDescent="0.35">
      <c r="P1551" t="s">
        <v>70</v>
      </c>
      <c r="Q1551" t="s">
        <v>756</v>
      </c>
      <c r="R1551" t="s">
        <v>26</v>
      </c>
      <c r="S1551" s="17">
        <v>470000</v>
      </c>
      <c r="T1551" t="s">
        <v>53</v>
      </c>
      <c r="U1551" t="s">
        <v>44</v>
      </c>
      <c r="V1551" s="7">
        <v>42701</v>
      </c>
      <c r="W1551">
        <v>3.3</v>
      </c>
      <c r="X1551">
        <v>3141</v>
      </c>
      <c r="Y1551">
        <v>2</v>
      </c>
      <c r="Z1551">
        <v>1</v>
      </c>
      <c r="AA1551">
        <v>1</v>
      </c>
      <c r="AB1551">
        <v>0</v>
      </c>
      <c r="AC1551" s="8">
        <v>-37.844999999999999</v>
      </c>
      <c r="AD1551" s="8">
        <v>145.0001</v>
      </c>
    </row>
    <row r="1552" spans="16:30" x14ac:dyDescent="0.35">
      <c r="P1552" t="s">
        <v>105</v>
      </c>
      <c r="Q1552" t="s">
        <v>2316</v>
      </c>
      <c r="R1552" t="s">
        <v>26</v>
      </c>
      <c r="S1552" s="17">
        <v>760000</v>
      </c>
      <c r="T1552" t="s">
        <v>20</v>
      </c>
      <c r="U1552" t="s">
        <v>33</v>
      </c>
      <c r="V1552" s="7">
        <v>42701</v>
      </c>
      <c r="W1552">
        <v>6.1</v>
      </c>
      <c r="X1552">
        <v>3182</v>
      </c>
      <c r="Y1552">
        <v>2</v>
      </c>
      <c r="Z1552">
        <v>1</v>
      </c>
      <c r="AA1552">
        <v>0</v>
      </c>
      <c r="AB1552">
        <v>0</v>
      </c>
      <c r="AC1552" s="8">
        <v>-37.8718</v>
      </c>
      <c r="AD1552" s="8">
        <v>144.9776</v>
      </c>
    </row>
    <row r="1553" spans="16:30" x14ac:dyDescent="0.35">
      <c r="P1553" t="s">
        <v>150</v>
      </c>
      <c r="Q1553" t="s">
        <v>2317</v>
      </c>
      <c r="R1553" t="s">
        <v>42</v>
      </c>
      <c r="S1553" s="17">
        <v>741000</v>
      </c>
      <c r="T1553" t="s">
        <v>20</v>
      </c>
      <c r="U1553" t="s">
        <v>52</v>
      </c>
      <c r="V1553" s="7">
        <v>42875</v>
      </c>
      <c r="W1553">
        <v>11.2</v>
      </c>
      <c r="X1553">
        <v>3073</v>
      </c>
      <c r="Y1553">
        <v>3</v>
      </c>
      <c r="Z1553">
        <v>2</v>
      </c>
      <c r="AA1553">
        <v>2</v>
      </c>
      <c r="AB1553">
        <v>257</v>
      </c>
      <c r="AC1553" s="8">
        <v>-37.721800000000002</v>
      </c>
      <c r="AD1553" s="8">
        <v>145.0231</v>
      </c>
    </row>
    <row r="1554" spans="16:30" x14ac:dyDescent="0.35">
      <c r="P1554" t="s">
        <v>121</v>
      </c>
      <c r="Q1554" t="s">
        <v>2318</v>
      </c>
      <c r="R1554" t="s">
        <v>19</v>
      </c>
      <c r="S1554" s="17">
        <v>832000</v>
      </c>
      <c r="T1554" t="s">
        <v>69</v>
      </c>
      <c r="U1554" t="s">
        <v>104</v>
      </c>
      <c r="V1554" s="7">
        <v>42686</v>
      </c>
      <c r="W1554">
        <v>9.1999999999999993</v>
      </c>
      <c r="X1554">
        <v>3012</v>
      </c>
      <c r="Y1554">
        <v>3</v>
      </c>
      <c r="Z1554">
        <v>1</v>
      </c>
      <c r="AA1554">
        <v>2</v>
      </c>
      <c r="AB1554">
        <v>300</v>
      </c>
      <c r="AC1554" s="8">
        <v>-37.7896</v>
      </c>
      <c r="AD1554" s="8">
        <v>144.87520000000001</v>
      </c>
    </row>
    <row r="1555" spans="16:30" x14ac:dyDescent="0.35">
      <c r="P1555" t="s">
        <v>87</v>
      </c>
      <c r="Q1555" t="s">
        <v>2319</v>
      </c>
      <c r="R1555" t="s">
        <v>19</v>
      </c>
      <c r="S1555" s="17">
        <v>826000</v>
      </c>
      <c r="T1555" t="s">
        <v>20</v>
      </c>
      <c r="U1555" t="s">
        <v>52</v>
      </c>
      <c r="V1555" s="7">
        <v>42861</v>
      </c>
      <c r="W1555">
        <v>14.9</v>
      </c>
      <c r="X1555">
        <v>3087</v>
      </c>
      <c r="Y1555">
        <v>5</v>
      </c>
      <c r="Z1555">
        <v>1</v>
      </c>
      <c r="AA1555">
        <v>2</v>
      </c>
      <c r="AB1555">
        <v>545</v>
      </c>
      <c r="AC1555" s="8">
        <v>-37.704999999999998</v>
      </c>
      <c r="AD1555" s="8">
        <v>145.08250000000001</v>
      </c>
    </row>
    <row r="1556" spans="16:30" x14ac:dyDescent="0.35">
      <c r="P1556" t="s">
        <v>145</v>
      </c>
      <c r="Q1556" t="s">
        <v>2320</v>
      </c>
      <c r="R1556" t="s">
        <v>42</v>
      </c>
      <c r="S1556" s="17">
        <v>700000</v>
      </c>
      <c r="T1556" t="s">
        <v>46</v>
      </c>
      <c r="U1556" t="s">
        <v>23</v>
      </c>
      <c r="V1556" s="7">
        <v>42637</v>
      </c>
      <c r="W1556">
        <v>13.9</v>
      </c>
      <c r="X1556">
        <v>3165</v>
      </c>
      <c r="Y1556">
        <v>3</v>
      </c>
      <c r="Z1556">
        <v>2</v>
      </c>
      <c r="AA1556">
        <v>2</v>
      </c>
      <c r="AB1556">
        <v>194</v>
      </c>
      <c r="AC1556" s="8">
        <v>-37.927199999999999</v>
      </c>
      <c r="AD1556" s="8">
        <v>145.08009999999999</v>
      </c>
    </row>
    <row r="1557" spans="16:30" x14ac:dyDescent="0.35">
      <c r="P1557" t="s">
        <v>56</v>
      </c>
      <c r="Q1557" t="s">
        <v>2321</v>
      </c>
      <c r="R1557" t="s">
        <v>19</v>
      </c>
      <c r="S1557" s="17">
        <v>1600000</v>
      </c>
      <c r="T1557" t="s">
        <v>46</v>
      </c>
      <c r="U1557" t="s">
        <v>23</v>
      </c>
      <c r="V1557" s="7">
        <v>42889</v>
      </c>
      <c r="W1557">
        <v>11.4</v>
      </c>
      <c r="X1557">
        <v>3204</v>
      </c>
      <c r="Y1557">
        <v>4</v>
      </c>
      <c r="Z1557">
        <v>2</v>
      </c>
      <c r="AA1557">
        <v>2</v>
      </c>
      <c r="AB1557">
        <v>604</v>
      </c>
      <c r="AC1557" s="8">
        <v>-37.921349999999997</v>
      </c>
      <c r="AD1557" s="8">
        <v>145.02916999999999</v>
      </c>
    </row>
    <row r="1558" spans="16:30" x14ac:dyDescent="0.35">
      <c r="P1558" t="s">
        <v>558</v>
      </c>
      <c r="Q1558" t="s">
        <v>559</v>
      </c>
      <c r="R1558" t="s">
        <v>26</v>
      </c>
      <c r="S1558" s="17">
        <v>595000</v>
      </c>
      <c r="T1558" t="s">
        <v>20</v>
      </c>
      <c r="U1558" t="s">
        <v>118</v>
      </c>
      <c r="V1558" s="7">
        <v>42693</v>
      </c>
      <c r="W1558">
        <v>9.8000000000000007</v>
      </c>
      <c r="X1558">
        <v>3185</v>
      </c>
      <c r="Y1558">
        <v>2</v>
      </c>
      <c r="Z1558">
        <v>1</v>
      </c>
      <c r="AA1558">
        <v>1</v>
      </c>
      <c r="AB1558">
        <v>0</v>
      </c>
      <c r="AC1558" s="8">
        <v>-37.8994</v>
      </c>
      <c r="AD1558" s="8">
        <v>145.01009999999999</v>
      </c>
    </row>
    <row r="1559" spans="16:30" x14ac:dyDescent="0.35">
      <c r="P1559" t="s">
        <v>299</v>
      </c>
      <c r="Q1559" t="s">
        <v>2322</v>
      </c>
      <c r="R1559" t="s">
        <v>19</v>
      </c>
      <c r="S1559" s="17">
        <v>2110000</v>
      </c>
      <c r="T1559" t="s">
        <v>46</v>
      </c>
      <c r="U1559" t="s">
        <v>27</v>
      </c>
      <c r="V1559" s="7">
        <v>42981</v>
      </c>
      <c r="W1559">
        <v>11.4</v>
      </c>
      <c r="X1559">
        <v>3204</v>
      </c>
      <c r="Y1559">
        <v>5</v>
      </c>
      <c r="Z1559">
        <v>3</v>
      </c>
      <c r="AA1559">
        <v>4</v>
      </c>
      <c r="AB1559">
        <v>664</v>
      </c>
      <c r="AC1559" s="8">
        <v>-37.904220000000002</v>
      </c>
      <c r="AD1559" s="8">
        <v>145.02826999999999</v>
      </c>
    </row>
    <row r="1560" spans="16:30" x14ac:dyDescent="0.35">
      <c r="P1560" t="s">
        <v>299</v>
      </c>
      <c r="Q1560" t="s">
        <v>2323</v>
      </c>
      <c r="R1560" t="s">
        <v>19</v>
      </c>
      <c r="S1560" s="17">
        <v>1900000</v>
      </c>
      <c r="T1560" t="s">
        <v>20</v>
      </c>
      <c r="U1560" t="s">
        <v>75</v>
      </c>
      <c r="V1560" s="7">
        <v>42924</v>
      </c>
      <c r="W1560">
        <v>11.4</v>
      </c>
      <c r="X1560">
        <v>3204</v>
      </c>
      <c r="Y1560">
        <v>4</v>
      </c>
      <c r="Z1560">
        <v>2</v>
      </c>
      <c r="AA1560">
        <v>2</v>
      </c>
      <c r="AB1560">
        <v>700</v>
      </c>
      <c r="AC1560" s="8">
        <v>-37.907499999999999</v>
      </c>
      <c r="AD1560" s="8">
        <v>145.05329</v>
      </c>
    </row>
    <row r="1561" spans="16:30" x14ac:dyDescent="0.35">
      <c r="P1561" t="s">
        <v>110</v>
      </c>
      <c r="Q1561" t="s">
        <v>2324</v>
      </c>
      <c r="R1561" t="s">
        <v>19</v>
      </c>
      <c r="S1561" s="17">
        <v>881000</v>
      </c>
      <c r="T1561" t="s">
        <v>20</v>
      </c>
      <c r="U1561" t="s">
        <v>152</v>
      </c>
      <c r="V1561" s="7">
        <v>42889</v>
      </c>
      <c r="W1561">
        <v>8.4</v>
      </c>
      <c r="X1561">
        <v>3072</v>
      </c>
      <c r="Y1561">
        <v>3</v>
      </c>
      <c r="Z1561">
        <v>1</v>
      </c>
      <c r="AA1561">
        <v>2</v>
      </c>
      <c r="AB1561">
        <v>470</v>
      </c>
      <c r="AC1561" s="8">
        <v>-37.73912</v>
      </c>
      <c r="AD1561" s="8">
        <v>145.01298</v>
      </c>
    </row>
    <row r="1562" spans="16:30" x14ac:dyDescent="0.35">
      <c r="P1562" t="s">
        <v>22</v>
      </c>
      <c r="Q1562" t="s">
        <v>2325</v>
      </c>
      <c r="R1562" t="s">
        <v>19</v>
      </c>
      <c r="S1562" s="17">
        <v>1150000</v>
      </c>
      <c r="T1562" t="s">
        <v>53</v>
      </c>
      <c r="U1562" t="s">
        <v>39</v>
      </c>
      <c r="V1562" s="7">
        <v>42637</v>
      </c>
      <c r="W1562">
        <v>3.2</v>
      </c>
      <c r="X1562">
        <v>3054</v>
      </c>
      <c r="Y1562">
        <v>2</v>
      </c>
      <c r="Z1562">
        <v>1</v>
      </c>
      <c r="AA1562">
        <v>2</v>
      </c>
      <c r="AB1562">
        <v>373</v>
      </c>
      <c r="AC1562" s="8">
        <v>-37.782800000000002</v>
      </c>
      <c r="AD1562" s="8">
        <v>144.97020000000001</v>
      </c>
    </row>
    <row r="1563" spans="16:30" x14ac:dyDescent="0.35">
      <c r="P1563" t="s">
        <v>302</v>
      </c>
      <c r="Q1563" t="s">
        <v>2326</v>
      </c>
      <c r="R1563" t="s">
        <v>19</v>
      </c>
      <c r="S1563" s="17">
        <v>757000</v>
      </c>
      <c r="T1563" t="s">
        <v>20</v>
      </c>
      <c r="U1563" t="s">
        <v>52</v>
      </c>
      <c r="V1563" s="7">
        <v>42903</v>
      </c>
      <c r="W1563">
        <v>18.8</v>
      </c>
      <c r="X1563">
        <v>3170</v>
      </c>
      <c r="Y1563">
        <v>3</v>
      </c>
      <c r="Z1563">
        <v>1</v>
      </c>
      <c r="AA1563">
        <v>1</v>
      </c>
      <c r="AB1563">
        <v>664</v>
      </c>
      <c r="AC1563" s="8">
        <v>-37.927729999999997</v>
      </c>
      <c r="AD1563" s="8">
        <v>145.16983999999999</v>
      </c>
    </row>
    <row r="1564" spans="16:30" x14ac:dyDescent="0.35">
      <c r="P1564" t="s">
        <v>299</v>
      </c>
      <c r="Q1564" t="s">
        <v>2327</v>
      </c>
      <c r="R1564" t="s">
        <v>26</v>
      </c>
      <c r="S1564" s="17">
        <v>450000</v>
      </c>
      <c r="T1564" t="s">
        <v>53</v>
      </c>
      <c r="U1564" t="s">
        <v>58</v>
      </c>
      <c r="V1564" s="7">
        <v>42581</v>
      </c>
      <c r="W1564">
        <v>11.8</v>
      </c>
      <c r="X1564">
        <v>3204</v>
      </c>
      <c r="Y1564">
        <v>2</v>
      </c>
      <c r="Z1564">
        <v>1</v>
      </c>
      <c r="AA1564">
        <v>1</v>
      </c>
      <c r="AB1564">
        <v>0</v>
      </c>
      <c r="AC1564" s="8">
        <v>-37.901400000000002</v>
      </c>
      <c r="AD1564" s="8">
        <v>145.04179999999999</v>
      </c>
    </row>
    <row r="1565" spans="16:30" x14ac:dyDescent="0.35">
      <c r="P1565" t="s">
        <v>93</v>
      </c>
      <c r="Q1565" t="s">
        <v>2328</v>
      </c>
      <c r="R1565" t="s">
        <v>19</v>
      </c>
      <c r="S1565" s="17">
        <v>600000</v>
      </c>
      <c r="T1565" t="s">
        <v>69</v>
      </c>
      <c r="U1565" t="s">
        <v>52</v>
      </c>
      <c r="V1565" s="7">
        <v>42637</v>
      </c>
      <c r="W1565">
        <v>13</v>
      </c>
      <c r="X1565">
        <v>3046</v>
      </c>
      <c r="Y1565">
        <v>3</v>
      </c>
      <c r="Z1565">
        <v>1</v>
      </c>
      <c r="AA1565">
        <v>2</v>
      </c>
      <c r="AB1565">
        <v>599</v>
      </c>
      <c r="AC1565" s="8">
        <v>-37.700899999999997</v>
      </c>
      <c r="AD1565" s="8">
        <v>144.92910000000001</v>
      </c>
    </row>
    <row r="1566" spans="16:30" x14ac:dyDescent="0.35">
      <c r="P1566" t="s">
        <v>213</v>
      </c>
      <c r="Q1566" t="s">
        <v>1087</v>
      </c>
      <c r="R1566" t="s">
        <v>19</v>
      </c>
      <c r="S1566" s="17">
        <v>705000</v>
      </c>
      <c r="T1566" t="s">
        <v>20</v>
      </c>
      <c r="U1566" t="s">
        <v>39</v>
      </c>
      <c r="V1566" s="7">
        <v>42512</v>
      </c>
      <c r="W1566">
        <v>10.5</v>
      </c>
      <c r="X1566">
        <v>3034</v>
      </c>
      <c r="Y1566">
        <v>3</v>
      </c>
      <c r="Z1566">
        <v>1</v>
      </c>
      <c r="AA1566">
        <v>1</v>
      </c>
      <c r="AB1566">
        <v>581</v>
      </c>
      <c r="AC1566" s="8">
        <v>-37.769100000000002</v>
      </c>
      <c r="AD1566" s="8">
        <v>144.85749999999999</v>
      </c>
    </row>
    <row r="1567" spans="16:30" x14ac:dyDescent="0.35">
      <c r="P1567" t="s">
        <v>56</v>
      </c>
      <c r="Q1567" t="s">
        <v>2329</v>
      </c>
      <c r="R1567" t="s">
        <v>42</v>
      </c>
      <c r="S1567" s="17">
        <v>670000</v>
      </c>
      <c r="T1567" t="s">
        <v>46</v>
      </c>
      <c r="U1567" t="s">
        <v>75</v>
      </c>
      <c r="V1567" s="7">
        <v>42577</v>
      </c>
      <c r="W1567">
        <v>13</v>
      </c>
      <c r="X1567">
        <v>3204</v>
      </c>
      <c r="Y1567">
        <v>2</v>
      </c>
      <c r="Z1567">
        <v>2</v>
      </c>
      <c r="AA1567">
        <v>1</v>
      </c>
      <c r="AB1567">
        <v>123</v>
      </c>
      <c r="AC1567" s="8">
        <v>-37.930700000000002</v>
      </c>
      <c r="AD1567" s="8">
        <v>145.03790000000001</v>
      </c>
    </row>
    <row r="1568" spans="16:30" x14ac:dyDescent="0.35">
      <c r="P1568" t="s">
        <v>114</v>
      </c>
      <c r="Q1568" t="s">
        <v>1008</v>
      </c>
      <c r="R1568" t="s">
        <v>19</v>
      </c>
      <c r="S1568" s="17">
        <v>700000</v>
      </c>
      <c r="T1568" t="s">
        <v>20</v>
      </c>
      <c r="U1568" t="s">
        <v>52</v>
      </c>
      <c r="V1568" s="7">
        <v>42539</v>
      </c>
      <c r="W1568">
        <v>13.3</v>
      </c>
      <c r="X1568">
        <v>3020</v>
      </c>
      <c r="Y1568">
        <v>3</v>
      </c>
      <c r="Z1568">
        <v>1</v>
      </c>
      <c r="AA1568">
        <v>2</v>
      </c>
      <c r="AB1568">
        <v>538</v>
      </c>
      <c r="AC1568" s="8">
        <v>-37.770400000000002</v>
      </c>
      <c r="AD1568" s="8">
        <v>144.83840000000001</v>
      </c>
    </row>
    <row r="1569" spans="16:30" x14ac:dyDescent="0.35">
      <c r="P1569" t="s">
        <v>321</v>
      </c>
      <c r="Q1569" t="s">
        <v>2330</v>
      </c>
      <c r="R1569" t="s">
        <v>19</v>
      </c>
      <c r="S1569" s="17">
        <v>1250000</v>
      </c>
      <c r="T1569" t="s">
        <v>46</v>
      </c>
      <c r="U1569" t="s">
        <v>44</v>
      </c>
      <c r="V1569" s="7">
        <v>42959</v>
      </c>
      <c r="W1569">
        <v>13.4</v>
      </c>
      <c r="X1569">
        <v>3130</v>
      </c>
      <c r="Y1569">
        <v>4</v>
      </c>
      <c r="Z1569">
        <v>2</v>
      </c>
      <c r="AA1569">
        <v>2</v>
      </c>
      <c r="AB1569">
        <v>580</v>
      </c>
      <c r="AC1569" s="8">
        <v>-37.805100000000003</v>
      </c>
      <c r="AD1569" s="8">
        <v>145.14350999999999</v>
      </c>
    </row>
    <row r="1570" spans="16:30" x14ac:dyDescent="0.35">
      <c r="P1570" t="s">
        <v>2331</v>
      </c>
      <c r="Q1570" t="s">
        <v>2332</v>
      </c>
      <c r="R1570" t="s">
        <v>19</v>
      </c>
      <c r="S1570" s="17">
        <v>646000</v>
      </c>
      <c r="T1570" t="s">
        <v>20</v>
      </c>
      <c r="U1570" t="s">
        <v>209</v>
      </c>
      <c r="V1570" s="7">
        <v>43001</v>
      </c>
      <c r="W1570">
        <v>14.8</v>
      </c>
      <c r="X1570">
        <v>3023</v>
      </c>
      <c r="Y1570">
        <v>3</v>
      </c>
      <c r="Z1570">
        <v>1</v>
      </c>
      <c r="AA1570">
        <v>2</v>
      </c>
      <c r="AB1570">
        <v>238</v>
      </c>
      <c r="AC1570" s="8">
        <v>-37.739170000000001</v>
      </c>
      <c r="AD1570" s="8">
        <v>144.72873999999999</v>
      </c>
    </row>
    <row r="1571" spans="16:30" x14ac:dyDescent="0.35">
      <c r="P1571" t="s">
        <v>132</v>
      </c>
      <c r="Q1571" t="s">
        <v>2333</v>
      </c>
      <c r="R1571" t="s">
        <v>19</v>
      </c>
      <c r="S1571" s="17">
        <v>1370000</v>
      </c>
      <c r="T1571" t="s">
        <v>20</v>
      </c>
      <c r="U1571" t="s">
        <v>33</v>
      </c>
      <c r="V1571" s="7">
        <v>42686</v>
      </c>
      <c r="W1571">
        <v>12.1</v>
      </c>
      <c r="X1571">
        <v>3163</v>
      </c>
      <c r="Y1571">
        <v>3</v>
      </c>
      <c r="Z1571">
        <v>2</v>
      </c>
      <c r="AA1571">
        <v>2</v>
      </c>
      <c r="AB1571">
        <v>834</v>
      </c>
      <c r="AC1571" s="8">
        <v>-37.895899999999997</v>
      </c>
      <c r="AD1571" s="8">
        <v>145.0736</v>
      </c>
    </row>
    <row r="1572" spans="16:30" x14ac:dyDescent="0.35">
      <c r="P1572" t="s">
        <v>312</v>
      </c>
      <c r="Q1572" t="s">
        <v>2334</v>
      </c>
      <c r="R1572" t="s">
        <v>19</v>
      </c>
      <c r="S1572" s="17">
        <v>940000</v>
      </c>
      <c r="T1572" t="s">
        <v>20</v>
      </c>
      <c r="U1572" t="s">
        <v>39</v>
      </c>
      <c r="V1572" s="7">
        <v>42497</v>
      </c>
      <c r="W1572">
        <v>5.9</v>
      </c>
      <c r="X1572">
        <v>3032</v>
      </c>
      <c r="Y1572">
        <v>2</v>
      </c>
      <c r="Z1572">
        <v>1</v>
      </c>
      <c r="AA1572">
        <v>1</v>
      </c>
      <c r="AB1572">
        <v>330</v>
      </c>
      <c r="AC1572" s="8">
        <v>-37.773000000000003</v>
      </c>
      <c r="AD1572" s="8">
        <v>144.9049</v>
      </c>
    </row>
    <row r="1573" spans="16:30" x14ac:dyDescent="0.35">
      <c r="P1573" t="s">
        <v>81</v>
      </c>
      <c r="Q1573" t="s">
        <v>2335</v>
      </c>
      <c r="R1573" t="s">
        <v>26</v>
      </c>
      <c r="S1573" s="17">
        <v>702500</v>
      </c>
      <c r="T1573" t="s">
        <v>20</v>
      </c>
      <c r="U1573" t="s">
        <v>39</v>
      </c>
      <c r="V1573" s="7">
        <v>42798</v>
      </c>
      <c r="W1573">
        <v>8</v>
      </c>
      <c r="X1573">
        <v>3040</v>
      </c>
      <c r="Y1573">
        <v>2</v>
      </c>
      <c r="Z1573">
        <v>1</v>
      </c>
      <c r="AA1573">
        <v>1</v>
      </c>
      <c r="AB1573">
        <v>168</v>
      </c>
      <c r="AC1573" s="8">
        <v>-37.758000000000003</v>
      </c>
      <c r="AD1573" s="8">
        <v>144.93109999999999</v>
      </c>
    </row>
    <row r="1574" spans="16:30" x14ac:dyDescent="0.35">
      <c r="P1574" t="s">
        <v>93</v>
      </c>
      <c r="Q1574" t="s">
        <v>166</v>
      </c>
      <c r="R1574" t="s">
        <v>19</v>
      </c>
      <c r="S1574" s="17">
        <v>815000</v>
      </c>
      <c r="T1574" t="s">
        <v>20</v>
      </c>
      <c r="U1574" t="s">
        <v>52</v>
      </c>
      <c r="V1574" s="7">
        <v>42882</v>
      </c>
      <c r="W1574">
        <v>11.2</v>
      </c>
      <c r="X1574">
        <v>3046</v>
      </c>
      <c r="Y1574">
        <v>3</v>
      </c>
      <c r="Z1574">
        <v>1</v>
      </c>
      <c r="AA1574">
        <v>1</v>
      </c>
      <c r="AB1574">
        <v>641</v>
      </c>
      <c r="AC1574" s="8">
        <v>-37.707569999999997</v>
      </c>
      <c r="AD1574" s="8">
        <v>144.90781999999999</v>
      </c>
    </row>
    <row r="1575" spans="16:30" x14ac:dyDescent="0.35">
      <c r="P1575" t="s">
        <v>330</v>
      </c>
      <c r="Q1575" t="s">
        <v>688</v>
      </c>
      <c r="R1575" t="s">
        <v>19</v>
      </c>
      <c r="S1575" s="17">
        <v>1362000</v>
      </c>
      <c r="T1575" t="s">
        <v>20</v>
      </c>
      <c r="U1575" t="s">
        <v>23</v>
      </c>
      <c r="V1575" s="7">
        <v>42966</v>
      </c>
      <c r="W1575">
        <v>21.5</v>
      </c>
      <c r="X1575">
        <v>3195</v>
      </c>
      <c r="Y1575">
        <v>4</v>
      </c>
      <c r="Z1575">
        <v>2</v>
      </c>
      <c r="AA1575">
        <v>3</v>
      </c>
      <c r="AB1575">
        <v>549</v>
      </c>
      <c r="AC1575" s="8">
        <v>-38.016950000000001</v>
      </c>
      <c r="AD1575" s="8">
        <v>145.09933999999899</v>
      </c>
    </row>
    <row r="1576" spans="16:30" x14ac:dyDescent="0.35">
      <c r="P1576" t="s">
        <v>495</v>
      </c>
      <c r="Q1576" t="s">
        <v>2336</v>
      </c>
      <c r="R1576" t="s">
        <v>19</v>
      </c>
      <c r="S1576" s="17">
        <v>1470000</v>
      </c>
      <c r="T1576" t="s">
        <v>20</v>
      </c>
      <c r="U1576" t="s">
        <v>61</v>
      </c>
      <c r="V1576" s="7">
        <v>42889</v>
      </c>
      <c r="W1576">
        <v>17.3</v>
      </c>
      <c r="X1576">
        <v>3193</v>
      </c>
      <c r="Y1576">
        <v>2</v>
      </c>
      <c r="Z1576">
        <v>1</v>
      </c>
      <c r="AA1576">
        <v>4</v>
      </c>
      <c r="AB1576">
        <v>633</v>
      </c>
      <c r="AC1576" s="8">
        <v>-37.98489</v>
      </c>
      <c r="AD1576" s="8">
        <v>145.04115999999999</v>
      </c>
    </row>
    <row r="1577" spans="16:30" x14ac:dyDescent="0.35">
      <c r="P1577" t="s">
        <v>93</v>
      </c>
      <c r="Q1577" t="s">
        <v>2337</v>
      </c>
      <c r="R1577" t="s">
        <v>19</v>
      </c>
      <c r="S1577" s="17">
        <v>1000000</v>
      </c>
      <c r="T1577" t="s">
        <v>46</v>
      </c>
      <c r="U1577" t="s">
        <v>52</v>
      </c>
      <c r="V1577" s="7">
        <v>42701</v>
      </c>
      <c r="W1577">
        <v>13</v>
      </c>
      <c r="X1577">
        <v>3046</v>
      </c>
      <c r="Y1577">
        <v>4</v>
      </c>
      <c r="Z1577">
        <v>2</v>
      </c>
      <c r="AA1577">
        <v>8</v>
      </c>
      <c r="AB1577">
        <v>977</v>
      </c>
      <c r="AC1577" s="8">
        <v>-37.706299999999999</v>
      </c>
      <c r="AD1577" s="8">
        <v>144.9273</v>
      </c>
    </row>
    <row r="1578" spans="16:30" x14ac:dyDescent="0.35">
      <c r="P1578" t="s">
        <v>36</v>
      </c>
      <c r="Q1578" t="s">
        <v>2338</v>
      </c>
      <c r="R1578" t="s">
        <v>26</v>
      </c>
      <c r="S1578" s="17">
        <v>390000</v>
      </c>
      <c r="T1578" t="s">
        <v>69</v>
      </c>
      <c r="U1578" t="s">
        <v>37</v>
      </c>
      <c r="V1578" s="7">
        <v>42924</v>
      </c>
      <c r="W1578">
        <v>3.4</v>
      </c>
      <c r="X1578">
        <v>3031</v>
      </c>
      <c r="Y1578">
        <v>1</v>
      </c>
      <c r="Z1578">
        <v>1</v>
      </c>
      <c r="AA1578">
        <v>1</v>
      </c>
      <c r="AB1578">
        <v>0</v>
      </c>
      <c r="AC1578" s="8">
        <v>-37.790230000000001</v>
      </c>
      <c r="AD1578" s="8">
        <v>144.92335</v>
      </c>
    </row>
    <row r="1579" spans="16:30" x14ac:dyDescent="0.35">
      <c r="P1579" t="s">
        <v>31</v>
      </c>
      <c r="Q1579" t="s">
        <v>2339</v>
      </c>
      <c r="R1579" t="s">
        <v>19</v>
      </c>
      <c r="S1579" s="17">
        <v>1200000</v>
      </c>
      <c r="T1579" t="s">
        <v>46</v>
      </c>
      <c r="U1579" t="s">
        <v>23</v>
      </c>
      <c r="V1579" s="7">
        <v>42868</v>
      </c>
      <c r="W1579">
        <v>11.4</v>
      </c>
      <c r="X1579">
        <v>3163</v>
      </c>
      <c r="Y1579">
        <v>3</v>
      </c>
      <c r="Z1579">
        <v>2</v>
      </c>
      <c r="AA1579">
        <v>2</v>
      </c>
      <c r="AB1579">
        <v>515</v>
      </c>
      <c r="AC1579" s="8">
        <v>-37.892400000000002</v>
      </c>
      <c r="AD1579" s="8">
        <v>145.05410000000001</v>
      </c>
    </row>
    <row r="1580" spans="16:30" x14ac:dyDescent="0.35">
      <c r="P1580" t="s">
        <v>139</v>
      </c>
      <c r="Q1580" t="s">
        <v>2340</v>
      </c>
      <c r="R1580" t="s">
        <v>19</v>
      </c>
      <c r="S1580" s="17">
        <v>1622000</v>
      </c>
      <c r="T1580" t="s">
        <v>69</v>
      </c>
      <c r="U1580" t="s">
        <v>128</v>
      </c>
      <c r="V1580" s="7">
        <v>42686</v>
      </c>
      <c r="W1580">
        <v>7.8</v>
      </c>
      <c r="X1580">
        <v>3124</v>
      </c>
      <c r="Y1580">
        <v>3</v>
      </c>
      <c r="Z1580">
        <v>1</v>
      </c>
      <c r="AA1580">
        <v>1</v>
      </c>
      <c r="AB1580">
        <v>544</v>
      </c>
      <c r="AC1580" s="8">
        <v>-37.843600000000002</v>
      </c>
      <c r="AD1580" s="8">
        <v>145.0581</v>
      </c>
    </row>
    <row r="1581" spans="16:30" x14ac:dyDescent="0.35">
      <c r="P1581" t="s">
        <v>306</v>
      </c>
      <c r="Q1581" t="s">
        <v>2341</v>
      </c>
      <c r="R1581" t="s">
        <v>19</v>
      </c>
      <c r="S1581" s="17">
        <v>3171000</v>
      </c>
      <c r="T1581" t="s">
        <v>20</v>
      </c>
      <c r="U1581" t="s">
        <v>118</v>
      </c>
      <c r="V1581" s="7">
        <v>42497</v>
      </c>
      <c r="W1581">
        <v>11.2</v>
      </c>
      <c r="X1581">
        <v>3186</v>
      </c>
      <c r="Y1581">
        <v>4</v>
      </c>
      <c r="Z1581">
        <v>2</v>
      </c>
      <c r="AA1581">
        <v>2</v>
      </c>
      <c r="AB1581">
        <v>710</v>
      </c>
      <c r="AC1581" s="8">
        <v>-37.924100000000003</v>
      </c>
      <c r="AD1581" s="8">
        <v>145.0008</v>
      </c>
    </row>
    <row r="1582" spans="16:30" x14ac:dyDescent="0.35">
      <c r="P1582" t="s">
        <v>352</v>
      </c>
      <c r="Q1582" t="s">
        <v>2342</v>
      </c>
      <c r="R1582" t="s">
        <v>19</v>
      </c>
      <c r="S1582" s="17">
        <v>520000</v>
      </c>
      <c r="T1582" t="s">
        <v>69</v>
      </c>
      <c r="U1582" t="s">
        <v>634</v>
      </c>
      <c r="V1582" s="7">
        <v>42959</v>
      </c>
      <c r="W1582">
        <v>14.7</v>
      </c>
      <c r="X1582">
        <v>3030</v>
      </c>
      <c r="Y1582">
        <v>3</v>
      </c>
      <c r="Z1582">
        <v>2</v>
      </c>
      <c r="AA1582">
        <v>2</v>
      </c>
      <c r="AB1582">
        <v>312</v>
      </c>
      <c r="AC1582" s="8">
        <v>-37.89273</v>
      </c>
      <c r="AD1582" s="8">
        <v>144.72558999999899</v>
      </c>
    </row>
    <row r="1583" spans="16:30" x14ac:dyDescent="0.35">
      <c r="P1583" t="s">
        <v>90</v>
      </c>
      <c r="Q1583" t="s">
        <v>2343</v>
      </c>
      <c r="R1583" t="s">
        <v>19</v>
      </c>
      <c r="S1583" s="17">
        <v>1760000</v>
      </c>
      <c r="T1583" t="s">
        <v>20</v>
      </c>
      <c r="U1583" t="s">
        <v>128</v>
      </c>
      <c r="V1583" s="7">
        <v>42875</v>
      </c>
      <c r="W1583">
        <v>13.1</v>
      </c>
      <c r="X1583">
        <v>3128</v>
      </c>
      <c r="Y1583">
        <v>3</v>
      </c>
      <c r="Z1583">
        <v>1</v>
      </c>
      <c r="AA1583">
        <v>2</v>
      </c>
      <c r="AB1583">
        <v>689</v>
      </c>
      <c r="AC1583" s="8">
        <v>-37.8262</v>
      </c>
      <c r="AD1583" s="8">
        <v>145.1301</v>
      </c>
    </row>
    <row r="1584" spans="16:30" x14ac:dyDescent="0.35">
      <c r="P1584" t="s">
        <v>198</v>
      </c>
      <c r="Q1584" t="s">
        <v>916</v>
      </c>
      <c r="R1584" t="s">
        <v>19</v>
      </c>
      <c r="S1584" s="17">
        <v>1625000</v>
      </c>
      <c r="T1584" t="s">
        <v>20</v>
      </c>
      <c r="U1584" t="s">
        <v>39</v>
      </c>
      <c r="V1584" s="7">
        <v>43001</v>
      </c>
      <c r="W1584">
        <v>8.1999999999999993</v>
      </c>
      <c r="X1584">
        <v>3041</v>
      </c>
      <c r="Y1584">
        <v>4</v>
      </c>
      <c r="Z1584">
        <v>3</v>
      </c>
      <c r="AA1584">
        <v>2</v>
      </c>
      <c r="AB1584">
        <v>224</v>
      </c>
      <c r="AC1584" s="8">
        <v>-37.73545</v>
      </c>
      <c r="AD1584" s="8">
        <v>144.92164</v>
      </c>
    </row>
    <row r="1585" spans="16:30" x14ac:dyDescent="0.35">
      <c r="P1585" t="s">
        <v>121</v>
      </c>
      <c r="Q1585" t="s">
        <v>384</v>
      </c>
      <c r="R1585" t="s">
        <v>19</v>
      </c>
      <c r="S1585" s="17">
        <v>1060000</v>
      </c>
      <c r="T1585" t="s">
        <v>20</v>
      </c>
      <c r="U1585" t="s">
        <v>118</v>
      </c>
      <c r="V1585" s="7">
        <v>42637</v>
      </c>
      <c r="W1585">
        <v>9.1999999999999993</v>
      </c>
      <c r="X1585">
        <v>3012</v>
      </c>
      <c r="Y1585">
        <v>4</v>
      </c>
      <c r="Z1585">
        <v>2</v>
      </c>
      <c r="AA1585">
        <v>2</v>
      </c>
      <c r="AB1585">
        <v>660</v>
      </c>
      <c r="AC1585" s="8">
        <v>-37.790500000000002</v>
      </c>
      <c r="AD1585" s="8">
        <v>144.87389999999999</v>
      </c>
    </row>
    <row r="1586" spans="16:30" x14ac:dyDescent="0.35">
      <c r="P1586" t="s">
        <v>362</v>
      </c>
      <c r="Q1586" t="s">
        <v>2344</v>
      </c>
      <c r="R1586" t="s">
        <v>19</v>
      </c>
      <c r="S1586" s="17">
        <v>1468000</v>
      </c>
      <c r="T1586" t="s">
        <v>20</v>
      </c>
      <c r="U1586" t="s">
        <v>58</v>
      </c>
      <c r="V1586" s="7">
        <v>42686</v>
      </c>
      <c r="W1586">
        <v>13.9</v>
      </c>
      <c r="X1586">
        <v>3108</v>
      </c>
      <c r="Y1586">
        <v>4</v>
      </c>
      <c r="Z1586">
        <v>2</v>
      </c>
      <c r="AA1586">
        <v>2</v>
      </c>
      <c r="AB1586">
        <v>806</v>
      </c>
      <c r="AC1586" s="8">
        <v>-37.793900000000001</v>
      </c>
      <c r="AD1586" s="8">
        <v>145.13919999999999</v>
      </c>
    </row>
    <row r="1587" spans="16:30" x14ac:dyDescent="0.35">
      <c r="P1587" t="s">
        <v>43</v>
      </c>
      <c r="Q1587" t="s">
        <v>2345</v>
      </c>
      <c r="R1587" t="s">
        <v>19</v>
      </c>
      <c r="S1587" s="17">
        <v>1510000</v>
      </c>
      <c r="T1587" t="s">
        <v>20</v>
      </c>
      <c r="U1587" t="s">
        <v>75</v>
      </c>
      <c r="V1587" s="7">
        <v>42651</v>
      </c>
      <c r="W1587">
        <v>12.2</v>
      </c>
      <c r="X1587">
        <v>3147</v>
      </c>
      <c r="Y1587">
        <v>4</v>
      </c>
      <c r="Z1587">
        <v>2</v>
      </c>
      <c r="AA1587">
        <v>2</v>
      </c>
      <c r="AB1587">
        <v>526</v>
      </c>
      <c r="AC1587" s="8">
        <v>-37.866100000000003</v>
      </c>
      <c r="AD1587" s="8">
        <v>145.10130000000001</v>
      </c>
    </row>
    <row r="1588" spans="16:30" x14ac:dyDescent="0.35">
      <c r="P1588" t="s">
        <v>41</v>
      </c>
      <c r="Q1588" t="s">
        <v>2346</v>
      </c>
      <c r="R1588" t="s">
        <v>42</v>
      </c>
      <c r="S1588" s="17">
        <v>1205000</v>
      </c>
      <c r="T1588" t="s">
        <v>20</v>
      </c>
      <c r="U1588" t="s">
        <v>2347</v>
      </c>
      <c r="V1588" s="7">
        <v>42924</v>
      </c>
      <c r="W1588">
        <v>5.4</v>
      </c>
      <c r="X1588">
        <v>3101</v>
      </c>
      <c r="Y1588">
        <v>3</v>
      </c>
      <c r="Z1588">
        <v>2</v>
      </c>
      <c r="AA1588">
        <v>2</v>
      </c>
      <c r="AB1588">
        <v>257</v>
      </c>
      <c r="AC1588" s="8">
        <v>-37.81317</v>
      </c>
      <c r="AD1588" s="8">
        <v>145.05993000000001</v>
      </c>
    </row>
    <row r="1589" spans="16:30" x14ac:dyDescent="0.35">
      <c r="P1589" t="s">
        <v>67</v>
      </c>
      <c r="Q1589" t="s">
        <v>2348</v>
      </c>
      <c r="R1589" t="s">
        <v>19</v>
      </c>
      <c r="S1589" s="17">
        <v>1590000</v>
      </c>
      <c r="T1589" t="s">
        <v>69</v>
      </c>
      <c r="U1589" t="s">
        <v>39</v>
      </c>
      <c r="V1589" s="7">
        <v>42889</v>
      </c>
      <c r="W1589">
        <v>5.2</v>
      </c>
      <c r="X1589">
        <v>3056</v>
      </c>
      <c r="Y1589">
        <v>3</v>
      </c>
      <c r="Z1589">
        <v>2</v>
      </c>
      <c r="AA1589">
        <v>1</v>
      </c>
      <c r="AB1589">
        <v>322</v>
      </c>
      <c r="AC1589" s="8">
        <v>-37.763159999999999</v>
      </c>
      <c r="AD1589" s="8">
        <v>144.97108</v>
      </c>
    </row>
    <row r="1590" spans="16:30" x14ac:dyDescent="0.35">
      <c r="P1590" t="s">
        <v>106</v>
      </c>
      <c r="Q1590" t="s">
        <v>2349</v>
      </c>
      <c r="R1590" t="s">
        <v>19</v>
      </c>
      <c r="S1590" s="17">
        <v>1925000</v>
      </c>
      <c r="T1590" t="s">
        <v>53</v>
      </c>
      <c r="U1590" t="s">
        <v>244</v>
      </c>
      <c r="V1590" s="7">
        <v>42610</v>
      </c>
      <c r="W1590">
        <v>7.7</v>
      </c>
      <c r="X1590">
        <v>3184</v>
      </c>
      <c r="Y1590">
        <v>2</v>
      </c>
      <c r="Z1590">
        <v>1</v>
      </c>
      <c r="AA1590">
        <v>1</v>
      </c>
      <c r="AB1590">
        <v>393</v>
      </c>
      <c r="AC1590" s="8">
        <v>-37.883499999999998</v>
      </c>
      <c r="AD1590" s="8">
        <v>144.9873</v>
      </c>
    </row>
    <row r="1591" spans="16:30" x14ac:dyDescent="0.35">
      <c r="P1591" t="s">
        <v>38</v>
      </c>
      <c r="Q1591" t="s">
        <v>772</v>
      </c>
      <c r="R1591" t="s">
        <v>19</v>
      </c>
      <c r="S1591" s="17">
        <v>1740000</v>
      </c>
      <c r="T1591" t="s">
        <v>46</v>
      </c>
      <c r="U1591" t="s">
        <v>39</v>
      </c>
      <c r="V1591" s="7">
        <v>42854</v>
      </c>
      <c r="W1591">
        <v>9.1</v>
      </c>
      <c r="X1591">
        <v>3040</v>
      </c>
      <c r="Y1591">
        <v>4</v>
      </c>
      <c r="Z1591">
        <v>2</v>
      </c>
      <c r="AA1591">
        <v>2</v>
      </c>
      <c r="AB1591">
        <v>746</v>
      </c>
      <c r="AC1591" s="8">
        <v>-37.759500000000003</v>
      </c>
      <c r="AD1591" s="8">
        <v>144.89930000000001</v>
      </c>
    </row>
    <row r="1592" spans="16:30" x14ac:dyDescent="0.35">
      <c r="P1592" t="s">
        <v>101</v>
      </c>
      <c r="Q1592" t="s">
        <v>550</v>
      </c>
      <c r="R1592" t="s">
        <v>19</v>
      </c>
      <c r="S1592" s="17">
        <v>1555000</v>
      </c>
      <c r="T1592" t="s">
        <v>20</v>
      </c>
      <c r="U1592" t="s">
        <v>44</v>
      </c>
      <c r="V1592" s="7">
        <v>42525</v>
      </c>
      <c r="W1592">
        <v>11</v>
      </c>
      <c r="X1592">
        <v>3147</v>
      </c>
      <c r="Y1592">
        <v>3</v>
      </c>
      <c r="Z1592">
        <v>2</v>
      </c>
      <c r="AA1592">
        <v>2</v>
      </c>
      <c r="AB1592">
        <v>731</v>
      </c>
      <c r="AC1592" s="8">
        <v>-37.866599999999998</v>
      </c>
      <c r="AD1592" s="8">
        <v>145.0676</v>
      </c>
    </row>
    <row r="1593" spans="16:30" x14ac:dyDescent="0.35">
      <c r="P1593" t="s">
        <v>110</v>
      </c>
      <c r="Q1593" t="s">
        <v>2350</v>
      </c>
      <c r="R1593" t="s">
        <v>19</v>
      </c>
      <c r="S1593" s="17">
        <v>1000000</v>
      </c>
      <c r="T1593" t="s">
        <v>20</v>
      </c>
      <c r="U1593" t="s">
        <v>52</v>
      </c>
      <c r="V1593" s="7">
        <v>42577</v>
      </c>
      <c r="W1593">
        <v>8.8000000000000007</v>
      </c>
      <c r="X1593">
        <v>3072</v>
      </c>
      <c r="Y1593">
        <v>4</v>
      </c>
      <c r="Z1593">
        <v>1</v>
      </c>
      <c r="AA1593">
        <v>2</v>
      </c>
      <c r="AB1593">
        <v>621</v>
      </c>
      <c r="AC1593" s="8">
        <v>-37.741500000000002</v>
      </c>
      <c r="AD1593" s="8">
        <v>145.00839999999999</v>
      </c>
    </row>
    <row r="1594" spans="16:30" x14ac:dyDescent="0.35">
      <c r="P1594" t="s">
        <v>145</v>
      </c>
      <c r="Q1594" t="s">
        <v>2351</v>
      </c>
      <c r="R1594" t="s">
        <v>19</v>
      </c>
      <c r="S1594" s="17">
        <v>1400000</v>
      </c>
      <c r="T1594" t="s">
        <v>46</v>
      </c>
      <c r="U1594" t="s">
        <v>23</v>
      </c>
      <c r="V1594" s="7">
        <v>42497</v>
      </c>
      <c r="W1594">
        <v>13.9</v>
      </c>
      <c r="X1594">
        <v>3165</v>
      </c>
      <c r="Y1594">
        <v>3</v>
      </c>
      <c r="Z1594">
        <v>2</v>
      </c>
      <c r="AA1594">
        <v>2</v>
      </c>
      <c r="AB1594">
        <v>653</v>
      </c>
      <c r="AC1594" s="8">
        <v>-37.9069</v>
      </c>
      <c r="AD1594" s="8">
        <v>145.05680000000001</v>
      </c>
    </row>
    <row r="1595" spans="16:30" x14ac:dyDescent="0.35">
      <c r="P1595" t="s">
        <v>168</v>
      </c>
      <c r="Q1595" t="s">
        <v>2352</v>
      </c>
      <c r="R1595" t="s">
        <v>19</v>
      </c>
      <c r="S1595" s="17">
        <v>582500</v>
      </c>
      <c r="T1595" t="s">
        <v>20</v>
      </c>
      <c r="U1595" t="s">
        <v>50</v>
      </c>
      <c r="V1595" s="7">
        <v>42966</v>
      </c>
      <c r="W1595">
        <v>20.6</v>
      </c>
      <c r="X1595">
        <v>3064</v>
      </c>
      <c r="Y1595">
        <v>3</v>
      </c>
      <c r="Z1595">
        <v>1</v>
      </c>
      <c r="AA1595">
        <v>0</v>
      </c>
      <c r="AB1595">
        <v>947</v>
      </c>
      <c r="AC1595" s="8">
        <v>-37.596040000000002</v>
      </c>
      <c r="AD1595" s="8">
        <v>144.94021999999899</v>
      </c>
    </row>
    <row r="1596" spans="16:30" x14ac:dyDescent="0.35">
      <c r="P1596" t="s">
        <v>36</v>
      </c>
      <c r="Q1596" t="s">
        <v>294</v>
      </c>
      <c r="R1596" t="s">
        <v>19</v>
      </c>
      <c r="S1596" s="17">
        <v>1817000</v>
      </c>
      <c r="T1596" t="s">
        <v>69</v>
      </c>
      <c r="U1596" t="s">
        <v>61</v>
      </c>
      <c r="V1596" s="7">
        <v>42847</v>
      </c>
      <c r="W1596">
        <v>4.2</v>
      </c>
      <c r="X1596">
        <v>3031</v>
      </c>
      <c r="Y1596">
        <v>4</v>
      </c>
      <c r="Z1596">
        <v>2</v>
      </c>
      <c r="AA1596">
        <v>1</v>
      </c>
      <c r="AB1596">
        <v>309</v>
      </c>
      <c r="AC1596" s="8">
        <v>-37.790999999999997</v>
      </c>
      <c r="AD1596" s="8">
        <v>144.928</v>
      </c>
    </row>
    <row r="1597" spans="16:30" x14ac:dyDescent="0.35">
      <c r="P1597" t="s">
        <v>36</v>
      </c>
      <c r="Q1597" t="s">
        <v>2353</v>
      </c>
      <c r="R1597" t="s">
        <v>42</v>
      </c>
      <c r="S1597" s="17">
        <v>812000</v>
      </c>
      <c r="T1597" t="s">
        <v>69</v>
      </c>
      <c r="U1597" t="s">
        <v>95</v>
      </c>
      <c r="V1597" s="7">
        <v>42476</v>
      </c>
      <c r="W1597">
        <v>4.2</v>
      </c>
      <c r="X1597">
        <v>3031</v>
      </c>
      <c r="Y1597">
        <v>2</v>
      </c>
      <c r="Z1597">
        <v>1</v>
      </c>
      <c r="AA1597">
        <v>0</v>
      </c>
      <c r="AB1597">
        <v>132</v>
      </c>
      <c r="AC1597" s="8">
        <v>-37.798900000000003</v>
      </c>
      <c r="AD1597" s="8">
        <v>144.92750000000001</v>
      </c>
    </row>
    <row r="1598" spans="16:30" x14ac:dyDescent="0.35">
      <c r="P1598" t="s">
        <v>205</v>
      </c>
      <c r="Q1598" t="s">
        <v>2354</v>
      </c>
      <c r="R1598" t="s">
        <v>42</v>
      </c>
      <c r="S1598" s="17">
        <v>830000</v>
      </c>
      <c r="T1598" t="s">
        <v>69</v>
      </c>
      <c r="U1598" t="s">
        <v>21</v>
      </c>
      <c r="V1598" s="7">
        <v>42681</v>
      </c>
      <c r="W1598">
        <v>8</v>
      </c>
      <c r="X1598">
        <v>3016</v>
      </c>
      <c r="Y1598">
        <v>2</v>
      </c>
      <c r="Z1598">
        <v>1</v>
      </c>
      <c r="AA1598">
        <v>0</v>
      </c>
      <c r="AB1598">
        <v>56</v>
      </c>
      <c r="AC1598" s="8">
        <v>-37.8581</v>
      </c>
      <c r="AD1598" s="8">
        <v>144.90110000000001</v>
      </c>
    </row>
    <row r="1599" spans="16:30" x14ac:dyDescent="0.35">
      <c r="P1599" t="s">
        <v>145</v>
      </c>
      <c r="Q1599" t="s">
        <v>2355</v>
      </c>
      <c r="R1599" t="s">
        <v>19</v>
      </c>
      <c r="S1599" s="17">
        <v>1560000</v>
      </c>
      <c r="T1599" t="s">
        <v>20</v>
      </c>
      <c r="U1599" t="s">
        <v>33</v>
      </c>
      <c r="V1599" s="7">
        <v>42476</v>
      </c>
      <c r="W1599">
        <v>13.9</v>
      </c>
      <c r="X1599">
        <v>3165</v>
      </c>
      <c r="Y1599">
        <v>3</v>
      </c>
      <c r="Z1599">
        <v>1</v>
      </c>
      <c r="AA1599">
        <v>2</v>
      </c>
      <c r="AB1599">
        <v>841</v>
      </c>
      <c r="AC1599" s="8">
        <v>-37.921700000000001</v>
      </c>
      <c r="AD1599" s="8">
        <v>145.05600000000001</v>
      </c>
    </row>
    <row r="1600" spans="16:30" x14ac:dyDescent="0.35">
      <c r="P1600" t="s">
        <v>136</v>
      </c>
      <c r="Q1600" t="s">
        <v>2356</v>
      </c>
      <c r="R1600" t="s">
        <v>19</v>
      </c>
      <c r="S1600" s="17">
        <v>2035000</v>
      </c>
      <c r="T1600" t="s">
        <v>20</v>
      </c>
      <c r="U1600" t="s">
        <v>176</v>
      </c>
      <c r="V1600" s="7">
        <v>42833</v>
      </c>
      <c r="W1600">
        <v>7</v>
      </c>
      <c r="X1600">
        <v>3013</v>
      </c>
      <c r="Y1600">
        <v>4</v>
      </c>
      <c r="Z1600">
        <v>2</v>
      </c>
      <c r="AA1600">
        <v>0</v>
      </c>
      <c r="AB1600">
        <v>607</v>
      </c>
      <c r="AC1600" s="8">
        <v>-37.812800000000003</v>
      </c>
      <c r="AD1600" s="8">
        <v>144.8905</v>
      </c>
    </row>
    <row r="1601" spans="16:30" x14ac:dyDescent="0.35">
      <c r="P1601" t="s">
        <v>129</v>
      </c>
      <c r="Q1601" t="s">
        <v>2357</v>
      </c>
      <c r="R1601" t="s">
        <v>19</v>
      </c>
      <c r="S1601" s="17">
        <v>1510000</v>
      </c>
      <c r="T1601" t="s">
        <v>46</v>
      </c>
      <c r="U1601" t="s">
        <v>118</v>
      </c>
      <c r="V1601" s="7">
        <v>42812</v>
      </c>
      <c r="W1601">
        <v>2.6</v>
      </c>
      <c r="X1601">
        <v>3121</v>
      </c>
      <c r="Y1601">
        <v>4</v>
      </c>
      <c r="Z1601">
        <v>2</v>
      </c>
      <c r="AA1601">
        <v>0</v>
      </c>
      <c r="AB1601">
        <v>0</v>
      </c>
      <c r="AC1601" s="8">
        <v>-37.820599999999999</v>
      </c>
      <c r="AD1601" s="8">
        <v>145.00989999999999</v>
      </c>
    </row>
    <row r="1602" spans="16:30" x14ac:dyDescent="0.35">
      <c r="P1602" t="s">
        <v>71</v>
      </c>
      <c r="Q1602" t="s">
        <v>2358</v>
      </c>
      <c r="R1602" t="s">
        <v>19</v>
      </c>
      <c r="S1602" s="17">
        <v>2355000</v>
      </c>
      <c r="T1602" t="s">
        <v>20</v>
      </c>
      <c r="U1602" t="s">
        <v>27</v>
      </c>
      <c r="V1602" s="7">
        <v>42539</v>
      </c>
      <c r="W1602">
        <v>7.4</v>
      </c>
      <c r="X1602">
        <v>3144</v>
      </c>
      <c r="Y1602">
        <v>3</v>
      </c>
      <c r="Z1602">
        <v>2</v>
      </c>
      <c r="AA1602">
        <v>4</v>
      </c>
      <c r="AB1602">
        <v>471</v>
      </c>
      <c r="AC1602" s="8">
        <v>-37.850999999999999</v>
      </c>
      <c r="AD1602" s="8">
        <v>145.0316</v>
      </c>
    </row>
    <row r="1603" spans="16:30" x14ac:dyDescent="0.35">
      <c r="P1603" t="s">
        <v>108</v>
      </c>
      <c r="Q1603" t="s">
        <v>900</v>
      </c>
      <c r="R1603" t="s">
        <v>19</v>
      </c>
      <c r="S1603" s="17">
        <v>500000</v>
      </c>
      <c r="T1603" t="s">
        <v>69</v>
      </c>
      <c r="U1603" t="s">
        <v>52</v>
      </c>
      <c r="V1603" s="7">
        <v>42504</v>
      </c>
      <c r="W1603">
        <v>13.5</v>
      </c>
      <c r="X1603">
        <v>3020</v>
      </c>
      <c r="Y1603">
        <v>3</v>
      </c>
      <c r="Z1603">
        <v>1</v>
      </c>
      <c r="AA1603">
        <v>1</v>
      </c>
      <c r="AB1603">
        <v>541</v>
      </c>
      <c r="AC1603" s="8">
        <v>-37.7928</v>
      </c>
      <c r="AD1603" s="8">
        <v>144.804</v>
      </c>
    </row>
    <row r="1604" spans="16:30" x14ac:dyDescent="0.35">
      <c r="P1604" t="s">
        <v>219</v>
      </c>
      <c r="Q1604" t="s">
        <v>872</v>
      </c>
      <c r="R1604" t="s">
        <v>19</v>
      </c>
      <c r="S1604" s="17">
        <v>2009000</v>
      </c>
      <c r="T1604" t="s">
        <v>20</v>
      </c>
      <c r="U1604" t="s">
        <v>128</v>
      </c>
      <c r="V1604" s="7">
        <v>42616</v>
      </c>
      <c r="W1604">
        <v>11.2</v>
      </c>
      <c r="X1604">
        <v>3127</v>
      </c>
      <c r="Y1604">
        <v>3</v>
      </c>
      <c r="Z1604">
        <v>1</v>
      </c>
      <c r="AA1604">
        <v>2</v>
      </c>
      <c r="AB1604">
        <v>843</v>
      </c>
      <c r="AC1604" s="8">
        <v>-37.822000000000003</v>
      </c>
      <c r="AD1604" s="8">
        <v>145.08969999999999</v>
      </c>
    </row>
    <row r="1605" spans="16:30" x14ac:dyDescent="0.35">
      <c r="P1605" t="s">
        <v>31</v>
      </c>
      <c r="Q1605" t="s">
        <v>2359</v>
      </c>
      <c r="R1605" t="s">
        <v>26</v>
      </c>
      <c r="S1605" s="17">
        <v>945000</v>
      </c>
      <c r="T1605" t="s">
        <v>20</v>
      </c>
      <c r="U1605" t="s">
        <v>23</v>
      </c>
      <c r="V1605" s="7">
        <v>42875</v>
      </c>
      <c r="W1605">
        <v>11.4</v>
      </c>
      <c r="X1605">
        <v>3163</v>
      </c>
      <c r="Y1605">
        <v>3</v>
      </c>
      <c r="Z1605">
        <v>1</v>
      </c>
      <c r="AA1605">
        <v>2</v>
      </c>
      <c r="AB1605">
        <v>1103</v>
      </c>
      <c r="AC1605" s="8">
        <v>-37.895800000000001</v>
      </c>
      <c r="AD1605" s="8">
        <v>145.06030000000001</v>
      </c>
    </row>
    <row r="1606" spans="16:30" x14ac:dyDescent="0.35">
      <c r="P1606" t="s">
        <v>191</v>
      </c>
      <c r="Q1606" t="s">
        <v>1007</v>
      </c>
      <c r="R1606" t="s">
        <v>19</v>
      </c>
      <c r="S1606" s="17">
        <v>640000</v>
      </c>
      <c r="T1606" t="s">
        <v>69</v>
      </c>
      <c r="U1606" t="s">
        <v>78</v>
      </c>
      <c r="V1606" s="7">
        <v>42714</v>
      </c>
      <c r="W1606">
        <v>12.4</v>
      </c>
      <c r="X1606">
        <v>3060</v>
      </c>
      <c r="Y1606">
        <v>3</v>
      </c>
      <c r="Z1606">
        <v>1</v>
      </c>
      <c r="AA1606">
        <v>2</v>
      </c>
      <c r="AB1606">
        <v>720</v>
      </c>
      <c r="AC1606" s="8">
        <v>-37.704300000000003</v>
      </c>
      <c r="AD1606" s="8">
        <v>144.9769</v>
      </c>
    </row>
    <row r="1607" spans="16:30" x14ac:dyDescent="0.35">
      <c r="P1607" t="s">
        <v>328</v>
      </c>
      <c r="Q1607" t="s">
        <v>2360</v>
      </c>
      <c r="R1607" t="s">
        <v>19</v>
      </c>
      <c r="S1607" s="17">
        <v>600000</v>
      </c>
      <c r="T1607" t="s">
        <v>53</v>
      </c>
      <c r="U1607" t="s">
        <v>344</v>
      </c>
      <c r="V1607" s="7">
        <v>42924</v>
      </c>
      <c r="W1607">
        <v>8.8000000000000007</v>
      </c>
      <c r="X1607">
        <v>3081</v>
      </c>
      <c r="Y1607">
        <v>3</v>
      </c>
      <c r="Z1607">
        <v>1</v>
      </c>
      <c r="AA1607">
        <v>2</v>
      </c>
      <c r="AB1607">
        <v>481</v>
      </c>
      <c r="AC1607" s="8">
        <v>-37.735970000000002</v>
      </c>
      <c r="AD1607" s="8">
        <v>145.03916000000001</v>
      </c>
    </row>
    <row r="1608" spans="16:30" x14ac:dyDescent="0.35">
      <c r="P1608" t="s">
        <v>67</v>
      </c>
      <c r="Q1608" t="s">
        <v>2361</v>
      </c>
      <c r="R1608" t="s">
        <v>19</v>
      </c>
      <c r="S1608" s="17">
        <v>1125000</v>
      </c>
      <c r="T1608" t="s">
        <v>20</v>
      </c>
      <c r="U1608" t="s">
        <v>44</v>
      </c>
      <c r="V1608" s="7">
        <v>42651</v>
      </c>
      <c r="W1608">
        <v>5.2</v>
      </c>
      <c r="X1608">
        <v>3056</v>
      </c>
      <c r="Y1608">
        <v>3</v>
      </c>
      <c r="Z1608">
        <v>1</v>
      </c>
      <c r="AA1608">
        <v>1</v>
      </c>
      <c r="AB1608">
        <v>278</v>
      </c>
      <c r="AC1608" s="8">
        <v>-37.770099999999999</v>
      </c>
      <c r="AD1608" s="8">
        <v>144.9633</v>
      </c>
    </row>
    <row r="1609" spans="16:30" x14ac:dyDescent="0.35">
      <c r="P1609" t="s">
        <v>230</v>
      </c>
      <c r="Q1609" t="s">
        <v>2362</v>
      </c>
      <c r="R1609" t="s">
        <v>19</v>
      </c>
      <c r="S1609" s="17">
        <v>2200000</v>
      </c>
      <c r="T1609" t="s">
        <v>46</v>
      </c>
      <c r="U1609" t="s">
        <v>75</v>
      </c>
      <c r="V1609" s="7">
        <v>42539</v>
      </c>
      <c r="W1609">
        <v>10.7</v>
      </c>
      <c r="X1609">
        <v>3187</v>
      </c>
      <c r="Y1609">
        <v>4</v>
      </c>
      <c r="Z1609">
        <v>2</v>
      </c>
      <c r="AA1609">
        <v>2</v>
      </c>
      <c r="AB1609">
        <v>654</v>
      </c>
      <c r="AC1609" s="8">
        <v>-37.929200000000002</v>
      </c>
      <c r="AD1609" s="8">
        <v>145.02359999999999</v>
      </c>
    </row>
    <row r="1610" spans="16:30" x14ac:dyDescent="0.35">
      <c r="P1610" t="s">
        <v>100</v>
      </c>
      <c r="Q1610" t="s">
        <v>273</v>
      </c>
      <c r="R1610" t="s">
        <v>19</v>
      </c>
      <c r="S1610" s="17">
        <v>1455000</v>
      </c>
      <c r="T1610" t="s">
        <v>20</v>
      </c>
      <c r="U1610" t="s">
        <v>78</v>
      </c>
      <c r="V1610" s="7">
        <v>42854</v>
      </c>
      <c r="W1610">
        <v>7.8</v>
      </c>
      <c r="X1610">
        <v>3058</v>
      </c>
      <c r="Y1610">
        <v>6</v>
      </c>
      <c r="Z1610">
        <v>3</v>
      </c>
      <c r="AA1610">
        <v>4</v>
      </c>
      <c r="AB1610">
        <v>768</v>
      </c>
      <c r="AC1610" s="8">
        <v>-37.739699999999999</v>
      </c>
      <c r="AD1610" s="8">
        <v>144.96029999999999</v>
      </c>
    </row>
    <row r="1611" spans="16:30" x14ac:dyDescent="0.35">
      <c r="P1611" t="s">
        <v>80</v>
      </c>
      <c r="Q1611" t="s">
        <v>579</v>
      </c>
      <c r="R1611" t="s">
        <v>19</v>
      </c>
      <c r="S1611" s="17">
        <v>960000</v>
      </c>
      <c r="T1611" t="s">
        <v>20</v>
      </c>
      <c r="U1611" t="s">
        <v>23</v>
      </c>
      <c r="V1611" s="7">
        <v>42791</v>
      </c>
      <c r="W1611">
        <v>9.9</v>
      </c>
      <c r="X1611">
        <v>3044</v>
      </c>
      <c r="Y1611">
        <v>3</v>
      </c>
      <c r="Z1611">
        <v>1</v>
      </c>
      <c r="AA1611">
        <v>2</v>
      </c>
      <c r="AB1611">
        <v>641</v>
      </c>
      <c r="AC1611" s="8">
        <v>-37.725299999999997</v>
      </c>
      <c r="AD1611" s="8">
        <v>144.93799999999999</v>
      </c>
    </row>
    <row r="1612" spans="16:30" x14ac:dyDescent="0.35">
      <c r="P1612" t="s">
        <v>141</v>
      </c>
      <c r="Q1612" t="s">
        <v>2363</v>
      </c>
      <c r="R1612" t="s">
        <v>42</v>
      </c>
      <c r="S1612" s="17">
        <v>560000</v>
      </c>
      <c r="T1612" t="s">
        <v>53</v>
      </c>
      <c r="U1612" t="s">
        <v>118</v>
      </c>
      <c r="V1612" s="7">
        <v>42404</v>
      </c>
      <c r="W1612">
        <v>8.6999999999999993</v>
      </c>
      <c r="X1612">
        <v>3032</v>
      </c>
      <c r="Y1612">
        <v>3</v>
      </c>
      <c r="Z1612">
        <v>2</v>
      </c>
      <c r="AA1612">
        <v>2</v>
      </c>
      <c r="AB1612">
        <v>83</v>
      </c>
      <c r="AC1612" s="8">
        <v>-37.771900000000002</v>
      </c>
      <c r="AD1612" s="8">
        <v>144.88149999999999</v>
      </c>
    </row>
    <row r="1613" spans="16:30" x14ac:dyDescent="0.35">
      <c r="P1613" t="s">
        <v>28</v>
      </c>
      <c r="Q1613" t="s">
        <v>2364</v>
      </c>
      <c r="R1613" t="s">
        <v>19</v>
      </c>
      <c r="S1613" s="17">
        <v>545000</v>
      </c>
      <c r="T1613" t="s">
        <v>20</v>
      </c>
      <c r="U1613" t="s">
        <v>224</v>
      </c>
      <c r="V1613" s="7">
        <v>42910</v>
      </c>
      <c r="W1613">
        <v>38</v>
      </c>
      <c r="X1613">
        <v>3199</v>
      </c>
      <c r="Y1613">
        <v>3</v>
      </c>
      <c r="Z1613">
        <v>2</v>
      </c>
      <c r="AA1613">
        <v>2</v>
      </c>
      <c r="AB1613">
        <v>571</v>
      </c>
      <c r="AC1613" s="8">
        <v>-38.144440000000003</v>
      </c>
      <c r="AD1613" s="8">
        <v>145.16788</v>
      </c>
    </row>
    <row r="1614" spans="16:30" x14ac:dyDescent="0.35">
      <c r="P1614" t="s">
        <v>196</v>
      </c>
      <c r="Q1614" t="s">
        <v>2365</v>
      </c>
      <c r="R1614" t="s">
        <v>26</v>
      </c>
      <c r="S1614" s="17">
        <v>485000</v>
      </c>
      <c r="T1614" t="s">
        <v>53</v>
      </c>
      <c r="U1614" t="s">
        <v>256</v>
      </c>
      <c r="V1614" s="7">
        <v>42512</v>
      </c>
      <c r="W1614">
        <v>4.5999999999999996</v>
      </c>
      <c r="X1614">
        <v>3122</v>
      </c>
      <c r="Y1614">
        <v>2</v>
      </c>
      <c r="Z1614">
        <v>1</v>
      </c>
      <c r="AA1614">
        <v>1</v>
      </c>
      <c r="AB1614">
        <v>0</v>
      </c>
      <c r="AC1614" s="8">
        <v>-37.822600000000001</v>
      </c>
      <c r="AD1614" s="8">
        <v>145.0368</v>
      </c>
    </row>
    <row r="1615" spans="16:30" x14ac:dyDescent="0.35">
      <c r="P1615" t="s">
        <v>869</v>
      </c>
      <c r="Q1615" t="s">
        <v>2366</v>
      </c>
      <c r="R1615" t="s">
        <v>19</v>
      </c>
      <c r="S1615" s="17">
        <v>1053000</v>
      </c>
      <c r="T1615" t="s">
        <v>20</v>
      </c>
      <c r="U1615" t="s">
        <v>35</v>
      </c>
      <c r="V1615" s="7">
        <v>42847</v>
      </c>
      <c r="W1615">
        <v>1.9</v>
      </c>
      <c r="X1615">
        <v>3003</v>
      </c>
      <c r="Y1615">
        <v>2</v>
      </c>
      <c r="Z1615">
        <v>1</v>
      </c>
      <c r="AA1615">
        <v>0</v>
      </c>
      <c r="AB1615">
        <v>147</v>
      </c>
      <c r="AC1615" s="8">
        <v>-37.805900000000001</v>
      </c>
      <c r="AD1615" s="8">
        <v>144.94589999999999</v>
      </c>
    </row>
    <row r="1616" spans="16:30" x14ac:dyDescent="0.35">
      <c r="P1616" t="s">
        <v>125</v>
      </c>
      <c r="Q1616" t="s">
        <v>2367</v>
      </c>
      <c r="R1616" t="s">
        <v>19</v>
      </c>
      <c r="S1616" s="17">
        <v>1025000</v>
      </c>
      <c r="T1616" t="s">
        <v>69</v>
      </c>
      <c r="U1616" t="s">
        <v>104</v>
      </c>
      <c r="V1616" s="7">
        <v>42616</v>
      </c>
      <c r="W1616">
        <v>8.4</v>
      </c>
      <c r="X1616">
        <v>3015</v>
      </c>
      <c r="Y1616">
        <v>3</v>
      </c>
      <c r="Z1616">
        <v>2</v>
      </c>
      <c r="AA1616">
        <v>2</v>
      </c>
      <c r="AB1616">
        <v>301</v>
      </c>
      <c r="AC1616" s="8">
        <v>-37.841999999999999</v>
      </c>
      <c r="AD1616" s="8">
        <v>144.89019999999999</v>
      </c>
    </row>
    <row r="1617" spans="16:30" x14ac:dyDescent="0.35">
      <c r="P1617" t="s">
        <v>70</v>
      </c>
      <c r="Q1617" t="s">
        <v>2368</v>
      </c>
      <c r="R1617" t="s">
        <v>26</v>
      </c>
      <c r="S1617" s="17">
        <v>400000</v>
      </c>
      <c r="T1617" t="s">
        <v>20</v>
      </c>
      <c r="U1617" t="s">
        <v>23</v>
      </c>
      <c r="V1617" s="7">
        <v>42539</v>
      </c>
      <c r="W1617">
        <v>3.3</v>
      </c>
      <c r="X1617">
        <v>3141</v>
      </c>
      <c r="Y1617">
        <v>1</v>
      </c>
      <c r="Z1617">
        <v>1</v>
      </c>
      <c r="AA1617">
        <v>1</v>
      </c>
      <c r="AB1617">
        <v>0</v>
      </c>
      <c r="AC1617" s="8">
        <v>-37.835500000000003</v>
      </c>
      <c r="AD1617" s="8">
        <v>144.98840000000001</v>
      </c>
    </row>
    <row r="1618" spans="16:30" x14ac:dyDescent="0.35">
      <c r="P1618" t="s">
        <v>76</v>
      </c>
      <c r="Q1618" t="s">
        <v>432</v>
      </c>
      <c r="R1618" t="s">
        <v>26</v>
      </c>
      <c r="S1618" s="17">
        <v>730000</v>
      </c>
      <c r="T1618" t="s">
        <v>69</v>
      </c>
      <c r="U1618" t="s">
        <v>33</v>
      </c>
      <c r="V1618" s="7">
        <v>42518</v>
      </c>
      <c r="W1618">
        <v>6.9</v>
      </c>
      <c r="X1618">
        <v>3039</v>
      </c>
      <c r="Y1618">
        <v>2</v>
      </c>
      <c r="Z1618">
        <v>1</v>
      </c>
      <c r="AA1618">
        <v>2</v>
      </c>
      <c r="AB1618">
        <v>217</v>
      </c>
      <c r="AC1618" s="8">
        <v>-37.760899999999999</v>
      </c>
      <c r="AD1618" s="8">
        <v>144.9308</v>
      </c>
    </row>
    <row r="1619" spans="16:30" x14ac:dyDescent="0.35">
      <c r="P1619" t="s">
        <v>31</v>
      </c>
      <c r="Q1619" t="s">
        <v>2369</v>
      </c>
      <c r="R1619" t="s">
        <v>26</v>
      </c>
      <c r="S1619" s="17">
        <v>545000</v>
      </c>
      <c r="T1619" t="s">
        <v>46</v>
      </c>
      <c r="U1619" t="s">
        <v>58</v>
      </c>
      <c r="V1619" s="7">
        <v>42623</v>
      </c>
      <c r="W1619">
        <v>11.4</v>
      </c>
      <c r="X1619">
        <v>3163</v>
      </c>
      <c r="Y1619">
        <v>2</v>
      </c>
      <c r="Z1619">
        <v>1</v>
      </c>
      <c r="AA1619">
        <v>1</v>
      </c>
      <c r="AB1619">
        <v>109</v>
      </c>
      <c r="AC1619" s="8">
        <v>-37.897100000000002</v>
      </c>
      <c r="AD1619" s="8">
        <v>145.05969999999999</v>
      </c>
    </row>
    <row r="1620" spans="16:30" x14ac:dyDescent="0.35">
      <c r="P1620" t="s">
        <v>138</v>
      </c>
      <c r="Q1620" t="s">
        <v>2370</v>
      </c>
      <c r="R1620" t="s">
        <v>19</v>
      </c>
      <c r="S1620" s="17">
        <v>935000</v>
      </c>
      <c r="T1620" t="s">
        <v>20</v>
      </c>
      <c r="U1620" t="s">
        <v>104</v>
      </c>
      <c r="V1620" s="7">
        <v>42701</v>
      </c>
      <c r="W1620">
        <v>8.1999999999999993</v>
      </c>
      <c r="X1620">
        <v>3012</v>
      </c>
      <c r="Y1620">
        <v>3</v>
      </c>
      <c r="Z1620">
        <v>2</v>
      </c>
      <c r="AA1620">
        <v>3</v>
      </c>
      <c r="AB1620">
        <v>466</v>
      </c>
      <c r="AC1620" s="8">
        <v>-37.801900000000003</v>
      </c>
      <c r="AD1620" s="8">
        <v>144.8663</v>
      </c>
    </row>
    <row r="1621" spans="16:30" x14ac:dyDescent="0.35">
      <c r="P1621" t="s">
        <v>315</v>
      </c>
      <c r="Q1621" t="s">
        <v>2371</v>
      </c>
      <c r="R1621" t="s">
        <v>42</v>
      </c>
      <c r="S1621" s="17">
        <v>2050000</v>
      </c>
      <c r="T1621" t="s">
        <v>20</v>
      </c>
      <c r="U1621" t="s">
        <v>483</v>
      </c>
      <c r="V1621" s="7">
        <v>42630</v>
      </c>
      <c r="W1621">
        <v>4.5999999999999996</v>
      </c>
      <c r="X1621">
        <v>3142</v>
      </c>
      <c r="Y1621">
        <v>3</v>
      </c>
      <c r="Z1621">
        <v>2</v>
      </c>
      <c r="AA1621">
        <v>2</v>
      </c>
      <c r="AB1621">
        <v>339</v>
      </c>
      <c r="AC1621" s="8">
        <v>-37.842500000000001</v>
      </c>
      <c r="AD1621" s="8">
        <v>145.02520000000001</v>
      </c>
    </row>
    <row r="1622" spans="16:30" x14ac:dyDescent="0.35">
      <c r="P1622" t="s">
        <v>84</v>
      </c>
      <c r="Q1622" t="s">
        <v>2372</v>
      </c>
      <c r="R1622" t="s">
        <v>19</v>
      </c>
      <c r="S1622" s="17">
        <v>2400000</v>
      </c>
      <c r="T1622" t="s">
        <v>53</v>
      </c>
      <c r="U1622" t="s">
        <v>86</v>
      </c>
      <c r="V1622" s="7">
        <v>42868</v>
      </c>
      <c r="W1622">
        <v>9</v>
      </c>
      <c r="X1622">
        <v>3079</v>
      </c>
      <c r="Y1622">
        <v>3</v>
      </c>
      <c r="Z1622">
        <v>2</v>
      </c>
      <c r="AA1622">
        <v>2</v>
      </c>
      <c r="AB1622">
        <v>1132</v>
      </c>
      <c r="AC1622" s="8">
        <v>-37.771500000000003</v>
      </c>
      <c r="AD1622" s="8">
        <v>145.06880000000001</v>
      </c>
    </row>
    <row r="1623" spans="16:30" x14ac:dyDescent="0.35">
      <c r="P1623" t="s">
        <v>332</v>
      </c>
      <c r="Q1623" t="s">
        <v>2373</v>
      </c>
      <c r="R1623" t="s">
        <v>42</v>
      </c>
      <c r="S1623" s="17">
        <v>781000</v>
      </c>
      <c r="T1623" t="s">
        <v>20</v>
      </c>
      <c r="U1623" t="s">
        <v>86</v>
      </c>
      <c r="V1623" s="7">
        <v>42910</v>
      </c>
      <c r="W1623">
        <v>8.9</v>
      </c>
      <c r="X1623">
        <v>3084</v>
      </c>
      <c r="Y1623">
        <v>3</v>
      </c>
      <c r="Z1623">
        <v>2</v>
      </c>
      <c r="AA1623">
        <v>2</v>
      </c>
      <c r="AB1623">
        <v>137</v>
      </c>
      <c r="AC1623" s="8">
        <v>-37.74888</v>
      </c>
      <c r="AD1623" s="8">
        <v>145.06593000000001</v>
      </c>
    </row>
    <row r="1624" spans="16:30" x14ac:dyDescent="0.35">
      <c r="P1624" t="s">
        <v>162</v>
      </c>
      <c r="Q1624" t="s">
        <v>2374</v>
      </c>
      <c r="R1624" t="s">
        <v>19</v>
      </c>
      <c r="S1624" s="17">
        <v>905000</v>
      </c>
      <c r="T1624" t="s">
        <v>20</v>
      </c>
      <c r="U1624" t="s">
        <v>44</v>
      </c>
      <c r="V1624" s="7">
        <v>42910</v>
      </c>
      <c r="W1624">
        <v>10.4</v>
      </c>
      <c r="X1624">
        <v>3042</v>
      </c>
      <c r="Y1624">
        <v>3</v>
      </c>
      <c r="Z1624">
        <v>1</v>
      </c>
      <c r="AA1624">
        <v>2</v>
      </c>
      <c r="AB1624">
        <v>573</v>
      </c>
      <c r="AC1624" s="8">
        <v>-37.729080000000003</v>
      </c>
      <c r="AD1624" s="8">
        <v>144.88326999999899</v>
      </c>
    </row>
    <row r="1625" spans="16:30" x14ac:dyDescent="0.35">
      <c r="P1625" t="s">
        <v>401</v>
      </c>
      <c r="Q1625" t="s">
        <v>572</v>
      </c>
      <c r="R1625" t="s">
        <v>19</v>
      </c>
      <c r="S1625" s="17">
        <v>1635000</v>
      </c>
      <c r="T1625" t="s">
        <v>20</v>
      </c>
      <c r="U1625" t="s">
        <v>39</v>
      </c>
      <c r="V1625" s="7">
        <v>42959</v>
      </c>
      <c r="W1625">
        <v>3</v>
      </c>
      <c r="X1625">
        <v>3067</v>
      </c>
      <c r="Y1625">
        <v>3</v>
      </c>
      <c r="Z1625">
        <v>1</v>
      </c>
      <c r="AA1625">
        <v>0</v>
      </c>
      <c r="AB1625">
        <v>142</v>
      </c>
      <c r="AC1625" s="8">
        <v>-37.80359</v>
      </c>
      <c r="AD1625" s="8">
        <v>144.99538000000001</v>
      </c>
    </row>
    <row r="1626" spans="16:30" x14ac:dyDescent="0.35">
      <c r="P1626" t="s">
        <v>80</v>
      </c>
      <c r="Q1626" t="s">
        <v>2375</v>
      </c>
      <c r="R1626" t="s">
        <v>26</v>
      </c>
      <c r="S1626" s="17">
        <v>550000</v>
      </c>
      <c r="T1626" t="s">
        <v>69</v>
      </c>
      <c r="U1626" t="s">
        <v>95</v>
      </c>
      <c r="V1626" s="7">
        <v>42938</v>
      </c>
      <c r="W1626">
        <v>8.5</v>
      </c>
      <c r="X1626">
        <v>3044</v>
      </c>
      <c r="Y1626">
        <v>2</v>
      </c>
      <c r="Z1626">
        <v>1</v>
      </c>
      <c r="AA1626">
        <v>1</v>
      </c>
      <c r="AB1626">
        <v>164</v>
      </c>
      <c r="AC1626" s="8">
        <v>-37.722189999999998</v>
      </c>
      <c r="AD1626" s="8">
        <v>144.92559</v>
      </c>
    </row>
    <row r="1627" spans="16:30" x14ac:dyDescent="0.35">
      <c r="P1627" t="s">
        <v>81</v>
      </c>
      <c r="Q1627" t="s">
        <v>2376</v>
      </c>
      <c r="R1627" t="s">
        <v>19</v>
      </c>
      <c r="S1627" s="17">
        <v>980000</v>
      </c>
      <c r="T1627" t="s">
        <v>53</v>
      </c>
      <c r="U1627" t="s">
        <v>52</v>
      </c>
      <c r="V1627" s="7">
        <v>42707</v>
      </c>
      <c r="W1627">
        <v>8</v>
      </c>
      <c r="X1627">
        <v>3040</v>
      </c>
      <c r="Y1627">
        <v>3</v>
      </c>
      <c r="Z1627">
        <v>1</v>
      </c>
      <c r="AA1627">
        <v>1</v>
      </c>
      <c r="AB1627">
        <v>445</v>
      </c>
      <c r="AC1627" s="8">
        <v>-37.750500000000002</v>
      </c>
      <c r="AD1627" s="8">
        <v>144.89340000000001</v>
      </c>
    </row>
    <row r="1628" spans="16:30" x14ac:dyDescent="0.35">
      <c r="P1628" t="s">
        <v>72</v>
      </c>
      <c r="Q1628" t="s">
        <v>2377</v>
      </c>
      <c r="R1628" t="s">
        <v>19</v>
      </c>
      <c r="S1628" s="17">
        <v>1180000</v>
      </c>
      <c r="T1628" t="s">
        <v>20</v>
      </c>
      <c r="U1628" t="s">
        <v>21</v>
      </c>
      <c r="V1628" s="7">
        <v>42701</v>
      </c>
      <c r="W1628">
        <v>3.8</v>
      </c>
      <c r="X1628">
        <v>3207</v>
      </c>
      <c r="Y1628">
        <v>2</v>
      </c>
      <c r="Z1628">
        <v>1</v>
      </c>
      <c r="AA1628">
        <v>1</v>
      </c>
      <c r="AB1628">
        <v>347</v>
      </c>
      <c r="AC1628" s="8">
        <v>-37.836599999999997</v>
      </c>
      <c r="AD1628" s="8">
        <v>144.92250000000001</v>
      </c>
    </row>
    <row r="1629" spans="16:30" x14ac:dyDescent="0.35">
      <c r="P1629" t="s">
        <v>315</v>
      </c>
      <c r="Q1629" t="s">
        <v>2378</v>
      </c>
      <c r="R1629" t="s">
        <v>26</v>
      </c>
      <c r="S1629" s="17">
        <v>490000</v>
      </c>
      <c r="T1629" t="s">
        <v>46</v>
      </c>
      <c r="U1629" t="s">
        <v>231</v>
      </c>
      <c r="V1629" s="7">
        <v>42658</v>
      </c>
      <c r="W1629">
        <v>4.5999999999999996</v>
      </c>
      <c r="X1629">
        <v>3142</v>
      </c>
      <c r="Y1629">
        <v>2</v>
      </c>
      <c r="Z1629">
        <v>1</v>
      </c>
      <c r="AA1629">
        <v>1</v>
      </c>
      <c r="AB1629">
        <v>0</v>
      </c>
      <c r="AC1629" s="8">
        <v>-37.8474</v>
      </c>
      <c r="AD1629" s="8">
        <v>145.0078</v>
      </c>
    </row>
    <row r="1630" spans="16:30" x14ac:dyDescent="0.35">
      <c r="P1630" t="s">
        <v>145</v>
      </c>
      <c r="Q1630" t="s">
        <v>2379</v>
      </c>
      <c r="R1630" t="s">
        <v>26</v>
      </c>
      <c r="S1630" s="17">
        <v>485000</v>
      </c>
      <c r="T1630" t="s">
        <v>69</v>
      </c>
      <c r="U1630" t="s">
        <v>75</v>
      </c>
      <c r="V1630" s="7">
        <v>42512</v>
      </c>
      <c r="W1630">
        <v>13.9</v>
      </c>
      <c r="X1630">
        <v>3165</v>
      </c>
      <c r="Y1630">
        <v>2</v>
      </c>
      <c r="Z1630">
        <v>2</v>
      </c>
      <c r="AA1630">
        <v>2</v>
      </c>
      <c r="AB1630">
        <v>0</v>
      </c>
      <c r="AC1630" s="8">
        <v>-37.929200000000002</v>
      </c>
      <c r="AD1630" s="8">
        <v>145.07079999999999</v>
      </c>
    </row>
    <row r="1631" spans="16:30" x14ac:dyDescent="0.35">
      <c r="P1631" t="s">
        <v>144</v>
      </c>
      <c r="Q1631" t="s">
        <v>1328</v>
      </c>
      <c r="R1631" t="s">
        <v>19</v>
      </c>
      <c r="S1631" s="17">
        <v>825000</v>
      </c>
      <c r="T1631" t="s">
        <v>46</v>
      </c>
      <c r="U1631" t="s">
        <v>39</v>
      </c>
      <c r="V1631" s="7">
        <v>42861</v>
      </c>
      <c r="W1631">
        <v>5.9</v>
      </c>
      <c r="X1631">
        <v>3055</v>
      </c>
      <c r="Y1631">
        <v>2</v>
      </c>
      <c r="Z1631">
        <v>1</v>
      </c>
      <c r="AA1631">
        <v>0</v>
      </c>
      <c r="AB1631">
        <v>207</v>
      </c>
      <c r="AC1631" s="8">
        <v>-37.7622</v>
      </c>
      <c r="AD1631" s="8">
        <v>144.94059999999999</v>
      </c>
    </row>
    <row r="1632" spans="16:30" x14ac:dyDescent="0.35">
      <c r="P1632" t="s">
        <v>171</v>
      </c>
      <c r="Q1632" t="s">
        <v>2380</v>
      </c>
      <c r="R1632" t="s">
        <v>19</v>
      </c>
      <c r="S1632" s="17">
        <v>747000</v>
      </c>
      <c r="T1632" t="s">
        <v>20</v>
      </c>
      <c r="U1632" t="s">
        <v>104</v>
      </c>
      <c r="V1632" s="7">
        <v>42693</v>
      </c>
      <c r="W1632">
        <v>6.4</v>
      </c>
      <c r="X1632">
        <v>3011</v>
      </c>
      <c r="Y1632">
        <v>2</v>
      </c>
      <c r="Z1632">
        <v>1</v>
      </c>
      <c r="AA1632">
        <v>1</v>
      </c>
      <c r="AB1632">
        <v>320</v>
      </c>
      <c r="AC1632" s="8">
        <v>-37.796399999999998</v>
      </c>
      <c r="AD1632" s="8">
        <v>144.8871</v>
      </c>
    </row>
    <row r="1633" spans="16:30" x14ac:dyDescent="0.35">
      <c r="P1633" t="s">
        <v>171</v>
      </c>
      <c r="Q1633" t="s">
        <v>2381</v>
      </c>
      <c r="R1633" t="s">
        <v>26</v>
      </c>
      <c r="S1633" s="17">
        <v>605000</v>
      </c>
      <c r="T1633" t="s">
        <v>69</v>
      </c>
      <c r="U1633" t="s">
        <v>176</v>
      </c>
      <c r="V1633" s="7">
        <v>42798</v>
      </c>
      <c r="W1633">
        <v>6.4</v>
      </c>
      <c r="X1633">
        <v>3011</v>
      </c>
      <c r="Y1633">
        <v>2</v>
      </c>
      <c r="Z1633">
        <v>1</v>
      </c>
      <c r="AA1633">
        <v>3</v>
      </c>
      <c r="AB1633">
        <v>2794</v>
      </c>
      <c r="AC1633" s="8">
        <v>-37.804400000000001</v>
      </c>
      <c r="AD1633" s="8">
        <v>144.90639999999999</v>
      </c>
    </row>
    <row r="1634" spans="16:30" x14ac:dyDescent="0.35">
      <c r="P1634" t="s">
        <v>62</v>
      </c>
      <c r="Q1634" t="s">
        <v>1072</v>
      </c>
      <c r="R1634" t="s">
        <v>19</v>
      </c>
      <c r="S1634" s="17">
        <v>930000</v>
      </c>
      <c r="T1634" t="s">
        <v>46</v>
      </c>
      <c r="U1634" t="s">
        <v>39</v>
      </c>
      <c r="V1634" s="7">
        <v>42798</v>
      </c>
      <c r="W1634">
        <v>4.5</v>
      </c>
      <c r="X1634">
        <v>3057</v>
      </c>
      <c r="Y1634">
        <v>3</v>
      </c>
      <c r="Z1634">
        <v>2</v>
      </c>
      <c r="AA1634">
        <v>2</v>
      </c>
      <c r="AB1634">
        <v>138</v>
      </c>
      <c r="AC1634" s="8">
        <v>-37.765799999999999</v>
      </c>
      <c r="AD1634" s="8">
        <v>144.98230000000001</v>
      </c>
    </row>
    <row r="1635" spans="16:30" x14ac:dyDescent="0.35">
      <c r="P1635" t="s">
        <v>65</v>
      </c>
      <c r="Q1635" t="s">
        <v>2382</v>
      </c>
      <c r="R1635" t="s">
        <v>19</v>
      </c>
      <c r="S1635" s="17">
        <v>1930000</v>
      </c>
      <c r="T1635" t="s">
        <v>20</v>
      </c>
      <c r="U1635" t="s">
        <v>27</v>
      </c>
      <c r="V1635" s="7">
        <v>42882</v>
      </c>
      <c r="W1635">
        <v>8.4</v>
      </c>
      <c r="X1635">
        <v>3126</v>
      </c>
      <c r="Y1635">
        <v>3</v>
      </c>
      <c r="Z1635">
        <v>2</v>
      </c>
      <c r="AA1635">
        <v>1</v>
      </c>
      <c r="AB1635">
        <v>359</v>
      </c>
      <c r="AC1635" s="8">
        <v>-37.8279</v>
      </c>
      <c r="AD1635" s="8">
        <v>145.07402999999999</v>
      </c>
    </row>
    <row r="1636" spans="16:30" x14ac:dyDescent="0.35">
      <c r="P1636" t="s">
        <v>129</v>
      </c>
      <c r="Q1636" t="s">
        <v>2383</v>
      </c>
      <c r="R1636" t="s">
        <v>42</v>
      </c>
      <c r="S1636" s="17">
        <v>1012000</v>
      </c>
      <c r="T1636" t="s">
        <v>20</v>
      </c>
      <c r="U1636" t="s">
        <v>44</v>
      </c>
      <c r="V1636" s="7">
        <v>42548</v>
      </c>
      <c r="W1636">
        <v>2.6</v>
      </c>
      <c r="X1636">
        <v>3121</v>
      </c>
      <c r="Y1636">
        <v>3</v>
      </c>
      <c r="Z1636">
        <v>2</v>
      </c>
      <c r="AA1636">
        <v>1</v>
      </c>
      <c r="AB1636">
        <v>80</v>
      </c>
      <c r="AC1636" s="8">
        <v>-37.8155</v>
      </c>
      <c r="AD1636" s="8">
        <v>145.0061</v>
      </c>
    </row>
    <row r="1637" spans="16:30" x14ac:dyDescent="0.35">
      <c r="P1637" t="s">
        <v>65</v>
      </c>
      <c r="Q1637" t="s">
        <v>2384</v>
      </c>
      <c r="R1637" t="s">
        <v>19</v>
      </c>
      <c r="S1637" s="17">
        <v>3250000</v>
      </c>
      <c r="T1637" t="s">
        <v>53</v>
      </c>
      <c r="U1637" t="s">
        <v>44</v>
      </c>
      <c r="V1637" s="7">
        <v>42959</v>
      </c>
      <c r="W1637">
        <v>8.4</v>
      </c>
      <c r="X1637">
        <v>3126</v>
      </c>
      <c r="Y1637">
        <v>4</v>
      </c>
      <c r="Z1637">
        <v>2</v>
      </c>
      <c r="AA1637">
        <v>3</v>
      </c>
      <c r="AB1637">
        <v>855</v>
      </c>
      <c r="AC1637" s="8">
        <v>-37.820239999999998</v>
      </c>
      <c r="AD1637" s="8">
        <v>145.06172000000001</v>
      </c>
    </row>
    <row r="1638" spans="16:30" x14ac:dyDescent="0.35">
      <c r="P1638" t="s">
        <v>139</v>
      </c>
      <c r="Q1638" t="s">
        <v>2385</v>
      </c>
      <c r="R1638" t="s">
        <v>19</v>
      </c>
      <c r="S1638" s="17">
        <v>2608000</v>
      </c>
      <c r="T1638" t="s">
        <v>20</v>
      </c>
      <c r="U1638" t="s">
        <v>27</v>
      </c>
      <c r="V1638" s="7">
        <v>42658</v>
      </c>
      <c r="W1638">
        <v>7.8</v>
      </c>
      <c r="X1638">
        <v>3124</v>
      </c>
      <c r="Y1638">
        <v>5</v>
      </c>
      <c r="Z1638">
        <v>2</v>
      </c>
      <c r="AA1638">
        <v>4</v>
      </c>
      <c r="AB1638">
        <v>730</v>
      </c>
      <c r="AC1638" s="8">
        <v>-37.842399999999998</v>
      </c>
      <c r="AD1638" s="8">
        <v>145.06389999999999</v>
      </c>
    </row>
    <row r="1639" spans="16:30" x14ac:dyDescent="0.35">
      <c r="P1639" t="s">
        <v>142</v>
      </c>
      <c r="Q1639" t="s">
        <v>2386</v>
      </c>
      <c r="R1639" t="s">
        <v>42</v>
      </c>
      <c r="S1639" s="17">
        <v>785000</v>
      </c>
      <c r="T1639" t="s">
        <v>20</v>
      </c>
      <c r="U1639" t="s">
        <v>44</v>
      </c>
      <c r="V1639" s="7">
        <v>42604</v>
      </c>
      <c r="W1639">
        <v>7.9</v>
      </c>
      <c r="X1639">
        <v>3079</v>
      </c>
      <c r="Y1639">
        <v>2</v>
      </c>
      <c r="Z1639">
        <v>2</v>
      </c>
      <c r="AA1639">
        <v>1</v>
      </c>
      <c r="AB1639">
        <v>124</v>
      </c>
      <c r="AC1639" s="8">
        <v>-37.761800000000001</v>
      </c>
      <c r="AD1639" s="8">
        <v>145.02869999999999</v>
      </c>
    </row>
    <row r="1640" spans="16:30" x14ac:dyDescent="0.35">
      <c r="P1640" t="s">
        <v>435</v>
      </c>
      <c r="Q1640" t="s">
        <v>2387</v>
      </c>
      <c r="R1640" t="s">
        <v>19</v>
      </c>
      <c r="S1640" s="17">
        <v>1717500</v>
      </c>
      <c r="T1640" t="s">
        <v>20</v>
      </c>
      <c r="U1640" t="s">
        <v>47</v>
      </c>
      <c r="V1640" s="7">
        <v>42651</v>
      </c>
      <c r="W1640">
        <v>6.4</v>
      </c>
      <c r="X1640">
        <v>3078</v>
      </c>
      <c r="Y1640">
        <v>4</v>
      </c>
      <c r="Z1640">
        <v>2</v>
      </c>
      <c r="AA1640">
        <v>1</v>
      </c>
      <c r="AB1640">
        <v>599</v>
      </c>
      <c r="AC1640" s="8">
        <v>-37.771700000000003</v>
      </c>
      <c r="AD1640" s="8">
        <v>145.03100000000001</v>
      </c>
    </row>
    <row r="1641" spans="16:30" x14ac:dyDescent="0.35">
      <c r="P1641" t="s">
        <v>380</v>
      </c>
      <c r="Q1641" t="s">
        <v>381</v>
      </c>
      <c r="R1641" t="s">
        <v>26</v>
      </c>
      <c r="S1641" s="17">
        <v>537000</v>
      </c>
      <c r="T1641" t="s">
        <v>20</v>
      </c>
      <c r="U1641" t="s">
        <v>382</v>
      </c>
      <c r="V1641" s="7">
        <v>42945</v>
      </c>
      <c r="W1641">
        <v>39</v>
      </c>
      <c r="X1641">
        <v>3807</v>
      </c>
      <c r="Y1641">
        <v>3</v>
      </c>
      <c r="Z1641">
        <v>1</v>
      </c>
      <c r="AA1641">
        <v>1</v>
      </c>
      <c r="AB1641">
        <v>460</v>
      </c>
      <c r="AC1641" s="8">
        <v>-38.046680000000002</v>
      </c>
      <c r="AD1641" s="8">
        <v>145.36938999999899</v>
      </c>
    </row>
    <row r="1642" spans="16:30" x14ac:dyDescent="0.35">
      <c r="P1642" t="s">
        <v>497</v>
      </c>
      <c r="Q1642" t="s">
        <v>2388</v>
      </c>
      <c r="R1642" t="s">
        <v>19</v>
      </c>
      <c r="S1642" s="17">
        <v>1035000</v>
      </c>
      <c r="T1642" t="s">
        <v>20</v>
      </c>
      <c r="U1642" t="s">
        <v>176</v>
      </c>
      <c r="V1642" s="7">
        <v>42693</v>
      </c>
      <c r="W1642">
        <v>7.7</v>
      </c>
      <c r="X1642">
        <v>3015</v>
      </c>
      <c r="Y1642">
        <v>3</v>
      </c>
      <c r="Z1642">
        <v>1</v>
      </c>
      <c r="AA1642">
        <v>2</v>
      </c>
      <c r="AB1642">
        <v>675</v>
      </c>
      <c r="AC1642" s="8">
        <v>-37.826099999999997</v>
      </c>
      <c r="AD1642" s="8">
        <v>144.87200000000001</v>
      </c>
    </row>
    <row r="1643" spans="16:30" x14ac:dyDescent="0.35">
      <c r="P1643" t="s">
        <v>234</v>
      </c>
      <c r="Q1643" t="s">
        <v>2389</v>
      </c>
      <c r="R1643" t="s">
        <v>19</v>
      </c>
      <c r="S1643" s="17">
        <v>670000</v>
      </c>
      <c r="T1643" t="s">
        <v>29</v>
      </c>
      <c r="U1643" t="s">
        <v>39</v>
      </c>
      <c r="V1643" s="7">
        <v>42889</v>
      </c>
      <c r="W1643">
        <v>10.4</v>
      </c>
      <c r="X1643">
        <v>3042</v>
      </c>
      <c r="Y1643">
        <v>3</v>
      </c>
      <c r="Z1643">
        <v>1</v>
      </c>
      <c r="AA1643">
        <v>2</v>
      </c>
      <c r="AB1643">
        <v>647</v>
      </c>
      <c r="AC1643" s="8">
        <v>-37.725439999999999</v>
      </c>
      <c r="AD1643" s="8">
        <v>144.85258999999999</v>
      </c>
    </row>
    <row r="1644" spans="16:30" x14ac:dyDescent="0.35">
      <c r="P1644" t="s">
        <v>299</v>
      </c>
      <c r="Q1644" t="s">
        <v>2390</v>
      </c>
      <c r="R1644" t="s">
        <v>19</v>
      </c>
      <c r="S1644" s="17">
        <v>1300000</v>
      </c>
      <c r="T1644" t="s">
        <v>20</v>
      </c>
      <c r="U1644" t="s">
        <v>75</v>
      </c>
      <c r="V1644" s="7">
        <v>42861</v>
      </c>
      <c r="W1644">
        <v>11.8</v>
      </c>
      <c r="X1644">
        <v>3204</v>
      </c>
      <c r="Y1644">
        <v>3</v>
      </c>
      <c r="Z1644">
        <v>2</v>
      </c>
      <c r="AA1644">
        <v>2</v>
      </c>
      <c r="AB1644">
        <v>670</v>
      </c>
      <c r="AC1644" s="8">
        <v>-37.906700000000001</v>
      </c>
      <c r="AD1644" s="8">
        <v>145.053</v>
      </c>
    </row>
    <row r="1645" spans="16:30" x14ac:dyDescent="0.35">
      <c r="P1645" t="s">
        <v>248</v>
      </c>
      <c r="Q1645" t="s">
        <v>2391</v>
      </c>
      <c r="R1645" t="s">
        <v>19</v>
      </c>
      <c r="S1645" s="17">
        <v>600000</v>
      </c>
      <c r="T1645" t="s">
        <v>20</v>
      </c>
      <c r="U1645" t="s">
        <v>78</v>
      </c>
      <c r="V1645" s="7">
        <v>43001</v>
      </c>
      <c r="W1645">
        <v>15.5</v>
      </c>
      <c r="X1645">
        <v>3038</v>
      </c>
      <c r="Y1645">
        <v>3</v>
      </c>
      <c r="Z1645">
        <v>2</v>
      </c>
      <c r="AA1645">
        <v>2</v>
      </c>
      <c r="AB1645">
        <v>657</v>
      </c>
      <c r="AC1645" s="8">
        <v>-37.711759999999998</v>
      </c>
      <c r="AD1645" s="8">
        <v>144.80270999999999</v>
      </c>
    </row>
    <row r="1646" spans="16:30" x14ac:dyDescent="0.35">
      <c r="P1646" t="s">
        <v>90</v>
      </c>
      <c r="Q1646" t="s">
        <v>2392</v>
      </c>
      <c r="R1646" t="s">
        <v>19</v>
      </c>
      <c r="S1646" s="17">
        <v>1430000</v>
      </c>
      <c r="T1646" t="s">
        <v>20</v>
      </c>
      <c r="U1646" t="s">
        <v>128</v>
      </c>
      <c r="V1646" s="7">
        <v>42693</v>
      </c>
      <c r="W1646">
        <v>13.1</v>
      </c>
      <c r="X1646">
        <v>3128</v>
      </c>
      <c r="Y1646">
        <v>4</v>
      </c>
      <c r="Z1646">
        <v>2</v>
      </c>
      <c r="AA1646">
        <v>0</v>
      </c>
      <c r="AB1646">
        <v>585</v>
      </c>
      <c r="AC1646" s="8">
        <v>-37.827300000000001</v>
      </c>
      <c r="AD1646" s="8">
        <v>145.12889999999999</v>
      </c>
    </row>
    <row r="1647" spans="16:30" x14ac:dyDescent="0.35">
      <c r="P1647" t="s">
        <v>36</v>
      </c>
      <c r="Q1647" t="s">
        <v>2393</v>
      </c>
      <c r="R1647" t="s">
        <v>26</v>
      </c>
      <c r="S1647" s="17">
        <v>370000</v>
      </c>
      <c r="T1647" t="s">
        <v>46</v>
      </c>
      <c r="U1647" t="s">
        <v>39</v>
      </c>
      <c r="V1647" s="7">
        <v>42604</v>
      </c>
      <c r="W1647">
        <v>4.2</v>
      </c>
      <c r="X1647">
        <v>3031</v>
      </c>
      <c r="Y1647">
        <v>1</v>
      </c>
      <c r="Z1647">
        <v>1</v>
      </c>
      <c r="AA1647">
        <v>2</v>
      </c>
      <c r="AB1647">
        <v>0</v>
      </c>
      <c r="AC1647" s="8">
        <v>-37.7896</v>
      </c>
      <c r="AD1647" s="8">
        <v>144.93209999999999</v>
      </c>
    </row>
    <row r="1648" spans="16:30" x14ac:dyDescent="0.35">
      <c r="P1648" t="s">
        <v>388</v>
      </c>
      <c r="Q1648" t="s">
        <v>2394</v>
      </c>
      <c r="R1648" t="s">
        <v>19</v>
      </c>
      <c r="S1648" s="17">
        <v>985000</v>
      </c>
      <c r="T1648" t="s">
        <v>46</v>
      </c>
      <c r="U1648" t="s">
        <v>33</v>
      </c>
      <c r="V1648" s="7">
        <v>42973</v>
      </c>
      <c r="W1648">
        <v>15.5</v>
      </c>
      <c r="X1648">
        <v>3167</v>
      </c>
      <c r="Y1648">
        <v>2</v>
      </c>
      <c r="Z1648">
        <v>2</v>
      </c>
      <c r="AA1648">
        <v>0</v>
      </c>
      <c r="AB1648">
        <v>600</v>
      </c>
      <c r="AC1648" s="8">
        <v>-37.913440000000001</v>
      </c>
      <c r="AD1648" s="8">
        <v>145.09347</v>
      </c>
    </row>
    <row r="1649" spans="16:30" x14ac:dyDescent="0.35">
      <c r="P1649" t="s">
        <v>205</v>
      </c>
      <c r="Q1649" t="s">
        <v>493</v>
      </c>
      <c r="R1649" t="s">
        <v>26</v>
      </c>
      <c r="S1649" s="17">
        <v>385000</v>
      </c>
      <c r="T1649" t="s">
        <v>69</v>
      </c>
      <c r="U1649" t="s">
        <v>126</v>
      </c>
      <c r="V1649" s="7">
        <v>42945</v>
      </c>
      <c r="W1649">
        <v>6.8</v>
      </c>
      <c r="X1649">
        <v>3016</v>
      </c>
      <c r="Y1649">
        <v>1</v>
      </c>
      <c r="Z1649">
        <v>1</v>
      </c>
      <c r="AA1649">
        <v>1</v>
      </c>
      <c r="AB1649">
        <v>0</v>
      </c>
      <c r="AC1649" s="8">
        <v>-37.855879999999999</v>
      </c>
      <c r="AD1649" s="8">
        <v>144.89936</v>
      </c>
    </row>
    <row r="1650" spans="16:30" x14ac:dyDescent="0.35">
      <c r="P1650" t="s">
        <v>328</v>
      </c>
      <c r="Q1650" t="s">
        <v>2395</v>
      </c>
      <c r="R1650" t="s">
        <v>19</v>
      </c>
      <c r="S1650" s="17">
        <v>507000</v>
      </c>
      <c r="T1650" t="s">
        <v>46</v>
      </c>
      <c r="U1650" t="s">
        <v>39</v>
      </c>
      <c r="V1650" s="7">
        <v>42518</v>
      </c>
      <c r="W1650">
        <v>9.4</v>
      </c>
      <c r="X1650">
        <v>3081</v>
      </c>
      <c r="Y1650">
        <v>3</v>
      </c>
      <c r="Z1650">
        <v>1</v>
      </c>
      <c r="AA1650">
        <v>1</v>
      </c>
      <c r="AB1650">
        <v>536</v>
      </c>
      <c r="AC1650" s="8">
        <v>-37.740299999999998</v>
      </c>
      <c r="AD1650" s="8">
        <v>145.03649999999999</v>
      </c>
    </row>
    <row r="1651" spans="16:30" x14ac:dyDescent="0.35">
      <c r="P1651" t="s">
        <v>143</v>
      </c>
      <c r="Q1651" t="s">
        <v>2396</v>
      </c>
      <c r="R1651" t="s">
        <v>19</v>
      </c>
      <c r="S1651" s="17">
        <v>2100000</v>
      </c>
      <c r="T1651" t="s">
        <v>20</v>
      </c>
      <c r="U1651" t="s">
        <v>44</v>
      </c>
      <c r="V1651" s="7">
        <v>42701</v>
      </c>
      <c r="W1651">
        <v>9.1999999999999993</v>
      </c>
      <c r="X1651">
        <v>3146</v>
      </c>
      <c r="Y1651">
        <v>5</v>
      </c>
      <c r="Z1651">
        <v>3</v>
      </c>
      <c r="AA1651">
        <v>2</v>
      </c>
      <c r="AB1651">
        <v>696</v>
      </c>
      <c r="AC1651" s="8">
        <v>-37.847799999999999</v>
      </c>
      <c r="AD1651" s="8">
        <v>145.0566</v>
      </c>
    </row>
    <row r="1652" spans="16:30" x14ac:dyDescent="0.35">
      <c r="P1652" t="s">
        <v>99</v>
      </c>
      <c r="Q1652" t="s">
        <v>1086</v>
      </c>
      <c r="R1652" t="s">
        <v>26</v>
      </c>
      <c r="S1652" s="17">
        <v>620000</v>
      </c>
      <c r="T1652" t="s">
        <v>20</v>
      </c>
      <c r="U1652" t="s">
        <v>177</v>
      </c>
      <c r="V1652" s="7">
        <v>42882</v>
      </c>
      <c r="W1652">
        <v>14.2</v>
      </c>
      <c r="X1652">
        <v>3149</v>
      </c>
      <c r="Y1652">
        <v>2</v>
      </c>
      <c r="Z1652">
        <v>1</v>
      </c>
      <c r="AA1652">
        <v>1</v>
      </c>
      <c r="AB1652">
        <v>190</v>
      </c>
      <c r="AC1652" s="8">
        <v>-37.87677</v>
      </c>
      <c r="AD1652" s="8">
        <v>145.11960999999999</v>
      </c>
    </row>
    <row r="1653" spans="16:30" x14ac:dyDescent="0.35">
      <c r="P1653" t="s">
        <v>127</v>
      </c>
      <c r="Q1653" t="s">
        <v>2397</v>
      </c>
      <c r="R1653" t="s">
        <v>19</v>
      </c>
      <c r="S1653" s="17">
        <v>1100000</v>
      </c>
      <c r="T1653" t="s">
        <v>20</v>
      </c>
      <c r="U1653" t="s">
        <v>124</v>
      </c>
      <c r="V1653" s="7">
        <v>42917</v>
      </c>
      <c r="W1653">
        <v>15.4</v>
      </c>
      <c r="X1653">
        <v>3131</v>
      </c>
      <c r="Y1653">
        <v>4</v>
      </c>
      <c r="Z1653">
        <v>2</v>
      </c>
      <c r="AA1653">
        <v>3</v>
      </c>
      <c r="AB1653">
        <v>596</v>
      </c>
      <c r="AC1653" s="8">
        <v>-37.80827</v>
      </c>
      <c r="AD1653" s="8">
        <v>145.18098999999901</v>
      </c>
    </row>
    <row r="1654" spans="16:30" x14ac:dyDescent="0.35">
      <c r="P1654" t="s">
        <v>174</v>
      </c>
      <c r="Q1654" t="s">
        <v>2398</v>
      </c>
      <c r="R1654" t="s">
        <v>26</v>
      </c>
      <c r="S1654" s="17">
        <v>500000</v>
      </c>
      <c r="T1654" t="s">
        <v>53</v>
      </c>
      <c r="U1654" t="s">
        <v>671</v>
      </c>
      <c r="V1654" s="7">
        <v>42854</v>
      </c>
      <c r="W1654">
        <v>1.8</v>
      </c>
      <c r="X1654">
        <v>3053</v>
      </c>
      <c r="Y1654">
        <v>2</v>
      </c>
      <c r="Z1654">
        <v>1</v>
      </c>
      <c r="AA1654">
        <v>1</v>
      </c>
      <c r="AB1654">
        <v>4076</v>
      </c>
      <c r="AC1654" s="8">
        <v>-37.7941</v>
      </c>
      <c r="AD1654" s="8">
        <v>144.96780000000001</v>
      </c>
    </row>
    <row r="1655" spans="16:30" x14ac:dyDescent="0.35">
      <c r="P1655" t="s">
        <v>194</v>
      </c>
      <c r="Q1655" t="s">
        <v>2399</v>
      </c>
      <c r="R1655" t="s">
        <v>19</v>
      </c>
      <c r="S1655" s="17">
        <v>835000</v>
      </c>
      <c r="T1655" t="s">
        <v>20</v>
      </c>
      <c r="U1655" t="s">
        <v>237</v>
      </c>
      <c r="V1655" s="7">
        <v>42512</v>
      </c>
      <c r="W1655">
        <v>12.6</v>
      </c>
      <c r="X1655">
        <v>3020</v>
      </c>
      <c r="Y1655">
        <v>4</v>
      </c>
      <c r="Z1655">
        <v>2</v>
      </c>
      <c r="AA1655">
        <v>2</v>
      </c>
      <c r="AB1655">
        <v>465</v>
      </c>
      <c r="AC1655" s="8">
        <v>-37.790500000000002</v>
      </c>
      <c r="AD1655" s="8">
        <v>144.83600000000001</v>
      </c>
    </row>
    <row r="1656" spans="16:30" x14ac:dyDescent="0.35">
      <c r="P1656" t="s">
        <v>143</v>
      </c>
      <c r="Q1656" t="s">
        <v>597</v>
      </c>
      <c r="R1656" t="s">
        <v>19</v>
      </c>
      <c r="S1656" s="17">
        <v>1430000</v>
      </c>
      <c r="T1656" t="s">
        <v>20</v>
      </c>
      <c r="U1656" t="s">
        <v>27</v>
      </c>
      <c r="V1656" s="7">
        <v>42595</v>
      </c>
      <c r="W1656">
        <v>9.1999999999999993</v>
      </c>
      <c r="X1656">
        <v>3146</v>
      </c>
      <c r="Y1656">
        <v>3</v>
      </c>
      <c r="Z1656">
        <v>3</v>
      </c>
      <c r="AA1656">
        <v>2</v>
      </c>
      <c r="AB1656">
        <v>385</v>
      </c>
      <c r="AC1656" s="8">
        <v>-37.852400000000003</v>
      </c>
      <c r="AD1656" s="8">
        <v>145.04249999999999</v>
      </c>
    </row>
    <row r="1657" spans="16:30" x14ac:dyDescent="0.35">
      <c r="P1657" t="s">
        <v>76</v>
      </c>
      <c r="Q1657" t="s">
        <v>879</v>
      </c>
      <c r="R1657" t="s">
        <v>19</v>
      </c>
      <c r="S1657" s="17">
        <v>1630000</v>
      </c>
      <c r="T1657" t="s">
        <v>20</v>
      </c>
      <c r="U1657" t="s">
        <v>52</v>
      </c>
      <c r="V1657" s="7">
        <v>42714</v>
      </c>
      <c r="W1657">
        <v>6.9</v>
      </c>
      <c r="X1657">
        <v>3039</v>
      </c>
      <c r="Y1657">
        <v>3</v>
      </c>
      <c r="Z1657">
        <v>2</v>
      </c>
      <c r="AA1657">
        <v>0</v>
      </c>
      <c r="AB1657">
        <v>408</v>
      </c>
      <c r="AC1657" s="8">
        <v>-37.770000000000003</v>
      </c>
      <c r="AD1657" s="8">
        <v>144.91299999999899</v>
      </c>
    </row>
    <row r="1658" spans="16:30" x14ac:dyDescent="0.35">
      <c r="P1658" t="s">
        <v>191</v>
      </c>
      <c r="Q1658" t="s">
        <v>855</v>
      </c>
      <c r="R1658" t="s">
        <v>19</v>
      </c>
      <c r="S1658" s="17">
        <v>821000</v>
      </c>
      <c r="T1658" t="s">
        <v>20</v>
      </c>
      <c r="U1658" t="s">
        <v>78</v>
      </c>
      <c r="V1658" s="7">
        <v>42889</v>
      </c>
      <c r="W1658">
        <v>13.1</v>
      </c>
      <c r="X1658">
        <v>3060</v>
      </c>
      <c r="Y1658">
        <v>4</v>
      </c>
      <c r="Z1658">
        <v>1</v>
      </c>
      <c r="AA1658">
        <v>1</v>
      </c>
      <c r="AB1658">
        <v>687</v>
      </c>
      <c r="AC1658" s="8">
        <v>-37.718809999999998</v>
      </c>
      <c r="AD1658" s="8">
        <v>144.96527</v>
      </c>
    </row>
    <row r="1659" spans="16:30" x14ac:dyDescent="0.35">
      <c r="P1659" t="s">
        <v>181</v>
      </c>
      <c r="Q1659" t="s">
        <v>898</v>
      </c>
      <c r="R1659" t="s">
        <v>19</v>
      </c>
      <c r="S1659" s="17">
        <v>1410000</v>
      </c>
      <c r="T1659" t="s">
        <v>46</v>
      </c>
      <c r="U1659" t="s">
        <v>124</v>
      </c>
      <c r="V1659" s="7">
        <v>42812</v>
      </c>
      <c r="W1659">
        <v>11.7</v>
      </c>
      <c r="X1659">
        <v>3125</v>
      </c>
      <c r="Y1659">
        <v>5</v>
      </c>
      <c r="Z1659">
        <v>2</v>
      </c>
      <c r="AA1659">
        <v>1</v>
      </c>
      <c r="AB1659">
        <v>824</v>
      </c>
      <c r="AC1659" s="8">
        <v>-37.853499999999997</v>
      </c>
      <c r="AD1659" s="8">
        <v>145.1139</v>
      </c>
    </row>
    <row r="1660" spans="16:30" x14ac:dyDescent="0.35">
      <c r="P1660" t="s">
        <v>388</v>
      </c>
      <c r="Q1660" t="s">
        <v>389</v>
      </c>
      <c r="R1660" t="s">
        <v>19</v>
      </c>
      <c r="S1660" s="17">
        <v>880000</v>
      </c>
      <c r="T1660" t="s">
        <v>20</v>
      </c>
      <c r="U1660" t="s">
        <v>75</v>
      </c>
      <c r="V1660" s="7">
        <v>42924</v>
      </c>
      <c r="W1660">
        <v>15.5</v>
      </c>
      <c r="X1660">
        <v>3167</v>
      </c>
      <c r="Y1660">
        <v>3</v>
      </c>
      <c r="Z1660">
        <v>2</v>
      </c>
      <c r="AA1660">
        <v>2</v>
      </c>
      <c r="AB1660">
        <v>504</v>
      </c>
      <c r="AC1660" s="8">
        <v>-37.940429999999999</v>
      </c>
      <c r="AD1660" s="8">
        <v>145.09313999999901</v>
      </c>
    </row>
    <row r="1661" spans="16:30" x14ac:dyDescent="0.35">
      <c r="P1661" t="s">
        <v>142</v>
      </c>
      <c r="Q1661" t="s">
        <v>2400</v>
      </c>
      <c r="R1661" t="s">
        <v>19</v>
      </c>
      <c r="S1661" s="17">
        <v>790000</v>
      </c>
      <c r="T1661" t="s">
        <v>20</v>
      </c>
      <c r="U1661" t="s">
        <v>344</v>
      </c>
      <c r="V1661" s="7">
        <v>42623</v>
      </c>
      <c r="W1661">
        <v>7.9</v>
      </c>
      <c r="X1661">
        <v>3079</v>
      </c>
      <c r="Y1661">
        <v>2</v>
      </c>
      <c r="Z1661">
        <v>1</v>
      </c>
      <c r="AA1661">
        <v>1</v>
      </c>
      <c r="AB1661">
        <v>221</v>
      </c>
      <c r="AC1661" s="8">
        <v>-37.7654</v>
      </c>
      <c r="AD1661" s="8">
        <v>145.036</v>
      </c>
    </row>
    <row r="1662" spans="16:30" x14ac:dyDescent="0.35">
      <c r="P1662" t="s">
        <v>139</v>
      </c>
      <c r="Q1662" t="s">
        <v>2401</v>
      </c>
      <c r="R1662" t="s">
        <v>19</v>
      </c>
      <c r="S1662" s="17">
        <v>1861000</v>
      </c>
      <c r="T1662" t="s">
        <v>20</v>
      </c>
      <c r="U1662" t="s">
        <v>27</v>
      </c>
      <c r="V1662" s="7">
        <v>42868</v>
      </c>
      <c r="W1662">
        <v>7.8</v>
      </c>
      <c r="X1662">
        <v>3124</v>
      </c>
      <c r="Y1662">
        <v>3</v>
      </c>
      <c r="Z1662">
        <v>2</v>
      </c>
      <c r="AA1662">
        <v>2</v>
      </c>
      <c r="AB1662">
        <v>324</v>
      </c>
      <c r="AC1662" s="8">
        <v>-37.841799999999999</v>
      </c>
      <c r="AD1662" s="8">
        <v>145.0916</v>
      </c>
    </row>
    <row r="1663" spans="16:30" x14ac:dyDescent="0.35">
      <c r="P1663" t="s">
        <v>345</v>
      </c>
      <c r="Q1663" t="s">
        <v>2402</v>
      </c>
      <c r="R1663" t="s">
        <v>19</v>
      </c>
      <c r="S1663" s="17">
        <v>760000</v>
      </c>
      <c r="T1663" t="s">
        <v>46</v>
      </c>
      <c r="U1663" t="s">
        <v>23</v>
      </c>
      <c r="V1663" s="7">
        <v>42959</v>
      </c>
      <c r="W1663">
        <v>15.3</v>
      </c>
      <c r="X1663">
        <v>3074</v>
      </c>
      <c r="Y1663">
        <v>4</v>
      </c>
      <c r="Z1663">
        <v>1</v>
      </c>
      <c r="AA1663">
        <v>2</v>
      </c>
      <c r="AB1663">
        <v>695</v>
      </c>
      <c r="AC1663" s="8">
        <v>-37.67877</v>
      </c>
      <c r="AD1663" s="8">
        <v>145.03656000000001</v>
      </c>
    </row>
    <row r="1664" spans="16:30" x14ac:dyDescent="0.35">
      <c r="P1664" t="s">
        <v>136</v>
      </c>
      <c r="Q1664" t="s">
        <v>2403</v>
      </c>
      <c r="R1664" t="s">
        <v>19</v>
      </c>
      <c r="S1664" s="17">
        <v>470000</v>
      </c>
      <c r="T1664" t="s">
        <v>20</v>
      </c>
      <c r="U1664" t="s">
        <v>104</v>
      </c>
      <c r="V1664" s="7">
        <v>42833</v>
      </c>
      <c r="W1664">
        <v>7</v>
      </c>
      <c r="X1664">
        <v>3013</v>
      </c>
      <c r="Y1664">
        <v>2</v>
      </c>
      <c r="Z1664">
        <v>1</v>
      </c>
      <c r="AA1664">
        <v>1</v>
      </c>
      <c r="AB1664">
        <v>79</v>
      </c>
      <c r="AC1664" s="8">
        <v>-37.822600000000001</v>
      </c>
      <c r="AD1664" s="8">
        <v>144.88419999999999</v>
      </c>
    </row>
    <row r="1665" spans="16:30" x14ac:dyDescent="0.35">
      <c r="P1665" t="s">
        <v>362</v>
      </c>
      <c r="Q1665" t="s">
        <v>2404</v>
      </c>
      <c r="R1665" t="s">
        <v>19</v>
      </c>
      <c r="S1665" s="17">
        <v>826000</v>
      </c>
      <c r="T1665" t="s">
        <v>20</v>
      </c>
      <c r="U1665" t="s">
        <v>2405</v>
      </c>
      <c r="V1665" s="7">
        <v>42610</v>
      </c>
      <c r="W1665">
        <v>13.9</v>
      </c>
      <c r="X1665">
        <v>3108</v>
      </c>
      <c r="Y1665">
        <v>3</v>
      </c>
      <c r="Z1665">
        <v>1</v>
      </c>
      <c r="AA1665">
        <v>4</v>
      </c>
      <c r="AB1665">
        <v>192</v>
      </c>
      <c r="AC1665" s="8">
        <v>-37.783700000000003</v>
      </c>
      <c r="AD1665" s="8">
        <v>145.1027</v>
      </c>
    </row>
    <row r="1666" spans="16:30" x14ac:dyDescent="0.35">
      <c r="P1666" t="s">
        <v>362</v>
      </c>
      <c r="Q1666" t="s">
        <v>2406</v>
      </c>
      <c r="R1666" t="s">
        <v>19</v>
      </c>
      <c r="S1666" s="17">
        <v>1410000</v>
      </c>
      <c r="T1666" t="s">
        <v>20</v>
      </c>
      <c r="U1666" t="s">
        <v>44</v>
      </c>
      <c r="V1666" s="7">
        <v>42966</v>
      </c>
      <c r="W1666">
        <v>12.4</v>
      </c>
      <c r="X1666">
        <v>3108</v>
      </c>
      <c r="Y1666">
        <v>3</v>
      </c>
      <c r="Z1666">
        <v>1</v>
      </c>
      <c r="AA1666">
        <v>2</v>
      </c>
      <c r="AB1666">
        <v>723</v>
      </c>
      <c r="AC1666" s="8">
        <v>-37.793089999999999</v>
      </c>
      <c r="AD1666" s="8">
        <v>145.14286999999999</v>
      </c>
    </row>
    <row r="1667" spans="16:30" x14ac:dyDescent="0.35">
      <c r="P1667" t="s">
        <v>332</v>
      </c>
      <c r="Q1667" t="s">
        <v>2407</v>
      </c>
      <c r="R1667" t="s">
        <v>19</v>
      </c>
      <c r="S1667" s="17">
        <v>1076000</v>
      </c>
      <c r="T1667" t="s">
        <v>20</v>
      </c>
      <c r="U1667" t="s">
        <v>86</v>
      </c>
      <c r="V1667" s="7">
        <v>42637</v>
      </c>
      <c r="W1667">
        <v>10.6</v>
      </c>
      <c r="X1667">
        <v>3084</v>
      </c>
      <c r="Y1667">
        <v>3</v>
      </c>
      <c r="Z1667">
        <v>1</v>
      </c>
      <c r="AA1667">
        <v>2</v>
      </c>
      <c r="AB1667">
        <v>674</v>
      </c>
      <c r="AC1667" s="8">
        <v>-37.749000000000002</v>
      </c>
      <c r="AD1667" s="8">
        <v>145.07310000000001</v>
      </c>
    </row>
    <row r="1668" spans="16:30" x14ac:dyDescent="0.35">
      <c r="P1668" t="s">
        <v>366</v>
      </c>
      <c r="Q1668" t="s">
        <v>2408</v>
      </c>
      <c r="R1668" t="s">
        <v>19</v>
      </c>
      <c r="S1668" s="17">
        <v>1520000</v>
      </c>
      <c r="T1668" t="s">
        <v>69</v>
      </c>
      <c r="U1668" t="s">
        <v>126</v>
      </c>
      <c r="V1668" s="7">
        <v>42868</v>
      </c>
      <c r="W1668">
        <v>8.9</v>
      </c>
      <c r="X1668">
        <v>3016</v>
      </c>
      <c r="Y1668">
        <v>4</v>
      </c>
      <c r="Z1668">
        <v>2</v>
      </c>
      <c r="AA1668">
        <v>3</v>
      </c>
      <c r="AB1668">
        <v>560</v>
      </c>
      <c r="AC1668" s="8">
        <v>-37.855899999999998</v>
      </c>
      <c r="AD1668" s="8">
        <v>144.87639999999999</v>
      </c>
    </row>
    <row r="1669" spans="16:30" x14ac:dyDescent="0.35">
      <c r="P1669" t="s">
        <v>401</v>
      </c>
      <c r="Q1669" t="s">
        <v>636</v>
      </c>
      <c r="R1669" t="s">
        <v>19</v>
      </c>
      <c r="S1669" s="17">
        <v>1290000</v>
      </c>
      <c r="T1669" t="s">
        <v>20</v>
      </c>
      <c r="U1669" t="s">
        <v>118</v>
      </c>
      <c r="V1669" s="7">
        <v>42791</v>
      </c>
      <c r="W1669">
        <v>2.5</v>
      </c>
      <c r="X1669">
        <v>3067</v>
      </c>
      <c r="Y1669">
        <v>3</v>
      </c>
      <c r="Z1669">
        <v>1</v>
      </c>
      <c r="AA1669">
        <v>1</v>
      </c>
      <c r="AB1669">
        <v>168</v>
      </c>
      <c r="AC1669" s="8">
        <v>-37.800699999999999</v>
      </c>
      <c r="AD1669" s="8">
        <v>144.9958</v>
      </c>
    </row>
    <row r="1670" spans="16:30" x14ac:dyDescent="0.35">
      <c r="P1670" t="s">
        <v>155</v>
      </c>
      <c r="Q1670" t="s">
        <v>2409</v>
      </c>
      <c r="R1670" t="s">
        <v>19</v>
      </c>
      <c r="S1670" s="17">
        <v>1355000</v>
      </c>
      <c r="T1670" t="s">
        <v>20</v>
      </c>
      <c r="U1670" t="s">
        <v>27</v>
      </c>
      <c r="V1670" s="7">
        <v>42987</v>
      </c>
      <c r="W1670">
        <v>1.9</v>
      </c>
      <c r="X1670">
        <v>3205</v>
      </c>
      <c r="Y1670">
        <v>2</v>
      </c>
      <c r="Z1670">
        <v>1</v>
      </c>
      <c r="AA1670">
        <v>0</v>
      </c>
      <c r="AB1670">
        <v>109</v>
      </c>
      <c r="AC1670" s="8">
        <v>-37.834229999999998</v>
      </c>
      <c r="AD1670" s="8">
        <v>144.95242999999999</v>
      </c>
    </row>
    <row r="1671" spans="16:30" x14ac:dyDescent="0.35">
      <c r="P1671" t="s">
        <v>123</v>
      </c>
      <c r="Q1671" t="s">
        <v>2410</v>
      </c>
      <c r="R1671" t="s">
        <v>19</v>
      </c>
      <c r="S1671" s="17">
        <v>1750000</v>
      </c>
      <c r="T1671" t="s">
        <v>46</v>
      </c>
      <c r="U1671" t="s">
        <v>188</v>
      </c>
      <c r="V1671" s="7">
        <v>42658</v>
      </c>
      <c r="W1671">
        <v>9.1999999999999993</v>
      </c>
      <c r="X1671">
        <v>3104</v>
      </c>
      <c r="Y1671">
        <v>5</v>
      </c>
      <c r="Z1671">
        <v>2</v>
      </c>
      <c r="AA1671">
        <v>2</v>
      </c>
      <c r="AB1671">
        <v>710</v>
      </c>
      <c r="AC1671" s="8">
        <v>-37.790700000000001</v>
      </c>
      <c r="AD1671" s="8">
        <v>145.0916</v>
      </c>
    </row>
    <row r="1672" spans="16:30" x14ac:dyDescent="0.35">
      <c r="P1672" t="s">
        <v>315</v>
      </c>
      <c r="Q1672" t="s">
        <v>1082</v>
      </c>
      <c r="R1672" t="s">
        <v>42</v>
      </c>
      <c r="S1672" s="17">
        <v>910000</v>
      </c>
      <c r="T1672" t="s">
        <v>46</v>
      </c>
      <c r="U1672" t="s">
        <v>27</v>
      </c>
      <c r="V1672" s="7">
        <v>42701</v>
      </c>
      <c r="W1672">
        <v>4.5999999999999996</v>
      </c>
      <c r="X1672">
        <v>3142</v>
      </c>
      <c r="Y1672">
        <v>3</v>
      </c>
      <c r="Z1672">
        <v>2</v>
      </c>
      <c r="AA1672">
        <v>2</v>
      </c>
      <c r="AB1672">
        <v>0</v>
      </c>
      <c r="AC1672" s="8">
        <v>-37.841999999999999</v>
      </c>
      <c r="AD1672" s="8">
        <v>145.00460000000001</v>
      </c>
    </row>
    <row r="1673" spans="16:30" x14ac:dyDescent="0.35">
      <c r="P1673" t="s">
        <v>28</v>
      </c>
      <c r="Q1673" t="s">
        <v>2411</v>
      </c>
      <c r="R1673" t="s">
        <v>19</v>
      </c>
      <c r="S1673" s="17">
        <v>491000</v>
      </c>
      <c r="T1673" t="s">
        <v>20</v>
      </c>
      <c r="U1673" t="s">
        <v>2412</v>
      </c>
      <c r="V1673" s="7">
        <v>42882</v>
      </c>
      <c r="W1673">
        <v>38</v>
      </c>
      <c r="X1673">
        <v>3199</v>
      </c>
      <c r="Y1673">
        <v>3</v>
      </c>
      <c r="Z1673">
        <v>1</v>
      </c>
      <c r="AA1673">
        <v>2</v>
      </c>
      <c r="AB1673">
        <v>602</v>
      </c>
      <c r="AC1673" s="8">
        <v>-38.137590000000003</v>
      </c>
      <c r="AD1673" s="8">
        <v>145.17053999999999</v>
      </c>
    </row>
    <row r="1674" spans="16:30" x14ac:dyDescent="0.35">
      <c r="P1674" t="s">
        <v>83</v>
      </c>
      <c r="Q1674" t="s">
        <v>2413</v>
      </c>
      <c r="R1674" t="s">
        <v>26</v>
      </c>
      <c r="S1674" s="17">
        <v>510000</v>
      </c>
      <c r="T1674" t="s">
        <v>53</v>
      </c>
      <c r="U1674" t="s">
        <v>52</v>
      </c>
      <c r="V1674" s="7">
        <v>42875</v>
      </c>
      <c r="W1674">
        <v>11.2</v>
      </c>
      <c r="X1674">
        <v>3042</v>
      </c>
      <c r="Y1674">
        <v>2</v>
      </c>
      <c r="Z1674">
        <v>1</v>
      </c>
      <c r="AA1674">
        <v>1</v>
      </c>
      <c r="AB1674">
        <v>167</v>
      </c>
      <c r="AC1674" s="8">
        <v>-37.734299999999998</v>
      </c>
      <c r="AD1674" s="8">
        <v>144.88239999999999</v>
      </c>
    </row>
    <row r="1675" spans="16:30" x14ac:dyDescent="0.35">
      <c r="P1675" t="s">
        <v>429</v>
      </c>
      <c r="Q1675" t="s">
        <v>2414</v>
      </c>
      <c r="R1675" t="s">
        <v>19</v>
      </c>
      <c r="S1675" s="17">
        <v>350000</v>
      </c>
      <c r="T1675" t="s">
        <v>46</v>
      </c>
      <c r="U1675" t="s">
        <v>52</v>
      </c>
      <c r="V1675" s="7">
        <v>42497</v>
      </c>
      <c r="W1675">
        <v>14.5</v>
      </c>
      <c r="X1675">
        <v>3047</v>
      </c>
      <c r="Y1675">
        <v>3</v>
      </c>
      <c r="Z1675">
        <v>1</v>
      </c>
      <c r="AA1675">
        <v>2</v>
      </c>
      <c r="AB1675">
        <v>600</v>
      </c>
      <c r="AC1675" s="8">
        <v>-37.686599999999999</v>
      </c>
      <c r="AD1675" s="8">
        <v>144.90860000000001</v>
      </c>
    </row>
    <row r="1676" spans="16:30" x14ac:dyDescent="0.35">
      <c r="P1676" t="s">
        <v>57</v>
      </c>
      <c r="Q1676" t="s">
        <v>2415</v>
      </c>
      <c r="R1676" t="s">
        <v>19</v>
      </c>
      <c r="S1676" s="17">
        <v>490000</v>
      </c>
      <c r="T1676" t="s">
        <v>20</v>
      </c>
      <c r="U1676" t="s">
        <v>58</v>
      </c>
      <c r="V1676" s="7">
        <v>42945</v>
      </c>
      <c r="W1676">
        <v>20.6</v>
      </c>
      <c r="X1676">
        <v>3064</v>
      </c>
      <c r="Y1676">
        <v>3</v>
      </c>
      <c r="Z1676">
        <v>2</v>
      </c>
      <c r="AA1676">
        <v>2</v>
      </c>
      <c r="AB1676">
        <v>400</v>
      </c>
      <c r="AC1676" s="8">
        <v>-37.625839999999997</v>
      </c>
      <c r="AD1676" s="8">
        <v>144.92506</v>
      </c>
    </row>
    <row r="1677" spans="16:30" x14ac:dyDescent="0.35">
      <c r="P1677" t="s">
        <v>108</v>
      </c>
      <c r="Q1677" t="s">
        <v>2416</v>
      </c>
      <c r="R1677" t="s">
        <v>19</v>
      </c>
      <c r="S1677" s="17">
        <v>555000</v>
      </c>
      <c r="T1677" t="s">
        <v>20</v>
      </c>
      <c r="U1677" t="s">
        <v>52</v>
      </c>
      <c r="V1677" s="7">
        <v>42604</v>
      </c>
      <c r="W1677">
        <v>13.5</v>
      </c>
      <c r="X1677">
        <v>3020</v>
      </c>
      <c r="Y1677">
        <v>3</v>
      </c>
      <c r="Z1677">
        <v>1</v>
      </c>
      <c r="AA1677">
        <v>1</v>
      </c>
      <c r="AB1677">
        <v>836</v>
      </c>
      <c r="AC1677" s="8">
        <v>-37.8003</v>
      </c>
      <c r="AD1677" s="8">
        <v>144.80969999999999</v>
      </c>
    </row>
    <row r="1678" spans="16:30" x14ac:dyDescent="0.35">
      <c r="P1678" t="s">
        <v>162</v>
      </c>
      <c r="Q1678" t="s">
        <v>2417</v>
      </c>
      <c r="R1678" t="s">
        <v>42</v>
      </c>
      <c r="S1678" s="17">
        <v>780000</v>
      </c>
      <c r="T1678" t="s">
        <v>20</v>
      </c>
      <c r="U1678" t="s">
        <v>507</v>
      </c>
      <c r="V1678" s="7">
        <v>42945</v>
      </c>
      <c r="W1678">
        <v>10.4</v>
      </c>
      <c r="X1678">
        <v>3042</v>
      </c>
      <c r="Y1678">
        <v>3</v>
      </c>
      <c r="Z1678">
        <v>2</v>
      </c>
      <c r="AA1678">
        <v>1</v>
      </c>
      <c r="AB1678">
        <v>195</v>
      </c>
      <c r="AC1678" s="8">
        <v>-37.732500000000002</v>
      </c>
      <c r="AD1678" s="8">
        <v>144.88272000000001</v>
      </c>
    </row>
    <row r="1679" spans="16:30" x14ac:dyDescent="0.35">
      <c r="P1679" t="s">
        <v>70</v>
      </c>
      <c r="Q1679" t="s">
        <v>2418</v>
      </c>
      <c r="R1679" t="s">
        <v>26</v>
      </c>
      <c r="S1679" s="17">
        <v>320000</v>
      </c>
      <c r="T1679" t="s">
        <v>53</v>
      </c>
      <c r="U1679" t="s">
        <v>44</v>
      </c>
      <c r="V1679" s="7">
        <v>42812</v>
      </c>
      <c r="W1679">
        <v>3.3</v>
      </c>
      <c r="X1679">
        <v>3141</v>
      </c>
      <c r="Y1679">
        <v>1</v>
      </c>
      <c r="Z1679">
        <v>1</v>
      </c>
      <c r="AA1679">
        <v>0</v>
      </c>
      <c r="AB1679">
        <v>0</v>
      </c>
      <c r="AC1679" s="8">
        <v>-37.843699999999998</v>
      </c>
      <c r="AD1679" s="8">
        <v>144.99039999999999</v>
      </c>
    </row>
    <row r="1680" spans="16:30" x14ac:dyDescent="0.35">
      <c r="P1680" t="s">
        <v>36</v>
      </c>
      <c r="Q1680" t="s">
        <v>973</v>
      </c>
      <c r="R1680" t="s">
        <v>42</v>
      </c>
      <c r="S1680" s="17">
        <v>917500</v>
      </c>
      <c r="T1680" t="s">
        <v>20</v>
      </c>
      <c r="U1680" t="s">
        <v>39</v>
      </c>
      <c r="V1680" s="7">
        <v>42875</v>
      </c>
      <c r="W1680">
        <v>4.2</v>
      </c>
      <c r="X1680">
        <v>3031</v>
      </c>
      <c r="Y1680">
        <v>3</v>
      </c>
      <c r="Z1680">
        <v>1</v>
      </c>
      <c r="AA1680">
        <v>1</v>
      </c>
      <c r="AB1680">
        <v>98</v>
      </c>
      <c r="AC1680" s="8">
        <v>-37.790999999999997</v>
      </c>
      <c r="AD1680" s="8">
        <v>144.9323</v>
      </c>
    </row>
    <row r="1681" spans="16:30" x14ac:dyDescent="0.35">
      <c r="P1681" t="s">
        <v>321</v>
      </c>
      <c r="Q1681" t="s">
        <v>2419</v>
      </c>
      <c r="R1681" t="s">
        <v>19</v>
      </c>
      <c r="S1681" s="17">
        <v>1280000</v>
      </c>
      <c r="T1681" t="s">
        <v>69</v>
      </c>
      <c r="U1681" t="s">
        <v>128</v>
      </c>
      <c r="V1681" s="7">
        <v>42903</v>
      </c>
      <c r="W1681">
        <v>13.4</v>
      </c>
      <c r="X1681">
        <v>3130</v>
      </c>
      <c r="Y1681">
        <v>4</v>
      </c>
      <c r="Z1681">
        <v>2</v>
      </c>
      <c r="AA1681">
        <v>1</v>
      </c>
      <c r="AB1681">
        <v>797</v>
      </c>
      <c r="AC1681" s="8">
        <v>-37.807549999999999</v>
      </c>
      <c r="AD1681" s="8">
        <v>145.16380000000001</v>
      </c>
    </row>
    <row r="1682" spans="16:30" x14ac:dyDescent="0.35">
      <c r="P1682" t="s">
        <v>150</v>
      </c>
      <c r="Q1682" t="s">
        <v>238</v>
      </c>
      <c r="R1682" t="s">
        <v>42</v>
      </c>
      <c r="S1682" s="17">
        <v>640000</v>
      </c>
      <c r="T1682" t="s">
        <v>46</v>
      </c>
      <c r="U1682" t="s">
        <v>58</v>
      </c>
      <c r="V1682" s="7">
        <v>42973</v>
      </c>
      <c r="W1682">
        <v>12</v>
      </c>
      <c r="X1682">
        <v>3073</v>
      </c>
      <c r="Y1682">
        <v>3</v>
      </c>
      <c r="Z1682">
        <v>1</v>
      </c>
      <c r="AA1682">
        <v>1</v>
      </c>
      <c r="AB1682">
        <v>224</v>
      </c>
      <c r="AC1682" s="8">
        <v>-37.712890000000002</v>
      </c>
      <c r="AD1682" s="8">
        <v>145.01966999999999</v>
      </c>
    </row>
    <row r="1683" spans="16:30" x14ac:dyDescent="0.35">
      <c r="P1683" t="s">
        <v>228</v>
      </c>
      <c r="Q1683" t="s">
        <v>629</v>
      </c>
      <c r="R1683" t="s">
        <v>19</v>
      </c>
      <c r="S1683" s="17">
        <v>840000</v>
      </c>
      <c r="T1683" t="s">
        <v>20</v>
      </c>
      <c r="U1683" t="s">
        <v>52</v>
      </c>
      <c r="V1683" s="7">
        <v>42994</v>
      </c>
      <c r="W1683">
        <v>14.5</v>
      </c>
      <c r="X1683">
        <v>3036</v>
      </c>
      <c r="Y1683">
        <v>3</v>
      </c>
      <c r="Z1683">
        <v>2</v>
      </c>
      <c r="AA1683">
        <v>2</v>
      </c>
      <c r="AB1683">
        <v>725</v>
      </c>
      <c r="AC1683" s="8">
        <v>-37.724649999999997</v>
      </c>
      <c r="AD1683" s="8">
        <v>144.83590000000001</v>
      </c>
    </row>
    <row r="1684" spans="16:30" x14ac:dyDescent="0.35">
      <c r="P1684" t="s">
        <v>132</v>
      </c>
      <c r="Q1684" t="s">
        <v>2420</v>
      </c>
      <c r="R1684" t="s">
        <v>26</v>
      </c>
      <c r="S1684" s="17">
        <v>420500</v>
      </c>
      <c r="T1684" t="s">
        <v>20</v>
      </c>
      <c r="U1684" t="s">
        <v>33</v>
      </c>
      <c r="V1684" s="7">
        <v>42847</v>
      </c>
      <c r="W1684">
        <v>12.1</v>
      </c>
      <c r="X1684">
        <v>3163</v>
      </c>
      <c r="Y1684">
        <v>2</v>
      </c>
      <c r="Z1684">
        <v>1</v>
      </c>
      <c r="AA1684">
        <v>1</v>
      </c>
      <c r="AB1684">
        <v>0</v>
      </c>
      <c r="AC1684" s="8">
        <v>-37.891300000000001</v>
      </c>
      <c r="AD1684" s="8">
        <v>145.06729999999999</v>
      </c>
    </row>
    <row r="1685" spans="16:30" x14ac:dyDescent="0.35">
      <c r="P1685" t="s">
        <v>110</v>
      </c>
      <c r="Q1685" t="s">
        <v>2421</v>
      </c>
      <c r="R1685" t="s">
        <v>19</v>
      </c>
      <c r="S1685" s="17">
        <v>1210000</v>
      </c>
      <c r="T1685" t="s">
        <v>20</v>
      </c>
      <c r="U1685" t="s">
        <v>39</v>
      </c>
      <c r="V1685" s="7">
        <v>42889</v>
      </c>
      <c r="W1685">
        <v>8.4</v>
      </c>
      <c r="X1685">
        <v>3072</v>
      </c>
      <c r="Y1685">
        <v>3</v>
      </c>
      <c r="Z1685">
        <v>2</v>
      </c>
      <c r="AA1685">
        <v>2</v>
      </c>
      <c r="AB1685">
        <v>515</v>
      </c>
      <c r="AC1685" s="8">
        <v>-37.74794</v>
      </c>
      <c r="AD1685" s="8">
        <v>144.99110999999999</v>
      </c>
    </row>
    <row r="1686" spans="16:30" x14ac:dyDescent="0.35">
      <c r="P1686" t="s">
        <v>306</v>
      </c>
      <c r="Q1686" t="s">
        <v>2422</v>
      </c>
      <c r="R1686" t="s">
        <v>19</v>
      </c>
      <c r="S1686" s="17">
        <v>3695000</v>
      </c>
      <c r="T1686" t="s">
        <v>20</v>
      </c>
      <c r="U1686" t="s">
        <v>27</v>
      </c>
      <c r="V1686" s="7">
        <v>42707</v>
      </c>
      <c r="W1686">
        <v>11.2</v>
      </c>
      <c r="X1686">
        <v>3186</v>
      </c>
      <c r="Y1686">
        <v>4</v>
      </c>
      <c r="Z1686">
        <v>3</v>
      </c>
      <c r="AA1686">
        <v>2</v>
      </c>
      <c r="AB1686">
        <v>836</v>
      </c>
      <c r="AC1686" s="8">
        <v>-37.9071</v>
      </c>
      <c r="AD1686" s="8">
        <v>144.9898</v>
      </c>
    </row>
    <row r="1687" spans="16:30" x14ac:dyDescent="0.35">
      <c r="P1687" t="s">
        <v>106</v>
      </c>
      <c r="Q1687" t="s">
        <v>2423</v>
      </c>
      <c r="R1687" t="s">
        <v>26</v>
      </c>
      <c r="S1687" s="17">
        <v>930000</v>
      </c>
      <c r="T1687" t="s">
        <v>20</v>
      </c>
      <c r="U1687" t="s">
        <v>244</v>
      </c>
      <c r="V1687" s="7">
        <v>42945</v>
      </c>
      <c r="W1687">
        <v>7.2</v>
      </c>
      <c r="X1687">
        <v>3184</v>
      </c>
      <c r="Y1687">
        <v>2</v>
      </c>
      <c r="Z1687">
        <v>1</v>
      </c>
      <c r="AA1687">
        <v>1</v>
      </c>
      <c r="AB1687">
        <v>837</v>
      </c>
      <c r="AC1687" s="8">
        <v>-37.873069999999998</v>
      </c>
      <c r="AD1687" s="8">
        <v>144.98634999999999</v>
      </c>
    </row>
    <row r="1688" spans="16:30" x14ac:dyDescent="0.35">
      <c r="P1688" t="s">
        <v>747</v>
      </c>
      <c r="Q1688" t="s">
        <v>2424</v>
      </c>
      <c r="R1688" t="s">
        <v>19</v>
      </c>
      <c r="S1688" s="17">
        <v>2950000</v>
      </c>
      <c r="T1688" t="s">
        <v>20</v>
      </c>
      <c r="U1688" t="s">
        <v>2425</v>
      </c>
      <c r="V1688" s="7">
        <v>42994</v>
      </c>
      <c r="W1688">
        <v>16.7</v>
      </c>
      <c r="X1688">
        <v>3168</v>
      </c>
      <c r="Y1688">
        <v>3</v>
      </c>
      <c r="Z1688">
        <v>1</v>
      </c>
      <c r="AA1688">
        <v>2</v>
      </c>
      <c r="AB1688">
        <v>1040</v>
      </c>
      <c r="AC1688" s="8">
        <v>-37.926139999999997</v>
      </c>
      <c r="AD1688" s="8">
        <v>145.11713</v>
      </c>
    </row>
    <row r="1689" spans="16:30" x14ac:dyDescent="0.35">
      <c r="P1689" t="s">
        <v>131</v>
      </c>
      <c r="Q1689" t="s">
        <v>2426</v>
      </c>
      <c r="R1689" t="s">
        <v>19</v>
      </c>
      <c r="S1689" s="17">
        <v>1072000</v>
      </c>
      <c r="T1689" t="s">
        <v>20</v>
      </c>
      <c r="U1689" t="s">
        <v>44</v>
      </c>
      <c r="V1689" s="7">
        <v>42973</v>
      </c>
      <c r="W1689">
        <v>14.3</v>
      </c>
      <c r="X1689">
        <v>3189</v>
      </c>
      <c r="Y1689">
        <v>3</v>
      </c>
      <c r="Z1689">
        <v>1</v>
      </c>
      <c r="AA1689">
        <v>3</v>
      </c>
      <c r="AB1689">
        <v>585</v>
      </c>
      <c r="AC1689" s="8">
        <v>-37.935569999999998</v>
      </c>
      <c r="AD1689" s="8">
        <v>145.04918999999899</v>
      </c>
    </row>
    <row r="1690" spans="16:30" x14ac:dyDescent="0.35">
      <c r="P1690" t="s">
        <v>546</v>
      </c>
      <c r="Q1690" t="s">
        <v>831</v>
      </c>
      <c r="R1690" t="s">
        <v>26</v>
      </c>
      <c r="S1690" s="17">
        <v>872000</v>
      </c>
      <c r="T1690" t="s">
        <v>20</v>
      </c>
      <c r="U1690" t="s">
        <v>304</v>
      </c>
      <c r="V1690" s="7">
        <v>42518</v>
      </c>
      <c r="W1690">
        <v>1.5</v>
      </c>
      <c r="X1690">
        <v>3002</v>
      </c>
      <c r="Y1690">
        <v>0</v>
      </c>
      <c r="Z1690">
        <v>0</v>
      </c>
      <c r="AA1690">
        <v>0</v>
      </c>
      <c r="AB1690">
        <v>0</v>
      </c>
      <c r="AC1690" s="8">
        <v>-37.815399999999997</v>
      </c>
      <c r="AD1690" s="8">
        <v>144.98509999999999</v>
      </c>
    </row>
    <row r="1691" spans="16:30" x14ac:dyDescent="0.35">
      <c r="P1691" t="s">
        <v>442</v>
      </c>
      <c r="Q1691" t="s">
        <v>2427</v>
      </c>
      <c r="R1691" t="s">
        <v>19</v>
      </c>
      <c r="S1691" s="17">
        <v>510000</v>
      </c>
      <c r="T1691" t="s">
        <v>69</v>
      </c>
      <c r="U1691" t="s">
        <v>52</v>
      </c>
      <c r="V1691" s="7">
        <v>42945</v>
      </c>
      <c r="W1691">
        <v>17.399999999999999</v>
      </c>
      <c r="X1691">
        <v>3048</v>
      </c>
      <c r="Y1691">
        <v>3</v>
      </c>
      <c r="Z1691">
        <v>1</v>
      </c>
      <c r="AA1691">
        <v>1</v>
      </c>
      <c r="AB1691">
        <v>670</v>
      </c>
      <c r="AC1691" s="8">
        <v>-37.651679999999999</v>
      </c>
      <c r="AD1691" s="8">
        <v>144.91867999999999</v>
      </c>
    </row>
    <row r="1692" spans="16:30" x14ac:dyDescent="0.35">
      <c r="P1692" t="s">
        <v>129</v>
      </c>
      <c r="Q1692" t="s">
        <v>1049</v>
      </c>
      <c r="R1692" t="s">
        <v>26</v>
      </c>
      <c r="S1692" s="17">
        <v>807000</v>
      </c>
      <c r="T1692" t="s">
        <v>20</v>
      </c>
      <c r="U1692" t="s">
        <v>44</v>
      </c>
      <c r="V1692" s="7">
        <v>42701</v>
      </c>
      <c r="W1692">
        <v>2.6</v>
      </c>
      <c r="X1692">
        <v>3121</v>
      </c>
      <c r="Y1692">
        <v>2</v>
      </c>
      <c r="Z1692">
        <v>2</v>
      </c>
      <c r="AA1692">
        <v>2</v>
      </c>
      <c r="AB1692">
        <v>0</v>
      </c>
      <c r="AC1692" s="8">
        <v>-37.812800000000003</v>
      </c>
      <c r="AD1692" s="8">
        <v>145.01390000000001</v>
      </c>
    </row>
    <row r="1693" spans="16:30" x14ac:dyDescent="0.35">
      <c r="P1693" t="s">
        <v>154</v>
      </c>
      <c r="Q1693" t="s">
        <v>2428</v>
      </c>
      <c r="R1693" t="s">
        <v>19</v>
      </c>
      <c r="S1693" s="17">
        <v>1690000</v>
      </c>
      <c r="T1693" t="s">
        <v>53</v>
      </c>
      <c r="U1693" t="s">
        <v>75</v>
      </c>
      <c r="V1693" s="7">
        <v>42595</v>
      </c>
      <c r="W1693">
        <v>4.0999999999999996</v>
      </c>
      <c r="X1693">
        <v>3206</v>
      </c>
      <c r="Y1693">
        <v>2</v>
      </c>
      <c r="Z1693">
        <v>1</v>
      </c>
      <c r="AA1693">
        <v>1</v>
      </c>
      <c r="AB1693">
        <v>145</v>
      </c>
      <c r="AC1693" s="8">
        <v>-37.851999999999997</v>
      </c>
      <c r="AD1693" s="8">
        <v>144.96539999999999</v>
      </c>
    </row>
    <row r="1694" spans="16:30" x14ac:dyDescent="0.35">
      <c r="P1694" t="s">
        <v>36</v>
      </c>
      <c r="Q1694" t="s">
        <v>2429</v>
      </c>
      <c r="R1694" t="s">
        <v>19</v>
      </c>
      <c r="S1694" s="17">
        <v>1271000</v>
      </c>
      <c r="T1694" t="s">
        <v>20</v>
      </c>
      <c r="U1694" t="s">
        <v>37</v>
      </c>
      <c r="V1694" s="7">
        <v>42497</v>
      </c>
      <c r="W1694">
        <v>4.2</v>
      </c>
      <c r="X1694">
        <v>3031</v>
      </c>
      <c r="Y1694">
        <v>3</v>
      </c>
      <c r="Z1694">
        <v>1</v>
      </c>
      <c r="AA1694">
        <v>1</v>
      </c>
      <c r="AB1694">
        <v>284</v>
      </c>
      <c r="AC1694" s="8">
        <v>-37.793799999999997</v>
      </c>
      <c r="AD1694" s="8">
        <v>144.9228</v>
      </c>
    </row>
    <row r="1695" spans="16:30" x14ac:dyDescent="0.35">
      <c r="P1695" t="s">
        <v>173</v>
      </c>
      <c r="Q1695" t="s">
        <v>2430</v>
      </c>
      <c r="R1695" t="s">
        <v>19</v>
      </c>
      <c r="S1695" s="17">
        <v>850000</v>
      </c>
      <c r="T1695" t="s">
        <v>20</v>
      </c>
      <c r="U1695" t="s">
        <v>52</v>
      </c>
      <c r="V1695" s="7">
        <v>42791</v>
      </c>
      <c r="W1695">
        <v>10.5</v>
      </c>
      <c r="X1695">
        <v>3081</v>
      </c>
      <c r="Y1695">
        <v>3</v>
      </c>
      <c r="Z1695">
        <v>1</v>
      </c>
      <c r="AA1695">
        <v>1</v>
      </c>
      <c r="AB1695">
        <v>590</v>
      </c>
      <c r="AC1695" s="8">
        <v>-37.7483</v>
      </c>
      <c r="AD1695" s="8">
        <v>145.0479</v>
      </c>
    </row>
    <row r="1696" spans="16:30" x14ac:dyDescent="0.35">
      <c r="P1696" t="s">
        <v>978</v>
      </c>
      <c r="Q1696" t="s">
        <v>2431</v>
      </c>
      <c r="R1696" t="s">
        <v>19</v>
      </c>
      <c r="S1696" s="17">
        <v>572000</v>
      </c>
      <c r="T1696" t="s">
        <v>20</v>
      </c>
      <c r="U1696" t="s">
        <v>23</v>
      </c>
      <c r="V1696" s="7">
        <v>42938</v>
      </c>
      <c r="W1696">
        <v>14.8</v>
      </c>
      <c r="X1696">
        <v>3023</v>
      </c>
      <c r="Y1696">
        <v>3</v>
      </c>
      <c r="Z1696">
        <v>3</v>
      </c>
      <c r="AA1696">
        <v>6</v>
      </c>
      <c r="AB1696">
        <v>585</v>
      </c>
      <c r="AC1696" s="8">
        <v>-37.759070000000001</v>
      </c>
      <c r="AD1696" s="8">
        <v>144.75923999999901</v>
      </c>
    </row>
    <row r="1697" spans="16:30" x14ac:dyDescent="0.35">
      <c r="P1697" t="s">
        <v>655</v>
      </c>
      <c r="Q1697" t="s">
        <v>2432</v>
      </c>
      <c r="R1697" t="s">
        <v>19</v>
      </c>
      <c r="S1697" s="17">
        <v>881000</v>
      </c>
      <c r="T1697" t="s">
        <v>20</v>
      </c>
      <c r="U1697" t="s">
        <v>58</v>
      </c>
      <c r="V1697" s="7">
        <v>42889</v>
      </c>
      <c r="W1697">
        <v>31.2</v>
      </c>
      <c r="X1697">
        <v>3197</v>
      </c>
      <c r="Y1697">
        <v>3</v>
      </c>
      <c r="Z1697">
        <v>1</v>
      </c>
      <c r="AA1697">
        <v>2</v>
      </c>
      <c r="AB1697">
        <v>538</v>
      </c>
      <c r="AC1697" s="8">
        <v>-38.07405</v>
      </c>
      <c r="AD1697" s="8">
        <v>145.13211000000001</v>
      </c>
    </row>
    <row r="1698" spans="16:30" x14ac:dyDescent="0.35">
      <c r="P1698" t="s">
        <v>101</v>
      </c>
      <c r="Q1698" t="s">
        <v>2433</v>
      </c>
      <c r="R1698" t="s">
        <v>19</v>
      </c>
      <c r="S1698" s="17">
        <v>1450000</v>
      </c>
      <c r="T1698" t="s">
        <v>20</v>
      </c>
      <c r="U1698" t="s">
        <v>33</v>
      </c>
      <c r="V1698" s="7">
        <v>42833</v>
      </c>
      <c r="W1698">
        <v>11</v>
      </c>
      <c r="X1698">
        <v>3147</v>
      </c>
      <c r="Y1698">
        <v>2</v>
      </c>
      <c r="Z1698">
        <v>1</v>
      </c>
      <c r="AA1698">
        <v>1</v>
      </c>
      <c r="AB1698">
        <v>627</v>
      </c>
      <c r="AC1698" s="8">
        <v>-37.868899999999996</v>
      </c>
      <c r="AD1698" s="8">
        <v>145.0882</v>
      </c>
    </row>
    <row r="1699" spans="16:30" x14ac:dyDescent="0.35">
      <c r="P1699" t="s">
        <v>169</v>
      </c>
      <c r="Q1699" t="s">
        <v>2434</v>
      </c>
      <c r="R1699" t="s">
        <v>19</v>
      </c>
      <c r="S1699" s="17">
        <v>1300000</v>
      </c>
      <c r="T1699" t="s">
        <v>53</v>
      </c>
      <c r="U1699" t="s">
        <v>75</v>
      </c>
      <c r="V1699" s="7">
        <v>42910</v>
      </c>
      <c r="W1699">
        <v>16</v>
      </c>
      <c r="X1699">
        <v>3190</v>
      </c>
      <c r="Y1699">
        <v>4</v>
      </c>
      <c r="Z1699">
        <v>2</v>
      </c>
      <c r="AA1699">
        <v>2</v>
      </c>
      <c r="AB1699">
        <v>604</v>
      </c>
      <c r="AC1699" s="8">
        <v>-37.947830000000003</v>
      </c>
      <c r="AD1699" s="8">
        <v>145.03982999999999</v>
      </c>
    </row>
    <row r="1700" spans="16:30" x14ac:dyDescent="0.35">
      <c r="P1700" t="s">
        <v>146</v>
      </c>
      <c r="Q1700" t="s">
        <v>2435</v>
      </c>
      <c r="R1700" t="s">
        <v>19</v>
      </c>
      <c r="S1700" s="17">
        <v>1020000</v>
      </c>
      <c r="T1700" t="s">
        <v>69</v>
      </c>
      <c r="U1700" t="s">
        <v>21</v>
      </c>
      <c r="V1700" s="7">
        <v>42910</v>
      </c>
      <c r="W1700">
        <v>11</v>
      </c>
      <c r="X1700">
        <v>3018</v>
      </c>
      <c r="Y1700">
        <v>3</v>
      </c>
      <c r="Z1700">
        <v>1</v>
      </c>
      <c r="AA1700">
        <v>2</v>
      </c>
      <c r="AB1700">
        <v>570</v>
      </c>
      <c r="AC1700" s="8">
        <v>-37.870280000000001</v>
      </c>
      <c r="AD1700" s="8">
        <v>144.80749</v>
      </c>
    </row>
    <row r="1701" spans="16:30" x14ac:dyDescent="0.35">
      <c r="P1701" t="s">
        <v>48</v>
      </c>
      <c r="Q1701" t="s">
        <v>2436</v>
      </c>
      <c r="R1701" t="s">
        <v>19</v>
      </c>
      <c r="S1701" s="17">
        <v>505000</v>
      </c>
      <c r="T1701" t="s">
        <v>69</v>
      </c>
      <c r="U1701" t="s">
        <v>21</v>
      </c>
      <c r="V1701" s="7">
        <v>42931</v>
      </c>
      <c r="W1701">
        <v>14.7</v>
      </c>
      <c r="X1701">
        <v>3030</v>
      </c>
      <c r="Y1701">
        <v>3</v>
      </c>
      <c r="Z1701">
        <v>2</v>
      </c>
      <c r="AA1701">
        <v>4</v>
      </c>
      <c r="AB1701">
        <v>557</v>
      </c>
      <c r="AC1701" s="8">
        <v>-37.879750000000001</v>
      </c>
      <c r="AD1701" s="8">
        <v>144.66459</v>
      </c>
    </row>
    <row r="1702" spans="16:30" x14ac:dyDescent="0.35">
      <c r="P1702" t="s">
        <v>105</v>
      </c>
      <c r="Q1702" t="s">
        <v>371</v>
      </c>
      <c r="R1702" t="s">
        <v>26</v>
      </c>
      <c r="S1702" s="17">
        <v>465000</v>
      </c>
      <c r="T1702" t="s">
        <v>20</v>
      </c>
      <c r="U1702" t="s">
        <v>27</v>
      </c>
      <c r="V1702" s="7">
        <v>42525</v>
      </c>
      <c r="W1702">
        <v>6.1</v>
      </c>
      <c r="X1702">
        <v>3182</v>
      </c>
      <c r="Y1702">
        <v>2</v>
      </c>
      <c r="Z1702">
        <v>1</v>
      </c>
      <c r="AA1702">
        <v>1</v>
      </c>
      <c r="AB1702">
        <v>0</v>
      </c>
      <c r="AC1702" s="8">
        <v>-37.867600000000003</v>
      </c>
      <c r="AD1702" s="8">
        <v>144.98339999999999</v>
      </c>
    </row>
    <row r="1703" spans="16:30" x14ac:dyDescent="0.35">
      <c r="P1703" t="s">
        <v>178</v>
      </c>
      <c r="Q1703" t="s">
        <v>2437</v>
      </c>
      <c r="R1703" t="s">
        <v>19</v>
      </c>
      <c r="S1703" s="17">
        <v>500000</v>
      </c>
      <c r="T1703" t="s">
        <v>29</v>
      </c>
      <c r="U1703" t="s">
        <v>179</v>
      </c>
      <c r="V1703" s="7">
        <v>42938</v>
      </c>
      <c r="W1703">
        <v>20.5</v>
      </c>
      <c r="X1703">
        <v>3752</v>
      </c>
      <c r="Y1703">
        <v>3</v>
      </c>
      <c r="Z1703">
        <v>2</v>
      </c>
      <c r="AA1703">
        <v>2</v>
      </c>
      <c r="AB1703">
        <v>330</v>
      </c>
      <c r="AC1703" s="8">
        <v>-37.640270000000001</v>
      </c>
      <c r="AD1703" s="8">
        <v>145.08744999999999</v>
      </c>
    </row>
    <row r="1704" spans="16:30" x14ac:dyDescent="0.35">
      <c r="P1704" t="s">
        <v>56</v>
      </c>
      <c r="Q1704" t="s">
        <v>2438</v>
      </c>
      <c r="R1704" t="s">
        <v>19</v>
      </c>
      <c r="S1704" s="17">
        <v>1300000</v>
      </c>
      <c r="T1704" t="s">
        <v>53</v>
      </c>
      <c r="U1704" t="s">
        <v>33</v>
      </c>
      <c r="V1704" s="7">
        <v>42973</v>
      </c>
      <c r="W1704">
        <v>11.4</v>
      </c>
      <c r="X1704">
        <v>3204</v>
      </c>
      <c r="Y1704">
        <v>3</v>
      </c>
      <c r="Z1704">
        <v>2</v>
      </c>
      <c r="AA1704">
        <v>2</v>
      </c>
      <c r="AB1704">
        <v>566</v>
      </c>
      <c r="AC1704" s="8">
        <v>-37.91469</v>
      </c>
      <c r="AD1704" s="8">
        <v>145.02789000000001</v>
      </c>
    </row>
    <row r="1705" spans="16:30" x14ac:dyDescent="0.35">
      <c r="P1705" t="s">
        <v>538</v>
      </c>
      <c r="Q1705" t="s">
        <v>2439</v>
      </c>
      <c r="R1705" t="s">
        <v>26</v>
      </c>
      <c r="S1705" s="17">
        <v>988000</v>
      </c>
      <c r="T1705" t="s">
        <v>29</v>
      </c>
      <c r="U1705" t="s">
        <v>75</v>
      </c>
      <c r="V1705" s="7">
        <v>42875</v>
      </c>
      <c r="W1705">
        <v>13.6</v>
      </c>
      <c r="X1705">
        <v>3148</v>
      </c>
      <c r="Y1705">
        <v>3</v>
      </c>
      <c r="Z1705">
        <v>2</v>
      </c>
      <c r="AA1705">
        <v>2</v>
      </c>
      <c r="AB1705">
        <v>286</v>
      </c>
      <c r="AC1705" s="8">
        <v>-37.875500000000002</v>
      </c>
      <c r="AD1705" s="8">
        <v>145.09540000000001</v>
      </c>
    </row>
    <row r="1706" spans="16:30" x14ac:dyDescent="0.35">
      <c r="P1706" t="s">
        <v>62</v>
      </c>
      <c r="Q1706" t="s">
        <v>2440</v>
      </c>
      <c r="R1706" t="s">
        <v>26</v>
      </c>
      <c r="S1706" s="17">
        <v>656000</v>
      </c>
      <c r="T1706" t="s">
        <v>20</v>
      </c>
      <c r="U1706" t="s">
        <v>47</v>
      </c>
      <c r="V1706" s="7">
        <v>42714</v>
      </c>
      <c r="W1706">
        <v>4.5</v>
      </c>
      <c r="X1706">
        <v>3057</v>
      </c>
      <c r="Y1706">
        <v>2</v>
      </c>
      <c r="Z1706">
        <v>1</v>
      </c>
      <c r="AA1706">
        <v>1</v>
      </c>
      <c r="AB1706">
        <v>0</v>
      </c>
      <c r="AC1706" s="8">
        <v>-37.778599999999997</v>
      </c>
      <c r="AD1706" s="8">
        <v>144.9753</v>
      </c>
    </row>
    <row r="1707" spans="16:30" x14ac:dyDescent="0.35">
      <c r="P1707" t="s">
        <v>96</v>
      </c>
      <c r="Q1707" t="s">
        <v>498</v>
      </c>
      <c r="R1707" t="s">
        <v>26</v>
      </c>
      <c r="S1707" s="17">
        <v>583000</v>
      </c>
      <c r="T1707" t="s">
        <v>69</v>
      </c>
      <c r="U1707" t="s">
        <v>39</v>
      </c>
      <c r="V1707" s="7">
        <v>42588</v>
      </c>
      <c r="W1707">
        <v>5.5</v>
      </c>
      <c r="X1707">
        <v>3070</v>
      </c>
      <c r="Y1707">
        <v>2</v>
      </c>
      <c r="Z1707">
        <v>2</v>
      </c>
      <c r="AA1707">
        <v>1</v>
      </c>
      <c r="AB1707">
        <v>0</v>
      </c>
      <c r="AC1707" s="8">
        <v>-37.779299999999999</v>
      </c>
      <c r="AD1707" s="8">
        <v>144.99719999999999</v>
      </c>
    </row>
    <row r="1708" spans="16:30" x14ac:dyDescent="0.35">
      <c r="P1708" t="s">
        <v>105</v>
      </c>
      <c r="Q1708" t="s">
        <v>2441</v>
      </c>
      <c r="R1708" t="s">
        <v>26</v>
      </c>
      <c r="S1708" s="17">
        <v>370500</v>
      </c>
      <c r="T1708" t="s">
        <v>20</v>
      </c>
      <c r="U1708" t="s">
        <v>23</v>
      </c>
      <c r="V1708" s="7">
        <v>42714</v>
      </c>
      <c r="W1708">
        <v>6.1</v>
      </c>
      <c r="X1708">
        <v>3182</v>
      </c>
      <c r="Y1708">
        <v>1</v>
      </c>
      <c r="Z1708">
        <v>1</v>
      </c>
      <c r="AA1708">
        <v>1</v>
      </c>
      <c r="AB1708">
        <v>0</v>
      </c>
      <c r="AC1708" s="8">
        <v>-37.872199999999999</v>
      </c>
      <c r="AD1708" s="8">
        <v>144.98050000000001</v>
      </c>
    </row>
    <row r="1709" spans="16:30" x14ac:dyDescent="0.35">
      <c r="P1709" t="s">
        <v>315</v>
      </c>
      <c r="Q1709" t="s">
        <v>971</v>
      </c>
      <c r="R1709" t="s">
        <v>26</v>
      </c>
      <c r="S1709" s="17">
        <v>750000</v>
      </c>
      <c r="T1709" t="s">
        <v>46</v>
      </c>
      <c r="U1709" t="s">
        <v>126</v>
      </c>
      <c r="V1709" s="7">
        <v>42875</v>
      </c>
      <c r="W1709">
        <v>4.5999999999999996</v>
      </c>
      <c r="X1709">
        <v>3142</v>
      </c>
      <c r="Y1709">
        <v>2</v>
      </c>
      <c r="Z1709">
        <v>1</v>
      </c>
      <c r="AA1709">
        <v>1</v>
      </c>
      <c r="AB1709">
        <v>0</v>
      </c>
      <c r="AC1709" s="8">
        <v>-37.843200000000003</v>
      </c>
      <c r="AD1709" s="8">
        <v>145.0137</v>
      </c>
    </row>
    <row r="1710" spans="16:30" x14ac:dyDescent="0.35">
      <c r="P1710" t="s">
        <v>64</v>
      </c>
      <c r="Q1710" t="s">
        <v>788</v>
      </c>
      <c r="R1710" t="s">
        <v>19</v>
      </c>
      <c r="S1710" s="17">
        <v>976000</v>
      </c>
      <c r="T1710" t="s">
        <v>20</v>
      </c>
      <c r="U1710" t="s">
        <v>39</v>
      </c>
      <c r="V1710" s="7">
        <v>42686</v>
      </c>
      <c r="W1710">
        <v>12.8</v>
      </c>
      <c r="X1710">
        <v>3033</v>
      </c>
      <c r="Y1710">
        <v>3</v>
      </c>
      <c r="Z1710">
        <v>3</v>
      </c>
      <c r="AA1710">
        <v>2</v>
      </c>
      <c r="AB1710">
        <v>605</v>
      </c>
      <c r="AC1710" s="8">
        <v>-37.745899999999999</v>
      </c>
      <c r="AD1710" s="8">
        <v>144.87880000000001</v>
      </c>
    </row>
    <row r="1711" spans="16:30" x14ac:dyDescent="0.35">
      <c r="P1711" t="s">
        <v>121</v>
      </c>
      <c r="Q1711" t="s">
        <v>2442</v>
      </c>
      <c r="R1711" t="s">
        <v>19</v>
      </c>
      <c r="S1711" s="17">
        <v>905000</v>
      </c>
      <c r="T1711" t="s">
        <v>20</v>
      </c>
      <c r="U1711" t="s">
        <v>104</v>
      </c>
      <c r="V1711" s="7">
        <v>42581</v>
      </c>
      <c r="W1711">
        <v>9.1999999999999993</v>
      </c>
      <c r="X1711">
        <v>3012</v>
      </c>
      <c r="Y1711">
        <v>3</v>
      </c>
      <c r="Z1711">
        <v>1</v>
      </c>
      <c r="AA1711">
        <v>1</v>
      </c>
      <c r="AB1711">
        <v>686</v>
      </c>
      <c r="AC1711" s="8">
        <v>-37.781999999999996</v>
      </c>
      <c r="AD1711" s="8">
        <v>144.8828</v>
      </c>
    </row>
    <row r="1712" spans="16:30" x14ac:dyDescent="0.35">
      <c r="P1712" t="s">
        <v>116</v>
      </c>
      <c r="Q1712" t="s">
        <v>2443</v>
      </c>
      <c r="R1712" t="s">
        <v>26</v>
      </c>
      <c r="S1712" s="17">
        <v>790000</v>
      </c>
      <c r="T1712" t="s">
        <v>20</v>
      </c>
      <c r="U1712" t="s">
        <v>128</v>
      </c>
      <c r="V1712" s="7">
        <v>42798</v>
      </c>
      <c r="W1712">
        <v>11.2</v>
      </c>
      <c r="X1712">
        <v>3145</v>
      </c>
      <c r="Y1712">
        <v>2</v>
      </c>
      <c r="Z1712">
        <v>1</v>
      </c>
      <c r="AA1712">
        <v>2</v>
      </c>
      <c r="AB1712">
        <v>196</v>
      </c>
      <c r="AC1712" s="8">
        <v>-37.879600000000003</v>
      </c>
      <c r="AD1712" s="8">
        <v>145.08760000000001</v>
      </c>
    </row>
    <row r="1713" spans="16:30" x14ac:dyDescent="0.35">
      <c r="P1713" t="s">
        <v>62</v>
      </c>
      <c r="Q1713" t="s">
        <v>2444</v>
      </c>
      <c r="R1713" t="s">
        <v>19</v>
      </c>
      <c r="S1713" s="17">
        <v>975000</v>
      </c>
      <c r="T1713" t="s">
        <v>20</v>
      </c>
      <c r="U1713" t="s">
        <v>39</v>
      </c>
      <c r="V1713" s="7">
        <v>42973</v>
      </c>
      <c r="W1713">
        <v>4</v>
      </c>
      <c r="X1713">
        <v>3057</v>
      </c>
      <c r="Y1713">
        <v>2</v>
      </c>
      <c r="Z1713">
        <v>1</v>
      </c>
      <c r="AA1713">
        <v>1</v>
      </c>
      <c r="AB1713">
        <v>159</v>
      </c>
      <c r="AC1713" s="8">
        <v>-37.777259999999998</v>
      </c>
      <c r="AD1713" s="8">
        <v>144.97246999999999</v>
      </c>
    </row>
    <row r="1714" spans="16:30" x14ac:dyDescent="0.35">
      <c r="P1714" t="s">
        <v>219</v>
      </c>
      <c r="Q1714" t="s">
        <v>2445</v>
      </c>
      <c r="R1714" t="s">
        <v>19</v>
      </c>
      <c r="S1714" s="17">
        <v>2440000</v>
      </c>
      <c r="T1714" t="s">
        <v>20</v>
      </c>
      <c r="U1714" t="s">
        <v>27</v>
      </c>
      <c r="V1714" s="7">
        <v>42616</v>
      </c>
      <c r="W1714">
        <v>11.2</v>
      </c>
      <c r="X1714">
        <v>3127</v>
      </c>
      <c r="Y1714">
        <v>4</v>
      </c>
      <c r="Z1714">
        <v>3</v>
      </c>
      <c r="AA1714">
        <v>2</v>
      </c>
      <c r="AB1714">
        <v>596</v>
      </c>
      <c r="AC1714" s="8">
        <v>-37.815399999999997</v>
      </c>
      <c r="AD1714" s="8">
        <v>145.09270000000001</v>
      </c>
    </row>
    <row r="1715" spans="16:30" x14ac:dyDescent="0.35">
      <c r="P1715" t="s">
        <v>201</v>
      </c>
      <c r="Q1715" t="s">
        <v>2446</v>
      </c>
      <c r="R1715" t="s">
        <v>19</v>
      </c>
      <c r="S1715" s="17">
        <v>1025000</v>
      </c>
      <c r="T1715" t="s">
        <v>20</v>
      </c>
      <c r="U1715" t="s">
        <v>39</v>
      </c>
      <c r="V1715" s="7">
        <v>42630</v>
      </c>
      <c r="W1715">
        <v>13.8</v>
      </c>
      <c r="X1715">
        <v>3084</v>
      </c>
      <c r="Y1715">
        <v>5</v>
      </c>
      <c r="Z1715">
        <v>3</v>
      </c>
      <c r="AA1715">
        <v>2</v>
      </c>
      <c r="AB1715">
        <v>531</v>
      </c>
      <c r="AC1715" s="8">
        <v>-37.7378</v>
      </c>
      <c r="AD1715" s="8">
        <v>145.09549999999999</v>
      </c>
    </row>
    <row r="1716" spans="16:30" x14ac:dyDescent="0.35">
      <c r="P1716" t="s">
        <v>362</v>
      </c>
      <c r="Q1716" t="s">
        <v>667</v>
      </c>
      <c r="R1716" t="s">
        <v>19</v>
      </c>
      <c r="S1716" s="17">
        <v>1370000</v>
      </c>
      <c r="T1716" t="s">
        <v>20</v>
      </c>
      <c r="U1716" t="s">
        <v>44</v>
      </c>
      <c r="V1716" s="7">
        <v>42889</v>
      </c>
      <c r="W1716">
        <v>12.4</v>
      </c>
      <c r="X1716">
        <v>3108</v>
      </c>
      <c r="Y1716">
        <v>5</v>
      </c>
      <c r="Z1716">
        <v>2</v>
      </c>
      <c r="AA1716">
        <v>2</v>
      </c>
      <c r="AB1716">
        <v>768</v>
      </c>
      <c r="AC1716" s="8">
        <v>-37.779339999999998</v>
      </c>
      <c r="AD1716" s="8">
        <v>145.11344</v>
      </c>
    </row>
    <row r="1717" spans="16:30" x14ac:dyDescent="0.35">
      <c r="P1717" t="s">
        <v>315</v>
      </c>
      <c r="Q1717" t="s">
        <v>2447</v>
      </c>
      <c r="R1717" t="s">
        <v>19</v>
      </c>
      <c r="S1717" s="17">
        <v>4000000</v>
      </c>
      <c r="T1717" t="s">
        <v>53</v>
      </c>
      <c r="U1717" t="s">
        <v>185</v>
      </c>
      <c r="V1717" s="7">
        <v>42595</v>
      </c>
      <c r="W1717">
        <v>4.5999999999999996</v>
      </c>
      <c r="X1717">
        <v>3142</v>
      </c>
      <c r="Y1717">
        <v>4</v>
      </c>
      <c r="Z1717">
        <v>4</v>
      </c>
      <c r="AA1717">
        <v>4</v>
      </c>
      <c r="AB1717">
        <v>324</v>
      </c>
      <c r="AC1717" s="8">
        <v>-37.843899999999998</v>
      </c>
      <c r="AD1717" s="8">
        <v>145.0093</v>
      </c>
    </row>
    <row r="1718" spans="16:30" x14ac:dyDescent="0.35">
      <c r="P1718" t="s">
        <v>123</v>
      </c>
      <c r="Q1718" t="s">
        <v>2448</v>
      </c>
      <c r="R1718" t="s">
        <v>19</v>
      </c>
      <c r="S1718" s="17">
        <v>1836000</v>
      </c>
      <c r="T1718" t="s">
        <v>20</v>
      </c>
      <c r="U1718" t="s">
        <v>44</v>
      </c>
      <c r="V1718" s="7">
        <v>42581</v>
      </c>
      <c r="W1718">
        <v>9.1999999999999993</v>
      </c>
      <c r="X1718">
        <v>3104</v>
      </c>
      <c r="Y1718">
        <v>4</v>
      </c>
      <c r="Z1718">
        <v>2</v>
      </c>
      <c r="AA1718">
        <v>2</v>
      </c>
      <c r="AB1718">
        <v>939</v>
      </c>
      <c r="AC1718" s="8">
        <v>-37.799799999999998</v>
      </c>
      <c r="AD1718" s="8">
        <v>145.08619999999999</v>
      </c>
    </row>
    <row r="1719" spans="16:30" x14ac:dyDescent="0.35">
      <c r="P1719" t="s">
        <v>100</v>
      </c>
      <c r="Q1719" t="s">
        <v>2449</v>
      </c>
      <c r="R1719" t="s">
        <v>19</v>
      </c>
      <c r="S1719" s="17">
        <v>955000</v>
      </c>
      <c r="T1719" t="s">
        <v>20</v>
      </c>
      <c r="U1719" t="s">
        <v>39</v>
      </c>
      <c r="V1719" s="7">
        <v>42707</v>
      </c>
      <c r="W1719">
        <v>7.8</v>
      </c>
      <c r="X1719">
        <v>3058</v>
      </c>
      <c r="Y1719">
        <v>4</v>
      </c>
      <c r="Z1719">
        <v>2</v>
      </c>
      <c r="AA1719">
        <v>1</v>
      </c>
      <c r="AB1719">
        <v>295</v>
      </c>
      <c r="AC1719" s="8">
        <v>-37.737400000000001</v>
      </c>
      <c r="AD1719" s="8">
        <v>144.96170000000001</v>
      </c>
    </row>
    <row r="1720" spans="16:30" x14ac:dyDescent="0.35">
      <c r="P1720" t="s">
        <v>195</v>
      </c>
      <c r="Q1720" t="s">
        <v>2450</v>
      </c>
      <c r="R1720" t="s">
        <v>19</v>
      </c>
      <c r="S1720" s="17">
        <v>1360000</v>
      </c>
      <c r="T1720" t="s">
        <v>20</v>
      </c>
      <c r="U1720" t="s">
        <v>39</v>
      </c>
      <c r="V1720" s="7">
        <v>42812</v>
      </c>
      <c r="W1720">
        <v>9.4</v>
      </c>
      <c r="X1720">
        <v>3041</v>
      </c>
      <c r="Y1720">
        <v>5</v>
      </c>
      <c r="Z1720">
        <v>3</v>
      </c>
      <c r="AA1720">
        <v>2</v>
      </c>
      <c r="AB1720">
        <v>463</v>
      </c>
      <c r="AC1720" s="8">
        <v>-37.737900000000003</v>
      </c>
      <c r="AD1720" s="8">
        <v>144.90219999999999</v>
      </c>
    </row>
    <row r="1721" spans="16:30" x14ac:dyDescent="0.35">
      <c r="P1721" t="s">
        <v>36</v>
      </c>
      <c r="Q1721" t="s">
        <v>2451</v>
      </c>
      <c r="R1721" t="s">
        <v>42</v>
      </c>
      <c r="S1721" s="17">
        <v>918000</v>
      </c>
      <c r="T1721" t="s">
        <v>69</v>
      </c>
      <c r="U1721" t="s">
        <v>39</v>
      </c>
      <c r="V1721" s="7">
        <v>42651</v>
      </c>
      <c r="W1721">
        <v>4.2</v>
      </c>
      <c r="X1721">
        <v>3031</v>
      </c>
      <c r="Y1721">
        <v>3</v>
      </c>
      <c r="Z1721">
        <v>2</v>
      </c>
      <c r="AA1721">
        <v>1</v>
      </c>
      <c r="AB1721">
        <v>788</v>
      </c>
      <c r="AC1721" s="8">
        <v>-37.793799999999997</v>
      </c>
      <c r="AD1721" s="8">
        <v>144.9186</v>
      </c>
    </row>
    <row r="1722" spans="16:30" x14ac:dyDescent="0.35">
      <c r="P1722" t="s">
        <v>328</v>
      </c>
      <c r="Q1722" t="s">
        <v>2452</v>
      </c>
      <c r="R1722" t="s">
        <v>26</v>
      </c>
      <c r="S1722" s="17">
        <v>445000</v>
      </c>
      <c r="T1722" t="s">
        <v>53</v>
      </c>
      <c r="U1722" t="s">
        <v>86</v>
      </c>
      <c r="V1722" s="7">
        <v>42924</v>
      </c>
      <c r="W1722">
        <v>8.8000000000000007</v>
      </c>
      <c r="X1722">
        <v>3081</v>
      </c>
      <c r="Y1722">
        <v>2</v>
      </c>
      <c r="Z1722">
        <v>1</v>
      </c>
      <c r="AA1722">
        <v>1</v>
      </c>
      <c r="AB1722">
        <v>94</v>
      </c>
      <c r="AC1722" s="8">
        <v>-37.743920000000003</v>
      </c>
      <c r="AD1722" s="8">
        <v>145.04692</v>
      </c>
    </row>
    <row r="1723" spans="16:30" x14ac:dyDescent="0.35">
      <c r="P1723" t="s">
        <v>299</v>
      </c>
      <c r="Q1723" t="s">
        <v>2453</v>
      </c>
      <c r="R1723" t="s">
        <v>19</v>
      </c>
      <c r="S1723" s="17">
        <v>1500000</v>
      </c>
      <c r="T1723" t="s">
        <v>53</v>
      </c>
      <c r="U1723" t="s">
        <v>58</v>
      </c>
      <c r="V1723" s="7">
        <v>42476</v>
      </c>
      <c r="W1723">
        <v>11.8</v>
      </c>
      <c r="X1723">
        <v>3204</v>
      </c>
      <c r="Y1723">
        <v>4</v>
      </c>
      <c r="Z1723">
        <v>2</v>
      </c>
      <c r="AA1723">
        <v>2</v>
      </c>
      <c r="AB1723">
        <v>862</v>
      </c>
      <c r="AC1723" s="8">
        <v>-37.899299999999997</v>
      </c>
      <c r="AD1723" s="8">
        <v>145.04470000000001</v>
      </c>
    </row>
    <row r="1724" spans="16:30" x14ac:dyDescent="0.35">
      <c r="P1724" t="s">
        <v>346</v>
      </c>
      <c r="Q1724" t="s">
        <v>2454</v>
      </c>
      <c r="R1724" t="s">
        <v>26</v>
      </c>
      <c r="S1724" s="17">
        <v>185000</v>
      </c>
      <c r="T1724" t="s">
        <v>20</v>
      </c>
      <c r="U1724" t="s">
        <v>23</v>
      </c>
      <c r="V1724" s="7">
        <v>42604</v>
      </c>
      <c r="W1724">
        <v>13.9</v>
      </c>
      <c r="X1724">
        <v>3020</v>
      </c>
      <c r="Y1724">
        <v>1</v>
      </c>
      <c r="Z1724">
        <v>1</v>
      </c>
      <c r="AA1724">
        <v>1</v>
      </c>
      <c r="AB1724">
        <v>2347</v>
      </c>
      <c r="AC1724" s="8">
        <v>-37.785200000000003</v>
      </c>
      <c r="AD1724" s="8">
        <v>144.8272</v>
      </c>
    </row>
    <row r="1725" spans="16:30" x14ac:dyDescent="0.35">
      <c r="P1725" t="s">
        <v>315</v>
      </c>
      <c r="Q1725" t="s">
        <v>2455</v>
      </c>
      <c r="R1725" t="s">
        <v>19</v>
      </c>
      <c r="S1725" s="17">
        <v>1170000</v>
      </c>
      <c r="T1725" t="s">
        <v>20</v>
      </c>
      <c r="U1725" t="s">
        <v>124</v>
      </c>
      <c r="V1725" s="7">
        <v>42581</v>
      </c>
      <c r="W1725">
        <v>4.5999999999999996</v>
      </c>
      <c r="X1725">
        <v>3142</v>
      </c>
      <c r="Y1725">
        <v>3</v>
      </c>
      <c r="Z1725">
        <v>1</v>
      </c>
      <c r="AA1725">
        <v>1</v>
      </c>
      <c r="AB1725">
        <v>405</v>
      </c>
      <c r="AC1725" s="8">
        <v>-37.847499999999997</v>
      </c>
      <c r="AD1725" s="8">
        <v>145.00799999999899</v>
      </c>
    </row>
    <row r="1726" spans="16:30" x14ac:dyDescent="0.35">
      <c r="P1726" t="s">
        <v>41</v>
      </c>
      <c r="Q1726" t="s">
        <v>903</v>
      </c>
      <c r="R1726" t="s">
        <v>26</v>
      </c>
      <c r="S1726" s="17">
        <v>882000</v>
      </c>
      <c r="T1726" t="s">
        <v>20</v>
      </c>
      <c r="U1726" t="s">
        <v>27</v>
      </c>
      <c r="V1726" s="7">
        <v>42525</v>
      </c>
      <c r="W1726">
        <v>5.6</v>
      </c>
      <c r="X1726">
        <v>3101</v>
      </c>
      <c r="Y1726">
        <v>3</v>
      </c>
      <c r="Z1726">
        <v>2</v>
      </c>
      <c r="AA1726">
        <v>2</v>
      </c>
      <c r="AB1726">
        <v>0</v>
      </c>
      <c r="AC1726" s="8">
        <v>-37.806399999999996</v>
      </c>
      <c r="AD1726" s="8">
        <v>145.01820000000001</v>
      </c>
    </row>
    <row r="1727" spans="16:30" x14ac:dyDescent="0.35">
      <c r="P1727" t="s">
        <v>81</v>
      </c>
      <c r="Q1727" t="s">
        <v>2456</v>
      </c>
      <c r="R1727" t="s">
        <v>19</v>
      </c>
      <c r="S1727" s="17">
        <v>1195000</v>
      </c>
      <c r="T1727" t="s">
        <v>20</v>
      </c>
      <c r="U1727" t="s">
        <v>44</v>
      </c>
      <c r="V1727" s="7">
        <v>42903</v>
      </c>
      <c r="W1727">
        <v>7.5</v>
      </c>
      <c r="X1727">
        <v>3040</v>
      </c>
      <c r="Y1727">
        <v>2</v>
      </c>
      <c r="Z1727">
        <v>1</v>
      </c>
      <c r="AA1727">
        <v>1</v>
      </c>
      <c r="AB1727">
        <v>337</v>
      </c>
      <c r="AC1727" s="8">
        <v>-37.7545</v>
      </c>
      <c r="AD1727" s="8">
        <v>144.91193999999999</v>
      </c>
    </row>
    <row r="1728" spans="16:30" x14ac:dyDescent="0.35">
      <c r="P1728" t="s">
        <v>24</v>
      </c>
      <c r="Q1728" t="s">
        <v>2457</v>
      </c>
      <c r="R1728" t="s">
        <v>19</v>
      </c>
      <c r="S1728" s="17">
        <v>1610000</v>
      </c>
      <c r="T1728" t="s">
        <v>46</v>
      </c>
      <c r="U1728" t="s">
        <v>44</v>
      </c>
      <c r="V1728" s="7">
        <v>42994</v>
      </c>
      <c r="W1728">
        <v>4.5999999999999996</v>
      </c>
      <c r="X1728">
        <v>3181</v>
      </c>
      <c r="Y1728">
        <v>3</v>
      </c>
      <c r="Z1728">
        <v>2</v>
      </c>
      <c r="AA1728">
        <v>0</v>
      </c>
      <c r="AB1728">
        <v>111</v>
      </c>
      <c r="AC1728" s="8">
        <v>-37.851689999999998</v>
      </c>
      <c r="AD1728" s="8">
        <v>145.00557000000001</v>
      </c>
    </row>
    <row r="1729" spans="16:30" x14ac:dyDescent="0.35">
      <c r="P1729" t="s">
        <v>100</v>
      </c>
      <c r="Q1729" t="s">
        <v>2458</v>
      </c>
      <c r="R1729" t="s">
        <v>19</v>
      </c>
      <c r="S1729" s="17">
        <v>920000</v>
      </c>
      <c r="T1729" t="s">
        <v>69</v>
      </c>
      <c r="U1729" t="s">
        <v>44</v>
      </c>
      <c r="V1729" s="7">
        <v>42693</v>
      </c>
      <c r="W1729">
        <v>7.8</v>
      </c>
      <c r="X1729">
        <v>3058</v>
      </c>
      <c r="Y1729">
        <v>2</v>
      </c>
      <c r="Z1729">
        <v>1</v>
      </c>
      <c r="AA1729">
        <v>0</v>
      </c>
      <c r="AB1729">
        <v>157</v>
      </c>
      <c r="AC1729" s="8">
        <v>-37.746400000000001</v>
      </c>
      <c r="AD1729" s="8">
        <v>144.9676</v>
      </c>
    </row>
    <row r="1730" spans="16:30" x14ac:dyDescent="0.35">
      <c r="P1730" t="s">
        <v>123</v>
      </c>
      <c r="Q1730" t="s">
        <v>2459</v>
      </c>
      <c r="R1730" t="s">
        <v>19</v>
      </c>
      <c r="S1730" s="17">
        <v>1651000</v>
      </c>
      <c r="T1730" t="s">
        <v>20</v>
      </c>
      <c r="U1730" t="s">
        <v>39</v>
      </c>
      <c r="V1730" s="7">
        <v>42701</v>
      </c>
      <c r="W1730">
        <v>9.1999999999999993</v>
      </c>
      <c r="X1730">
        <v>3104</v>
      </c>
      <c r="Y1730">
        <v>3</v>
      </c>
      <c r="Z1730">
        <v>1</v>
      </c>
      <c r="AA1730">
        <v>2</v>
      </c>
      <c r="AB1730">
        <v>657</v>
      </c>
      <c r="AC1730" s="8">
        <v>-37.789499999999997</v>
      </c>
      <c r="AD1730" s="8">
        <v>145.0985</v>
      </c>
    </row>
    <row r="1731" spans="16:30" x14ac:dyDescent="0.35">
      <c r="P1731" t="s">
        <v>2460</v>
      </c>
      <c r="Q1731" t="s">
        <v>2461</v>
      </c>
      <c r="R1731" t="s">
        <v>19</v>
      </c>
      <c r="S1731" s="17">
        <v>593000</v>
      </c>
      <c r="T1731" t="s">
        <v>20</v>
      </c>
      <c r="U1731" t="s">
        <v>52</v>
      </c>
      <c r="V1731" s="7">
        <v>42882</v>
      </c>
      <c r="W1731">
        <v>14.8</v>
      </c>
      <c r="X1731">
        <v>3023</v>
      </c>
      <c r="Y1731">
        <v>4</v>
      </c>
      <c r="Z1731">
        <v>2</v>
      </c>
      <c r="AA1731">
        <v>2</v>
      </c>
      <c r="AB1731">
        <v>480</v>
      </c>
      <c r="AC1731" s="8">
        <v>-37.73321</v>
      </c>
      <c r="AD1731" s="8">
        <v>144.75752</v>
      </c>
    </row>
    <row r="1732" spans="16:30" x14ac:dyDescent="0.35">
      <c r="P1732" t="s">
        <v>191</v>
      </c>
      <c r="Q1732" t="s">
        <v>2462</v>
      </c>
      <c r="R1732" t="s">
        <v>19</v>
      </c>
      <c r="S1732" s="17">
        <v>1010000</v>
      </c>
      <c r="T1732" t="s">
        <v>20</v>
      </c>
      <c r="U1732" t="s">
        <v>177</v>
      </c>
      <c r="V1732" s="7">
        <v>42518</v>
      </c>
      <c r="W1732">
        <v>12.4</v>
      </c>
      <c r="X1732">
        <v>3060</v>
      </c>
      <c r="Y1732">
        <v>4</v>
      </c>
      <c r="Z1732">
        <v>2</v>
      </c>
      <c r="AA1732">
        <v>2</v>
      </c>
      <c r="AB1732">
        <v>607</v>
      </c>
      <c r="AC1732" s="8">
        <v>-37.716000000000001</v>
      </c>
      <c r="AD1732" s="8">
        <v>144.96629999999999</v>
      </c>
    </row>
    <row r="1733" spans="16:30" x14ac:dyDescent="0.35">
      <c r="P1733" t="s">
        <v>205</v>
      </c>
      <c r="Q1733" t="s">
        <v>2463</v>
      </c>
      <c r="R1733" t="s">
        <v>19</v>
      </c>
      <c r="S1733" s="17">
        <v>1575000</v>
      </c>
      <c r="T1733" t="s">
        <v>20</v>
      </c>
      <c r="U1733" t="s">
        <v>21</v>
      </c>
      <c r="V1733" s="7">
        <v>42681</v>
      </c>
      <c r="W1733">
        <v>8</v>
      </c>
      <c r="X1733">
        <v>3016</v>
      </c>
      <c r="Y1733">
        <v>3</v>
      </c>
      <c r="Z1733">
        <v>2</v>
      </c>
      <c r="AA1733">
        <v>3</v>
      </c>
      <c r="AB1733">
        <v>430</v>
      </c>
      <c r="AC1733" s="8">
        <v>-37.8613</v>
      </c>
      <c r="AD1733" s="8">
        <v>144.8939</v>
      </c>
    </row>
    <row r="1734" spans="16:30" x14ac:dyDescent="0.35">
      <c r="P1734" t="s">
        <v>230</v>
      </c>
      <c r="Q1734" t="s">
        <v>2464</v>
      </c>
      <c r="R1734" t="s">
        <v>19</v>
      </c>
      <c r="S1734" s="17">
        <v>1975000</v>
      </c>
      <c r="T1734" t="s">
        <v>20</v>
      </c>
      <c r="U1734" t="s">
        <v>185</v>
      </c>
      <c r="V1734" s="7">
        <v>42868</v>
      </c>
      <c r="W1734">
        <v>10.7</v>
      </c>
      <c r="X1734">
        <v>3187</v>
      </c>
      <c r="Y1734">
        <v>3</v>
      </c>
      <c r="Z1734">
        <v>1</v>
      </c>
      <c r="AA1734">
        <v>2</v>
      </c>
      <c r="AB1734">
        <v>688</v>
      </c>
      <c r="AC1734" s="8">
        <v>-37.921199999999999</v>
      </c>
      <c r="AD1734" s="8">
        <v>145.01300000000001</v>
      </c>
    </row>
    <row r="1735" spans="16:30" x14ac:dyDescent="0.35">
      <c r="P1735" t="s">
        <v>63</v>
      </c>
      <c r="Q1735" t="s">
        <v>1078</v>
      </c>
      <c r="R1735" t="s">
        <v>26</v>
      </c>
      <c r="S1735" s="17">
        <v>270000</v>
      </c>
      <c r="T1735" t="s">
        <v>46</v>
      </c>
      <c r="U1735" t="s">
        <v>39</v>
      </c>
      <c r="V1735" s="7">
        <v>42681</v>
      </c>
      <c r="W1735">
        <v>6.5</v>
      </c>
      <c r="X1735">
        <v>3071</v>
      </c>
      <c r="Y1735">
        <v>1</v>
      </c>
      <c r="Z1735">
        <v>1</v>
      </c>
      <c r="AA1735">
        <v>1</v>
      </c>
      <c r="AB1735">
        <v>0</v>
      </c>
      <c r="AC1735" s="8">
        <v>-37.758099999999999</v>
      </c>
      <c r="AD1735" s="8">
        <v>144.99440000000001</v>
      </c>
    </row>
    <row r="1736" spans="16:30" x14ac:dyDescent="0.35">
      <c r="P1736" t="s">
        <v>76</v>
      </c>
      <c r="Q1736" t="s">
        <v>2465</v>
      </c>
      <c r="R1736" t="s">
        <v>19</v>
      </c>
      <c r="S1736" s="17">
        <v>1780000</v>
      </c>
      <c r="T1736" t="s">
        <v>20</v>
      </c>
      <c r="U1736" t="s">
        <v>78</v>
      </c>
      <c r="V1736" s="7">
        <v>42798</v>
      </c>
      <c r="W1736">
        <v>6.9</v>
      </c>
      <c r="X1736">
        <v>3039</v>
      </c>
      <c r="Y1736">
        <v>4</v>
      </c>
      <c r="Z1736">
        <v>3</v>
      </c>
      <c r="AA1736">
        <v>2</v>
      </c>
      <c r="AB1736">
        <v>615</v>
      </c>
      <c r="AC1736" s="8">
        <v>-37.761699999999998</v>
      </c>
      <c r="AD1736" s="8">
        <v>144.90520000000001</v>
      </c>
    </row>
    <row r="1737" spans="16:30" x14ac:dyDescent="0.35">
      <c r="P1737" t="s">
        <v>276</v>
      </c>
      <c r="Q1737" t="s">
        <v>2466</v>
      </c>
      <c r="R1737" t="s">
        <v>42</v>
      </c>
      <c r="S1737" s="17">
        <v>1000000</v>
      </c>
      <c r="T1737" t="s">
        <v>20</v>
      </c>
      <c r="U1737" t="s">
        <v>396</v>
      </c>
      <c r="V1737" s="7">
        <v>42917</v>
      </c>
      <c r="W1737">
        <v>21.5</v>
      </c>
      <c r="X1737">
        <v>3195</v>
      </c>
      <c r="Y1737">
        <v>3</v>
      </c>
      <c r="Z1737">
        <v>2</v>
      </c>
      <c r="AA1737">
        <v>2</v>
      </c>
      <c r="AB1737">
        <v>298</v>
      </c>
      <c r="AC1737" s="8">
        <v>-37.994639999999997</v>
      </c>
      <c r="AD1737" s="8">
        <v>145.08099000000001</v>
      </c>
    </row>
    <row r="1738" spans="16:30" x14ac:dyDescent="0.35">
      <c r="P1738" t="s">
        <v>70</v>
      </c>
      <c r="Q1738" t="s">
        <v>2467</v>
      </c>
      <c r="R1738" t="s">
        <v>26</v>
      </c>
      <c r="S1738" s="17">
        <v>801000</v>
      </c>
      <c r="T1738" t="s">
        <v>20</v>
      </c>
      <c r="U1738" t="s">
        <v>118</v>
      </c>
      <c r="V1738" s="7">
        <v>42588</v>
      </c>
      <c r="W1738">
        <v>3.3</v>
      </c>
      <c r="X1738">
        <v>3141</v>
      </c>
      <c r="Y1738">
        <v>2</v>
      </c>
      <c r="Z1738">
        <v>2</v>
      </c>
      <c r="AA1738">
        <v>1</v>
      </c>
      <c r="AB1738">
        <v>0</v>
      </c>
      <c r="AC1738" s="8">
        <v>-37.836100000000002</v>
      </c>
      <c r="AD1738" s="8">
        <v>144.9966</v>
      </c>
    </row>
    <row r="1739" spans="16:30" x14ac:dyDescent="0.35">
      <c r="P1739" t="s">
        <v>129</v>
      </c>
      <c r="Q1739" t="s">
        <v>2468</v>
      </c>
      <c r="R1739" t="s">
        <v>19</v>
      </c>
      <c r="S1739" s="17">
        <v>1591000</v>
      </c>
      <c r="T1739" t="s">
        <v>20</v>
      </c>
      <c r="U1739" t="s">
        <v>47</v>
      </c>
      <c r="V1739" s="7">
        <v>42630</v>
      </c>
      <c r="W1739">
        <v>2.6</v>
      </c>
      <c r="X1739">
        <v>3121</v>
      </c>
      <c r="Y1739">
        <v>4</v>
      </c>
      <c r="Z1739">
        <v>2</v>
      </c>
      <c r="AA1739">
        <v>1</v>
      </c>
      <c r="AB1739">
        <v>263</v>
      </c>
      <c r="AC1739" s="8">
        <v>-37.826099999999997</v>
      </c>
      <c r="AD1739" s="8">
        <v>145.0127</v>
      </c>
    </row>
    <row r="1740" spans="16:30" x14ac:dyDescent="0.35">
      <c r="P1740" t="s">
        <v>150</v>
      </c>
      <c r="Q1740" t="s">
        <v>403</v>
      </c>
      <c r="R1740" t="s">
        <v>42</v>
      </c>
      <c r="S1740" s="17">
        <v>652000</v>
      </c>
      <c r="T1740" t="s">
        <v>20</v>
      </c>
      <c r="U1740" t="s">
        <v>39</v>
      </c>
      <c r="V1740" s="7">
        <v>42868</v>
      </c>
      <c r="W1740">
        <v>11.2</v>
      </c>
      <c r="X1740">
        <v>3073</v>
      </c>
      <c r="Y1740">
        <v>2</v>
      </c>
      <c r="Z1740">
        <v>2</v>
      </c>
      <c r="AA1740">
        <v>2</v>
      </c>
      <c r="AB1740">
        <v>254</v>
      </c>
      <c r="AC1740" s="8">
        <v>-37.707099999999997</v>
      </c>
      <c r="AD1740" s="8">
        <v>145.01079999999999</v>
      </c>
    </row>
    <row r="1741" spans="16:30" x14ac:dyDescent="0.35">
      <c r="P1741" t="s">
        <v>538</v>
      </c>
      <c r="Q1741" t="s">
        <v>730</v>
      </c>
      <c r="R1741" t="s">
        <v>26</v>
      </c>
      <c r="S1741" s="17">
        <v>701000</v>
      </c>
      <c r="T1741" t="s">
        <v>46</v>
      </c>
      <c r="U1741" t="s">
        <v>58</v>
      </c>
      <c r="V1741" s="7">
        <v>42833</v>
      </c>
      <c r="W1741">
        <v>13.6</v>
      </c>
      <c r="X1741">
        <v>3148</v>
      </c>
      <c r="Y1741">
        <v>3</v>
      </c>
      <c r="Z1741">
        <v>2</v>
      </c>
      <c r="AA1741">
        <v>2</v>
      </c>
      <c r="AB1741">
        <v>235</v>
      </c>
      <c r="AC1741" s="8">
        <v>-37.885599999999997</v>
      </c>
      <c r="AD1741" s="8">
        <v>145.0934</v>
      </c>
    </row>
    <row r="1742" spans="16:30" x14ac:dyDescent="0.35">
      <c r="P1742" t="s">
        <v>924</v>
      </c>
      <c r="Q1742" t="s">
        <v>2469</v>
      </c>
      <c r="R1742" t="s">
        <v>19</v>
      </c>
      <c r="S1742" s="17">
        <v>616000</v>
      </c>
      <c r="T1742" t="s">
        <v>20</v>
      </c>
      <c r="U1742" t="s">
        <v>58</v>
      </c>
      <c r="V1742" s="7">
        <v>42903</v>
      </c>
      <c r="W1742">
        <v>23.2</v>
      </c>
      <c r="X1742">
        <v>3153</v>
      </c>
      <c r="Y1742">
        <v>3</v>
      </c>
      <c r="Z1742">
        <v>2</v>
      </c>
      <c r="AA1742">
        <v>0</v>
      </c>
      <c r="AB1742">
        <v>586</v>
      </c>
      <c r="AC1742" s="8">
        <v>-37.82273</v>
      </c>
      <c r="AD1742" s="8">
        <v>145.27323000000001</v>
      </c>
    </row>
    <row r="1743" spans="16:30" x14ac:dyDescent="0.35">
      <c r="P1743" t="s">
        <v>386</v>
      </c>
      <c r="Q1743" t="s">
        <v>2470</v>
      </c>
      <c r="R1743" t="s">
        <v>19</v>
      </c>
      <c r="S1743" s="17">
        <v>1905000</v>
      </c>
      <c r="T1743" t="s">
        <v>20</v>
      </c>
      <c r="U1743" t="s">
        <v>30</v>
      </c>
      <c r="V1743" s="7">
        <v>42981</v>
      </c>
      <c r="W1743">
        <v>38</v>
      </c>
      <c r="X1743">
        <v>3199</v>
      </c>
      <c r="Y1743">
        <v>4</v>
      </c>
      <c r="Z1743">
        <v>2</v>
      </c>
      <c r="AA1743">
        <v>2</v>
      </c>
      <c r="AB1743">
        <v>1471</v>
      </c>
      <c r="AC1743" s="8">
        <v>-38.159840000000003</v>
      </c>
      <c r="AD1743" s="8">
        <v>145.10883999999999</v>
      </c>
    </row>
    <row r="1744" spans="16:30" x14ac:dyDescent="0.35">
      <c r="P1744" t="s">
        <v>145</v>
      </c>
      <c r="Q1744" t="s">
        <v>2471</v>
      </c>
      <c r="R1744" t="s">
        <v>19</v>
      </c>
      <c r="S1744" s="17">
        <v>1200000</v>
      </c>
      <c r="T1744" t="s">
        <v>20</v>
      </c>
      <c r="U1744" t="s">
        <v>33</v>
      </c>
      <c r="V1744" s="7">
        <v>42791</v>
      </c>
      <c r="W1744">
        <v>13.9</v>
      </c>
      <c r="X1744">
        <v>3165</v>
      </c>
      <c r="Y1744">
        <v>3</v>
      </c>
      <c r="Z1744">
        <v>1</v>
      </c>
      <c r="AA1744">
        <v>1</v>
      </c>
      <c r="AB1744">
        <v>640</v>
      </c>
      <c r="AC1744" s="8">
        <v>-37.915999999999997</v>
      </c>
      <c r="AD1744" s="8">
        <v>145.07759999999999</v>
      </c>
    </row>
    <row r="1745" spans="16:30" x14ac:dyDescent="0.35">
      <c r="P1745" t="s">
        <v>31</v>
      </c>
      <c r="Q1745" t="s">
        <v>2472</v>
      </c>
      <c r="R1745" t="s">
        <v>26</v>
      </c>
      <c r="S1745" s="17">
        <v>820000</v>
      </c>
      <c r="T1745" t="s">
        <v>20</v>
      </c>
      <c r="U1745" t="s">
        <v>58</v>
      </c>
      <c r="V1745" s="7">
        <v>42616</v>
      </c>
      <c r="W1745">
        <v>11.4</v>
      </c>
      <c r="X1745">
        <v>3163</v>
      </c>
      <c r="Y1745">
        <v>3</v>
      </c>
      <c r="Z1745">
        <v>1</v>
      </c>
      <c r="AA1745">
        <v>2</v>
      </c>
      <c r="AB1745">
        <v>0</v>
      </c>
      <c r="AC1745" s="8">
        <v>-37.896999999999998</v>
      </c>
      <c r="AD1745" s="8">
        <v>145.06229999999999</v>
      </c>
    </row>
    <row r="1746" spans="16:30" x14ac:dyDescent="0.35">
      <c r="P1746" t="s">
        <v>210</v>
      </c>
      <c r="Q1746" t="s">
        <v>2473</v>
      </c>
      <c r="R1746" t="s">
        <v>26</v>
      </c>
      <c r="S1746" s="17">
        <v>591500</v>
      </c>
      <c r="T1746" t="s">
        <v>20</v>
      </c>
      <c r="U1746" t="s">
        <v>44</v>
      </c>
      <c r="V1746" s="7">
        <v>42630</v>
      </c>
      <c r="W1746">
        <v>2.2999999999999998</v>
      </c>
      <c r="X1746">
        <v>3051</v>
      </c>
      <c r="Y1746">
        <v>2</v>
      </c>
      <c r="Z1746">
        <v>1</v>
      </c>
      <c r="AA1746">
        <v>1</v>
      </c>
      <c r="AB1746">
        <v>0</v>
      </c>
      <c r="AC1746" s="8">
        <v>-37.800400000000003</v>
      </c>
      <c r="AD1746" s="8">
        <v>144.94649999999999</v>
      </c>
    </row>
    <row r="1747" spans="16:30" x14ac:dyDescent="0.35">
      <c r="P1747" t="s">
        <v>139</v>
      </c>
      <c r="Q1747" t="s">
        <v>2474</v>
      </c>
      <c r="R1747" t="s">
        <v>26</v>
      </c>
      <c r="S1747" s="17">
        <v>615000</v>
      </c>
      <c r="T1747" t="s">
        <v>20</v>
      </c>
      <c r="U1747" t="s">
        <v>128</v>
      </c>
      <c r="V1747" s="7">
        <v>42525</v>
      </c>
      <c r="W1747">
        <v>7.8</v>
      </c>
      <c r="X1747">
        <v>3124</v>
      </c>
      <c r="Y1747">
        <v>2</v>
      </c>
      <c r="Z1747">
        <v>1</v>
      </c>
      <c r="AA1747">
        <v>1</v>
      </c>
      <c r="AB1747">
        <v>1107</v>
      </c>
      <c r="AC1747" s="8">
        <v>-37.834699999999998</v>
      </c>
      <c r="AD1747" s="8">
        <v>145.05699999999999</v>
      </c>
    </row>
    <row r="1748" spans="16:30" x14ac:dyDescent="0.35">
      <c r="P1748" t="s">
        <v>2223</v>
      </c>
      <c r="Q1748" t="s">
        <v>2475</v>
      </c>
      <c r="R1748" t="s">
        <v>19</v>
      </c>
      <c r="S1748" s="17">
        <v>850000</v>
      </c>
      <c r="T1748" t="s">
        <v>20</v>
      </c>
      <c r="U1748" t="s">
        <v>98</v>
      </c>
      <c r="V1748" s="7">
        <v>42994</v>
      </c>
      <c r="W1748">
        <v>17.5</v>
      </c>
      <c r="X1748">
        <v>3169</v>
      </c>
      <c r="Y1748">
        <v>3</v>
      </c>
      <c r="Z1748">
        <v>1</v>
      </c>
      <c r="AA1748">
        <v>4</v>
      </c>
      <c r="AB1748">
        <v>591</v>
      </c>
      <c r="AC1748" s="8">
        <v>-37.936630000000001</v>
      </c>
      <c r="AD1748" s="8">
        <v>145.11236</v>
      </c>
    </row>
    <row r="1749" spans="16:30" x14ac:dyDescent="0.35">
      <c r="P1749" t="s">
        <v>41</v>
      </c>
      <c r="Q1749" t="s">
        <v>1094</v>
      </c>
      <c r="R1749" t="s">
        <v>19</v>
      </c>
      <c r="S1749" s="17">
        <v>1950000</v>
      </c>
      <c r="T1749" t="s">
        <v>20</v>
      </c>
      <c r="U1749" t="s">
        <v>27</v>
      </c>
      <c r="V1749" s="7">
        <v>42686</v>
      </c>
      <c r="W1749">
        <v>5.6</v>
      </c>
      <c r="X1749">
        <v>3101</v>
      </c>
      <c r="Y1749">
        <v>2</v>
      </c>
      <c r="Z1749">
        <v>1</v>
      </c>
      <c r="AA1749">
        <v>4</v>
      </c>
      <c r="AB1749">
        <v>596</v>
      </c>
      <c r="AC1749" s="8">
        <v>-37.814599999999999</v>
      </c>
      <c r="AD1749" s="8">
        <v>145.0419</v>
      </c>
    </row>
    <row r="1750" spans="16:30" x14ac:dyDescent="0.35">
      <c r="P1750" t="s">
        <v>28</v>
      </c>
      <c r="Q1750" t="s">
        <v>2476</v>
      </c>
      <c r="R1750" t="s">
        <v>19</v>
      </c>
      <c r="S1750" s="17">
        <v>600500</v>
      </c>
      <c r="T1750" t="s">
        <v>20</v>
      </c>
      <c r="U1750" t="s">
        <v>30</v>
      </c>
      <c r="V1750" s="7">
        <v>42938</v>
      </c>
      <c r="W1750">
        <v>38</v>
      </c>
      <c r="X1750">
        <v>3199</v>
      </c>
      <c r="Y1750">
        <v>4</v>
      </c>
      <c r="Z1750">
        <v>2</v>
      </c>
      <c r="AA1750">
        <v>2</v>
      </c>
      <c r="AB1750">
        <v>580</v>
      </c>
      <c r="AC1750" s="8">
        <v>-38.13805</v>
      </c>
      <c r="AD1750" s="8">
        <v>145.16668000000001</v>
      </c>
    </row>
    <row r="1751" spans="16:30" x14ac:dyDescent="0.35">
      <c r="P1751" t="s">
        <v>123</v>
      </c>
      <c r="Q1751" t="s">
        <v>2477</v>
      </c>
      <c r="R1751" t="s">
        <v>19</v>
      </c>
      <c r="S1751" s="17">
        <v>1350000</v>
      </c>
      <c r="T1751" t="s">
        <v>46</v>
      </c>
      <c r="U1751" t="s">
        <v>52</v>
      </c>
      <c r="V1751" s="7">
        <v>42707</v>
      </c>
      <c r="W1751">
        <v>9.1999999999999993</v>
      </c>
      <c r="X1751">
        <v>3104</v>
      </c>
      <c r="Y1751">
        <v>7</v>
      </c>
      <c r="Z1751">
        <v>2</v>
      </c>
      <c r="AA1751">
        <v>0</v>
      </c>
      <c r="AB1751">
        <v>942</v>
      </c>
      <c r="AC1751" s="8">
        <v>-37.792299999999997</v>
      </c>
      <c r="AD1751" s="8">
        <v>145.10290000000001</v>
      </c>
    </row>
    <row r="1752" spans="16:30" x14ac:dyDescent="0.35">
      <c r="P1752" t="s">
        <v>93</v>
      </c>
      <c r="Q1752" t="s">
        <v>342</v>
      </c>
      <c r="R1752" t="s">
        <v>19</v>
      </c>
      <c r="S1752" s="17">
        <v>901000</v>
      </c>
      <c r="T1752" t="s">
        <v>20</v>
      </c>
      <c r="U1752" t="s">
        <v>177</v>
      </c>
      <c r="V1752" s="7">
        <v>42875</v>
      </c>
      <c r="W1752">
        <v>13</v>
      </c>
      <c r="X1752">
        <v>3046</v>
      </c>
      <c r="Y1752">
        <v>3</v>
      </c>
      <c r="Z1752">
        <v>1</v>
      </c>
      <c r="AA1752">
        <v>2</v>
      </c>
      <c r="AB1752">
        <v>702</v>
      </c>
      <c r="AC1752" s="8">
        <v>-37.709000000000003</v>
      </c>
      <c r="AD1752" s="8">
        <v>144.93680000000001</v>
      </c>
    </row>
    <row r="1753" spans="16:30" x14ac:dyDescent="0.35">
      <c r="P1753" t="s">
        <v>345</v>
      </c>
      <c r="Q1753" t="s">
        <v>2478</v>
      </c>
      <c r="R1753" t="s">
        <v>19</v>
      </c>
      <c r="S1753" s="17">
        <v>590500</v>
      </c>
      <c r="T1753" t="s">
        <v>20</v>
      </c>
      <c r="U1753" t="s">
        <v>209</v>
      </c>
      <c r="V1753" s="7">
        <v>42945</v>
      </c>
      <c r="W1753">
        <v>15.3</v>
      </c>
      <c r="X1753">
        <v>3074</v>
      </c>
      <c r="Y1753">
        <v>3</v>
      </c>
      <c r="Z1753">
        <v>1</v>
      </c>
      <c r="AA1753">
        <v>1</v>
      </c>
      <c r="AB1753">
        <v>585</v>
      </c>
      <c r="AC1753" s="8">
        <v>-37.676810000000003</v>
      </c>
      <c r="AD1753" s="8">
        <v>145.00323</v>
      </c>
    </row>
    <row r="1754" spans="16:30" x14ac:dyDescent="0.35">
      <c r="P1754" t="s">
        <v>111</v>
      </c>
      <c r="Q1754" t="s">
        <v>2479</v>
      </c>
      <c r="R1754" t="s">
        <v>19</v>
      </c>
      <c r="S1754" s="17">
        <v>2730000</v>
      </c>
      <c r="T1754" t="s">
        <v>20</v>
      </c>
      <c r="U1754" t="s">
        <v>44</v>
      </c>
      <c r="V1754" s="7">
        <v>42994</v>
      </c>
      <c r="W1754">
        <v>7.9</v>
      </c>
      <c r="X1754">
        <v>3103</v>
      </c>
      <c r="Y1754">
        <v>3</v>
      </c>
      <c r="Z1754">
        <v>2</v>
      </c>
      <c r="AA1754">
        <v>2</v>
      </c>
      <c r="AB1754">
        <v>679</v>
      </c>
      <c r="AC1754" s="8">
        <v>-37.805759999999999</v>
      </c>
      <c r="AD1754" s="8">
        <v>145.06978999999899</v>
      </c>
    </row>
    <row r="1755" spans="16:30" x14ac:dyDescent="0.35">
      <c r="P1755" t="s">
        <v>43</v>
      </c>
      <c r="Q1755" t="s">
        <v>2480</v>
      </c>
      <c r="R1755" t="s">
        <v>19</v>
      </c>
      <c r="S1755" s="17">
        <v>761000</v>
      </c>
      <c r="T1755" t="s">
        <v>46</v>
      </c>
      <c r="U1755" t="s">
        <v>124</v>
      </c>
      <c r="V1755" s="7">
        <v>42681</v>
      </c>
      <c r="W1755">
        <v>12.2</v>
      </c>
      <c r="X1755">
        <v>3147</v>
      </c>
      <c r="Y1755">
        <v>3</v>
      </c>
      <c r="Z1755">
        <v>2</v>
      </c>
      <c r="AA1755">
        <v>4</v>
      </c>
      <c r="AB1755">
        <v>400</v>
      </c>
      <c r="AC1755" s="8">
        <v>-37.8675</v>
      </c>
      <c r="AD1755" s="8">
        <v>145.10599999999999</v>
      </c>
    </row>
    <row r="1756" spans="16:30" x14ac:dyDescent="0.35">
      <c r="P1756" t="s">
        <v>310</v>
      </c>
      <c r="Q1756" t="s">
        <v>2481</v>
      </c>
      <c r="R1756" t="s">
        <v>19</v>
      </c>
      <c r="S1756" s="17">
        <v>785000</v>
      </c>
      <c r="T1756" t="s">
        <v>20</v>
      </c>
      <c r="U1756" t="s">
        <v>23</v>
      </c>
      <c r="V1756" s="7">
        <v>42875</v>
      </c>
      <c r="W1756">
        <v>6.6</v>
      </c>
      <c r="X1756">
        <v>3011</v>
      </c>
      <c r="Y1756">
        <v>2</v>
      </c>
      <c r="Z1756">
        <v>1</v>
      </c>
      <c r="AA1756">
        <v>1</v>
      </c>
      <c r="AB1756">
        <v>116</v>
      </c>
      <c r="AC1756" s="8">
        <v>-37.804600000000001</v>
      </c>
      <c r="AD1756" s="8">
        <v>144.89099999999999</v>
      </c>
    </row>
    <row r="1757" spans="16:30" x14ac:dyDescent="0.35">
      <c r="P1757" t="s">
        <v>72</v>
      </c>
      <c r="Q1757" t="s">
        <v>2482</v>
      </c>
      <c r="R1757" t="s">
        <v>19</v>
      </c>
      <c r="S1757" s="17">
        <v>1916000</v>
      </c>
      <c r="T1757" t="s">
        <v>20</v>
      </c>
      <c r="U1757" t="s">
        <v>21</v>
      </c>
      <c r="V1757" s="7">
        <v>42651</v>
      </c>
      <c r="W1757">
        <v>3.8</v>
      </c>
      <c r="X1757">
        <v>3207</v>
      </c>
      <c r="Y1757">
        <v>2</v>
      </c>
      <c r="Z1757">
        <v>2</v>
      </c>
      <c r="AA1757">
        <v>1</v>
      </c>
      <c r="AB1757">
        <v>190</v>
      </c>
      <c r="AC1757" s="8">
        <v>-37.839300000000001</v>
      </c>
      <c r="AD1757" s="8">
        <v>144.947</v>
      </c>
    </row>
    <row r="1758" spans="16:30" x14ac:dyDescent="0.35">
      <c r="P1758" t="s">
        <v>366</v>
      </c>
      <c r="Q1758" t="s">
        <v>2483</v>
      </c>
      <c r="R1758" t="s">
        <v>42</v>
      </c>
      <c r="S1758" s="17">
        <v>670000</v>
      </c>
      <c r="T1758" t="s">
        <v>53</v>
      </c>
      <c r="U1758" t="s">
        <v>176</v>
      </c>
      <c r="V1758" s="7">
        <v>42833</v>
      </c>
      <c r="W1758">
        <v>8.9</v>
      </c>
      <c r="X1758">
        <v>3016</v>
      </c>
      <c r="Y1758">
        <v>3</v>
      </c>
      <c r="Z1758">
        <v>2</v>
      </c>
      <c r="AA1758">
        <v>2</v>
      </c>
      <c r="AB1758">
        <v>146</v>
      </c>
      <c r="AC1758" s="8">
        <v>-37.856999999999999</v>
      </c>
      <c r="AD1758" s="8">
        <v>144.88460000000001</v>
      </c>
    </row>
    <row r="1759" spans="16:30" x14ac:dyDescent="0.35">
      <c r="P1759" t="s">
        <v>243</v>
      </c>
      <c r="Q1759" t="s">
        <v>2484</v>
      </c>
      <c r="R1759" t="s">
        <v>19</v>
      </c>
      <c r="S1759" s="17">
        <v>1320000</v>
      </c>
      <c r="T1759" t="s">
        <v>69</v>
      </c>
      <c r="U1759" t="s">
        <v>835</v>
      </c>
      <c r="V1759" s="7">
        <v>42616</v>
      </c>
      <c r="W1759">
        <v>11.8</v>
      </c>
      <c r="X1759">
        <v>3127</v>
      </c>
      <c r="Y1759">
        <v>2</v>
      </c>
      <c r="Z1759">
        <v>1</v>
      </c>
      <c r="AA1759">
        <v>1</v>
      </c>
      <c r="AB1759">
        <v>613</v>
      </c>
      <c r="AC1759" s="8">
        <v>-37.823799999999999</v>
      </c>
      <c r="AD1759" s="8">
        <v>145.11349999999999</v>
      </c>
    </row>
    <row r="1760" spans="16:30" x14ac:dyDescent="0.35">
      <c r="P1760" t="s">
        <v>138</v>
      </c>
      <c r="Q1760" t="s">
        <v>551</v>
      </c>
      <c r="R1760" t="s">
        <v>19</v>
      </c>
      <c r="S1760" s="17">
        <v>495000</v>
      </c>
      <c r="T1760" t="s">
        <v>20</v>
      </c>
      <c r="U1760" t="s">
        <v>552</v>
      </c>
      <c r="V1760" s="7">
        <v>42637</v>
      </c>
      <c r="W1760">
        <v>8.1999999999999993</v>
      </c>
      <c r="X1760">
        <v>3012</v>
      </c>
      <c r="Y1760">
        <v>2</v>
      </c>
      <c r="Z1760">
        <v>1</v>
      </c>
      <c r="AA1760">
        <v>2</v>
      </c>
      <c r="AB1760">
        <v>161</v>
      </c>
      <c r="AC1760" s="8">
        <v>-37.790500000000002</v>
      </c>
      <c r="AD1760" s="8">
        <v>144.87139999999999</v>
      </c>
    </row>
    <row r="1761" spans="16:30" x14ac:dyDescent="0.35">
      <c r="P1761" t="s">
        <v>108</v>
      </c>
      <c r="Q1761" t="s">
        <v>839</v>
      </c>
      <c r="R1761" t="s">
        <v>42</v>
      </c>
      <c r="S1761" s="17">
        <v>615000</v>
      </c>
      <c r="T1761" t="s">
        <v>46</v>
      </c>
      <c r="U1761" t="s">
        <v>52</v>
      </c>
      <c r="V1761" s="7">
        <v>42938</v>
      </c>
      <c r="W1761">
        <v>10.5</v>
      </c>
      <c r="X1761">
        <v>3020</v>
      </c>
      <c r="Y1761">
        <v>3</v>
      </c>
      <c r="Z1761">
        <v>2</v>
      </c>
      <c r="AA1761">
        <v>1</v>
      </c>
      <c r="AB1761">
        <v>358</v>
      </c>
      <c r="AC1761" s="8">
        <v>-37.795729999999999</v>
      </c>
      <c r="AD1761" s="8">
        <v>144.79311000000001</v>
      </c>
    </row>
    <row r="1762" spans="16:30" x14ac:dyDescent="0.35">
      <c r="P1762" t="s">
        <v>72</v>
      </c>
      <c r="Q1762" t="s">
        <v>2485</v>
      </c>
      <c r="R1762" t="s">
        <v>26</v>
      </c>
      <c r="S1762" s="17">
        <v>730000</v>
      </c>
      <c r="T1762" t="s">
        <v>69</v>
      </c>
      <c r="U1762" t="s">
        <v>75</v>
      </c>
      <c r="V1762" s="7">
        <v>42847</v>
      </c>
      <c r="W1762">
        <v>3.8</v>
      </c>
      <c r="X1762">
        <v>3207</v>
      </c>
      <c r="Y1762">
        <v>2</v>
      </c>
      <c r="Z1762">
        <v>1</v>
      </c>
      <c r="AA1762">
        <v>1</v>
      </c>
      <c r="AB1762">
        <v>0</v>
      </c>
      <c r="AC1762" s="8">
        <v>-37.841999999999999</v>
      </c>
      <c r="AD1762" s="8">
        <v>144.94130000000001</v>
      </c>
    </row>
    <row r="1763" spans="16:30" x14ac:dyDescent="0.35">
      <c r="P1763" t="s">
        <v>132</v>
      </c>
      <c r="Q1763" t="s">
        <v>853</v>
      </c>
      <c r="R1763" t="s">
        <v>19</v>
      </c>
      <c r="S1763" s="17">
        <v>1060000</v>
      </c>
      <c r="T1763" t="s">
        <v>46</v>
      </c>
      <c r="U1763" t="s">
        <v>23</v>
      </c>
      <c r="V1763" s="7">
        <v>42497</v>
      </c>
      <c r="W1763">
        <v>12.1</v>
      </c>
      <c r="X1763">
        <v>3163</v>
      </c>
      <c r="Y1763">
        <v>3</v>
      </c>
      <c r="Z1763">
        <v>1</v>
      </c>
      <c r="AA1763">
        <v>2</v>
      </c>
      <c r="AB1763">
        <v>595</v>
      </c>
      <c r="AC1763" s="8">
        <v>-37.902700000000003</v>
      </c>
      <c r="AD1763" s="8">
        <v>145.0684</v>
      </c>
    </row>
    <row r="1764" spans="16:30" x14ac:dyDescent="0.35">
      <c r="P1764" t="s">
        <v>143</v>
      </c>
      <c r="Q1764" t="s">
        <v>2486</v>
      </c>
      <c r="R1764" t="s">
        <v>42</v>
      </c>
      <c r="S1764" s="17">
        <v>1220000</v>
      </c>
      <c r="T1764" t="s">
        <v>20</v>
      </c>
      <c r="U1764" t="s">
        <v>44</v>
      </c>
      <c r="V1764" s="7">
        <v>42658</v>
      </c>
      <c r="W1764">
        <v>9.1999999999999993</v>
      </c>
      <c r="X1764">
        <v>3146</v>
      </c>
      <c r="Y1764">
        <v>3</v>
      </c>
      <c r="Z1764">
        <v>2</v>
      </c>
      <c r="AA1764">
        <v>2</v>
      </c>
      <c r="AB1764">
        <v>278</v>
      </c>
      <c r="AC1764" s="8">
        <v>-37.857399999999998</v>
      </c>
      <c r="AD1764" s="8">
        <v>145.0496</v>
      </c>
    </row>
    <row r="1765" spans="16:30" x14ac:dyDescent="0.35">
      <c r="P1765" t="s">
        <v>105</v>
      </c>
      <c r="Q1765" t="s">
        <v>2487</v>
      </c>
      <c r="R1765" t="s">
        <v>19</v>
      </c>
      <c r="S1765" s="17">
        <v>1365000</v>
      </c>
      <c r="T1765" t="s">
        <v>20</v>
      </c>
      <c r="U1765" t="s">
        <v>769</v>
      </c>
      <c r="V1765" s="7">
        <v>42577</v>
      </c>
      <c r="W1765">
        <v>6.1</v>
      </c>
      <c r="X1765">
        <v>3182</v>
      </c>
      <c r="Y1765">
        <v>2</v>
      </c>
      <c r="Z1765">
        <v>1</v>
      </c>
      <c r="AA1765">
        <v>1</v>
      </c>
      <c r="AB1765">
        <v>361</v>
      </c>
      <c r="AC1765" s="8">
        <v>-37.864600000000003</v>
      </c>
      <c r="AD1765" s="8">
        <v>144.97999999999999</v>
      </c>
    </row>
    <row r="1766" spans="16:30" x14ac:dyDescent="0.35">
      <c r="P1766" t="s">
        <v>139</v>
      </c>
      <c r="Q1766" t="s">
        <v>438</v>
      </c>
      <c r="R1766" t="s">
        <v>19</v>
      </c>
      <c r="S1766" s="17">
        <v>2125000</v>
      </c>
      <c r="T1766" t="s">
        <v>46</v>
      </c>
      <c r="U1766" t="s">
        <v>27</v>
      </c>
      <c r="V1766" s="7">
        <v>42518</v>
      </c>
      <c r="W1766">
        <v>7.8</v>
      </c>
      <c r="X1766">
        <v>3124</v>
      </c>
      <c r="Y1766">
        <v>4</v>
      </c>
      <c r="Z1766">
        <v>3</v>
      </c>
      <c r="AA1766">
        <v>2</v>
      </c>
      <c r="AB1766">
        <v>603</v>
      </c>
      <c r="AC1766" s="8">
        <v>-37.843699999999998</v>
      </c>
      <c r="AD1766" s="8">
        <v>145.06899999999999</v>
      </c>
    </row>
    <row r="1767" spans="16:30" x14ac:dyDescent="0.35">
      <c r="P1767" t="s">
        <v>178</v>
      </c>
      <c r="Q1767" t="s">
        <v>399</v>
      </c>
      <c r="R1767" t="s">
        <v>19</v>
      </c>
      <c r="S1767" s="17">
        <v>600000</v>
      </c>
      <c r="T1767" t="s">
        <v>46</v>
      </c>
      <c r="U1767" t="s">
        <v>400</v>
      </c>
      <c r="V1767" s="7">
        <v>42917</v>
      </c>
      <c r="W1767">
        <v>20.5</v>
      </c>
      <c r="X1767">
        <v>3752</v>
      </c>
      <c r="Y1767">
        <v>4</v>
      </c>
      <c r="Z1767">
        <v>2</v>
      </c>
      <c r="AA1767">
        <v>2</v>
      </c>
      <c r="AB1767">
        <v>505</v>
      </c>
      <c r="AC1767" s="8">
        <v>-37.619570000000003</v>
      </c>
      <c r="AD1767" s="8">
        <v>145.09479999999999</v>
      </c>
    </row>
    <row r="1768" spans="16:30" x14ac:dyDescent="0.35">
      <c r="P1768" t="s">
        <v>106</v>
      </c>
      <c r="Q1768" t="s">
        <v>2488</v>
      </c>
      <c r="R1768" t="s">
        <v>26</v>
      </c>
      <c r="S1768" s="17">
        <v>780000</v>
      </c>
      <c r="T1768" t="s">
        <v>20</v>
      </c>
      <c r="U1768" t="s">
        <v>244</v>
      </c>
      <c r="V1768" s="7">
        <v>42686</v>
      </c>
      <c r="W1768">
        <v>7.7</v>
      </c>
      <c r="X1768">
        <v>3184</v>
      </c>
      <c r="Y1768">
        <v>3</v>
      </c>
      <c r="Z1768">
        <v>1</v>
      </c>
      <c r="AA1768">
        <v>1</v>
      </c>
      <c r="AB1768">
        <v>0</v>
      </c>
      <c r="AC1768" s="8">
        <v>-37.872599999999998</v>
      </c>
      <c r="AD1768" s="8">
        <v>144.9846</v>
      </c>
    </row>
    <row r="1769" spans="16:30" x14ac:dyDescent="0.35">
      <c r="P1769" t="s">
        <v>191</v>
      </c>
      <c r="Q1769" t="s">
        <v>2489</v>
      </c>
      <c r="R1769" t="s">
        <v>19</v>
      </c>
      <c r="S1769" s="17">
        <v>771000</v>
      </c>
      <c r="T1769" t="s">
        <v>20</v>
      </c>
      <c r="U1769" t="s">
        <v>23</v>
      </c>
      <c r="V1769" s="7">
        <v>42693</v>
      </c>
      <c r="W1769">
        <v>12.4</v>
      </c>
      <c r="X1769">
        <v>3060</v>
      </c>
      <c r="Y1769">
        <v>4</v>
      </c>
      <c r="Z1769">
        <v>2</v>
      </c>
      <c r="AA1769">
        <v>2</v>
      </c>
      <c r="AB1769">
        <v>647</v>
      </c>
      <c r="AC1769" s="8">
        <v>-37.7089</v>
      </c>
      <c r="AD1769" s="8">
        <v>144.96950000000001</v>
      </c>
    </row>
    <row r="1770" spans="16:30" x14ac:dyDescent="0.35">
      <c r="P1770" t="s">
        <v>111</v>
      </c>
      <c r="Q1770" t="s">
        <v>2490</v>
      </c>
      <c r="R1770" t="s">
        <v>19</v>
      </c>
      <c r="S1770" s="17">
        <v>1910000</v>
      </c>
      <c r="T1770" t="s">
        <v>20</v>
      </c>
      <c r="U1770" t="s">
        <v>44</v>
      </c>
      <c r="V1770" s="7">
        <v>42630</v>
      </c>
      <c r="W1770">
        <v>9.6999999999999993</v>
      </c>
      <c r="X1770">
        <v>3103</v>
      </c>
      <c r="Y1770">
        <v>3</v>
      </c>
      <c r="Z1770">
        <v>1</v>
      </c>
      <c r="AA1770">
        <v>2</v>
      </c>
      <c r="AB1770">
        <v>697</v>
      </c>
      <c r="AC1770" s="8">
        <v>-37.804400000000001</v>
      </c>
      <c r="AD1770" s="8">
        <v>145.08529999999999</v>
      </c>
    </row>
    <row r="1771" spans="16:30" x14ac:dyDescent="0.35">
      <c r="P1771" t="s">
        <v>141</v>
      </c>
      <c r="Q1771" t="s">
        <v>2491</v>
      </c>
      <c r="R1771" t="s">
        <v>19</v>
      </c>
      <c r="S1771" s="17">
        <v>3400000</v>
      </c>
      <c r="T1771" t="s">
        <v>69</v>
      </c>
      <c r="U1771" t="s">
        <v>176</v>
      </c>
      <c r="V1771" s="7">
        <v>42973</v>
      </c>
      <c r="W1771">
        <v>4.3</v>
      </c>
      <c r="X1771">
        <v>3032</v>
      </c>
      <c r="Y1771">
        <v>3</v>
      </c>
      <c r="Z1771">
        <v>1</v>
      </c>
      <c r="AA1771">
        <v>5</v>
      </c>
      <c r="AB1771">
        <v>2027</v>
      </c>
      <c r="AC1771" s="8">
        <v>-37.765700000000002</v>
      </c>
      <c r="AD1771" s="8">
        <v>144.89108999999999</v>
      </c>
    </row>
    <row r="1772" spans="16:30" x14ac:dyDescent="0.35">
      <c r="P1772" t="s">
        <v>178</v>
      </c>
      <c r="Q1772" t="s">
        <v>2492</v>
      </c>
      <c r="R1772" t="s">
        <v>19</v>
      </c>
      <c r="S1772" s="17">
        <v>915000</v>
      </c>
      <c r="T1772" t="s">
        <v>20</v>
      </c>
      <c r="U1772" t="s">
        <v>179</v>
      </c>
      <c r="V1772" s="7">
        <v>42889</v>
      </c>
      <c r="W1772">
        <v>20.5</v>
      </c>
      <c r="X1772">
        <v>3752</v>
      </c>
      <c r="Y1772">
        <v>4</v>
      </c>
      <c r="Z1772">
        <v>3</v>
      </c>
      <c r="AA1772">
        <v>2</v>
      </c>
      <c r="AB1772">
        <v>624</v>
      </c>
      <c r="AC1772" s="8">
        <v>-37.63485</v>
      </c>
      <c r="AD1772" s="8">
        <v>145.07272</v>
      </c>
    </row>
    <row r="1773" spans="16:30" x14ac:dyDescent="0.35">
      <c r="P1773" t="s">
        <v>248</v>
      </c>
      <c r="Q1773" t="s">
        <v>2493</v>
      </c>
      <c r="R1773" t="s">
        <v>19</v>
      </c>
      <c r="S1773" s="17">
        <v>685000</v>
      </c>
      <c r="T1773" t="s">
        <v>20</v>
      </c>
      <c r="U1773" t="s">
        <v>52</v>
      </c>
      <c r="V1773" s="7">
        <v>42945</v>
      </c>
      <c r="W1773">
        <v>15.5</v>
      </c>
      <c r="X1773">
        <v>3038</v>
      </c>
      <c r="Y1773">
        <v>3</v>
      </c>
      <c r="Z1773">
        <v>1</v>
      </c>
      <c r="AA1773">
        <v>2</v>
      </c>
      <c r="AB1773">
        <v>678</v>
      </c>
      <c r="AC1773" s="8">
        <v>-37.708919999999999</v>
      </c>
      <c r="AD1773" s="8">
        <v>144.80087</v>
      </c>
    </row>
    <row r="1774" spans="16:30" x14ac:dyDescent="0.35">
      <c r="P1774" t="s">
        <v>174</v>
      </c>
      <c r="Q1774" t="s">
        <v>2494</v>
      </c>
      <c r="R1774" t="s">
        <v>19</v>
      </c>
      <c r="S1774" s="17">
        <v>1460000</v>
      </c>
      <c r="T1774" t="s">
        <v>20</v>
      </c>
      <c r="U1774" t="s">
        <v>39</v>
      </c>
      <c r="V1774" s="7">
        <v>42798</v>
      </c>
      <c r="W1774">
        <v>1.8</v>
      </c>
      <c r="X1774">
        <v>3053</v>
      </c>
      <c r="Y1774">
        <v>2</v>
      </c>
      <c r="Z1774">
        <v>1</v>
      </c>
      <c r="AA1774">
        <v>0</v>
      </c>
      <c r="AB1774">
        <v>99</v>
      </c>
      <c r="AC1774" s="8">
        <v>-37.799199999999999</v>
      </c>
      <c r="AD1774" s="8">
        <v>144.97380000000001</v>
      </c>
    </row>
    <row r="1775" spans="16:30" x14ac:dyDescent="0.35">
      <c r="P1775" t="s">
        <v>100</v>
      </c>
      <c r="Q1775" t="s">
        <v>741</v>
      </c>
      <c r="R1775" t="s">
        <v>19</v>
      </c>
      <c r="S1775" s="17">
        <v>880000</v>
      </c>
      <c r="T1775" t="s">
        <v>20</v>
      </c>
      <c r="U1775" t="s">
        <v>44</v>
      </c>
      <c r="V1775" s="7">
        <v>42889</v>
      </c>
      <c r="W1775">
        <v>6.7</v>
      </c>
      <c r="X1775">
        <v>3058</v>
      </c>
      <c r="Y1775">
        <v>3</v>
      </c>
      <c r="Z1775">
        <v>2</v>
      </c>
      <c r="AA1775">
        <v>1</v>
      </c>
      <c r="AB1775">
        <v>229</v>
      </c>
      <c r="AC1775" s="8">
        <v>-37.745240000000003</v>
      </c>
      <c r="AD1775" s="8">
        <v>144.97540000000001</v>
      </c>
    </row>
    <row r="1776" spans="16:30" x14ac:dyDescent="0.35">
      <c r="P1776" t="s">
        <v>194</v>
      </c>
      <c r="Q1776" t="s">
        <v>2495</v>
      </c>
      <c r="R1776" t="s">
        <v>19</v>
      </c>
      <c r="S1776" s="17">
        <v>726000</v>
      </c>
      <c r="T1776" t="s">
        <v>20</v>
      </c>
      <c r="U1776" t="s">
        <v>50</v>
      </c>
      <c r="V1776" s="7">
        <v>42861</v>
      </c>
      <c r="W1776">
        <v>12.6</v>
      </c>
      <c r="X1776">
        <v>3020</v>
      </c>
      <c r="Y1776">
        <v>4</v>
      </c>
      <c r="Z1776">
        <v>2</v>
      </c>
      <c r="AA1776">
        <v>0</v>
      </c>
      <c r="AB1776">
        <v>567</v>
      </c>
      <c r="AC1776" s="8">
        <v>-37.7866</v>
      </c>
      <c r="AD1776" s="8">
        <v>144.8458</v>
      </c>
    </row>
    <row r="1777" spans="16:30" x14ac:dyDescent="0.35">
      <c r="P1777" t="s">
        <v>129</v>
      </c>
      <c r="Q1777" t="s">
        <v>2496</v>
      </c>
      <c r="R1777" t="s">
        <v>26</v>
      </c>
      <c r="S1777" s="17">
        <v>1040000</v>
      </c>
      <c r="T1777" t="s">
        <v>20</v>
      </c>
      <c r="U1777" t="s">
        <v>44</v>
      </c>
      <c r="V1777" s="7">
        <v>42623</v>
      </c>
      <c r="W1777">
        <v>2.6</v>
      </c>
      <c r="X1777">
        <v>3121</v>
      </c>
      <c r="Y1777">
        <v>3</v>
      </c>
      <c r="Z1777">
        <v>2</v>
      </c>
      <c r="AA1777">
        <v>2</v>
      </c>
      <c r="AB1777">
        <v>0</v>
      </c>
      <c r="AC1777" s="8">
        <v>-37.819800000000001</v>
      </c>
      <c r="AD1777" s="8">
        <v>145.005</v>
      </c>
    </row>
    <row r="1778" spans="16:30" x14ac:dyDescent="0.35">
      <c r="P1778" t="s">
        <v>409</v>
      </c>
      <c r="Q1778" t="s">
        <v>2497</v>
      </c>
      <c r="R1778" t="s">
        <v>26</v>
      </c>
      <c r="S1778" s="17">
        <v>440000</v>
      </c>
      <c r="T1778" t="s">
        <v>20</v>
      </c>
      <c r="U1778" t="s">
        <v>23</v>
      </c>
      <c r="V1778" s="7">
        <v>42854</v>
      </c>
      <c r="W1778">
        <v>6.6</v>
      </c>
      <c r="X1778">
        <v>3183</v>
      </c>
      <c r="Y1778">
        <v>1</v>
      </c>
      <c r="Z1778">
        <v>1</v>
      </c>
      <c r="AA1778">
        <v>0</v>
      </c>
      <c r="AB1778">
        <v>0</v>
      </c>
      <c r="AC1778" s="8">
        <v>-37.868600000000001</v>
      </c>
      <c r="AD1778" s="8">
        <v>144.99690000000001</v>
      </c>
    </row>
    <row r="1779" spans="16:30" x14ac:dyDescent="0.35">
      <c r="P1779" t="s">
        <v>155</v>
      </c>
      <c r="Q1779" t="s">
        <v>2498</v>
      </c>
      <c r="R1779" t="s">
        <v>26</v>
      </c>
      <c r="S1779" s="17">
        <v>490000</v>
      </c>
      <c r="T1779" t="s">
        <v>20</v>
      </c>
      <c r="U1779" t="s">
        <v>304</v>
      </c>
      <c r="V1779" s="7">
        <v>42681</v>
      </c>
      <c r="W1779">
        <v>2.1</v>
      </c>
      <c r="X1779">
        <v>3205</v>
      </c>
      <c r="Y1779">
        <v>2</v>
      </c>
      <c r="Z1779">
        <v>1</v>
      </c>
      <c r="AA1779">
        <v>1</v>
      </c>
      <c r="AB1779">
        <v>0</v>
      </c>
      <c r="AC1779" s="8">
        <v>-37.834099999999999</v>
      </c>
      <c r="AD1779" s="8">
        <v>144.97130000000001</v>
      </c>
    </row>
    <row r="1780" spans="16:30" x14ac:dyDescent="0.35">
      <c r="P1780" t="s">
        <v>155</v>
      </c>
      <c r="Q1780" t="s">
        <v>2499</v>
      </c>
      <c r="R1780" t="s">
        <v>19</v>
      </c>
      <c r="S1780" s="17">
        <v>1137000</v>
      </c>
      <c r="T1780" t="s">
        <v>20</v>
      </c>
      <c r="U1780" t="s">
        <v>23</v>
      </c>
      <c r="V1780" s="7">
        <v>42981</v>
      </c>
      <c r="W1780">
        <v>1.9</v>
      </c>
      <c r="X1780">
        <v>3205</v>
      </c>
      <c r="Y1780">
        <v>2</v>
      </c>
      <c r="Z1780">
        <v>1</v>
      </c>
      <c r="AA1780">
        <v>0</v>
      </c>
      <c r="AB1780">
        <v>126</v>
      </c>
      <c r="AC1780" s="8">
        <v>-37.837040000000002</v>
      </c>
      <c r="AD1780" s="8">
        <v>144.95606000000001</v>
      </c>
    </row>
    <row r="1781" spans="16:30" x14ac:dyDescent="0.35">
      <c r="P1781" t="s">
        <v>106</v>
      </c>
      <c r="Q1781" t="s">
        <v>662</v>
      </c>
      <c r="R1781" t="s">
        <v>26</v>
      </c>
      <c r="S1781" s="17">
        <v>730000</v>
      </c>
      <c r="T1781" t="s">
        <v>20</v>
      </c>
      <c r="U1781" t="s">
        <v>118</v>
      </c>
      <c r="V1781" s="7">
        <v>42938</v>
      </c>
      <c r="W1781">
        <v>7.2</v>
      </c>
      <c r="X1781">
        <v>3184</v>
      </c>
      <c r="Y1781">
        <v>2</v>
      </c>
      <c r="Z1781">
        <v>2</v>
      </c>
      <c r="AA1781">
        <v>1</v>
      </c>
      <c r="AB1781">
        <v>0</v>
      </c>
      <c r="AC1781" s="8">
        <v>-37.886780000000002</v>
      </c>
      <c r="AD1781" s="8">
        <v>144.98855</v>
      </c>
    </row>
    <row r="1782" spans="16:30" x14ac:dyDescent="0.35">
      <c r="P1782" t="s">
        <v>287</v>
      </c>
      <c r="Q1782" t="s">
        <v>2500</v>
      </c>
      <c r="R1782" t="s">
        <v>26</v>
      </c>
      <c r="S1782" s="17">
        <v>585000</v>
      </c>
      <c r="T1782" t="s">
        <v>20</v>
      </c>
      <c r="U1782" t="s">
        <v>859</v>
      </c>
      <c r="V1782" s="7">
        <v>42931</v>
      </c>
      <c r="W1782">
        <v>16.100000000000001</v>
      </c>
      <c r="X1782">
        <v>3088</v>
      </c>
      <c r="Y1782">
        <v>2</v>
      </c>
      <c r="Z1782">
        <v>1</v>
      </c>
      <c r="AA1782">
        <v>1</v>
      </c>
      <c r="AB1782">
        <v>240</v>
      </c>
      <c r="AC1782" s="8">
        <v>-37.712539999999997</v>
      </c>
      <c r="AD1782" s="8">
        <v>145.09705</v>
      </c>
    </row>
    <row r="1783" spans="16:30" x14ac:dyDescent="0.35">
      <c r="P1783" t="s">
        <v>174</v>
      </c>
      <c r="Q1783" t="s">
        <v>2501</v>
      </c>
      <c r="R1783" t="s">
        <v>26</v>
      </c>
      <c r="S1783" s="17">
        <v>435000</v>
      </c>
      <c r="T1783" t="s">
        <v>20</v>
      </c>
      <c r="U1783" t="s">
        <v>33</v>
      </c>
      <c r="V1783" s="7">
        <v>42595</v>
      </c>
      <c r="W1783">
        <v>1.8</v>
      </c>
      <c r="X1783">
        <v>3053</v>
      </c>
      <c r="Y1783">
        <v>1</v>
      </c>
      <c r="Z1783">
        <v>1</v>
      </c>
      <c r="AA1783">
        <v>1</v>
      </c>
      <c r="AB1783">
        <v>0</v>
      </c>
      <c r="AC1783" s="8">
        <v>-37.798200000000001</v>
      </c>
      <c r="AD1783" s="8">
        <v>144.96510000000001</v>
      </c>
    </row>
    <row r="1784" spans="16:30" x14ac:dyDescent="0.35">
      <c r="P1784" t="s">
        <v>72</v>
      </c>
      <c r="Q1784" t="s">
        <v>565</v>
      </c>
      <c r="R1784" t="s">
        <v>19</v>
      </c>
      <c r="S1784" s="17">
        <v>790000</v>
      </c>
      <c r="T1784" t="s">
        <v>46</v>
      </c>
      <c r="U1784" t="s">
        <v>27</v>
      </c>
      <c r="V1784" s="7">
        <v>42637</v>
      </c>
      <c r="W1784">
        <v>3.8</v>
      </c>
      <c r="X1784">
        <v>3207</v>
      </c>
      <c r="Y1784">
        <v>2</v>
      </c>
      <c r="Z1784">
        <v>1</v>
      </c>
      <c r="AA1784">
        <v>1</v>
      </c>
      <c r="AB1784">
        <v>108</v>
      </c>
      <c r="AC1784" s="8">
        <v>-37.832900000000002</v>
      </c>
      <c r="AD1784" s="8">
        <v>144.94630000000001</v>
      </c>
    </row>
    <row r="1785" spans="16:30" x14ac:dyDescent="0.35">
      <c r="P1785" t="s">
        <v>56</v>
      </c>
      <c r="Q1785" t="s">
        <v>2502</v>
      </c>
      <c r="R1785" t="s">
        <v>19</v>
      </c>
      <c r="S1785" s="17">
        <v>2700000</v>
      </c>
      <c r="T1785" t="s">
        <v>20</v>
      </c>
      <c r="U1785" t="s">
        <v>23</v>
      </c>
      <c r="V1785" s="7">
        <v>42525</v>
      </c>
      <c r="W1785">
        <v>13</v>
      </c>
      <c r="X1785">
        <v>3204</v>
      </c>
      <c r="Y1785">
        <v>4</v>
      </c>
      <c r="Z1785">
        <v>3</v>
      </c>
      <c r="AA1785">
        <v>2</v>
      </c>
      <c r="AB1785">
        <v>628</v>
      </c>
      <c r="AC1785" s="8">
        <v>-37.915500000000002</v>
      </c>
      <c r="AD1785" s="8">
        <v>145.0401</v>
      </c>
    </row>
    <row r="1786" spans="16:30" x14ac:dyDescent="0.35">
      <c r="P1786" t="s">
        <v>317</v>
      </c>
      <c r="Q1786" t="s">
        <v>2503</v>
      </c>
      <c r="R1786" t="s">
        <v>26</v>
      </c>
      <c r="S1786" s="17">
        <v>712000</v>
      </c>
      <c r="T1786" t="s">
        <v>20</v>
      </c>
      <c r="U1786" t="s">
        <v>580</v>
      </c>
      <c r="V1786" s="7">
        <v>42875</v>
      </c>
      <c r="W1786">
        <v>3.4</v>
      </c>
      <c r="X1786">
        <v>3068</v>
      </c>
      <c r="Y1786">
        <v>2</v>
      </c>
      <c r="Z1786">
        <v>1</v>
      </c>
      <c r="AA1786">
        <v>1</v>
      </c>
      <c r="AB1786">
        <v>36</v>
      </c>
      <c r="AC1786" s="8">
        <v>-37.7926</v>
      </c>
      <c r="AD1786" s="8">
        <v>145.00190000000001</v>
      </c>
    </row>
    <row r="1787" spans="16:30" x14ac:dyDescent="0.35">
      <c r="P1787" t="s">
        <v>139</v>
      </c>
      <c r="Q1787" t="s">
        <v>844</v>
      </c>
      <c r="R1787" t="s">
        <v>19</v>
      </c>
      <c r="S1787" s="17">
        <v>1855000</v>
      </c>
      <c r="T1787" t="s">
        <v>20</v>
      </c>
      <c r="U1787" t="s">
        <v>325</v>
      </c>
      <c r="V1787" s="7">
        <v>42875</v>
      </c>
      <c r="W1787">
        <v>7.8</v>
      </c>
      <c r="X1787">
        <v>3124</v>
      </c>
      <c r="Y1787">
        <v>4</v>
      </c>
      <c r="Z1787">
        <v>1</v>
      </c>
      <c r="AA1787">
        <v>1</v>
      </c>
      <c r="AB1787">
        <v>500</v>
      </c>
      <c r="AC1787" s="8">
        <v>-37.830399999999997</v>
      </c>
      <c r="AD1787" s="8">
        <v>145.07089999999999</v>
      </c>
    </row>
    <row r="1788" spans="16:30" x14ac:dyDescent="0.35">
      <c r="P1788" t="s">
        <v>847</v>
      </c>
      <c r="Q1788" t="s">
        <v>2504</v>
      </c>
      <c r="R1788" t="s">
        <v>19</v>
      </c>
      <c r="S1788" s="17">
        <v>645000</v>
      </c>
      <c r="T1788" t="s">
        <v>20</v>
      </c>
      <c r="U1788" t="s">
        <v>52</v>
      </c>
      <c r="V1788" s="7">
        <v>42882</v>
      </c>
      <c r="W1788">
        <v>18</v>
      </c>
      <c r="X1788">
        <v>3037</v>
      </c>
      <c r="Y1788">
        <v>3</v>
      </c>
      <c r="Z1788">
        <v>2</v>
      </c>
      <c r="AA1788">
        <v>2</v>
      </c>
      <c r="AB1788">
        <v>684</v>
      </c>
      <c r="AC1788" s="8">
        <v>-37.721989999999998</v>
      </c>
      <c r="AD1788" s="8">
        <v>144.74578</v>
      </c>
    </row>
    <row r="1789" spans="16:30" x14ac:dyDescent="0.35">
      <c r="P1789" t="s">
        <v>65</v>
      </c>
      <c r="Q1789" t="s">
        <v>926</v>
      </c>
      <c r="R1789" t="s">
        <v>42</v>
      </c>
      <c r="S1789" s="17">
        <v>1381000</v>
      </c>
      <c r="T1789" t="s">
        <v>20</v>
      </c>
      <c r="U1789" t="s">
        <v>44</v>
      </c>
      <c r="V1789" s="7">
        <v>42910</v>
      </c>
      <c r="W1789">
        <v>8.4</v>
      </c>
      <c r="X1789">
        <v>3126</v>
      </c>
      <c r="Y1789">
        <v>3</v>
      </c>
      <c r="Z1789">
        <v>2</v>
      </c>
      <c r="AA1789">
        <v>2</v>
      </c>
      <c r="AB1789">
        <v>230</v>
      </c>
      <c r="AC1789" s="8">
        <v>-37.81653</v>
      </c>
      <c r="AD1789" s="8">
        <v>145.05971</v>
      </c>
    </row>
    <row r="1790" spans="16:30" x14ac:dyDescent="0.35">
      <c r="P1790" t="s">
        <v>31</v>
      </c>
      <c r="Q1790" t="s">
        <v>2505</v>
      </c>
      <c r="R1790" t="s">
        <v>26</v>
      </c>
      <c r="S1790" s="17">
        <v>516000</v>
      </c>
      <c r="T1790" t="s">
        <v>20</v>
      </c>
      <c r="U1790" t="s">
        <v>23</v>
      </c>
      <c r="V1790" s="7">
        <v>42588</v>
      </c>
      <c r="W1790">
        <v>11.4</v>
      </c>
      <c r="X1790">
        <v>3163</v>
      </c>
      <c r="Y1790">
        <v>2</v>
      </c>
      <c r="Z1790">
        <v>1</v>
      </c>
      <c r="AA1790">
        <v>1</v>
      </c>
      <c r="AB1790">
        <v>0</v>
      </c>
      <c r="AC1790" s="8">
        <v>-37.889000000000003</v>
      </c>
      <c r="AD1790" s="8">
        <v>145.05330000000001</v>
      </c>
    </row>
    <row r="1791" spans="16:30" x14ac:dyDescent="0.35">
      <c r="P1791" t="s">
        <v>975</v>
      </c>
      <c r="Q1791" t="s">
        <v>976</v>
      </c>
      <c r="R1791" t="s">
        <v>19</v>
      </c>
      <c r="S1791" s="17">
        <v>620000</v>
      </c>
      <c r="T1791" t="s">
        <v>20</v>
      </c>
      <c r="U1791" t="s">
        <v>52</v>
      </c>
      <c r="V1791" s="7">
        <v>42938</v>
      </c>
      <c r="W1791">
        <v>18</v>
      </c>
      <c r="X1791">
        <v>3037</v>
      </c>
      <c r="Y1791">
        <v>3</v>
      </c>
      <c r="Z1791">
        <v>2</v>
      </c>
      <c r="AA1791">
        <v>2</v>
      </c>
      <c r="AB1791">
        <v>360</v>
      </c>
      <c r="AC1791" s="8">
        <v>-37.706859999999999</v>
      </c>
      <c r="AD1791" s="8">
        <v>144.76989</v>
      </c>
    </row>
    <row r="1792" spans="16:30" x14ac:dyDescent="0.35">
      <c r="P1792" t="s">
        <v>141</v>
      </c>
      <c r="Q1792" t="s">
        <v>2506</v>
      </c>
      <c r="R1792" t="s">
        <v>19</v>
      </c>
      <c r="S1792" s="17">
        <v>1117000</v>
      </c>
      <c r="T1792" t="s">
        <v>20</v>
      </c>
      <c r="U1792" t="s">
        <v>104</v>
      </c>
      <c r="V1792" s="7">
        <v>42791</v>
      </c>
      <c r="W1792">
        <v>8.6999999999999993</v>
      </c>
      <c r="X1792">
        <v>3032</v>
      </c>
      <c r="Y1792">
        <v>4</v>
      </c>
      <c r="Z1792">
        <v>3</v>
      </c>
      <c r="AA1792">
        <v>2</v>
      </c>
      <c r="AB1792">
        <v>325</v>
      </c>
      <c r="AC1792" s="8">
        <v>-37.782200000000003</v>
      </c>
      <c r="AD1792" s="8">
        <v>144.8922</v>
      </c>
    </row>
    <row r="1793" spans="16:30" x14ac:dyDescent="0.35">
      <c r="P1793" t="s">
        <v>125</v>
      </c>
      <c r="Q1793" t="s">
        <v>2507</v>
      </c>
      <c r="R1793" t="s">
        <v>19</v>
      </c>
      <c r="S1793" s="17">
        <v>793000</v>
      </c>
      <c r="T1793" t="s">
        <v>20</v>
      </c>
      <c r="U1793" t="s">
        <v>392</v>
      </c>
      <c r="V1793" s="7">
        <v>42637</v>
      </c>
      <c r="W1793">
        <v>8.4</v>
      </c>
      <c r="X1793">
        <v>3015</v>
      </c>
      <c r="Y1793">
        <v>2</v>
      </c>
      <c r="Z1793">
        <v>1</v>
      </c>
      <c r="AA1793">
        <v>1</v>
      </c>
      <c r="AB1793">
        <v>144</v>
      </c>
      <c r="AC1793" s="8">
        <v>-37.844999999999999</v>
      </c>
      <c r="AD1793" s="8">
        <v>144.88730000000001</v>
      </c>
    </row>
    <row r="1794" spans="16:30" x14ac:dyDescent="0.35">
      <c r="P1794" t="s">
        <v>349</v>
      </c>
      <c r="Q1794" t="s">
        <v>2508</v>
      </c>
      <c r="R1794" t="s">
        <v>19</v>
      </c>
      <c r="S1794" s="17">
        <v>1115000</v>
      </c>
      <c r="T1794" t="s">
        <v>20</v>
      </c>
      <c r="U1794" t="s">
        <v>52</v>
      </c>
      <c r="V1794" s="7">
        <v>42581</v>
      </c>
      <c r="W1794">
        <v>9.8000000000000007</v>
      </c>
      <c r="X1794">
        <v>3040</v>
      </c>
      <c r="Y1794">
        <v>3</v>
      </c>
      <c r="Z1794">
        <v>1</v>
      </c>
      <c r="AA1794">
        <v>1</v>
      </c>
      <c r="AB1794">
        <v>688</v>
      </c>
      <c r="AC1794" s="8">
        <v>-37.7577</v>
      </c>
      <c r="AD1794" s="8">
        <v>144.88919999999999</v>
      </c>
    </row>
    <row r="1795" spans="16:30" x14ac:dyDescent="0.35">
      <c r="P1795" t="s">
        <v>96</v>
      </c>
      <c r="Q1795" t="s">
        <v>2509</v>
      </c>
      <c r="R1795" t="s">
        <v>19</v>
      </c>
      <c r="S1795" s="17">
        <v>1085000</v>
      </c>
      <c r="T1795" t="s">
        <v>20</v>
      </c>
      <c r="U1795" t="s">
        <v>107</v>
      </c>
      <c r="V1795" s="7">
        <v>42812</v>
      </c>
      <c r="W1795">
        <v>5.5</v>
      </c>
      <c r="X1795">
        <v>3070</v>
      </c>
      <c r="Y1795">
        <v>2</v>
      </c>
      <c r="Z1795">
        <v>2</v>
      </c>
      <c r="AA1795">
        <v>1</v>
      </c>
      <c r="AB1795">
        <v>152</v>
      </c>
      <c r="AC1795" s="8">
        <v>-37.766100000000002</v>
      </c>
      <c r="AD1795" s="8">
        <v>145.0001</v>
      </c>
    </row>
    <row r="1796" spans="16:30" x14ac:dyDescent="0.35">
      <c r="P1796" t="s">
        <v>96</v>
      </c>
      <c r="Q1796" t="s">
        <v>2510</v>
      </c>
      <c r="R1796" t="s">
        <v>19</v>
      </c>
      <c r="S1796" s="17">
        <v>1396500</v>
      </c>
      <c r="T1796" t="s">
        <v>20</v>
      </c>
      <c r="U1796" t="s">
        <v>33</v>
      </c>
      <c r="V1796" s="7">
        <v>42693</v>
      </c>
      <c r="W1796">
        <v>5.5</v>
      </c>
      <c r="X1796">
        <v>3070</v>
      </c>
      <c r="Y1796">
        <v>3</v>
      </c>
      <c r="Z1796">
        <v>1</v>
      </c>
      <c r="AA1796">
        <v>1</v>
      </c>
      <c r="AB1796">
        <v>302</v>
      </c>
      <c r="AC1796" s="8">
        <v>-37.763599999999997</v>
      </c>
      <c r="AD1796" s="8">
        <v>144.9864</v>
      </c>
    </row>
    <row r="1797" spans="16:30" x14ac:dyDescent="0.35">
      <c r="P1797" t="s">
        <v>312</v>
      </c>
      <c r="Q1797" t="s">
        <v>2511</v>
      </c>
      <c r="R1797" t="s">
        <v>19</v>
      </c>
      <c r="S1797" s="17">
        <v>1345000</v>
      </c>
      <c r="T1797" t="s">
        <v>20</v>
      </c>
      <c r="U1797" t="s">
        <v>44</v>
      </c>
      <c r="V1797" s="7">
        <v>42791</v>
      </c>
      <c r="W1797">
        <v>5.9</v>
      </c>
      <c r="X1797">
        <v>3032</v>
      </c>
      <c r="Y1797">
        <v>4</v>
      </c>
      <c r="Z1797">
        <v>1</v>
      </c>
      <c r="AA1797">
        <v>1</v>
      </c>
      <c r="AB1797">
        <v>552</v>
      </c>
      <c r="AC1797" s="8">
        <v>-37.776899999999998</v>
      </c>
      <c r="AD1797" s="8">
        <v>144.91380000000001</v>
      </c>
    </row>
    <row r="1798" spans="16:30" x14ac:dyDescent="0.35">
      <c r="P1798" t="s">
        <v>106</v>
      </c>
      <c r="Q1798" t="s">
        <v>2512</v>
      </c>
      <c r="R1798" t="s">
        <v>26</v>
      </c>
      <c r="S1798" s="17">
        <v>695000</v>
      </c>
      <c r="T1798" t="s">
        <v>20</v>
      </c>
      <c r="U1798" t="s">
        <v>23</v>
      </c>
      <c r="V1798" s="7">
        <v>42833</v>
      </c>
      <c r="W1798">
        <v>7.7</v>
      </c>
      <c r="X1798">
        <v>3184</v>
      </c>
      <c r="Y1798">
        <v>2</v>
      </c>
      <c r="Z1798">
        <v>1</v>
      </c>
      <c r="AA1798">
        <v>1</v>
      </c>
      <c r="AB1798">
        <v>845</v>
      </c>
      <c r="AC1798" s="8">
        <v>-37.888800000000003</v>
      </c>
      <c r="AD1798" s="8">
        <v>144.99100000000001</v>
      </c>
    </row>
    <row r="1799" spans="16:30" x14ac:dyDescent="0.35">
      <c r="P1799" t="s">
        <v>162</v>
      </c>
      <c r="Q1799" t="s">
        <v>2513</v>
      </c>
      <c r="R1799" t="s">
        <v>26</v>
      </c>
      <c r="S1799" s="17">
        <v>515000</v>
      </c>
      <c r="T1799" t="s">
        <v>20</v>
      </c>
      <c r="U1799" t="s">
        <v>52</v>
      </c>
      <c r="V1799" s="7">
        <v>42681</v>
      </c>
      <c r="W1799">
        <v>13.5</v>
      </c>
      <c r="X1799">
        <v>3042</v>
      </c>
      <c r="Y1799">
        <v>2</v>
      </c>
      <c r="Z1799">
        <v>1</v>
      </c>
      <c r="AA1799">
        <v>1</v>
      </c>
      <c r="AB1799">
        <v>141</v>
      </c>
      <c r="AC1799" s="8">
        <v>-37.729799999999997</v>
      </c>
      <c r="AD1799" s="8">
        <v>144.88829999999999</v>
      </c>
    </row>
    <row r="1800" spans="16:30" x14ac:dyDescent="0.35">
      <c r="P1800" t="s">
        <v>219</v>
      </c>
      <c r="Q1800" t="s">
        <v>2514</v>
      </c>
      <c r="R1800" t="s">
        <v>19</v>
      </c>
      <c r="S1800" s="17">
        <v>1864000</v>
      </c>
      <c r="T1800" t="s">
        <v>20</v>
      </c>
      <c r="U1800" t="s">
        <v>44</v>
      </c>
      <c r="V1800" s="7">
        <v>42623</v>
      </c>
      <c r="W1800">
        <v>11.2</v>
      </c>
      <c r="X1800">
        <v>3127</v>
      </c>
      <c r="Y1800">
        <v>2</v>
      </c>
      <c r="Z1800">
        <v>2</v>
      </c>
      <c r="AA1800">
        <v>1</v>
      </c>
      <c r="AB1800">
        <v>405</v>
      </c>
      <c r="AC1800" s="8">
        <v>-37.820300000000003</v>
      </c>
      <c r="AD1800" s="8">
        <v>145.0881</v>
      </c>
    </row>
    <row r="1801" spans="16:30" x14ac:dyDescent="0.35">
      <c r="P1801" t="s">
        <v>96</v>
      </c>
      <c r="Q1801" t="s">
        <v>2515</v>
      </c>
      <c r="R1801" t="s">
        <v>19</v>
      </c>
      <c r="S1801" s="17">
        <v>1343000</v>
      </c>
      <c r="T1801" t="s">
        <v>20</v>
      </c>
      <c r="U1801" t="s">
        <v>44</v>
      </c>
      <c r="V1801" s="7">
        <v>42861</v>
      </c>
      <c r="W1801">
        <v>5.5</v>
      </c>
      <c r="X1801">
        <v>3070</v>
      </c>
      <c r="Y1801">
        <v>2</v>
      </c>
      <c r="Z1801">
        <v>1</v>
      </c>
      <c r="AA1801">
        <v>1</v>
      </c>
      <c r="AB1801">
        <v>263</v>
      </c>
      <c r="AC1801" s="8">
        <v>-37.777000000000001</v>
      </c>
      <c r="AD1801" s="8">
        <v>144.99199999999999</v>
      </c>
    </row>
    <row r="1802" spans="16:30" x14ac:dyDescent="0.35">
      <c r="P1802" t="s">
        <v>96</v>
      </c>
      <c r="Q1802" t="s">
        <v>988</v>
      </c>
      <c r="R1802" t="s">
        <v>19</v>
      </c>
      <c r="S1802" s="17">
        <v>1515000</v>
      </c>
      <c r="T1802" t="s">
        <v>20</v>
      </c>
      <c r="U1802" t="s">
        <v>44</v>
      </c>
      <c r="V1802" s="7">
        <v>42945</v>
      </c>
      <c r="W1802">
        <v>5.3</v>
      </c>
      <c r="X1802">
        <v>3070</v>
      </c>
      <c r="Y1802">
        <v>4</v>
      </c>
      <c r="Z1802">
        <v>1</v>
      </c>
      <c r="AA1802">
        <v>2</v>
      </c>
      <c r="AB1802">
        <v>318</v>
      </c>
      <c r="AC1802" s="8">
        <v>-37.763100000000001</v>
      </c>
      <c r="AD1802" s="8">
        <v>144.99884</v>
      </c>
    </row>
    <row r="1803" spans="16:30" x14ac:dyDescent="0.35">
      <c r="P1803" t="s">
        <v>31</v>
      </c>
      <c r="Q1803" t="s">
        <v>2516</v>
      </c>
      <c r="R1803" t="s">
        <v>26</v>
      </c>
      <c r="S1803" s="17">
        <v>1105000</v>
      </c>
      <c r="T1803" t="s">
        <v>20</v>
      </c>
      <c r="U1803" t="s">
        <v>258</v>
      </c>
      <c r="V1803" s="7">
        <v>42868</v>
      </c>
      <c r="W1803">
        <v>11.4</v>
      </c>
      <c r="X1803">
        <v>3163</v>
      </c>
      <c r="Y1803">
        <v>3</v>
      </c>
      <c r="Z1803">
        <v>2</v>
      </c>
      <c r="AA1803">
        <v>2</v>
      </c>
      <c r="AB1803">
        <v>271</v>
      </c>
      <c r="AC1803" s="8">
        <v>-37.899299999999997</v>
      </c>
      <c r="AD1803" s="8">
        <v>145.0531</v>
      </c>
    </row>
    <row r="1804" spans="16:30" x14ac:dyDescent="0.35">
      <c r="P1804" t="s">
        <v>229</v>
      </c>
      <c r="Q1804" t="s">
        <v>2517</v>
      </c>
      <c r="R1804" t="s">
        <v>42</v>
      </c>
      <c r="S1804" s="17">
        <v>1100000</v>
      </c>
      <c r="T1804" t="s">
        <v>53</v>
      </c>
      <c r="U1804" t="s">
        <v>39</v>
      </c>
      <c r="V1804" s="7">
        <v>42833</v>
      </c>
      <c r="W1804">
        <v>1.6</v>
      </c>
      <c r="X1804">
        <v>3065</v>
      </c>
      <c r="Y1804">
        <v>2</v>
      </c>
      <c r="Z1804">
        <v>2</v>
      </c>
      <c r="AA1804">
        <v>1</v>
      </c>
      <c r="AB1804">
        <v>81</v>
      </c>
      <c r="AC1804" s="8">
        <v>-37.797600000000003</v>
      </c>
      <c r="AD1804" s="8">
        <v>144.9778</v>
      </c>
    </row>
    <row r="1805" spans="16:30" x14ac:dyDescent="0.35">
      <c r="P1805" t="s">
        <v>155</v>
      </c>
      <c r="Q1805" t="s">
        <v>2518</v>
      </c>
      <c r="R1805" t="s">
        <v>19</v>
      </c>
      <c r="S1805" s="17">
        <v>1780000</v>
      </c>
      <c r="T1805" t="s">
        <v>20</v>
      </c>
      <c r="U1805" t="s">
        <v>75</v>
      </c>
      <c r="V1805" s="7">
        <v>42875</v>
      </c>
      <c r="W1805">
        <v>2.1</v>
      </c>
      <c r="X1805">
        <v>3205</v>
      </c>
      <c r="Y1805">
        <v>3</v>
      </c>
      <c r="Z1805">
        <v>2</v>
      </c>
      <c r="AA1805">
        <v>2</v>
      </c>
      <c r="AB1805">
        <v>202</v>
      </c>
      <c r="AC1805" s="8">
        <v>-37.837000000000003</v>
      </c>
      <c r="AD1805" s="8">
        <v>144.95849999999999</v>
      </c>
    </row>
    <row r="1806" spans="16:30" x14ac:dyDescent="0.35">
      <c r="P1806" t="s">
        <v>2519</v>
      </c>
      <c r="Q1806" t="s">
        <v>2520</v>
      </c>
      <c r="R1806" t="s">
        <v>19</v>
      </c>
      <c r="S1806" s="17">
        <v>1420000</v>
      </c>
      <c r="T1806" t="s">
        <v>20</v>
      </c>
      <c r="U1806" t="s">
        <v>124</v>
      </c>
      <c r="V1806" s="7">
        <v>42981</v>
      </c>
      <c r="W1806">
        <v>21.1</v>
      </c>
      <c r="X1806">
        <v>3113</v>
      </c>
      <c r="Y1806">
        <v>4</v>
      </c>
      <c r="Z1806">
        <v>3</v>
      </c>
      <c r="AA1806">
        <v>2</v>
      </c>
      <c r="AB1806">
        <v>1209</v>
      </c>
      <c r="AC1806" s="8">
        <v>-37.739600000000003</v>
      </c>
      <c r="AD1806" s="8">
        <v>145.22218999999899</v>
      </c>
    </row>
    <row r="1807" spans="16:30" x14ac:dyDescent="0.35">
      <c r="P1807" t="s">
        <v>388</v>
      </c>
      <c r="Q1807" t="s">
        <v>2521</v>
      </c>
      <c r="R1807" t="s">
        <v>19</v>
      </c>
      <c r="S1807" s="17">
        <v>1067000</v>
      </c>
      <c r="T1807" t="s">
        <v>20</v>
      </c>
      <c r="U1807" t="s">
        <v>33</v>
      </c>
      <c r="V1807" s="7">
        <v>42791</v>
      </c>
      <c r="W1807">
        <v>14.7</v>
      </c>
      <c r="X1807">
        <v>3167</v>
      </c>
      <c r="Y1807">
        <v>3</v>
      </c>
      <c r="Z1807">
        <v>1</v>
      </c>
      <c r="AA1807">
        <v>2</v>
      </c>
      <c r="AB1807">
        <v>648</v>
      </c>
      <c r="AC1807" s="8">
        <v>-37.919600000000003</v>
      </c>
      <c r="AD1807" s="8">
        <v>145.08760000000001</v>
      </c>
    </row>
    <row r="1808" spans="16:30" x14ac:dyDescent="0.35">
      <c r="P1808" t="s">
        <v>72</v>
      </c>
      <c r="Q1808" t="s">
        <v>2522</v>
      </c>
      <c r="R1808" t="s">
        <v>26</v>
      </c>
      <c r="S1808" s="17">
        <v>575000</v>
      </c>
      <c r="T1808" t="s">
        <v>53</v>
      </c>
      <c r="U1808" t="s">
        <v>23</v>
      </c>
      <c r="V1808" s="7">
        <v>42798</v>
      </c>
      <c r="W1808">
        <v>3.8</v>
      </c>
      <c r="X1808">
        <v>3207</v>
      </c>
      <c r="Y1808">
        <v>2</v>
      </c>
      <c r="Z1808">
        <v>2</v>
      </c>
      <c r="AA1808">
        <v>1</v>
      </c>
      <c r="AB1808">
        <v>0</v>
      </c>
      <c r="AC1808" s="8">
        <v>-37.841500000000003</v>
      </c>
      <c r="AD1808" s="8">
        <v>144.94120000000001</v>
      </c>
    </row>
    <row r="1809" spans="16:30" x14ac:dyDescent="0.35">
      <c r="P1809" t="s">
        <v>154</v>
      </c>
      <c r="Q1809" t="s">
        <v>2523</v>
      </c>
      <c r="R1809" t="s">
        <v>19</v>
      </c>
      <c r="S1809" s="17">
        <v>1500000</v>
      </c>
      <c r="T1809" t="s">
        <v>53</v>
      </c>
      <c r="U1809" t="s">
        <v>157</v>
      </c>
      <c r="V1809" s="7">
        <v>42548</v>
      </c>
      <c r="W1809">
        <v>4.0999999999999996</v>
      </c>
      <c r="X1809">
        <v>3206</v>
      </c>
      <c r="Y1809">
        <v>3</v>
      </c>
      <c r="Z1809">
        <v>2</v>
      </c>
      <c r="AA1809">
        <v>1</v>
      </c>
      <c r="AB1809">
        <v>151</v>
      </c>
      <c r="AC1809" s="8">
        <v>-37.847000000000001</v>
      </c>
      <c r="AD1809" s="8">
        <v>144.95939999999999</v>
      </c>
    </row>
    <row r="1810" spans="16:30" x14ac:dyDescent="0.35">
      <c r="P1810" t="s">
        <v>121</v>
      </c>
      <c r="Q1810" t="s">
        <v>2524</v>
      </c>
      <c r="R1810" t="s">
        <v>19</v>
      </c>
      <c r="S1810" s="17">
        <v>502000</v>
      </c>
      <c r="T1810" t="s">
        <v>69</v>
      </c>
      <c r="U1810" t="s">
        <v>104</v>
      </c>
      <c r="V1810" s="7">
        <v>42651</v>
      </c>
      <c r="W1810">
        <v>9.1999999999999993</v>
      </c>
      <c r="X1810">
        <v>3012</v>
      </c>
      <c r="Y1810">
        <v>2</v>
      </c>
      <c r="Z1810">
        <v>1</v>
      </c>
      <c r="AA1810">
        <v>1</v>
      </c>
      <c r="AB1810">
        <v>144</v>
      </c>
      <c r="AC1810" s="8">
        <v>-37.789499999999997</v>
      </c>
      <c r="AD1810" s="8">
        <v>144.86670000000001</v>
      </c>
    </row>
    <row r="1811" spans="16:30" x14ac:dyDescent="0.35">
      <c r="P1811" t="s">
        <v>70</v>
      </c>
      <c r="Q1811" t="s">
        <v>2525</v>
      </c>
      <c r="R1811" t="s">
        <v>26</v>
      </c>
      <c r="S1811" s="17">
        <v>380000</v>
      </c>
      <c r="T1811" t="s">
        <v>20</v>
      </c>
      <c r="U1811" t="s">
        <v>23</v>
      </c>
      <c r="V1811" s="7">
        <v>42714</v>
      </c>
      <c r="W1811">
        <v>3.3</v>
      </c>
      <c r="X1811">
        <v>3141</v>
      </c>
      <c r="Y1811">
        <v>1</v>
      </c>
      <c r="Z1811">
        <v>1</v>
      </c>
      <c r="AA1811">
        <v>1</v>
      </c>
      <c r="AB1811">
        <v>0</v>
      </c>
      <c r="AC1811" s="8">
        <v>-37.841500000000003</v>
      </c>
      <c r="AD1811" s="8">
        <v>144.99100000000001</v>
      </c>
    </row>
    <row r="1812" spans="16:30" x14ac:dyDescent="0.35">
      <c r="P1812" t="s">
        <v>139</v>
      </c>
      <c r="Q1812" t="s">
        <v>2526</v>
      </c>
      <c r="R1812" t="s">
        <v>19</v>
      </c>
      <c r="S1812" s="17">
        <v>2740000</v>
      </c>
      <c r="T1812" t="s">
        <v>20</v>
      </c>
      <c r="U1812" t="s">
        <v>124</v>
      </c>
      <c r="V1812" s="7">
        <v>42610</v>
      </c>
      <c r="W1812">
        <v>7.8</v>
      </c>
      <c r="X1812">
        <v>3124</v>
      </c>
      <c r="Y1812">
        <v>4</v>
      </c>
      <c r="Z1812">
        <v>2</v>
      </c>
      <c r="AA1812">
        <v>2</v>
      </c>
      <c r="AB1812">
        <v>643</v>
      </c>
      <c r="AC1812" s="8">
        <v>-37.842100000000002</v>
      </c>
      <c r="AD1812" s="8">
        <v>145.0719</v>
      </c>
    </row>
    <row r="1813" spans="16:30" x14ac:dyDescent="0.35">
      <c r="P1813" t="s">
        <v>198</v>
      </c>
      <c r="Q1813" t="s">
        <v>2527</v>
      </c>
      <c r="R1813" t="s">
        <v>19</v>
      </c>
      <c r="S1813" s="17">
        <v>1330000</v>
      </c>
      <c r="T1813" t="s">
        <v>20</v>
      </c>
      <c r="U1813" t="s">
        <v>226</v>
      </c>
      <c r="V1813" s="7">
        <v>42623</v>
      </c>
      <c r="W1813">
        <v>9.6999999999999993</v>
      </c>
      <c r="X1813">
        <v>3041</v>
      </c>
      <c r="Y1813">
        <v>3</v>
      </c>
      <c r="Z1813">
        <v>2</v>
      </c>
      <c r="AA1813">
        <v>1</v>
      </c>
      <c r="AB1813">
        <v>606</v>
      </c>
      <c r="AC1813" s="8">
        <v>-37.7378</v>
      </c>
      <c r="AD1813" s="8">
        <v>144.91679999999999</v>
      </c>
    </row>
    <row r="1814" spans="16:30" x14ac:dyDescent="0.35">
      <c r="P1814" t="s">
        <v>43</v>
      </c>
      <c r="Q1814" t="s">
        <v>2528</v>
      </c>
      <c r="R1814" t="s">
        <v>19</v>
      </c>
      <c r="S1814" s="17">
        <v>1365000</v>
      </c>
      <c r="T1814" t="s">
        <v>20</v>
      </c>
      <c r="U1814" t="s">
        <v>124</v>
      </c>
      <c r="V1814" s="7">
        <v>42623</v>
      </c>
      <c r="W1814">
        <v>12.2</v>
      </c>
      <c r="X1814">
        <v>3147</v>
      </c>
      <c r="Y1814">
        <v>3</v>
      </c>
      <c r="Z1814">
        <v>1</v>
      </c>
      <c r="AA1814">
        <v>1</v>
      </c>
      <c r="AB1814">
        <v>792</v>
      </c>
      <c r="AC1814" s="8">
        <v>-37.863999999999997</v>
      </c>
      <c r="AD1814" s="8">
        <v>145.09719999999999</v>
      </c>
    </row>
    <row r="1815" spans="16:30" x14ac:dyDescent="0.35">
      <c r="P1815" t="s">
        <v>139</v>
      </c>
      <c r="Q1815" t="s">
        <v>2529</v>
      </c>
      <c r="R1815" t="s">
        <v>42</v>
      </c>
      <c r="S1815" s="17">
        <v>1615000</v>
      </c>
      <c r="T1815" t="s">
        <v>20</v>
      </c>
      <c r="U1815" t="s">
        <v>27</v>
      </c>
      <c r="V1815" s="7">
        <v>42616</v>
      </c>
      <c r="W1815">
        <v>7.8</v>
      </c>
      <c r="X1815">
        <v>3124</v>
      </c>
      <c r="Y1815">
        <v>3</v>
      </c>
      <c r="Z1815">
        <v>1</v>
      </c>
      <c r="AA1815">
        <v>2</v>
      </c>
      <c r="AB1815">
        <v>389</v>
      </c>
      <c r="AC1815" s="8">
        <v>-37.843499999999999</v>
      </c>
      <c r="AD1815" s="8">
        <v>145.06950000000001</v>
      </c>
    </row>
    <row r="1816" spans="16:30" x14ac:dyDescent="0.35">
      <c r="P1816" t="s">
        <v>100</v>
      </c>
      <c r="Q1816" t="s">
        <v>2530</v>
      </c>
      <c r="R1816" t="s">
        <v>19</v>
      </c>
      <c r="S1816" s="17">
        <v>1020000</v>
      </c>
      <c r="T1816" t="s">
        <v>69</v>
      </c>
      <c r="U1816" t="s">
        <v>39</v>
      </c>
      <c r="V1816" s="7">
        <v>42875</v>
      </c>
      <c r="W1816">
        <v>7.8</v>
      </c>
      <c r="X1816">
        <v>3058</v>
      </c>
      <c r="Y1816">
        <v>3</v>
      </c>
      <c r="Z1816">
        <v>2</v>
      </c>
      <c r="AA1816">
        <v>0</v>
      </c>
      <c r="AB1816">
        <v>341</v>
      </c>
      <c r="AC1816" s="8">
        <v>-37.737699999999997</v>
      </c>
      <c r="AD1816" s="8">
        <v>144.95840000000001</v>
      </c>
    </row>
    <row r="1817" spans="16:30" x14ac:dyDescent="0.35">
      <c r="P1817" t="s">
        <v>36</v>
      </c>
      <c r="Q1817" t="s">
        <v>2531</v>
      </c>
      <c r="R1817" t="s">
        <v>26</v>
      </c>
      <c r="S1817" s="17">
        <v>730000</v>
      </c>
      <c r="T1817" t="s">
        <v>69</v>
      </c>
      <c r="U1817" t="s">
        <v>95</v>
      </c>
      <c r="V1817" s="7">
        <v>42875</v>
      </c>
      <c r="W1817">
        <v>4.2</v>
      </c>
      <c r="X1817">
        <v>3031</v>
      </c>
      <c r="Y1817">
        <v>2</v>
      </c>
      <c r="Z1817">
        <v>2</v>
      </c>
      <c r="AA1817">
        <v>1</v>
      </c>
      <c r="AB1817">
        <v>2135</v>
      </c>
      <c r="AC1817" s="8">
        <v>-37.7956</v>
      </c>
      <c r="AD1817" s="8">
        <v>144.935</v>
      </c>
    </row>
    <row r="1818" spans="16:30" x14ac:dyDescent="0.35">
      <c r="P1818" t="s">
        <v>302</v>
      </c>
      <c r="Q1818" t="s">
        <v>892</v>
      </c>
      <c r="R1818" t="s">
        <v>19</v>
      </c>
      <c r="S1818" s="17">
        <v>1100000</v>
      </c>
      <c r="T1818" t="s">
        <v>20</v>
      </c>
      <c r="U1818" t="s">
        <v>188</v>
      </c>
      <c r="V1818" s="7">
        <v>42994</v>
      </c>
      <c r="W1818">
        <v>18.8</v>
      </c>
      <c r="X1818">
        <v>3170</v>
      </c>
      <c r="Y1818">
        <v>4</v>
      </c>
      <c r="Z1818">
        <v>2</v>
      </c>
      <c r="AA1818">
        <v>2</v>
      </c>
      <c r="AB1818">
        <v>748</v>
      </c>
      <c r="AC1818" s="8">
        <v>-37.926499999999997</v>
      </c>
      <c r="AD1818" s="8">
        <v>145.19757999999999</v>
      </c>
    </row>
    <row r="1819" spans="16:30" x14ac:dyDescent="0.35">
      <c r="P1819" t="s">
        <v>57</v>
      </c>
      <c r="Q1819" t="s">
        <v>2532</v>
      </c>
      <c r="R1819" t="s">
        <v>19</v>
      </c>
      <c r="S1819" s="17">
        <v>400000</v>
      </c>
      <c r="T1819" t="s">
        <v>20</v>
      </c>
      <c r="U1819" t="s">
        <v>983</v>
      </c>
      <c r="V1819" s="7">
        <v>42966</v>
      </c>
      <c r="W1819">
        <v>20.6</v>
      </c>
      <c r="X1819">
        <v>3064</v>
      </c>
      <c r="Y1819">
        <v>3</v>
      </c>
      <c r="Z1819">
        <v>1</v>
      </c>
      <c r="AA1819">
        <v>2</v>
      </c>
      <c r="AB1819">
        <v>368</v>
      </c>
      <c r="AC1819" s="8">
        <v>-37.63693</v>
      </c>
      <c r="AD1819" s="8">
        <v>144.92581000000001</v>
      </c>
    </row>
    <row r="1820" spans="16:30" x14ac:dyDescent="0.35">
      <c r="P1820" t="s">
        <v>119</v>
      </c>
      <c r="Q1820" t="s">
        <v>2533</v>
      </c>
      <c r="R1820" t="s">
        <v>19</v>
      </c>
      <c r="S1820" s="17">
        <v>1400000</v>
      </c>
      <c r="T1820" t="s">
        <v>20</v>
      </c>
      <c r="U1820" t="s">
        <v>52</v>
      </c>
      <c r="V1820" s="7">
        <v>42973</v>
      </c>
      <c r="W1820">
        <v>12.4</v>
      </c>
      <c r="X1820">
        <v>3107</v>
      </c>
      <c r="Y1820">
        <v>5</v>
      </c>
      <c r="Z1820">
        <v>3</v>
      </c>
      <c r="AA1820">
        <v>2</v>
      </c>
      <c r="AB1820">
        <v>717</v>
      </c>
      <c r="AC1820" s="8">
        <v>-37.766300000000001</v>
      </c>
      <c r="AD1820" s="8">
        <v>145.11320000000001</v>
      </c>
    </row>
    <row r="1821" spans="16:30" x14ac:dyDescent="0.35">
      <c r="P1821" t="s">
        <v>72</v>
      </c>
      <c r="Q1821" t="s">
        <v>2534</v>
      </c>
      <c r="R1821" t="s">
        <v>19</v>
      </c>
      <c r="S1821" s="17">
        <v>1000000</v>
      </c>
      <c r="T1821" t="s">
        <v>53</v>
      </c>
      <c r="U1821" t="s">
        <v>27</v>
      </c>
      <c r="V1821" s="7">
        <v>42497</v>
      </c>
      <c r="W1821">
        <v>3.8</v>
      </c>
      <c r="X1821">
        <v>3207</v>
      </c>
      <c r="Y1821">
        <v>2</v>
      </c>
      <c r="Z1821">
        <v>1</v>
      </c>
      <c r="AA1821">
        <v>1</v>
      </c>
      <c r="AB1821">
        <v>90</v>
      </c>
      <c r="AC1821" s="8">
        <v>-37.835700000000003</v>
      </c>
      <c r="AD1821" s="8">
        <v>144.9376</v>
      </c>
    </row>
    <row r="1822" spans="16:30" x14ac:dyDescent="0.35">
      <c r="P1822" t="s">
        <v>401</v>
      </c>
      <c r="Q1822" t="s">
        <v>2535</v>
      </c>
      <c r="R1822" t="s">
        <v>19</v>
      </c>
      <c r="S1822" s="17">
        <v>1050000</v>
      </c>
      <c r="T1822" t="s">
        <v>20</v>
      </c>
      <c r="U1822" t="s">
        <v>44</v>
      </c>
      <c r="V1822" s="7">
        <v>42854</v>
      </c>
      <c r="W1822">
        <v>2.5</v>
      </c>
      <c r="X1822">
        <v>3067</v>
      </c>
      <c r="Y1822">
        <v>2</v>
      </c>
      <c r="Z1822">
        <v>1</v>
      </c>
      <c r="AA1822">
        <v>0</v>
      </c>
      <c r="AB1822">
        <v>129</v>
      </c>
      <c r="AC1822" s="8">
        <v>-37.809899999999999</v>
      </c>
      <c r="AD1822" s="8">
        <v>145.0027</v>
      </c>
    </row>
    <row r="1823" spans="16:30" x14ac:dyDescent="0.35">
      <c r="P1823" t="s">
        <v>319</v>
      </c>
      <c r="Q1823" t="s">
        <v>2536</v>
      </c>
      <c r="R1823" t="s">
        <v>19</v>
      </c>
      <c r="S1823" s="17">
        <v>1540000</v>
      </c>
      <c r="T1823" t="s">
        <v>20</v>
      </c>
      <c r="U1823" t="s">
        <v>118</v>
      </c>
      <c r="V1823" s="7">
        <v>42681</v>
      </c>
      <c r="W1823">
        <v>5.0999999999999996</v>
      </c>
      <c r="X1823">
        <v>3181</v>
      </c>
      <c r="Y1823">
        <v>3</v>
      </c>
      <c r="Z1823">
        <v>2</v>
      </c>
      <c r="AA1823">
        <v>1</v>
      </c>
      <c r="AB1823">
        <v>138</v>
      </c>
      <c r="AC1823" s="8">
        <v>-37.855600000000003</v>
      </c>
      <c r="AD1823" s="8">
        <v>144.995</v>
      </c>
    </row>
    <row r="1824" spans="16:30" x14ac:dyDescent="0.35">
      <c r="P1824" t="s">
        <v>24</v>
      </c>
      <c r="Q1824" t="s">
        <v>25</v>
      </c>
      <c r="R1824" t="s">
        <v>26</v>
      </c>
      <c r="S1824" s="17">
        <v>698000</v>
      </c>
      <c r="T1824" t="s">
        <v>20</v>
      </c>
      <c r="U1824" t="s">
        <v>27</v>
      </c>
      <c r="V1824" s="7">
        <v>42882</v>
      </c>
      <c r="W1824">
        <v>4.5999999999999996</v>
      </c>
      <c r="X1824">
        <v>3181</v>
      </c>
      <c r="Y1824">
        <v>2</v>
      </c>
      <c r="Z1824">
        <v>1</v>
      </c>
      <c r="AA1824">
        <v>1</v>
      </c>
      <c r="AB1824">
        <v>0</v>
      </c>
      <c r="AC1824" s="8">
        <v>-37.85163</v>
      </c>
      <c r="AD1824" s="8">
        <v>144.99430000000001</v>
      </c>
    </row>
    <row r="1825" spans="16:30" x14ac:dyDescent="0.35">
      <c r="P1825" t="s">
        <v>62</v>
      </c>
      <c r="Q1825" t="s">
        <v>2537</v>
      </c>
      <c r="R1825" t="s">
        <v>26</v>
      </c>
      <c r="S1825" s="17">
        <v>460000</v>
      </c>
      <c r="T1825" t="s">
        <v>69</v>
      </c>
      <c r="U1825" t="s">
        <v>39</v>
      </c>
      <c r="V1825" s="7">
        <v>42868</v>
      </c>
      <c r="W1825">
        <v>4.5</v>
      </c>
      <c r="X1825">
        <v>3057</v>
      </c>
      <c r="Y1825">
        <v>2</v>
      </c>
      <c r="Z1825">
        <v>1</v>
      </c>
      <c r="AA1825">
        <v>1</v>
      </c>
      <c r="AB1825">
        <v>0</v>
      </c>
      <c r="AC1825" s="8">
        <v>-37.76</v>
      </c>
      <c r="AD1825" s="8">
        <v>144.97569999999999</v>
      </c>
    </row>
    <row r="1826" spans="16:30" x14ac:dyDescent="0.35">
      <c r="P1826" t="s">
        <v>24</v>
      </c>
      <c r="Q1826" t="s">
        <v>2538</v>
      </c>
      <c r="R1826" t="s">
        <v>26</v>
      </c>
      <c r="S1826" s="17">
        <v>400000</v>
      </c>
      <c r="T1826" t="s">
        <v>53</v>
      </c>
      <c r="U1826" t="s">
        <v>23</v>
      </c>
      <c r="V1826" s="7">
        <v>42959</v>
      </c>
      <c r="W1826">
        <v>4.5999999999999996</v>
      </c>
      <c r="X1826">
        <v>3181</v>
      </c>
      <c r="Y1826">
        <v>1</v>
      </c>
      <c r="Z1826">
        <v>1</v>
      </c>
      <c r="AA1826">
        <v>2</v>
      </c>
      <c r="AB1826">
        <v>0</v>
      </c>
      <c r="AC1826" s="8">
        <v>-37.851260000000003</v>
      </c>
      <c r="AD1826" s="8">
        <v>145.00832</v>
      </c>
    </row>
    <row r="1827" spans="16:30" x14ac:dyDescent="0.35">
      <c r="P1827" t="s">
        <v>62</v>
      </c>
      <c r="Q1827" t="s">
        <v>2539</v>
      </c>
      <c r="R1827" t="s">
        <v>19</v>
      </c>
      <c r="S1827" s="17">
        <v>1125000</v>
      </c>
      <c r="T1827" t="s">
        <v>20</v>
      </c>
      <c r="U1827" t="s">
        <v>47</v>
      </c>
      <c r="V1827" s="7">
        <v>42812</v>
      </c>
      <c r="W1827">
        <v>4.5</v>
      </c>
      <c r="X1827">
        <v>3057</v>
      </c>
      <c r="Y1827">
        <v>3</v>
      </c>
      <c r="Z1827">
        <v>1</v>
      </c>
      <c r="AA1827">
        <v>2</v>
      </c>
      <c r="AB1827">
        <v>369</v>
      </c>
      <c r="AC1827" s="8">
        <v>-37.7727</v>
      </c>
      <c r="AD1827" s="8">
        <v>144.9736</v>
      </c>
    </row>
    <row r="1828" spans="16:30" x14ac:dyDescent="0.35">
      <c r="P1828" t="s">
        <v>127</v>
      </c>
      <c r="Q1828" t="s">
        <v>423</v>
      </c>
      <c r="R1828" t="s">
        <v>19</v>
      </c>
      <c r="S1828" s="17">
        <v>926000</v>
      </c>
      <c r="T1828" t="s">
        <v>20</v>
      </c>
      <c r="U1828" t="s">
        <v>124</v>
      </c>
      <c r="V1828" s="7">
        <v>42917</v>
      </c>
      <c r="W1828">
        <v>15.4</v>
      </c>
      <c r="X1828">
        <v>3131</v>
      </c>
      <c r="Y1828">
        <v>3</v>
      </c>
      <c r="Z1828">
        <v>1</v>
      </c>
      <c r="AA1828">
        <v>0</v>
      </c>
      <c r="AB1828">
        <v>738</v>
      </c>
      <c r="AC1828" s="8">
        <v>-37.813760000000002</v>
      </c>
      <c r="AD1828" s="8">
        <v>145.17641</v>
      </c>
    </row>
    <row r="1829" spans="16:30" x14ac:dyDescent="0.35">
      <c r="P1829" t="s">
        <v>125</v>
      </c>
      <c r="Q1829" t="s">
        <v>2540</v>
      </c>
      <c r="R1829" t="s">
        <v>19</v>
      </c>
      <c r="S1829" s="17">
        <v>860000</v>
      </c>
      <c r="T1829" t="s">
        <v>46</v>
      </c>
      <c r="U1829" t="s">
        <v>104</v>
      </c>
      <c r="V1829" s="7">
        <v>42623</v>
      </c>
      <c r="W1829">
        <v>8.4</v>
      </c>
      <c r="X1829">
        <v>3015</v>
      </c>
      <c r="Y1829">
        <v>3</v>
      </c>
      <c r="Z1829">
        <v>3</v>
      </c>
      <c r="AA1829">
        <v>2</v>
      </c>
      <c r="AB1829">
        <v>217</v>
      </c>
      <c r="AC1829" s="8">
        <v>-37.834400000000002</v>
      </c>
      <c r="AD1829" s="8">
        <v>144.87639999999999</v>
      </c>
    </row>
    <row r="1830" spans="16:30" x14ac:dyDescent="0.35">
      <c r="P1830" t="s">
        <v>24</v>
      </c>
      <c r="Q1830" t="s">
        <v>2541</v>
      </c>
      <c r="R1830" t="s">
        <v>26</v>
      </c>
      <c r="S1830" s="17">
        <v>1240000</v>
      </c>
      <c r="T1830" t="s">
        <v>20</v>
      </c>
      <c r="U1830" t="s">
        <v>644</v>
      </c>
      <c r="V1830" s="7">
        <v>42917</v>
      </c>
      <c r="W1830">
        <v>4.5999999999999996</v>
      </c>
      <c r="X1830">
        <v>3181</v>
      </c>
      <c r="Y1830">
        <v>2</v>
      </c>
      <c r="Z1830">
        <v>1</v>
      </c>
      <c r="AA1830">
        <v>1</v>
      </c>
      <c r="AB1830">
        <v>0</v>
      </c>
      <c r="AC1830" s="8">
        <v>-37.854170000000003</v>
      </c>
      <c r="AD1830" s="8">
        <v>145.00928999999999</v>
      </c>
    </row>
    <row r="1831" spans="16:30" x14ac:dyDescent="0.35">
      <c r="P1831" t="s">
        <v>36</v>
      </c>
      <c r="Q1831" t="s">
        <v>2542</v>
      </c>
      <c r="R1831" t="s">
        <v>19</v>
      </c>
      <c r="S1831" s="17">
        <v>1001000</v>
      </c>
      <c r="T1831" t="s">
        <v>20</v>
      </c>
      <c r="U1831" t="s">
        <v>95</v>
      </c>
      <c r="V1831" s="7">
        <v>42637</v>
      </c>
      <c r="W1831">
        <v>4.2</v>
      </c>
      <c r="X1831">
        <v>3031</v>
      </c>
      <c r="Y1831">
        <v>3</v>
      </c>
      <c r="Z1831">
        <v>1</v>
      </c>
      <c r="AA1831">
        <v>0</v>
      </c>
      <c r="AB1831">
        <v>301</v>
      </c>
      <c r="AC1831" s="8">
        <v>-37.7896</v>
      </c>
      <c r="AD1831" s="8">
        <v>144.9307</v>
      </c>
    </row>
    <row r="1832" spans="16:30" x14ac:dyDescent="0.35">
      <c r="P1832" t="s">
        <v>105</v>
      </c>
      <c r="Q1832" t="s">
        <v>2543</v>
      </c>
      <c r="R1832" t="s">
        <v>19</v>
      </c>
      <c r="S1832" s="17">
        <v>1950000</v>
      </c>
      <c r="T1832" t="s">
        <v>20</v>
      </c>
      <c r="U1832" t="s">
        <v>23</v>
      </c>
      <c r="V1832" s="7">
        <v>42577</v>
      </c>
      <c r="W1832">
        <v>6.1</v>
      </c>
      <c r="X1832">
        <v>3182</v>
      </c>
      <c r="Y1832">
        <v>4</v>
      </c>
      <c r="Z1832">
        <v>2</v>
      </c>
      <c r="AA1832">
        <v>2</v>
      </c>
      <c r="AB1832">
        <v>436</v>
      </c>
      <c r="AC1832" s="8">
        <v>-37.862900000000003</v>
      </c>
      <c r="AD1832" s="8">
        <v>144.98869999999999</v>
      </c>
    </row>
    <row r="1833" spans="16:30" x14ac:dyDescent="0.35">
      <c r="P1833" t="s">
        <v>315</v>
      </c>
      <c r="Q1833" t="s">
        <v>2544</v>
      </c>
      <c r="R1833" t="s">
        <v>26</v>
      </c>
      <c r="S1833" s="17">
        <v>725000</v>
      </c>
      <c r="T1833" t="s">
        <v>20</v>
      </c>
      <c r="U1833" t="s">
        <v>27</v>
      </c>
      <c r="V1833" s="7">
        <v>42924</v>
      </c>
      <c r="W1833">
        <v>4.0999999999999996</v>
      </c>
      <c r="X1833">
        <v>3142</v>
      </c>
      <c r="Y1833">
        <v>2</v>
      </c>
      <c r="Z1833">
        <v>1</v>
      </c>
      <c r="AA1833">
        <v>1</v>
      </c>
      <c r="AB1833">
        <v>0</v>
      </c>
      <c r="AC1833" s="8">
        <v>-37.835320000000003</v>
      </c>
      <c r="AD1833" s="8">
        <v>145.02160000000001</v>
      </c>
    </row>
    <row r="1834" spans="16:30" x14ac:dyDescent="0.35">
      <c r="P1834" t="s">
        <v>388</v>
      </c>
      <c r="Q1834" t="s">
        <v>2545</v>
      </c>
      <c r="R1834" t="s">
        <v>19</v>
      </c>
      <c r="S1834" s="17">
        <v>1150000</v>
      </c>
      <c r="T1834" t="s">
        <v>20</v>
      </c>
      <c r="U1834" t="s">
        <v>33</v>
      </c>
      <c r="V1834" s="7">
        <v>42924</v>
      </c>
      <c r="W1834">
        <v>15.5</v>
      </c>
      <c r="X1834">
        <v>3167</v>
      </c>
      <c r="Y1834">
        <v>3</v>
      </c>
      <c r="Z1834">
        <v>1</v>
      </c>
      <c r="AA1834">
        <v>2</v>
      </c>
      <c r="AB1834">
        <v>509</v>
      </c>
      <c r="AC1834" s="8">
        <v>-37.923699999999997</v>
      </c>
      <c r="AD1834" s="8">
        <v>145.09210999999999</v>
      </c>
    </row>
    <row r="1835" spans="16:30" x14ac:dyDescent="0.35">
      <c r="P1835" t="s">
        <v>80</v>
      </c>
      <c r="Q1835" t="s">
        <v>2546</v>
      </c>
      <c r="R1835" t="s">
        <v>19</v>
      </c>
      <c r="S1835" s="17">
        <v>770000</v>
      </c>
      <c r="T1835" t="s">
        <v>69</v>
      </c>
      <c r="U1835" t="s">
        <v>52</v>
      </c>
      <c r="V1835" s="7">
        <v>42658</v>
      </c>
      <c r="W1835">
        <v>9.9</v>
      </c>
      <c r="X1835">
        <v>3044</v>
      </c>
      <c r="Y1835">
        <v>3</v>
      </c>
      <c r="Z1835">
        <v>1</v>
      </c>
      <c r="AA1835">
        <v>3</v>
      </c>
      <c r="AB1835">
        <v>464</v>
      </c>
      <c r="AC1835" s="8">
        <v>-37.718400000000003</v>
      </c>
      <c r="AD1835" s="8">
        <v>144.94880000000001</v>
      </c>
    </row>
    <row r="1836" spans="16:30" x14ac:dyDescent="0.35">
      <c r="P1836" t="s">
        <v>143</v>
      </c>
      <c r="Q1836" t="s">
        <v>2547</v>
      </c>
      <c r="R1836" t="s">
        <v>19</v>
      </c>
      <c r="S1836" s="17">
        <v>2085000</v>
      </c>
      <c r="T1836" t="s">
        <v>20</v>
      </c>
      <c r="U1836" t="s">
        <v>44</v>
      </c>
      <c r="V1836" s="7">
        <v>42868</v>
      </c>
      <c r="W1836">
        <v>9.1999999999999993</v>
      </c>
      <c r="X1836">
        <v>3146</v>
      </c>
      <c r="Y1836">
        <v>3</v>
      </c>
      <c r="Z1836">
        <v>1</v>
      </c>
      <c r="AA1836">
        <v>2</v>
      </c>
      <c r="AB1836">
        <v>715</v>
      </c>
      <c r="AC1836" s="8">
        <v>-37.857799999999997</v>
      </c>
      <c r="AD1836" s="8">
        <v>145.06819999999999</v>
      </c>
    </row>
    <row r="1837" spans="16:30" x14ac:dyDescent="0.35">
      <c r="P1837" t="s">
        <v>602</v>
      </c>
      <c r="Q1837" t="s">
        <v>1034</v>
      </c>
      <c r="R1837" t="s">
        <v>19</v>
      </c>
      <c r="S1837" s="17">
        <v>936000</v>
      </c>
      <c r="T1837" t="s">
        <v>20</v>
      </c>
      <c r="U1837" t="s">
        <v>482</v>
      </c>
      <c r="V1837" s="7">
        <v>42577</v>
      </c>
      <c r="W1837">
        <v>15</v>
      </c>
      <c r="X1837">
        <v>3085</v>
      </c>
      <c r="Y1837">
        <v>3</v>
      </c>
      <c r="Z1837">
        <v>2</v>
      </c>
      <c r="AA1837">
        <v>2</v>
      </c>
      <c r="AB1837">
        <v>587</v>
      </c>
      <c r="AC1837" s="8">
        <v>-37.72</v>
      </c>
      <c r="AD1837" s="8">
        <v>145.10140000000001</v>
      </c>
    </row>
    <row r="1838" spans="16:30" x14ac:dyDescent="0.35">
      <c r="P1838" t="s">
        <v>127</v>
      </c>
      <c r="Q1838" t="s">
        <v>2548</v>
      </c>
      <c r="R1838" t="s">
        <v>19</v>
      </c>
      <c r="S1838" s="17">
        <v>913000</v>
      </c>
      <c r="T1838" t="s">
        <v>20</v>
      </c>
      <c r="U1838" t="s">
        <v>124</v>
      </c>
      <c r="V1838" s="7">
        <v>42903</v>
      </c>
      <c r="W1838">
        <v>15.4</v>
      </c>
      <c r="X1838">
        <v>3131</v>
      </c>
      <c r="Y1838">
        <v>3</v>
      </c>
      <c r="Z1838">
        <v>2</v>
      </c>
      <c r="AA1838">
        <v>1</v>
      </c>
      <c r="AB1838">
        <v>431</v>
      </c>
      <c r="AC1838" s="8">
        <v>-37.812060000000002</v>
      </c>
      <c r="AD1838" s="8">
        <v>145.18126999999899</v>
      </c>
    </row>
    <row r="1839" spans="16:30" x14ac:dyDescent="0.35">
      <c r="P1839" t="s">
        <v>102</v>
      </c>
      <c r="Q1839" t="s">
        <v>2549</v>
      </c>
      <c r="R1839" t="s">
        <v>19</v>
      </c>
      <c r="S1839" s="17">
        <v>1200000</v>
      </c>
      <c r="T1839" t="s">
        <v>69</v>
      </c>
      <c r="U1839" t="s">
        <v>88</v>
      </c>
      <c r="V1839" s="7">
        <v>42701</v>
      </c>
      <c r="W1839">
        <v>11.1</v>
      </c>
      <c r="X1839">
        <v>3025</v>
      </c>
      <c r="Y1839">
        <v>4</v>
      </c>
      <c r="Z1839">
        <v>1</v>
      </c>
      <c r="AA1839">
        <v>4</v>
      </c>
      <c r="AB1839">
        <v>633</v>
      </c>
      <c r="AC1839" s="8">
        <v>-37.837499999999999</v>
      </c>
      <c r="AD1839" s="8">
        <v>144.85409999999999</v>
      </c>
    </row>
    <row r="1840" spans="16:30" x14ac:dyDescent="0.35">
      <c r="P1840" t="s">
        <v>409</v>
      </c>
      <c r="Q1840" t="s">
        <v>410</v>
      </c>
      <c r="R1840" t="s">
        <v>26</v>
      </c>
      <c r="S1840" s="17">
        <v>474000</v>
      </c>
      <c r="T1840" t="s">
        <v>20</v>
      </c>
      <c r="U1840" t="s">
        <v>23</v>
      </c>
      <c r="V1840" s="7">
        <v>42512</v>
      </c>
      <c r="W1840">
        <v>6.6</v>
      </c>
      <c r="X1840">
        <v>3183</v>
      </c>
      <c r="Y1840">
        <v>2</v>
      </c>
      <c r="Z1840">
        <v>1</v>
      </c>
      <c r="AA1840">
        <v>1</v>
      </c>
      <c r="AB1840">
        <v>0</v>
      </c>
      <c r="AC1840" s="8">
        <v>-37.866700000000002</v>
      </c>
      <c r="AD1840" s="8">
        <v>144.99170000000001</v>
      </c>
    </row>
    <row r="1841" spans="16:30" x14ac:dyDescent="0.35">
      <c r="P1841" t="s">
        <v>538</v>
      </c>
      <c r="Q1841" t="s">
        <v>2550</v>
      </c>
      <c r="R1841" t="s">
        <v>19</v>
      </c>
      <c r="S1841" s="17">
        <v>1260000</v>
      </c>
      <c r="T1841" t="s">
        <v>20</v>
      </c>
      <c r="U1841" t="s">
        <v>107</v>
      </c>
      <c r="V1841" s="7">
        <v>42791</v>
      </c>
      <c r="W1841">
        <v>13.6</v>
      </c>
      <c r="X1841">
        <v>3148</v>
      </c>
      <c r="Y1841">
        <v>4</v>
      </c>
      <c r="Z1841">
        <v>2</v>
      </c>
      <c r="AA1841">
        <v>2</v>
      </c>
      <c r="AB1841">
        <v>500</v>
      </c>
      <c r="AC1841" s="8">
        <v>-37.884500000000003</v>
      </c>
      <c r="AD1841" s="8">
        <v>145.1027</v>
      </c>
    </row>
    <row r="1842" spans="16:30" x14ac:dyDescent="0.35">
      <c r="P1842" t="s">
        <v>249</v>
      </c>
      <c r="Q1842" t="s">
        <v>1092</v>
      </c>
      <c r="R1842" t="s">
        <v>19</v>
      </c>
      <c r="S1842" s="17">
        <v>1865000</v>
      </c>
      <c r="T1842" t="s">
        <v>20</v>
      </c>
      <c r="U1842" t="s">
        <v>44</v>
      </c>
      <c r="V1842" s="7">
        <v>42798</v>
      </c>
      <c r="W1842">
        <v>7.5</v>
      </c>
      <c r="X1842">
        <v>3123</v>
      </c>
      <c r="Y1842">
        <v>3</v>
      </c>
      <c r="Z1842">
        <v>2</v>
      </c>
      <c r="AA1842">
        <v>2</v>
      </c>
      <c r="AB1842">
        <v>431</v>
      </c>
      <c r="AC1842" s="8">
        <v>-37.826900000000002</v>
      </c>
      <c r="AD1842" s="8">
        <v>145.0496</v>
      </c>
    </row>
    <row r="1843" spans="16:30" x14ac:dyDescent="0.35">
      <c r="P1843" t="s">
        <v>111</v>
      </c>
      <c r="Q1843" t="s">
        <v>2551</v>
      </c>
      <c r="R1843" t="s">
        <v>19</v>
      </c>
      <c r="S1843" s="17">
        <v>3050000</v>
      </c>
      <c r="T1843" t="s">
        <v>46</v>
      </c>
      <c r="U1843" t="s">
        <v>88</v>
      </c>
      <c r="V1843" s="7">
        <v>42903</v>
      </c>
      <c r="W1843">
        <v>7.9</v>
      </c>
      <c r="X1843">
        <v>3103</v>
      </c>
      <c r="Y1843">
        <v>4</v>
      </c>
      <c r="Z1843">
        <v>4</v>
      </c>
      <c r="AA1843">
        <v>2</v>
      </c>
      <c r="AB1843">
        <v>613</v>
      </c>
      <c r="AC1843" s="8">
        <v>-37.811669999999999</v>
      </c>
      <c r="AD1843" s="8">
        <v>145.08595</v>
      </c>
    </row>
    <row r="1844" spans="16:30" x14ac:dyDescent="0.35">
      <c r="P1844" t="s">
        <v>762</v>
      </c>
      <c r="Q1844" t="s">
        <v>2552</v>
      </c>
      <c r="R1844" t="s">
        <v>19</v>
      </c>
      <c r="S1844" s="17">
        <v>850000</v>
      </c>
      <c r="T1844" t="s">
        <v>20</v>
      </c>
      <c r="U1844" t="s">
        <v>128</v>
      </c>
      <c r="V1844" s="7">
        <v>42931</v>
      </c>
      <c r="W1844">
        <v>24.8</v>
      </c>
      <c r="X1844">
        <v>3156</v>
      </c>
      <c r="Y1844">
        <v>4</v>
      </c>
      <c r="Z1844">
        <v>2</v>
      </c>
      <c r="AA1844">
        <v>1</v>
      </c>
      <c r="AB1844">
        <v>738</v>
      </c>
      <c r="AC1844" s="8">
        <v>-37.898629999999997</v>
      </c>
      <c r="AD1844" s="8">
        <v>145.26707999999999</v>
      </c>
    </row>
    <row r="1845" spans="16:30" x14ac:dyDescent="0.35">
      <c r="P1845" t="s">
        <v>334</v>
      </c>
      <c r="Q1845" t="s">
        <v>2553</v>
      </c>
      <c r="R1845" t="s">
        <v>19</v>
      </c>
      <c r="S1845" s="17">
        <v>865000</v>
      </c>
      <c r="T1845" t="s">
        <v>20</v>
      </c>
      <c r="U1845" t="s">
        <v>78</v>
      </c>
      <c r="V1845" s="7">
        <v>42707</v>
      </c>
      <c r="W1845">
        <v>11.5</v>
      </c>
      <c r="X1845">
        <v>3046</v>
      </c>
      <c r="Y1845">
        <v>4</v>
      </c>
      <c r="Z1845">
        <v>1</v>
      </c>
      <c r="AA1845">
        <v>2</v>
      </c>
      <c r="AB1845">
        <v>696</v>
      </c>
      <c r="AC1845" s="8">
        <v>-37.7209</v>
      </c>
      <c r="AD1845" s="8">
        <v>144.91579999999999</v>
      </c>
    </row>
    <row r="1846" spans="16:30" x14ac:dyDescent="0.35">
      <c r="P1846" t="s">
        <v>299</v>
      </c>
      <c r="Q1846" t="s">
        <v>2554</v>
      </c>
      <c r="R1846" t="s">
        <v>26</v>
      </c>
      <c r="S1846" s="17">
        <v>640000</v>
      </c>
      <c r="T1846" t="s">
        <v>46</v>
      </c>
      <c r="U1846" t="s">
        <v>58</v>
      </c>
      <c r="V1846" s="7">
        <v>42882</v>
      </c>
      <c r="W1846">
        <v>11.4</v>
      </c>
      <c r="X1846">
        <v>3204</v>
      </c>
      <c r="Y1846">
        <v>2</v>
      </c>
      <c r="Z1846">
        <v>1</v>
      </c>
      <c r="AA1846">
        <v>1</v>
      </c>
      <c r="AB1846">
        <v>0</v>
      </c>
      <c r="AC1846" s="8">
        <v>-37.903230000000001</v>
      </c>
      <c r="AD1846" s="8">
        <v>145.04285999999999</v>
      </c>
    </row>
    <row r="1847" spans="16:30" x14ac:dyDescent="0.35">
      <c r="P1847" t="s">
        <v>171</v>
      </c>
      <c r="Q1847" t="s">
        <v>2555</v>
      </c>
      <c r="R1847" t="s">
        <v>42</v>
      </c>
      <c r="S1847" s="17">
        <v>735000</v>
      </c>
      <c r="T1847" t="s">
        <v>20</v>
      </c>
      <c r="U1847" t="s">
        <v>176</v>
      </c>
      <c r="V1847" s="7">
        <v>42548</v>
      </c>
      <c r="W1847">
        <v>6.4</v>
      </c>
      <c r="X1847">
        <v>3011</v>
      </c>
      <c r="Y1847">
        <v>3</v>
      </c>
      <c r="Z1847">
        <v>2</v>
      </c>
      <c r="AA1847">
        <v>2</v>
      </c>
      <c r="AB1847">
        <v>112</v>
      </c>
      <c r="AC1847" s="8">
        <v>-37.8001</v>
      </c>
      <c r="AD1847" s="8">
        <v>144.87970000000001</v>
      </c>
    </row>
    <row r="1848" spans="16:30" x14ac:dyDescent="0.35">
      <c r="P1848" t="s">
        <v>141</v>
      </c>
      <c r="Q1848" t="s">
        <v>2556</v>
      </c>
      <c r="R1848" t="s">
        <v>19</v>
      </c>
      <c r="S1848" s="17">
        <v>1320000</v>
      </c>
      <c r="T1848" t="s">
        <v>20</v>
      </c>
      <c r="U1848" t="s">
        <v>39</v>
      </c>
      <c r="V1848" s="7">
        <v>42623</v>
      </c>
      <c r="W1848">
        <v>8.6999999999999993</v>
      </c>
      <c r="X1848">
        <v>3032</v>
      </c>
      <c r="Y1848">
        <v>3</v>
      </c>
      <c r="Z1848">
        <v>2</v>
      </c>
      <c r="AA1848">
        <v>2</v>
      </c>
      <c r="AB1848">
        <v>645</v>
      </c>
      <c r="AC1848" s="8">
        <v>-37.766199999999998</v>
      </c>
      <c r="AD1848" s="8">
        <v>144.89709999999999</v>
      </c>
    </row>
    <row r="1849" spans="16:30" x14ac:dyDescent="0.35">
      <c r="P1849" t="s">
        <v>205</v>
      </c>
      <c r="Q1849" t="s">
        <v>652</v>
      </c>
      <c r="R1849" t="s">
        <v>19</v>
      </c>
      <c r="S1849" s="17">
        <v>1000000</v>
      </c>
      <c r="T1849" t="s">
        <v>20</v>
      </c>
      <c r="U1849" t="s">
        <v>54</v>
      </c>
      <c r="V1849" s="7">
        <v>42868</v>
      </c>
      <c r="W1849">
        <v>8</v>
      </c>
      <c r="X1849">
        <v>3016</v>
      </c>
      <c r="Y1849">
        <v>2</v>
      </c>
      <c r="Z1849">
        <v>1</v>
      </c>
      <c r="AA1849">
        <v>2</v>
      </c>
      <c r="AB1849">
        <v>447</v>
      </c>
      <c r="AC1849" s="8">
        <v>-37.860199999999999</v>
      </c>
      <c r="AD1849" s="8">
        <v>144.8997</v>
      </c>
    </row>
    <row r="1850" spans="16:30" x14ac:dyDescent="0.35">
      <c r="P1850" t="s">
        <v>846</v>
      </c>
      <c r="Q1850" t="s">
        <v>2557</v>
      </c>
      <c r="R1850" t="s">
        <v>19</v>
      </c>
      <c r="S1850" s="17">
        <v>780000</v>
      </c>
      <c r="T1850" t="s">
        <v>20</v>
      </c>
      <c r="U1850" t="s">
        <v>54</v>
      </c>
      <c r="V1850" s="7">
        <v>42987</v>
      </c>
      <c r="W1850">
        <v>45.9</v>
      </c>
      <c r="X1850">
        <v>3437</v>
      </c>
      <c r="Y1850">
        <v>4</v>
      </c>
      <c r="Z1850">
        <v>3</v>
      </c>
      <c r="AA1850">
        <v>2</v>
      </c>
      <c r="AB1850">
        <v>20200</v>
      </c>
      <c r="AC1850" s="8">
        <v>-37.496740000000003</v>
      </c>
      <c r="AD1850" s="8">
        <v>144.62618000000001</v>
      </c>
    </row>
    <row r="1851" spans="16:30" x14ac:dyDescent="0.35">
      <c r="P1851" t="s">
        <v>63</v>
      </c>
      <c r="Q1851" t="s">
        <v>2558</v>
      </c>
      <c r="R1851" t="s">
        <v>26</v>
      </c>
      <c r="S1851" s="17">
        <v>277500</v>
      </c>
      <c r="T1851" t="s">
        <v>46</v>
      </c>
      <c r="U1851" t="s">
        <v>23</v>
      </c>
      <c r="V1851" s="7">
        <v>42686</v>
      </c>
      <c r="W1851">
        <v>6.5</v>
      </c>
      <c r="X1851">
        <v>3071</v>
      </c>
      <c r="Y1851">
        <v>1</v>
      </c>
      <c r="Z1851">
        <v>1</v>
      </c>
      <c r="AA1851">
        <v>1</v>
      </c>
      <c r="AB1851">
        <v>0</v>
      </c>
      <c r="AC1851" s="8">
        <v>-37.754199999999997</v>
      </c>
      <c r="AD1851" s="8">
        <v>145.00980000000001</v>
      </c>
    </row>
    <row r="1852" spans="16:30" x14ac:dyDescent="0.35">
      <c r="P1852" t="s">
        <v>100</v>
      </c>
      <c r="Q1852" t="s">
        <v>2559</v>
      </c>
      <c r="R1852" t="s">
        <v>19</v>
      </c>
      <c r="S1852" s="17">
        <v>905000</v>
      </c>
      <c r="T1852" t="s">
        <v>20</v>
      </c>
      <c r="U1852" t="s">
        <v>256</v>
      </c>
      <c r="V1852" s="7">
        <v>42525</v>
      </c>
      <c r="W1852">
        <v>7.8</v>
      </c>
      <c r="X1852">
        <v>3058</v>
      </c>
      <c r="Y1852">
        <v>3</v>
      </c>
      <c r="Z1852">
        <v>2</v>
      </c>
      <c r="AA1852">
        <v>1</v>
      </c>
      <c r="AB1852">
        <v>439</v>
      </c>
      <c r="AC1852" s="8">
        <v>-37.7363</v>
      </c>
      <c r="AD1852" s="8">
        <v>144.95070000000001</v>
      </c>
    </row>
    <row r="1853" spans="16:30" x14ac:dyDescent="0.35">
      <c r="P1853" t="s">
        <v>196</v>
      </c>
      <c r="Q1853" t="s">
        <v>2560</v>
      </c>
      <c r="R1853" t="s">
        <v>26</v>
      </c>
      <c r="S1853" s="17">
        <v>520000</v>
      </c>
      <c r="T1853" t="s">
        <v>46</v>
      </c>
      <c r="U1853" t="s">
        <v>2561</v>
      </c>
      <c r="V1853" s="7">
        <v>42595</v>
      </c>
      <c r="W1853">
        <v>4.5999999999999996</v>
      </c>
      <c r="X1853">
        <v>3122</v>
      </c>
      <c r="Y1853">
        <v>2</v>
      </c>
      <c r="Z1853">
        <v>1</v>
      </c>
      <c r="AA1853">
        <v>1</v>
      </c>
      <c r="AB1853">
        <v>0</v>
      </c>
      <c r="AC1853" s="8">
        <v>-37.8185</v>
      </c>
      <c r="AD1853" s="8">
        <v>145.02350000000001</v>
      </c>
    </row>
    <row r="1854" spans="16:30" x14ac:dyDescent="0.35">
      <c r="P1854" t="s">
        <v>2562</v>
      </c>
      <c r="Q1854" t="s">
        <v>2563</v>
      </c>
      <c r="R1854" t="s">
        <v>19</v>
      </c>
      <c r="S1854" s="17">
        <v>950000</v>
      </c>
      <c r="T1854" t="s">
        <v>69</v>
      </c>
      <c r="U1854" t="s">
        <v>52</v>
      </c>
      <c r="V1854" s="7">
        <v>42981</v>
      </c>
      <c r="W1854">
        <v>21.8</v>
      </c>
      <c r="X1854">
        <v>3089</v>
      </c>
      <c r="Y1854">
        <v>4</v>
      </c>
      <c r="Z1854">
        <v>2</v>
      </c>
      <c r="AA1854">
        <v>2</v>
      </c>
      <c r="AB1854">
        <v>879</v>
      </c>
      <c r="AC1854" s="8">
        <v>-37.680010000000003</v>
      </c>
      <c r="AD1854" s="8">
        <v>145.16</v>
      </c>
    </row>
    <row r="1855" spans="16:30" x14ac:dyDescent="0.35">
      <c r="P1855" t="s">
        <v>110</v>
      </c>
      <c r="Q1855" t="s">
        <v>2564</v>
      </c>
      <c r="R1855" t="s">
        <v>19</v>
      </c>
      <c r="S1855" s="17">
        <v>1010000</v>
      </c>
      <c r="T1855" t="s">
        <v>69</v>
      </c>
      <c r="U1855" t="s">
        <v>107</v>
      </c>
      <c r="V1855" s="7">
        <v>42875</v>
      </c>
      <c r="W1855">
        <v>8.8000000000000007</v>
      </c>
      <c r="X1855">
        <v>3072</v>
      </c>
      <c r="Y1855">
        <v>3</v>
      </c>
      <c r="Z1855">
        <v>0</v>
      </c>
      <c r="AA1855">
        <v>0</v>
      </c>
      <c r="AB1855">
        <v>533</v>
      </c>
      <c r="AC1855" s="8">
        <v>-37.733600000000003</v>
      </c>
      <c r="AD1855" s="8">
        <v>145.01679999999999</v>
      </c>
    </row>
    <row r="1856" spans="16:30" x14ac:dyDescent="0.35">
      <c r="P1856" t="s">
        <v>59</v>
      </c>
      <c r="Q1856" t="s">
        <v>793</v>
      </c>
      <c r="R1856" t="s">
        <v>19</v>
      </c>
      <c r="S1856" s="17">
        <v>2513000</v>
      </c>
      <c r="T1856" t="s">
        <v>20</v>
      </c>
      <c r="U1856" t="s">
        <v>61</v>
      </c>
      <c r="V1856" s="7">
        <v>42861</v>
      </c>
      <c r="W1856">
        <v>13.7</v>
      </c>
      <c r="X1856">
        <v>3188</v>
      </c>
      <c r="Y1856">
        <v>3</v>
      </c>
      <c r="Z1856">
        <v>2</v>
      </c>
      <c r="AA1856">
        <v>1</v>
      </c>
      <c r="AB1856">
        <v>766</v>
      </c>
      <c r="AC1856" s="8">
        <v>-37.934600000000003</v>
      </c>
      <c r="AD1856" s="8">
        <v>145.00489999999999</v>
      </c>
    </row>
    <row r="1857" spans="16:30" x14ac:dyDescent="0.35">
      <c r="P1857" t="s">
        <v>230</v>
      </c>
      <c r="Q1857" t="s">
        <v>2565</v>
      </c>
      <c r="R1857" t="s">
        <v>42</v>
      </c>
      <c r="S1857" s="17">
        <v>1367000</v>
      </c>
      <c r="T1857" t="s">
        <v>20</v>
      </c>
      <c r="U1857" t="s">
        <v>107</v>
      </c>
      <c r="V1857" s="7">
        <v>42577</v>
      </c>
      <c r="W1857">
        <v>10.7</v>
      </c>
      <c r="X1857">
        <v>3187</v>
      </c>
      <c r="Y1857">
        <v>4</v>
      </c>
      <c r="Z1857">
        <v>2</v>
      </c>
      <c r="AA1857">
        <v>2</v>
      </c>
      <c r="AB1857">
        <v>315</v>
      </c>
      <c r="AC1857" s="8">
        <v>-37.907800000000002</v>
      </c>
      <c r="AD1857" s="8">
        <v>145.0222</v>
      </c>
    </row>
    <row r="1858" spans="16:30" x14ac:dyDescent="0.35">
      <c r="P1858" t="s">
        <v>280</v>
      </c>
      <c r="Q1858" t="s">
        <v>281</v>
      </c>
      <c r="R1858" t="s">
        <v>19</v>
      </c>
      <c r="S1858" s="17">
        <v>500000</v>
      </c>
      <c r="T1858" t="s">
        <v>20</v>
      </c>
      <c r="U1858" t="s">
        <v>50</v>
      </c>
      <c r="V1858" s="7">
        <v>42938</v>
      </c>
      <c r="W1858">
        <v>31.7</v>
      </c>
      <c r="X1858">
        <v>3429</v>
      </c>
      <c r="Y1858">
        <v>3</v>
      </c>
      <c r="Z1858">
        <v>1</v>
      </c>
      <c r="AA1858">
        <v>3</v>
      </c>
      <c r="AB1858">
        <v>678</v>
      </c>
      <c r="AC1858" s="8">
        <v>-37.56935</v>
      </c>
      <c r="AD1858" s="8">
        <v>144.72409999999999</v>
      </c>
    </row>
    <row r="1859" spans="16:30" x14ac:dyDescent="0.35">
      <c r="P1859" t="s">
        <v>62</v>
      </c>
      <c r="Q1859" t="s">
        <v>2566</v>
      </c>
      <c r="R1859" t="s">
        <v>19</v>
      </c>
      <c r="S1859" s="17">
        <v>1283000</v>
      </c>
      <c r="T1859" t="s">
        <v>20</v>
      </c>
      <c r="U1859" t="s">
        <v>44</v>
      </c>
      <c r="V1859" s="7">
        <v>42868</v>
      </c>
      <c r="W1859">
        <v>4.5</v>
      </c>
      <c r="X1859">
        <v>3057</v>
      </c>
      <c r="Y1859">
        <v>2</v>
      </c>
      <c r="Z1859">
        <v>1</v>
      </c>
      <c r="AA1859">
        <v>1</v>
      </c>
      <c r="AB1859">
        <v>263</v>
      </c>
      <c r="AC1859" s="8">
        <v>-37.766100000000002</v>
      </c>
      <c r="AD1859" s="8">
        <v>144.9742</v>
      </c>
    </row>
    <row r="1860" spans="16:30" x14ac:dyDescent="0.35">
      <c r="P1860" t="s">
        <v>362</v>
      </c>
      <c r="Q1860" t="s">
        <v>2567</v>
      </c>
      <c r="R1860" t="s">
        <v>19</v>
      </c>
      <c r="S1860" s="17">
        <v>1403000</v>
      </c>
      <c r="T1860" t="s">
        <v>20</v>
      </c>
      <c r="U1860" t="s">
        <v>52</v>
      </c>
      <c r="V1860" s="7">
        <v>42707</v>
      </c>
      <c r="W1860">
        <v>13.9</v>
      </c>
      <c r="X1860">
        <v>3108</v>
      </c>
      <c r="Y1860">
        <v>3</v>
      </c>
      <c r="Z1860">
        <v>1</v>
      </c>
      <c r="AA1860">
        <v>4</v>
      </c>
      <c r="AB1860">
        <v>727</v>
      </c>
      <c r="AC1860" s="8">
        <v>-37.794199999999996</v>
      </c>
      <c r="AD1860" s="8">
        <v>145.12180000000001</v>
      </c>
    </row>
    <row r="1861" spans="16:30" x14ac:dyDescent="0.35">
      <c r="P1861" t="s">
        <v>108</v>
      </c>
      <c r="Q1861" t="s">
        <v>2568</v>
      </c>
      <c r="R1861" t="s">
        <v>19</v>
      </c>
      <c r="S1861" s="17">
        <v>795000</v>
      </c>
      <c r="T1861" t="s">
        <v>20</v>
      </c>
      <c r="U1861" t="s">
        <v>104</v>
      </c>
      <c r="V1861" s="7">
        <v>42791</v>
      </c>
      <c r="W1861">
        <v>13.5</v>
      </c>
      <c r="X1861">
        <v>3020</v>
      </c>
      <c r="Y1861">
        <v>3</v>
      </c>
      <c r="Z1861">
        <v>1</v>
      </c>
      <c r="AA1861">
        <v>2</v>
      </c>
      <c r="AB1861">
        <v>739</v>
      </c>
      <c r="AC1861" s="8">
        <v>-37.792099999999998</v>
      </c>
      <c r="AD1861" s="8">
        <v>144.82339999999999</v>
      </c>
    </row>
    <row r="1862" spans="16:30" x14ac:dyDescent="0.35">
      <c r="P1862" t="s">
        <v>603</v>
      </c>
      <c r="Q1862" t="s">
        <v>2569</v>
      </c>
      <c r="R1862" t="s">
        <v>19</v>
      </c>
      <c r="S1862" s="17">
        <v>560000</v>
      </c>
      <c r="T1862" t="s">
        <v>20</v>
      </c>
      <c r="U1862" t="s">
        <v>52</v>
      </c>
      <c r="V1862" s="7">
        <v>42938</v>
      </c>
      <c r="W1862">
        <v>24.7</v>
      </c>
      <c r="X1862">
        <v>3175</v>
      </c>
      <c r="Y1862">
        <v>3</v>
      </c>
      <c r="Z1862">
        <v>1</v>
      </c>
      <c r="AA1862">
        <v>2</v>
      </c>
      <c r="AB1862">
        <v>630</v>
      </c>
      <c r="AC1862" s="8">
        <v>-37.965429999999998</v>
      </c>
      <c r="AD1862" s="8">
        <v>145.20338999999899</v>
      </c>
    </row>
    <row r="1863" spans="16:30" x14ac:dyDescent="0.35">
      <c r="P1863" t="s">
        <v>240</v>
      </c>
      <c r="Q1863" t="s">
        <v>2570</v>
      </c>
      <c r="R1863" t="s">
        <v>19</v>
      </c>
      <c r="S1863" s="17">
        <v>711100</v>
      </c>
      <c r="T1863" t="s">
        <v>20</v>
      </c>
      <c r="U1863" t="s">
        <v>58</v>
      </c>
      <c r="V1863" s="7">
        <v>42924</v>
      </c>
      <c r="W1863">
        <v>14</v>
      </c>
      <c r="X1863">
        <v>3021</v>
      </c>
      <c r="Y1863">
        <v>3</v>
      </c>
      <c r="Z1863">
        <v>1</v>
      </c>
      <c r="AA1863">
        <v>2</v>
      </c>
      <c r="AB1863">
        <v>743</v>
      </c>
      <c r="AC1863" s="8">
        <v>-37.736150000000002</v>
      </c>
      <c r="AD1863" s="8">
        <v>144.81444999999999</v>
      </c>
    </row>
    <row r="1864" spans="16:30" x14ac:dyDescent="0.35">
      <c r="P1864" t="s">
        <v>145</v>
      </c>
      <c r="Q1864" t="s">
        <v>977</v>
      </c>
      <c r="R1864" t="s">
        <v>19</v>
      </c>
      <c r="S1864" s="17">
        <v>1370000</v>
      </c>
      <c r="T1864" t="s">
        <v>53</v>
      </c>
      <c r="U1864" t="s">
        <v>258</v>
      </c>
      <c r="V1864" s="7">
        <v>42973</v>
      </c>
      <c r="W1864">
        <v>13.8</v>
      </c>
      <c r="X1864">
        <v>3165</v>
      </c>
      <c r="Y1864">
        <v>4</v>
      </c>
      <c r="Z1864">
        <v>3</v>
      </c>
      <c r="AA1864">
        <v>3</v>
      </c>
      <c r="AB1864">
        <v>605</v>
      </c>
      <c r="AC1864" s="8">
        <v>-37.914870000000001</v>
      </c>
      <c r="AD1864" s="8">
        <v>145.06622999999999</v>
      </c>
    </row>
    <row r="1865" spans="16:30" x14ac:dyDescent="0.35">
      <c r="P1865" t="s">
        <v>726</v>
      </c>
      <c r="Q1865" t="s">
        <v>2571</v>
      </c>
      <c r="R1865" t="s">
        <v>19</v>
      </c>
      <c r="S1865" s="17">
        <v>875000</v>
      </c>
      <c r="T1865" t="s">
        <v>20</v>
      </c>
      <c r="U1865" t="s">
        <v>58</v>
      </c>
      <c r="V1865" s="7">
        <v>42994</v>
      </c>
      <c r="W1865">
        <v>27</v>
      </c>
      <c r="X1865">
        <v>3196</v>
      </c>
      <c r="Y1865">
        <v>3</v>
      </c>
      <c r="Z1865">
        <v>1</v>
      </c>
      <c r="AA1865">
        <v>3</v>
      </c>
      <c r="AB1865">
        <v>534</v>
      </c>
      <c r="AC1865" s="8">
        <v>-38.046660000000003</v>
      </c>
      <c r="AD1865" s="8">
        <v>145.12353999999999</v>
      </c>
    </row>
    <row r="1866" spans="16:30" x14ac:dyDescent="0.35">
      <c r="P1866" t="s">
        <v>497</v>
      </c>
      <c r="Q1866" t="s">
        <v>2572</v>
      </c>
      <c r="R1866" t="s">
        <v>19</v>
      </c>
      <c r="S1866" s="17">
        <v>1320000</v>
      </c>
      <c r="T1866" t="s">
        <v>20</v>
      </c>
      <c r="U1866" t="s">
        <v>176</v>
      </c>
      <c r="V1866" s="7">
        <v>42833</v>
      </c>
      <c r="W1866">
        <v>7.7</v>
      </c>
      <c r="X1866">
        <v>3015</v>
      </c>
      <c r="Y1866">
        <v>3</v>
      </c>
      <c r="Z1866">
        <v>1</v>
      </c>
      <c r="AA1866">
        <v>3</v>
      </c>
      <c r="AB1866">
        <v>738</v>
      </c>
      <c r="AC1866" s="8">
        <v>-37.826000000000001</v>
      </c>
      <c r="AD1866" s="8">
        <v>144.87690000000001</v>
      </c>
    </row>
    <row r="1867" spans="16:30" x14ac:dyDescent="0.35">
      <c r="P1867" t="s">
        <v>191</v>
      </c>
      <c r="Q1867" t="s">
        <v>2573</v>
      </c>
      <c r="R1867" t="s">
        <v>19</v>
      </c>
      <c r="S1867" s="17">
        <v>615000</v>
      </c>
      <c r="T1867" t="s">
        <v>20</v>
      </c>
      <c r="U1867" t="s">
        <v>58</v>
      </c>
      <c r="V1867" s="7">
        <v>42497</v>
      </c>
      <c r="W1867">
        <v>12.4</v>
      </c>
      <c r="X1867">
        <v>3060</v>
      </c>
      <c r="Y1867">
        <v>3</v>
      </c>
      <c r="Z1867">
        <v>1</v>
      </c>
      <c r="AA1867">
        <v>2</v>
      </c>
      <c r="AB1867">
        <v>650</v>
      </c>
      <c r="AC1867" s="8">
        <v>-37.707599999999999</v>
      </c>
      <c r="AD1867" s="8">
        <v>144.9753</v>
      </c>
    </row>
    <row r="1868" spans="16:30" x14ac:dyDescent="0.35">
      <c r="P1868" t="s">
        <v>362</v>
      </c>
      <c r="Q1868" t="s">
        <v>2574</v>
      </c>
      <c r="R1868" t="s">
        <v>19</v>
      </c>
      <c r="S1868" s="17">
        <v>1400000</v>
      </c>
      <c r="T1868" t="s">
        <v>20</v>
      </c>
      <c r="U1868" t="s">
        <v>44</v>
      </c>
      <c r="V1868" s="7">
        <v>42651</v>
      </c>
      <c r="W1868">
        <v>13.9</v>
      </c>
      <c r="X1868">
        <v>3108</v>
      </c>
      <c r="Y1868">
        <v>5</v>
      </c>
      <c r="Z1868">
        <v>3</v>
      </c>
      <c r="AA1868">
        <v>2</v>
      </c>
      <c r="AB1868">
        <v>656</v>
      </c>
      <c r="AC1868" s="8">
        <v>-37.775199999999998</v>
      </c>
      <c r="AD1868" s="8">
        <v>145.1317</v>
      </c>
    </row>
    <row r="1869" spans="16:30" x14ac:dyDescent="0.35">
      <c r="P1869" t="s">
        <v>309</v>
      </c>
      <c r="Q1869" t="s">
        <v>2575</v>
      </c>
      <c r="R1869" t="s">
        <v>19</v>
      </c>
      <c r="S1869" s="17">
        <v>1070000</v>
      </c>
      <c r="T1869" t="s">
        <v>20</v>
      </c>
      <c r="U1869" t="s">
        <v>44</v>
      </c>
      <c r="V1869" s="7">
        <v>42931</v>
      </c>
      <c r="W1869">
        <v>13.4</v>
      </c>
      <c r="X1869">
        <v>3130</v>
      </c>
      <c r="Y1869">
        <v>3</v>
      </c>
      <c r="Z1869">
        <v>1</v>
      </c>
      <c r="AA1869">
        <v>2</v>
      </c>
      <c r="AB1869">
        <v>448</v>
      </c>
      <c r="AC1869" s="8">
        <v>-37.829560000000001</v>
      </c>
      <c r="AD1869" s="8">
        <v>145.13867999999999</v>
      </c>
    </row>
    <row r="1870" spans="16:30" x14ac:dyDescent="0.35">
      <c r="P1870" t="s">
        <v>68</v>
      </c>
      <c r="Q1870" t="s">
        <v>2576</v>
      </c>
      <c r="R1870" t="s">
        <v>42</v>
      </c>
      <c r="S1870" s="17">
        <v>931000</v>
      </c>
      <c r="T1870" t="s">
        <v>20</v>
      </c>
      <c r="U1870" t="s">
        <v>353</v>
      </c>
      <c r="V1870" s="7">
        <v>42994</v>
      </c>
      <c r="W1870">
        <v>2</v>
      </c>
      <c r="X1870">
        <v>3066</v>
      </c>
      <c r="Y1870">
        <v>2</v>
      </c>
      <c r="Z1870">
        <v>1</v>
      </c>
      <c r="AA1870">
        <v>1</v>
      </c>
      <c r="AB1870">
        <v>109</v>
      </c>
      <c r="AC1870" s="8">
        <v>-37.797370000000001</v>
      </c>
      <c r="AD1870" s="8">
        <v>144.98491999999999</v>
      </c>
    </row>
    <row r="1871" spans="16:30" x14ac:dyDescent="0.35">
      <c r="P1871" t="s">
        <v>150</v>
      </c>
      <c r="Q1871" t="s">
        <v>2577</v>
      </c>
      <c r="R1871" t="s">
        <v>19</v>
      </c>
      <c r="S1871" s="17">
        <v>600000</v>
      </c>
      <c r="T1871" t="s">
        <v>20</v>
      </c>
      <c r="U1871" t="s">
        <v>58</v>
      </c>
      <c r="V1871" s="7">
        <v>42483</v>
      </c>
      <c r="W1871">
        <v>11.2</v>
      </c>
      <c r="X1871">
        <v>3073</v>
      </c>
      <c r="Y1871">
        <v>3</v>
      </c>
      <c r="Z1871">
        <v>2</v>
      </c>
      <c r="AA1871">
        <v>2</v>
      </c>
      <c r="AB1871">
        <v>0</v>
      </c>
      <c r="AC1871" s="8">
        <v>-37.720799999999997</v>
      </c>
      <c r="AD1871" s="8">
        <v>145.01480000000001</v>
      </c>
    </row>
    <row r="1872" spans="16:30" x14ac:dyDescent="0.35">
      <c r="P1872" t="s">
        <v>230</v>
      </c>
      <c r="Q1872" t="s">
        <v>781</v>
      </c>
      <c r="R1872" t="s">
        <v>19</v>
      </c>
      <c r="S1872" s="17">
        <v>1825000</v>
      </c>
      <c r="T1872" t="s">
        <v>46</v>
      </c>
      <c r="U1872" t="s">
        <v>75</v>
      </c>
      <c r="V1872" s="7">
        <v>42525</v>
      </c>
      <c r="W1872">
        <v>10.7</v>
      </c>
      <c r="X1872">
        <v>3187</v>
      </c>
      <c r="Y1872">
        <v>4</v>
      </c>
      <c r="Z1872">
        <v>3</v>
      </c>
      <c r="AA1872">
        <v>2</v>
      </c>
      <c r="AB1872">
        <v>594</v>
      </c>
      <c r="AC1872" s="8">
        <v>-37.902900000000002</v>
      </c>
      <c r="AD1872" s="8">
        <v>145.01179999999999</v>
      </c>
    </row>
    <row r="1873" spans="16:30" x14ac:dyDescent="0.35">
      <c r="P1873" t="s">
        <v>162</v>
      </c>
      <c r="Q1873" t="s">
        <v>2578</v>
      </c>
      <c r="R1873" t="s">
        <v>19</v>
      </c>
      <c r="S1873" s="17">
        <v>773000</v>
      </c>
      <c r="T1873" t="s">
        <v>20</v>
      </c>
      <c r="U1873" t="s">
        <v>78</v>
      </c>
      <c r="V1873" s="7">
        <v>42630</v>
      </c>
      <c r="W1873">
        <v>13.5</v>
      </c>
      <c r="X1873">
        <v>3042</v>
      </c>
      <c r="Y1873">
        <v>5</v>
      </c>
      <c r="Z1873">
        <v>3</v>
      </c>
      <c r="AA1873">
        <v>4</v>
      </c>
      <c r="AB1873">
        <v>531</v>
      </c>
      <c r="AC1873" s="8">
        <v>-37.726300000000002</v>
      </c>
      <c r="AD1873" s="8">
        <v>144.86789999999999</v>
      </c>
    </row>
    <row r="1874" spans="16:30" x14ac:dyDescent="0.35">
      <c r="P1874" t="s">
        <v>150</v>
      </c>
      <c r="Q1874" t="s">
        <v>946</v>
      </c>
      <c r="R1874" t="s">
        <v>42</v>
      </c>
      <c r="S1874" s="17">
        <v>617500</v>
      </c>
      <c r="T1874" t="s">
        <v>69</v>
      </c>
      <c r="U1874" t="s">
        <v>188</v>
      </c>
      <c r="V1874" s="7">
        <v>42938</v>
      </c>
      <c r="W1874">
        <v>12</v>
      </c>
      <c r="X1874">
        <v>3073</v>
      </c>
      <c r="Y1874">
        <v>2</v>
      </c>
      <c r="Z1874">
        <v>2</v>
      </c>
      <c r="AA1874">
        <v>1</v>
      </c>
      <c r="AB1874">
        <v>0</v>
      </c>
      <c r="AC1874" s="8">
        <v>-37.730119999999999</v>
      </c>
      <c r="AD1874" s="8">
        <v>145.02652</v>
      </c>
    </row>
    <row r="1875" spans="16:30" x14ac:dyDescent="0.35">
      <c r="P1875" t="s">
        <v>315</v>
      </c>
      <c r="Q1875" t="s">
        <v>1035</v>
      </c>
      <c r="R1875" t="s">
        <v>26</v>
      </c>
      <c r="S1875" s="17">
        <v>405000</v>
      </c>
      <c r="T1875" t="s">
        <v>46</v>
      </c>
      <c r="U1875" t="s">
        <v>44</v>
      </c>
      <c r="V1875" s="7">
        <v>42504</v>
      </c>
      <c r="W1875">
        <v>4.5999999999999996</v>
      </c>
      <c r="X1875">
        <v>3142</v>
      </c>
      <c r="Y1875">
        <v>1</v>
      </c>
      <c r="Z1875">
        <v>1</v>
      </c>
      <c r="AA1875">
        <v>1</v>
      </c>
      <c r="AB1875">
        <v>0</v>
      </c>
      <c r="AC1875" s="8">
        <v>-37.844000000000001</v>
      </c>
      <c r="AD1875" s="8">
        <v>145.005</v>
      </c>
    </row>
    <row r="1876" spans="16:30" x14ac:dyDescent="0.35">
      <c r="P1876" t="s">
        <v>150</v>
      </c>
      <c r="Q1876" t="s">
        <v>564</v>
      </c>
      <c r="R1876" t="s">
        <v>19</v>
      </c>
      <c r="S1876" s="17">
        <v>1162000</v>
      </c>
      <c r="T1876" t="s">
        <v>20</v>
      </c>
      <c r="U1876" t="s">
        <v>52</v>
      </c>
      <c r="V1876" s="7">
        <v>42701</v>
      </c>
      <c r="W1876">
        <v>11.2</v>
      </c>
      <c r="X1876">
        <v>3073</v>
      </c>
      <c r="Y1876">
        <v>4</v>
      </c>
      <c r="Z1876">
        <v>3</v>
      </c>
      <c r="AA1876">
        <v>4</v>
      </c>
      <c r="AB1876">
        <v>695</v>
      </c>
      <c r="AC1876" s="8">
        <v>-37.726399999999998</v>
      </c>
      <c r="AD1876" s="8">
        <v>145.0198</v>
      </c>
    </row>
    <row r="1877" spans="16:30" x14ac:dyDescent="0.35">
      <c r="P1877" t="s">
        <v>129</v>
      </c>
      <c r="Q1877" t="s">
        <v>341</v>
      </c>
      <c r="R1877" t="s">
        <v>26</v>
      </c>
      <c r="S1877" s="17">
        <v>655000</v>
      </c>
      <c r="T1877" t="s">
        <v>46</v>
      </c>
      <c r="U1877" t="s">
        <v>23</v>
      </c>
      <c r="V1877" s="7">
        <v>42798</v>
      </c>
      <c r="W1877">
        <v>2.6</v>
      </c>
      <c r="X1877">
        <v>3121</v>
      </c>
      <c r="Y1877">
        <v>2</v>
      </c>
      <c r="Z1877">
        <v>1</v>
      </c>
      <c r="AA1877">
        <v>1</v>
      </c>
      <c r="AB1877">
        <v>1725</v>
      </c>
      <c r="AC1877" s="8">
        <v>-37.817399999999999</v>
      </c>
      <c r="AD1877" s="8">
        <v>144.9949</v>
      </c>
    </row>
    <row r="1878" spans="16:30" x14ac:dyDescent="0.35">
      <c r="P1878" t="s">
        <v>249</v>
      </c>
      <c r="Q1878" t="s">
        <v>2579</v>
      </c>
      <c r="R1878" t="s">
        <v>19</v>
      </c>
      <c r="S1878" s="17">
        <v>2320000</v>
      </c>
      <c r="T1878" t="s">
        <v>20</v>
      </c>
      <c r="U1878" t="s">
        <v>88</v>
      </c>
      <c r="V1878" s="7">
        <v>42889</v>
      </c>
      <c r="W1878">
        <v>6.2</v>
      </c>
      <c r="X1878">
        <v>3123</v>
      </c>
      <c r="Y1878">
        <v>4</v>
      </c>
      <c r="Z1878">
        <v>2</v>
      </c>
      <c r="AA1878">
        <v>2</v>
      </c>
      <c r="AB1878">
        <v>528</v>
      </c>
      <c r="AC1878" s="8">
        <v>-37.835389999999997</v>
      </c>
      <c r="AD1878" s="8">
        <v>145.04310000000001</v>
      </c>
    </row>
    <row r="1879" spans="16:30" x14ac:dyDescent="0.35">
      <c r="P1879" t="s">
        <v>350</v>
      </c>
      <c r="Q1879" t="s">
        <v>2580</v>
      </c>
      <c r="R1879" t="s">
        <v>19</v>
      </c>
      <c r="S1879" s="17">
        <v>750074</v>
      </c>
      <c r="T1879" t="s">
        <v>69</v>
      </c>
      <c r="U1879" t="s">
        <v>30</v>
      </c>
      <c r="V1879" s="7">
        <v>42693</v>
      </c>
      <c r="W1879">
        <v>12.1</v>
      </c>
      <c r="X1879">
        <v>3046</v>
      </c>
      <c r="Y1879">
        <v>4</v>
      </c>
      <c r="Z1879">
        <v>2</v>
      </c>
      <c r="AA1879">
        <v>1</v>
      </c>
      <c r="AB1879">
        <v>302</v>
      </c>
      <c r="AC1879" s="8">
        <v>-37.7149</v>
      </c>
      <c r="AD1879" s="8">
        <v>144.94739999999999</v>
      </c>
    </row>
    <row r="1880" spans="16:30" x14ac:dyDescent="0.35">
      <c r="P1880" t="s">
        <v>45</v>
      </c>
      <c r="Q1880" t="s">
        <v>2581</v>
      </c>
      <c r="R1880" t="s">
        <v>19</v>
      </c>
      <c r="S1880" s="17">
        <v>1730000</v>
      </c>
      <c r="T1880" t="s">
        <v>20</v>
      </c>
      <c r="U1880" t="s">
        <v>44</v>
      </c>
      <c r="V1880" s="7">
        <v>42658</v>
      </c>
      <c r="W1880">
        <v>5.8</v>
      </c>
      <c r="X1880">
        <v>3078</v>
      </c>
      <c r="Y1880">
        <v>4</v>
      </c>
      <c r="Z1880">
        <v>2</v>
      </c>
      <c r="AA1880">
        <v>2</v>
      </c>
      <c r="AB1880">
        <v>490</v>
      </c>
      <c r="AC1880" s="8">
        <v>-37.774900000000002</v>
      </c>
      <c r="AD1880" s="8">
        <v>145.02420000000001</v>
      </c>
    </row>
    <row r="1881" spans="16:30" x14ac:dyDescent="0.35">
      <c r="P1881" t="s">
        <v>196</v>
      </c>
      <c r="Q1881" t="s">
        <v>2582</v>
      </c>
      <c r="R1881" t="s">
        <v>19</v>
      </c>
      <c r="S1881" s="17">
        <v>2325000</v>
      </c>
      <c r="T1881" t="s">
        <v>20</v>
      </c>
      <c r="U1881" t="s">
        <v>44</v>
      </c>
      <c r="V1881" s="7">
        <v>42994</v>
      </c>
      <c r="W1881">
        <v>5.3</v>
      </c>
      <c r="X1881">
        <v>3122</v>
      </c>
      <c r="Y1881">
        <v>4</v>
      </c>
      <c r="Z1881">
        <v>3</v>
      </c>
      <c r="AA1881">
        <v>2</v>
      </c>
      <c r="AB1881">
        <v>649</v>
      </c>
      <c r="AC1881" s="8">
        <v>-37.835079999999998</v>
      </c>
      <c r="AD1881" s="8">
        <v>145.0429</v>
      </c>
    </row>
    <row r="1882" spans="16:30" x14ac:dyDescent="0.35">
      <c r="P1882" t="s">
        <v>70</v>
      </c>
      <c r="Q1882" t="s">
        <v>2583</v>
      </c>
      <c r="R1882" t="s">
        <v>19</v>
      </c>
      <c r="S1882" s="17">
        <v>2920000</v>
      </c>
      <c r="T1882" t="s">
        <v>20</v>
      </c>
      <c r="U1882" t="s">
        <v>88</v>
      </c>
      <c r="V1882" s="7">
        <v>42882</v>
      </c>
      <c r="W1882">
        <v>2.7</v>
      </c>
      <c r="X1882">
        <v>3141</v>
      </c>
      <c r="Y1882">
        <v>4</v>
      </c>
      <c r="Z1882">
        <v>2</v>
      </c>
      <c r="AA1882">
        <v>2</v>
      </c>
      <c r="AB1882">
        <v>564</v>
      </c>
      <c r="AC1882" s="8">
        <v>-37.844050000000003</v>
      </c>
      <c r="AD1882" s="8">
        <v>145.0016</v>
      </c>
    </row>
    <row r="1883" spans="16:30" x14ac:dyDescent="0.35">
      <c r="P1883" t="s">
        <v>142</v>
      </c>
      <c r="Q1883" t="s">
        <v>592</v>
      </c>
      <c r="R1883" t="s">
        <v>19</v>
      </c>
      <c r="S1883" s="17">
        <v>1465000</v>
      </c>
      <c r="T1883" t="s">
        <v>20</v>
      </c>
      <c r="U1883" t="s">
        <v>570</v>
      </c>
      <c r="V1883" s="7">
        <v>42623</v>
      </c>
      <c r="W1883">
        <v>7.9</v>
      </c>
      <c r="X1883">
        <v>3079</v>
      </c>
      <c r="Y1883">
        <v>3</v>
      </c>
      <c r="Z1883">
        <v>1</v>
      </c>
      <c r="AA1883">
        <v>2</v>
      </c>
      <c r="AB1883">
        <v>630</v>
      </c>
      <c r="AC1883" s="8">
        <v>-37.763500000000001</v>
      </c>
      <c r="AD1883" s="8">
        <v>145.03899999999999</v>
      </c>
    </row>
    <row r="1884" spans="16:30" x14ac:dyDescent="0.35">
      <c r="P1884" t="s">
        <v>212</v>
      </c>
      <c r="Q1884" t="s">
        <v>2584</v>
      </c>
      <c r="R1884" t="s">
        <v>26</v>
      </c>
      <c r="S1884" s="17">
        <v>600000</v>
      </c>
      <c r="T1884" t="s">
        <v>20</v>
      </c>
      <c r="U1884" t="s">
        <v>61</v>
      </c>
      <c r="V1884" s="7">
        <v>43001</v>
      </c>
      <c r="W1884">
        <v>10.1</v>
      </c>
      <c r="X1884">
        <v>3163</v>
      </c>
      <c r="Y1884">
        <v>1</v>
      </c>
      <c r="Z1884">
        <v>1</v>
      </c>
      <c r="AA1884">
        <v>1</v>
      </c>
      <c r="AB1884">
        <v>100</v>
      </c>
      <c r="AC1884" s="8">
        <v>-37.891539999999999</v>
      </c>
      <c r="AD1884" s="8">
        <v>145.04482999999999</v>
      </c>
    </row>
    <row r="1885" spans="16:30" x14ac:dyDescent="0.35">
      <c r="P1885" t="s">
        <v>70</v>
      </c>
      <c r="Q1885" t="s">
        <v>685</v>
      </c>
      <c r="R1885" t="s">
        <v>26</v>
      </c>
      <c r="S1885" s="17">
        <v>1320000</v>
      </c>
      <c r="T1885" t="s">
        <v>20</v>
      </c>
      <c r="U1885" t="s">
        <v>88</v>
      </c>
      <c r="V1885" s="7">
        <v>42861</v>
      </c>
      <c r="W1885">
        <v>3.3</v>
      </c>
      <c r="X1885">
        <v>3141</v>
      </c>
      <c r="Y1885">
        <v>3</v>
      </c>
      <c r="Z1885">
        <v>2</v>
      </c>
      <c r="AA1885">
        <v>2</v>
      </c>
      <c r="AB1885">
        <v>15</v>
      </c>
      <c r="AC1885" s="8">
        <v>-37.839799999999997</v>
      </c>
      <c r="AD1885" s="8">
        <v>144.99449999999999</v>
      </c>
    </row>
    <row r="1886" spans="16:30" x14ac:dyDescent="0.35">
      <c r="P1886" t="s">
        <v>748</v>
      </c>
      <c r="Q1886" t="s">
        <v>2585</v>
      </c>
      <c r="R1886" t="s">
        <v>26</v>
      </c>
      <c r="S1886" s="17">
        <v>310000</v>
      </c>
      <c r="T1886" t="s">
        <v>20</v>
      </c>
      <c r="U1886" t="s">
        <v>52</v>
      </c>
      <c r="V1886" s="7">
        <v>42903</v>
      </c>
      <c r="W1886">
        <v>14</v>
      </c>
      <c r="X1886">
        <v>3047</v>
      </c>
      <c r="Y1886">
        <v>2</v>
      </c>
      <c r="Z1886">
        <v>1</v>
      </c>
      <c r="AA1886">
        <v>1</v>
      </c>
      <c r="AB1886">
        <v>171</v>
      </c>
      <c r="AC1886" s="8">
        <v>-37.684890000000003</v>
      </c>
      <c r="AD1886" s="8">
        <v>144.9212</v>
      </c>
    </row>
    <row r="1887" spans="16:30" x14ac:dyDescent="0.35">
      <c r="P1887" t="s">
        <v>540</v>
      </c>
      <c r="Q1887" t="s">
        <v>2586</v>
      </c>
      <c r="R1887" t="s">
        <v>19</v>
      </c>
      <c r="S1887" s="17">
        <v>1000000</v>
      </c>
      <c r="T1887" t="s">
        <v>20</v>
      </c>
      <c r="U1887" t="s">
        <v>118</v>
      </c>
      <c r="V1887" s="7">
        <v>42651</v>
      </c>
      <c r="W1887">
        <v>2.5</v>
      </c>
      <c r="X1887">
        <v>3121</v>
      </c>
      <c r="Y1887">
        <v>2</v>
      </c>
      <c r="Z1887">
        <v>1</v>
      </c>
      <c r="AA1887">
        <v>0</v>
      </c>
      <c r="AB1887">
        <v>146</v>
      </c>
      <c r="AC1887" s="8">
        <v>-37.827399999999997</v>
      </c>
      <c r="AD1887" s="8">
        <v>144.99469999999999</v>
      </c>
    </row>
    <row r="1888" spans="16:30" x14ac:dyDescent="0.35">
      <c r="P1888" t="s">
        <v>191</v>
      </c>
      <c r="Q1888" t="s">
        <v>759</v>
      </c>
      <c r="R1888" t="s">
        <v>26</v>
      </c>
      <c r="S1888" s="17">
        <v>422500</v>
      </c>
      <c r="T1888" t="s">
        <v>20</v>
      </c>
      <c r="U1888" t="s">
        <v>58</v>
      </c>
      <c r="V1888" s="7">
        <v>42581</v>
      </c>
      <c r="W1888">
        <v>12.4</v>
      </c>
      <c r="X1888">
        <v>3060</v>
      </c>
      <c r="Y1888">
        <v>3</v>
      </c>
      <c r="Z1888">
        <v>2</v>
      </c>
      <c r="AA1888">
        <v>1</v>
      </c>
      <c r="AB1888">
        <v>195</v>
      </c>
      <c r="AC1888" s="8">
        <v>-37.706200000000003</v>
      </c>
      <c r="AD1888" s="8">
        <v>144.96879999999999</v>
      </c>
    </row>
    <row r="1889" spans="16:30" x14ac:dyDescent="0.35">
      <c r="P1889" t="s">
        <v>277</v>
      </c>
      <c r="Q1889" t="s">
        <v>2587</v>
      </c>
      <c r="R1889" t="s">
        <v>42</v>
      </c>
      <c r="S1889" s="17">
        <v>1150000</v>
      </c>
      <c r="T1889" t="s">
        <v>20</v>
      </c>
      <c r="U1889" t="s">
        <v>107</v>
      </c>
      <c r="V1889" s="7">
        <v>42604</v>
      </c>
      <c r="W1889">
        <v>14.5</v>
      </c>
      <c r="X1889">
        <v>3188</v>
      </c>
      <c r="Y1889">
        <v>3</v>
      </c>
      <c r="Z1889">
        <v>2</v>
      </c>
      <c r="AA1889">
        <v>1</v>
      </c>
      <c r="AB1889">
        <v>0</v>
      </c>
      <c r="AC1889" s="8">
        <v>-37.935499999999998</v>
      </c>
      <c r="AD1889" s="8">
        <v>145.02760000000001</v>
      </c>
    </row>
    <row r="1890" spans="16:30" x14ac:dyDescent="0.35">
      <c r="P1890" t="s">
        <v>102</v>
      </c>
      <c r="Q1890" t="s">
        <v>2588</v>
      </c>
      <c r="R1890" t="s">
        <v>19</v>
      </c>
      <c r="S1890" s="17">
        <v>760000</v>
      </c>
      <c r="T1890" t="s">
        <v>20</v>
      </c>
      <c r="U1890" t="s">
        <v>365</v>
      </c>
      <c r="V1890" s="7">
        <v>42548</v>
      </c>
      <c r="W1890">
        <v>11.1</v>
      </c>
      <c r="X1890">
        <v>3025</v>
      </c>
      <c r="Y1890">
        <v>4</v>
      </c>
      <c r="Z1890">
        <v>1</v>
      </c>
      <c r="AA1890">
        <v>3</v>
      </c>
      <c r="AB1890">
        <v>668</v>
      </c>
      <c r="AC1890" s="8">
        <v>-37.8262</v>
      </c>
      <c r="AD1890" s="8">
        <v>144.84389999999999</v>
      </c>
    </row>
    <row r="1891" spans="16:30" x14ac:dyDescent="0.35">
      <c r="P1891" t="s">
        <v>136</v>
      </c>
      <c r="Q1891" t="s">
        <v>2589</v>
      </c>
      <c r="R1891" t="s">
        <v>19</v>
      </c>
      <c r="S1891" s="17">
        <v>750000</v>
      </c>
      <c r="T1891" t="s">
        <v>46</v>
      </c>
      <c r="U1891" t="s">
        <v>107</v>
      </c>
      <c r="V1891" s="7">
        <v>42875</v>
      </c>
      <c r="W1891">
        <v>7</v>
      </c>
      <c r="X1891">
        <v>3013</v>
      </c>
      <c r="Y1891">
        <v>3</v>
      </c>
      <c r="Z1891">
        <v>2</v>
      </c>
      <c r="AA1891">
        <v>1</v>
      </c>
      <c r="AB1891">
        <v>390</v>
      </c>
      <c r="AC1891" s="8">
        <v>-37.822699999999998</v>
      </c>
      <c r="AD1891" s="8">
        <v>144.8955</v>
      </c>
    </row>
    <row r="1892" spans="16:30" x14ac:dyDescent="0.35">
      <c r="P1892" t="s">
        <v>328</v>
      </c>
      <c r="Q1892" t="s">
        <v>424</v>
      </c>
      <c r="R1892" t="s">
        <v>19</v>
      </c>
      <c r="S1892" s="17">
        <v>442000</v>
      </c>
      <c r="T1892" t="s">
        <v>20</v>
      </c>
      <c r="U1892" t="s">
        <v>52</v>
      </c>
      <c r="V1892" s="7">
        <v>42875</v>
      </c>
      <c r="W1892">
        <v>9.4</v>
      </c>
      <c r="X1892">
        <v>3081</v>
      </c>
      <c r="Y1892">
        <v>1</v>
      </c>
      <c r="Z1892">
        <v>1</v>
      </c>
      <c r="AA1892">
        <v>0</v>
      </c>
      <c r="AB1892">
        <v>290</v>
      </c>
      <c r="AC1892" s="8">
        <v>-37.743400000000001</v>
      </c>
      <c r="AD1892" s="8">
        <v>145.04679999999999</v>
      </c>
    </row>
    <row r="1893" spans="16:30" x14ac:dyDescent="0.35">
      <c r="P1893" t="s">
        <v>48</v>
      </c>
      <c r="Q1893" t="s">
        <v>2590</v>
      </c>
      <c r="R1893" t="s">
        <v>19</v>
      </c>
      <c r="S1893" s="17">
        <v>621000</v>
      </c>
      <c r="T1893" t="s">
        <v>20</v>
      </c>
      <c r="U1893" t="s">
        <v>23</v>
      </c>
      <c r="V1893" s="7">
        <v>42987</v>
      </c>
      <c r="W1893">
        <v>14.7</v>
      </c>
      <c r="X1893">
        <v>3030</v>
      </c>
      <c r="Y1893">
        <v>4</v>
      </c>
      <c r="Z1893">
        <v>2</v>
      </c>
      <c r="AA1893">
        <v>2</v>
      </c>
      <c r="AB1893">
        <v>556</v>
      </c>
      <c r="AC1893" s="8">
        <v>-37.894629999999999</v>
      </c>
      <c r="AD1893" s="8">
        <v>144.66856999999999</v>
      </c>
    </row>
    <row r="1894" spans="16:30" x14ac:dyDescent="0.35">
      <c r="P1894" t="s">
        <v>1032</v>
      </c>
      <c r="Q1894" t="s">
        <v>1033</v>
      </c>
      <c r="R1894" t="s">
        <v>26</v>
      </c>
      <c r="S1894" s="17">
        <v>609000</v>
      </c>
      <c r="T1894" t="s">
        <v>20</v>
      </c>
      <c r="U1894" t="s">
        <v>52</v>
      </c>
      <c r="V1894" s="7">
        <v>42882</v>
      </c>
      <c r="W1894">
        <v>21.3</v>
      </c>
      <c r="X1894">
        <v>3135</v>
      </c>
      <c r="Y1894">
        <v>2</v>
      </c>
      <c r="Z1894">
        <v>1</v>
      </c>
      <c r="AA1894">
        <v>2</v>
      </c>
      <c r="AB1894">
        <v>190</v>
      </c>
      <c r="AC1894" s="8">
        <v>-37.805509999999998</v>
      </c>
      <c r="AD1894" s="8">
        <v>145.24589</v>
      </c>
    </row>
    <row r="1895" spans="16:30" x14ac:dyDescent="0.35">
      <c r="P1895" t="s">
        <v>230</v>
      </c>
      <c r="Q1895" t="s">
        <v>1073</v>
      </c>
      <c r="R1895" t="s">
        <v>19</v>
      </c>
      <c r="S1895" s="17">
        <v>1300000</v>
      </c>
      <c r="T1895" t="s">
        <v>53</v>
      </c>
      <c r="U1895" t="s">
        <v>75</v>
      </c>
      <c r="V1895" s="7">
        <v>42910</v>
      </c>
      <c r="W1895">
        <v>10.3</v>
      </c>
      <c r="X1895">
        <v>3187</v>
      </c>
      <c r="Y1895">
        <v>3</v>
      </c>
      <c r="Z1895">
        <v>1</v>
      </c>
      <c r="AA1895">
        <v>2</v>
      </c>
      <c r="AB1895">
        <v>684</v>
      </c>
      <c r="AC1895" s="8">
        <v>-37.905140000000003</v>
      </c>
      <c r="AD1895" s="8">
        <v>145.02524</v>
      </c>
    </row>
    <row r="1896" spans="16:30" x14ac:dyDescent="0.35">
      <c r="P1896" t="s">
        <v>395</v>
      </c>
      <c r="Q1896" t="s">
        <v>2591</v>
      </c>
      <c r="R1896" t="s">
        <v>19</v>
      </c>
      <c r="S1896" s="17">
        <v>1100000</v>
      </c>
      <c r="T1896" t="s">
        <v>20</v>
      </c>
      <c r="U1896" t="s">
        <v>75</v>
      </c>
      <c r="V1896" s="7">
        <v>42903</v>
      </c>
      <c r="W1896">
        <v>22.2</v>
      </c>
      <c r="X1896">
        <v>3172</v>
      </c>
      <c r="Y1896">
        <v>4</v>
      </c>
      <c r="Z1896">
        <v>2</v>
      </c>
      <c r="AA1896">
        <v>2</v>
      </c>
      <c r="AB1896">
        <v>840</v>
      </c>
      <c r="AC1896" s="8">
        <v>-37.97824</v>
      </c>
      <c r="AD1896" s="8">
        <v>145.12949</v>
      </c>
    </row>
    <row r="1897" spans="16:30" x14ac:dyDescent="0.35">
      <c r="P1897" t="s">
        <v>317</v>
      </c>
      <c r="Q1897" t="s">
        <v>2592</v>
      </c>
      <c r="R1897" t="s">
        <v>19</v>
      </c>
      <c r="S1897" s="17">
        <v>1460000</v>
      </c>
      <c r="T1897" t="s">
        <v>20</v>
      </c>
      <c r="U1897" t="s">
        <v>39</v>
      </c>
      <c r="V1897" s="7">
        <v>42882</v>
      </c>
      <c r="W1897">
        <v>3.6</v>
      </c>
      <c r="X1897">
        <v>3068</v>
      </c>
      <c r="Y1897">
        <v>3</v>
      </c>
      <c r="Z1897">
        <v>1</v>
      </c>
      <c r="AA1897">
        <v>0</v>
      </c>
      <c r="AB1897">
        <v>192</v>
      </c>
      <c r="AC1897" s="8">
        <v>-37.789920000000002</v>
      </c>
      <c r="AD1897" s="8">
        <v>144.99844999999999</v>
      </c>
    </row>
    <row r="1898" spans="16:30" x14ac:dyDescent="0.35">
      <c r="P1898" t="s">
        <v>123</v>
      </c>
      <c r="Q1898" t="s">
        <v>2593</v>
      </c>
      <c r="R1898" t="s">
        <v>19</v>
      </c>
      <c r="S1898" s="17">
        <v>1950000</v>
      </c>
      <c r="T1898" t="s">
        <v>20</v>
      </c>
      <c r="U1898" t="s">
        <v>88</v>
      </c>
      <c r="V1898" s="7">
        <v>42981</v>
      </c>
      <c r="W1898">
        <v>9.6999999999999993</v>
      </c>
      <c r="X1898">
        <v>3104</v>
      </c>
      <c r="Y1898">
        <v>5</v>
      </c>
      <c r="Z1898">
        <v>3</v>
      </c>
      <c r="AA1898">
        <v>2</v>
      </c>
      <c r="AB1898">
        <v>743</v>
      </c>
      <c r="AC1898" s="8">
        <v>-37.802349999999997</v>
      </c>
      <c r="AD1898" s="8">
        <v>145.09311</v>
      </c>
    </row>
    <row r="1899" spans="16:30" x14ac:dyDescent="0.35">
      <c r="P1899" t="s">
        <v>129</v>
      </c>
      <c r="Q1899" t="s">
        <v>2594</v>
      </c>
      <c r="R1899" t="s">
        <v>19</v>
      </c>
      <c r="S1899" s="17">
        <v>1555000</v>
      </c>
      <c r="T1899" t="s">
        <v>20</v>
      </c>
      <c r="U1899" t="s">
        <v>532</v>
      </c>
      <c r="V1899" s="7">
        <v>42791</v>
      </c>
      <c r="W1899">
        <v>2.6</v>
      </c>
      <c r="X1899">
        <v>3121</v>
      </c>
      <c r="Y1899">
        <v>3</v>
      </c>
      <c r="Z1899">
        <v>2</v>
      </c>
      <c r="AA1899">
        <v>1</v>
      </c>
      <c r="AB1899">
        <v>189</v>
      </c>
      <c r="AC1899" s="8">
        <v>-37.82</v>
      </c>
      <c r="AD1899" s="8">
        <v>144.99870000000001</v>
      </c>
    </row>
    <row r="1900" spans="16:30" x14ac:dyDescent="0.35">
      <c r="P1900" t="s">
        <v>81</v>
      </c>
      <c r="Q1900" t="s">
        <v>2595</v>
      </c>
      <c r="R1900" t="s">
        <v>19</v>
      </c>
      <c r="S1900" s="17">
        <v>2210000</v>
      </c>
      <c r="T1900" t="s">
        <v>20</v>
      </c>
      <c r="U1900" t="s">
        <v>78</v>
      </c>
      <c r="V1900" s="7">
        <v>42889</v>
      </c>
      <c r="W1900">
        <v>7.5</v>
      </c>
      <c r="X1900">
        <v>3040</v>
      </c>
      <c r="Y1900">
        <v>5</v>
      </c>
      <c r="Z1900">
        <v>3</v>
      </c>
      <c r="AA1900">
        <v>2</v>
      </c>
      <c r="AB1900">
        <v>590</v>
      </c>
      <c r="AC1900" s="8">
        <v>-37.755110000000002</v>
      </c>
      <c r="AD1900" s="8">
        <v>144.90934999999999</v>
      </c>
    </row>
    <row r="1901" spans="16:30" x14ac:dyDescent="0.35">
      <c r="P1901" t="s">
        <v>289</v>
      </c>
      <c r="Q1901" t="s">
        <v>845</v>
      </c>
      <c r="R1901" t="s">
        <v>19</v>
      </c>
      <c r="S1901" s="17">
        <v>646000</v>
      </c>
      <c r="T1901" t="s">
        <v>20</v>
      </c>
      <c r="U1901" t="s">
        <v>152</v>
      </c>
      <c r="V1901" s="7">
        <v>43001</v>
      </c>
      <c r="W1901">
        <v>19.600000000000001</v>
      </c>
      <c r="X1901">
        <v>3076</v>
      </c>
      <c r="Y1901">
        <v>3</v>
      </c>
      <c r="Z1901">
        <v>2</v>
      </c>
      <c r="AA1901">
        <v>2</v>
      </c>
      <c r="AB1901">
        <v>716</v>
      </c>
      <c r="AC1901" s="8">
        <v>-37.642060000000001</v>
      </c>
      <c r="AD1901" s="8">
        <v>145.03702999999999</v>
      </c>
    </row>
    <row r="1902" spans="16:30" x14ac:dyDescent="0.35">
      <c r="P1902" t="s">
        <v>168</v>
      </c>
      <c r="Q1902" t="s">
        <v>2596</v>
      </c>
      <c r="R1902" t="s">
        <v>19</v>
      </c>
      <c r="S1902" s="17">
        <v>430000</v>
      </c>
      <c r="T1902" t="s">
        <v>20</v>
      </c>
      <c r="U1902" t="s">
        <v>58</v>
      </c>
      <c r="V1902" s="7">
        <v>42882</v>
      </c>
      <c r="W1902">
        <v>20.6</v>
      </c>
      <c r="X1902">
        <v>3064</v>
      </c>
      <c r="Y1902">
        <v>3</v>
      </c>
      <c r="Z1902">
        <v>2</v>
      </c>
      <c r="AA1902">
        <v>1</v>
      </c>
      <c r="AB1902">
        <v>280</v>
      </c>
      <c r="AC1902" s="8">
        <v>-37.57056</v>
      </c>
      <c r="AD1902" s="8">
        <v>144.91750999999999</v>
      </c>
    </row>
    <row r="1903" spans="16:30" x14ac:dyDescent="0.35">
      <c r="P1903" t="s">
        <v>80</v>
      </c>
      <c r="Q1903" t="s">
        <v>2597</v>
      </c>
      <c r="R1903" t="s">
        <v>19</v>
      </c>
      <c r="S1903" s="17">
        <v>770000</v>
      </c>
      <c r="T1903" t="s">
        <v>20</v>
      </c>
      <c r="U1903" t="s">
        <v>78</v>
      </c>
      <c r="V1903" s="7">
        <v>42707</v>
      </c>
      <c r="W1903">
        <v>9.9</v>
      </c>
      <c r="X1903">
        <v>3044</v>
      </c>
      <c r="Y1903">
        <v>3</v>
      </c>
      <c r="Z1903">
        <v>1</v>
      </c>
      <c r="AA1903">
        <v>0</v>
      </c>
      <c r="AB1903">
        <v>464</v>
      </c>
      <c r="AC1903" s="8">
        <v>-37.7301</v>
      </c>
      <c r="AD1903" s="8">
        <v>144.9487</v>
      </c>
    </row>
    <row r="1904" spans="16:30" x14ac:dyDescent="0.35">
      <c r="P1904" t="s">
        <v>395</v>
      </c>
      <c r="Q1904" t="s">
        <v>2598</v>
      </c>
      <c r="R1904" t="s">
        <v>26</v>
      </c>
      <c r="S1904" s="17">
        <v>612000</v>
      </c>
      <c r="T1904" t="s">
        <v>20</v>
      </c>
      <c r="U1904" t="s">
        <v>75</v>
      </c>
      <c r="V1904" s="7">
        <v>42917</v>
      </c>
      <c r="W1904">
        <v>22.2</v>
      </c>
      <c r="X1904">
        <v>3172</v>
      </c>
      <c r="Y1904">
        <v>2</v>
      </c>
      <c r="Z1904">
        <v>1</v>
      </c>
      <c r="AA1904">
        <v>1</v>
      </c>
      <c r="AB1904">
        <v>197</v>
      </c>
      <c r="AC1904" s="8">
        <v>-37.984119999999997</v>
      </c>
      <c r="AD1904" s="8">
        <v>145.13433000000001</v>
      </c>
    </row>
    <row r="1905" spans="16:30" x14ac:dyDescent="0.35">
      <c r="P1905" t="s">
        <v>267</v>
      </c>
      <c r="Q1905" t="s">
        <v>1091</v>
      </c>
      <c r="R1905" t="s">
        <v>19</v>
      </c>
      <c r="S1905" s="17">
        <v>704500</v>
      </c>
      <c r="T1905" t="s">
        <v>20</v>
      </c>
      <c r="U1905" t="s">
        <v>58</v>
      </c>
      <c r="V1905" s="7">
        <v>42924</v>
      </c>
      <c r="W1905">
        <v>17.899999999999999</v>
      </c>
      <c r="X1905">
        <v>3082</v>
      </c>
      <c r="Y1905">
        <v>5</v>
      </c>
      <c r="Z1905">
        <v>3</v>
      </c>
      <c r="AA1905">
        <v>2</v>
      </c>
      <c r="AB1905">
        <v>656</v>
      </c>
      <c r="AC1905" s="8">
        <v>-37.664099999999998</v>
      </c>
      <c r="AD1905" s="8">
        <v>145.05123</v>
      </c>
    </row>
    <row r="1906" spans="16:30" x14ac:dyDescent="0.35">
      <c r="P1906" t="s">
        <v>978</v>
      </c>
      <c r="Q1906" t="s">
        <v>2599</v>
      </c>
      <c r="R1906" t="s">
        <v>19</v>
      </c>
      <c r="S1906" s="17">
        <v>645000</v>
      </c>
      <c r="T1906" t="s">
        <v>20</v>
      </c>
      <c r="U1906" t="s">
        <v>115</v>
      </c>
      <c r="V1906" s="7">
        <v>42910</v>
      </c>
      <c r="W1906">
        <v>14.8</v>
      </c>
      <c r="X1906">
        <v>3023</v>
      </c>
      <c r="Y1906">
        <v>3</v>
      </c>
      <c r="Z1906">
        <v>1</v>
      </c>
      <c r="AA1906">
        <v>2</v>
      </c>
      <c r="AB1906">
        <v>586</v>
      </c>
      <c r="AC1906" s="8">
        <v>-37.772799999999997</v>
      </c>
      <c r="AD1906" s="8">
        <v>144.76940999999999</v>
      </c>
    </row>
    <row r="1907" spans="16:30" x14ac:dyDescent="0.35">
      <c r="P1907" t="s">
        <v>116</v>
      </c>
      <c r="Q1907" t="s">
        <v>2600</v>
      </c>
      <c r="R1907" t="s">
        <v>19</v>
      </c>
      <c r="S1907" s="17">
        <v>1465000</v>
      </c>
      <c r="T1907" t="s">
        <v>20</v>
      </c>
      <c r="U1907" t="s">
        <v>124</v>
      </c>
      <c r="V1907" s="7">
        <v>42854</v>
      </c>
      <c r="W1907">
        <v>11.2</v>
      </c>
      <c r="X1907">
        <v>3145</v>
      </c>
      <c r="Y1907">
        <v>4</v>
      </c>
      <c r="Z1907">
        <v>2</v>
      </c>
      <c r="AA1907">
        <v>2</v>
      </c>
      <c r="AB1907">
        <v>559</v>
      </c>
      <c r="AC1907" s="8">
        <v>-37.872999999999998</v>
      </c>
      <c r="AD1907" s="8">
        <v>145.06649999999999</v>
      </c>
    </row>
    <row r="1908" spans="16:30" x14ac:dyDescent="0.35">
      <c r="P1908" t="s">
        <v>260</v>
      </c>
      <c r="Q1908" t="s">
        <v>2601</v>
      </c>
      <c r="R1908" t="s">
        <v>42</v>
      </c>
      <c r="S1908" s="17">
        <v>710000</v>
      </c>
      <c r="T1908" t="s">
        <v>20</v>
      </c>
      <c r="U1908" t="s">
        <v>482</v>
      </c>
      <c r="V1908" s="7">
        <v>42581</v>
      </c>
      <c r="W1908">
        <v>11.4</v>
      </c>
      <c r="X1908">
        <v>3084</v>
      </c>
      <c r="Y1908">
        <v>3</v>
      </c>
      <c r="Z1908">
        <v>1</v>
      </c>
      <c r="AA1908">
        <v>1</v>
      </c>
      <c r="AB1908">
        <v>174</v>
      </c>
      <c r="AC1908" s="8">
        <v>-37.740400000000001</v>
      </c>
      <c r="AD1908" s="8">
        <v>145.06479999999999</v>
      </c>
    </row>
    <row r="1909" spans="16:30" x14ac:dyDescent="0.35">
      <c r="P1909" t="s">
        <v>56</v>
      </c>
      <c r="Q1909" t="s">
        <v>2602</v>
      </c>
      <c r="R1909" t="s">
        <v>19</v>
      </c>
      <c r="S1909" s="17">
        <v>1470000</v>
      </c>
      <c r="T1909" t="s">
        <v>20</v>
      </c>
      <c r="U1909" t="s">
        <v>107</v>
      </c>
      <c r="V1909" s="7">
        <v>42777</v>
      </c>
      <c r="W1909">
        <v>13</v>
      </c>
      <c r="X1909">
        <v>3204</v>
      </c>
      <c r="Y1909">
        <v>3</v>
      </c>
      <c r="Z1909">
        <v>2</v>
      </c>
      <c r="AA1909">
        <v>2</v>
      </c>
      <c r="AB1909">
        <v>613</v>
      </c>
      <c r="AC1909" s="8">
        <v>-37.929000000000002</v>
      </c>
      <c r="AD1909" s="8">
        <v>145.04640000000001</v>
      </c>
    </row>
    <row r="1910" spans="16:30" x14ac:dyDescent="0.35">
      <c r="P1910" t="s">
        <v>334</v>
      </c>
      <c r="Q1910" t="s">
        <v>2603</v>
      </c>
      <c r="R1910" t="s">
        <v>19</v>
      </c>
      <c r="S1910" s="17">
        <v>800000</v>
      </c>
      <c r="T1910" t="s">
        <v>20</v>
      </c>
      <c r="U1910" t="s">
        <v>177</v>
      </c>
      <c r="V1910" s="7">
        <v>42714</v>
      </c>
      <c r="W1910">
        <v>11.5</v>
      </c>
      <c r="X1910">
        <v>3046</v>
      </c>
      <c r="Y1910">
        <v>4</v>
      </c>
      <c r="Z1910">
        <v>2</v>
      </c>
      <c r="AA1910">
        <v>1</v>
      </c>
      <c r="AB1910">
        <v>589</v>
      </c>
      <c r="AC1910" s="8">
        <v>-37.7151</v>
      </c>
      <c r="AD1910" s="8">
        <v>144.91569999999999</v>
      </c>
    </row>
    <row r="1911" spans="16:30" x14ac:dyDescent="0.35">
      <c r="P1911" t="s">
        <v>105</v>
      </c>
      <c r="Q1911" t="s">
        <v>2604</v>
      </c>
      <c r="R1911" t="s">
        <v>19</v>
      </c>
      <c r="S1911" s="17">
        <v>1361000</v>
      </c>
      <c r="T1911" t="s">
        <v>20</v>
      </c>
      <c r="U1911" t="s">
        <v>75</v>
      </c>
      <c r="V1911" s="7">
        <v>42847</v>
      </c>
      <c r="W1911">
        <v>6.1</v>
      </c>
      <c r="X1911">
        <v>3182</v>
      </c>
      <c r="Y1911">
        <v>3</v>
      </c>
      <c r="Z1911">
        <v>1</v>
      </c>
      <c r="AA1911">
        <v>0</v>
      </c>
      <c r="AB1911">
        <v>246</v>
      </c>
      <c r="AC1911" s="8">
        <v>-37.863500000000002</v>
      </c>
      <c r="AD1911" s="8">
        <v>144.99100000000001</v>
      </c>
    </row>
    <row r="1912" spans="16:30" x14ac:dyDescent="0.35">
      <c r="P1912" t="s">
        <v>263</v>
      </c>
      <c r="Q1912" t="s">
        <v>820</v>
      </c>
      <c r="R1912" t="s">
        <v>19</v>
      </c>
      <c r="S1912" s="17">
        <v>965000</v>
      </c>
      <c r="T1912" t="s">
        <v>69</v>
      </c>
      <c r="U1912" t="s">
        <v>23</v>
      </c>
      <c r="V1912" s="7">
        <v>43001</v>
      </c>
      <c r="W1912">
        <v>27</v>
      </c>
      <c r="X1912">
        <v>3196</v>
      </c>
      <c r="Y1912">
        <v>3</v>
      </c>
      <c r="Z1912">
        <v>2</v>
      </c>
      <c r="AA1912">
        <v>2</v>
      </c>
      <c r="AB1912">
        <v>572</v>
      </c>
      <c r="AC1912" s="8">
        <v>-38.068660000000001</v>
      </c>
      <c r="AD1912" s="8">
        <v>145.12676999999999</v>
      </c>
    </row>
    <row r="1913" spans="16:30" x14ac:dyDescent="0.35">
      <c r="P1913" t="s">
        <v>192</v>
      </c>
      <c r="Q1913" t="s">
        <v>2605</v>
      </c>
      <c r="R1913" t="s">
        <v>19</v>
      </c>
      <c r="S1913" s="17">
        <v>1480000</v>
      </c>
      <c r="T1913" t="s">
        <v>69</v>
      </c>
      <c r="U1913" t="s">
        <v>44</v>
      </c>
      <c r="V1913" s="7">
        <v>42959</v>
      </c>
      <c r="W1913">
        <v>6.3</v>
      </c>
      <c r="X1913">
        <v>3143</v>
      </c>
      <c r="Y1913">
        <v>2</v>
      </c>
      <c r="Z1913">
        <v>1</v>
      </c>
      <c r="AA1913">
        <v>2</v>
      </c>
      <c r="AB1913">
        <v>369</v>
      </c>
      <c r="AC1913" s="8">
        <v>-37.854590000000002</v>
      </c>
      <c r="AD1913" s="8">
        <v>145.02146999999999</v>
      </c>
    </row>
    <row r="1914" spans="16:30" x14ac:dyDescent="0.35">
      <c r="P1914" t="s">
        <v>445</v>
      </c>
      <c r="Q1914" t="s">
        <v>2606</v>
      </c>
      <c r="R1914" t="s">
        <v>19</v>
      </c>
      <c r="S1914" s="17">
        <v>1360000</v>
      </c>
      <c r="T1914" t="s">
        <v>20</v>
      </c>
      <c r="U1914" t="s">
        <v>118</v>
      </c>
      <c r="V1914" s="7">
        <v>42966</v>
      </c>
      <c r="W1914">
        <v>17.2</v>
      </c>
      <c r="X1914">
        <v>3133</v>
      </c>
      <c r="Y1914">
        <v>5</v>
      </c>
      <c r="Z1914">
        <v>3</v>
      </c>
      <c r="AA1914">
        <v>2</v>
      </c>
      <c r="AB1914">
        <v>882</v>
      </c>
      <c r="AC1914" s="8">
        <v>-37.859949999999998</v>
      </c>
      <c r="AD1914" s="8">
        <v>145.18579</v>
      </c>
    </row>
    <row r="1915" spans="16:30" x14ac:dyDescent="0.35">
      <c r="P1915" t="s">
        <v>705</v>
      </c>
      <c r="Q1915" t="s">
        <v>706</v>
      </c>
      <c r="R1915" t="s">
        <v>19</v>
      </c>
      <c r="S1915" s="17">
        <v>800000</v>
      </c>
      <c r="T1915" t="s">
        <v>53</v>
      </c>
      <c r="U1915" t="s">
        <v>179</v>
      </c>
      <c r="V1915" s="7">
        <v>42924</v>
      </c>
      <c r="W1915">
        <v>35.4</v>
      </c>
      <c r="X1915">
        <v>3198</v>
      </c>
      <c r="Y1915">
        <v>4</v>
      </c>
      <c r="Z1915">
        <v>2</v>
      </c>
      <c r="AA1915">
        <v>0</v>
      </c>
      <c r="AB1915">
        <v>1151</v>
      </c>
      <c r="AC1915" s="8">
        <v>-38.11336</v>
      </c>
      <c r="AD1915" s="8">
        <v>145.15035</v>
      </c>
    </row>
    <row r="1916" spans="16:30" x14ac:dyDescent="0.35">
      <c r="P1916" t="s">
        <v>110</v>
      </c>
      <c r="Q1916" t="s">
        <v>2607</v>
      </c>
      <c r="R1916" t="s">
        <v>19</v>
      </c>
      <c r="S1916" s="17">
        <v>805000</v>
      </c>
      <c r="T1916" t="s">
        <v>20</v>
      </c>
      <c r="U1916" t="s">
        <v>44</v>
      </c>
      <c r="V1916" s="7">
        <v>42581</v>
      </c>
      <c r="W1916">
        <v>8.8000000000000007</v>
      </c>
      <c r="X1916">
        <v>3072</v>
      </c>
      <c r="Y1916">
        <v>2</v>
      </c>
      <c r="Z1916">
        <v>1</v>
      </c>
      <c r="AA1916">
        <v>2</v>
      </c>
      <c r="AB1916">
        <v>468</v>
      </c>
      <c r="AC1916" s="8">
        <v>-37.747900000000001</v>
      </c>
      <c r="AD1916" s="8">
        <v>144.9941</v>
      </c>
    </row>
    <row r="1917" spans="16:30" x14ac:dyDescent="0.35">
      <c r="P1917" t="s">
        <v>138</v>
      </c>
      <c r="Q1917" t="s">
        <v>2608</v>
      </c>
      <c r="R1917" t="s">
        <v>19</v>
      </c>
      <c r="S1917" s="17">
        <v>970000</v>
      </c>
      <c r="T1917" t="s">
        <v>46</v>
      </c>
      <c r="U1917" t="s">
        <v>118</v>
      </c>
      <c r="V1917" s="7">
        <v>42833</v>
      </c>
      <c r="W1917">
        <v>8.1999999999999993</v>
      </c>
      <c r="X1917">
        <v>3012</v>
      </c>
      <c r="Y1917">
        <v>4</v>
      </c>
      <c r="Z1917">
        <v>1</v>
      </c>
      <c r="AA1917">
        <v>2</v>
      </c>
      <c r="AB1917">
        <v>528</v>
      </c>
      <c r="AC1917" s="8">
        <v>-37.796900000000001</v>
      </c>
      <c r="AD1917" s="8">
        <v>144.8647</v>
      </c>
    </row>
    <row r="1918" spans="16:30" x14ac:dyDescent="0.35">
      <c r="P1918" t="s">
        <v>139</v>
      </c>
      <c r="Q1918" t="s">
        <v>2609</v>
      </c>
      <c r="R1918" t="s">
        <v>26</v>
      </c>
      <c r="S1918" s="17">
        <v>717000</v>
      </c>
      <c r="T1918" t="s">
        <v>69</v>
      </c>
      <c r="U1918" t="s">
        <v>128</v>
      </c>
      <c r="V1918" s="7">
        <v>42525</v>
      </c>
      <c r="W1918">
        <v>7.8</v>
      </c>
      <c r="X1918">
        <v>3124</v>
      </c>
      <c r="Y1918">
        <v>2</v>
      </c>
      <c r="Z1918">
        <v>1</v>
      </c>
      <c r="AA1918">
        <v>1</v>
      </c>
      <c r="AB1918">
        <v>136</v>
      </c>
      <c r="AC1918" s="8">
        <v>-37.846899999999998</v>
      </c>
      <c r="AD1918" s="8">
        <v>145.05889999999999</v>
      </c>
    </row>
    <row r="1919" spans="16:30" x14ac:dyDescent="0.35">
      <c r="P1919" t="s">
        <v>146</v>
      </c>
      <c r="Q1919" t="s">
        <v>2610</v>
      </c>
      <c r="R1919" t="s">
        <v>19</v>
      </c>
      <c r="S1919" s="17">
        <v>683500</v>
      </c>
      <c r="T1919" t="s">
        <v>20</v>
      </c>
      <c r="U1919" t="s">
        <v>21</v>
      </c>
      <c r="V1919" s="7">
        <v>42681</v>
      </c>
      <c r="W1919">
        <v>13.8</v>
      </c>
      <c r="X1919">
        <v>3018</v>
      </c>
      <c r="Y1919">
        <v>3</v>
      </c>
      <c r="Z1919">
        <v>1</v>
      </c>
      <c r="AA1919">
        <v>1</v>
      </c>
      <c r="AB1919">
        <v>530</v>
      </c>
      <c r="AC1919" s="8">
        <v>-37.859400000000001</v>
      </c>
      <c r="AD1919" s="8">
        <v>144.81700000000001</v>
      </c>
    </row>
    <row r="1920" spans="16:30" x14ac:dyDescent="0.35">
      <c r="P1920" t="s">
        <v>102</v>
      </c>
      <c r="Q1920" t="s">
        <v>2611</v>
      </c>
      <c r="R1920" t="s">
        <v>19</v>
      </c>
      <c r="S1920" s="17">
        <v>988000</v>
      </c>
      <c r="T1920" t="s">
        <v>20</v>
      </c>
      <c r="U1920" t="s">
        <v>104</v>
      </c>
      <c r="V1920" s="7">
        <v>42604</v>
      </c>
      <c r="W1920">
        <v>11.1</v>
      </c>
      <c r="X1920">
        <v>3025</v>
      </c>
      <c r="Y1920">
        <v>3</v>
      </c>
      <c r="Z1920">
        <v>1</v>
      </c>
      <c r="AA1920">
        <v>4</v>
      </c>
      <c r="AB1920">
        <v>715</v>
      </c>
      <c r="AC1920" s="8">
        <v>-37.842300000000002</v>
      </c>
      <c r="AD1920" s="8">
        <v>144.86320000000001</v>
      </c>
    </row>
    <row r="1921" spans="16:30" x14ac:dyDescent="0.35">
      <c r="P1921" t="s">
        <v>213</v>
      </c>
      <c r="Q1921" t="s">
        <v>2612</v>
      </c>
      <c r="R1921" t="s">
        <v>19</v>
      </c>
      <c r="S1921" s="17">
        <v>850000</v>
      </c>
      <c r="T1921" t="s">
        <v>20</v>
      </c>
      <c r="U1921" t="s">
        <v>214</v>
      </c>
      <c r="V1921" s="7">
        <v>42616</v>
      </c>
      <c r="W1921">
        <v>10.5</v>
      </c>
      <c r="X1921">
        <v>3034</v>
      </c>
      <c r="Y1921">
        <v>3</v>
      </c>
      <c r="Z1921">
        <v>1</v>
      </c>
      <c r="AA1921">
        <v>1</v>
      </c>
      <c r="AB1921">
        <v>593</v>
      </c>
      <c r="AC1921" s="8">
        <v>-37.767699999999998</v>
      </c>
      <c r="AD1921" s="8">
        <v>144.8674</v>
      </c>
    </row>
    <row r="1922" spans="16:30" x14ac:dyDescent="0.35">
      <c r="P1922" t="s">
        <v>110</v>
      </c>
      <c r="Q1922" t="s">
        <v>880</v>
      </c>
      <c r="R1922" t="s">
        <v>19</v>
      </c>
      <c r="S1922" s="17">
        <v>820000</v>
      </c>
      <c r="T1922" t="s">
        <v>20</v>
      </c>
      <c r="U1922" t="s">
        <v>107</v>
      </c>
      <c r="V1922" s="7">
        <v>43001</v>
      </c>
      <c r="W1922">
        <v>8.4</v>
      </c>
      <c r="X1922">
        <v>3072</v>
      </c>
      <c r="Y1922">
        <v>3</v>
      </c>
      <c r="Z1922">
        <v>1</v>
      </c>
      <c r="AA1922">
        <v>2</v>
      </c>
      <c r="AB1922">
        <v>493</v>
      </c>
      <c r="AC1922" s="8">
        <v>-37.743049999999997</v>
      </c>
      <c r="AD1922" s="8">
        <v>145.01811999999899</v>
      </c>
    </row>
    <row r="1923" spans="16:30" x14ac:dyDescent="0.35">
      <c r="P1923" t="s">
        <v>125</v>
      </c>
      <c r="Q1923" t="s">
        <v>1063</v>
      </c>
      <c r="R1923" t="s">
        <v>42</v>
      </c>
      <c r="S1923" s="17">
        <v>820000</v>
      </c>
      <c r="T1923" t="s">
        <v>20</v>
      </c>
      <c r="U1923" t="s">
        <v>104</v>
      </c>
      <c r="V1923" s="7">
        <v>42548</v>
      </c>
      <c r="W1923">
        <v>8.4</v>
      </c>
      <c r="X1923">
        <v>3015</v>
      </c>
      <c r="Y1923">
        <v>4</v>
      </c>
      <c r="Z1923">
        <v>2</v>
      </c>
      <c r="AA1923">
        <v>2</v>
      </c>
      <c r="AB1923">
        <v>753</v>
      </c>
      <c r="AC1923" s="8">
        <v>-37.841299999999997</v>
      </c>
      <c r="AD1923" s="8">
        <v>144.8741</v>
      </c>
    </row>
    <row r="1924" spans="16:30" x14ac:dyDescent="0.35">
      <c r="P1924" t="s">
        <v>230</v>
      </c>
      <c r="Q1924" t="s">
        <v>703</v>
      </c>
      <c r="R1924" t="s">
        <v>42</v>
      </c>
      <c r="S1924" s="17">
        <v>1230000</v>
      </c>
      <c r="T1924" t="s">
        <v>20</v>
      </c>
      <c r="U1924" t="s">
        <v>23</v>
      </c>
      <c r="V1924" s="7">
        <v>42518</v>
      </c>
      <c r="W1924">
        <v>10.7</v>
      </c>
      <c r="X1924">
        <v>3187</v>
      </c>
      <c r="Y1924">
        <v>3</v>
      </c>
      <c r="Z1924">
        <v>2</v>
      </c>
      <c r="AA1924">
        <v>2</v>
      </c>
      <c r="AB1924">
        <v>297</v>
      </c>
      <c r="AC1924" s="8">
        <v>-37.912399999999998</v>
      </c>
      <c r="AD1924" s="8">
        <v>145.01320000000001</v>
      </c>
    </row>
    <row r="1925" spans="16:30" x14ac:dyDescent="0.35">
      <c r="P1925" t="s">
        <v>48</v>
      </c>
      <c r="Q1925" t="s">
        <v>2613</v>
      </c>
      <c r="R1925" t="s">
        <v>26</v>
      </c>
      <c r="S1925" s="17">
        <v>302500</v>
      </c>
      <c r="T1925" t="s">
        <v>20</v>
      </c>
      <c r="U1925" t="s">
        <v>552</v>
      </c>
      <c r="V1925" s="7">
        <v>42889</v>
      </c>
      <c r="W1925">
        <v>14.7</v>
      </c>
      <c r="X1925">
        <v>3030</v>
      </c>
      <c r="Y1925">
        <v>2</v>
      </c>
      <c r="Z1925">
        <v>1</v>
      </c>
      <c r="AA1925">
        <v>2</v>
      </c>
      <c r="AB1925">
        <v>471</v>
      </c>
      <c r="AC1925" s="8">
        <v>-37.882750000000001</v>
      </c>
      <c r="AD1925" s="8">
        <v>144.66660999999999</v>
      </c>
    </row>
    <row r="1926" spans="16:30" x14ac:dyDescent="0.35">
      <c r="P1926" t="s">
        <v>106</v>
      </c>
      <c r="Q1926" t="s">
        <v>2614</v>
      </c>
      <c r="R1926" t="s">
        <v>19</v>
      </c>
      <c r="S1926" s="17">
        <v>1238000</v>
      </c>
      <c r="T1926" t="s">
        <v>20</v>
      </c>
      <c r="U1926" t="s">
        <v>75</v>
      </c>
      <c r="V1926" s="7">
        <v>42777</v>
      </c>
      <c r="W1926">
        <v>7.7</v>
      </c>
      <c r="X1926">
        <v>3184</v>
      </c>
      <c r="Y1926">
        <v>3</v>
      </c>
      <c r="Z1926">
        <v>2</v>
      </c>
      <c r="AA1926">
        <v>1</v>
      </c>
      <c r="AB1926">
        <v>116</v>
      </c>
      <c r="AC1926" s="8">
        <v>-37.878900000000002</v>
      </c>
      <c r="AD1926" s="8">
        <v>144.9836</v>
      </c>
    </row>
    <row r="1927" spans="16:30" x14ac:dyDescent="0.35">
      <c r="P1927" t="s">
        <v>260</v>
      </c>
      <c r="Q1927" t="s">
        <v>2615</v>
      </c>
      <c r="R1927" t="s">
        <v>42</v>
      </c>
      <c r="S1927" s="17">
        <v>531000</v>
      </c>
      <c r="T1927" t="s">
        <v>20</v>
      </c>
      <c r="U1927" t="s">
        <v>39</v>
      </c>
      <c r="V1927" s="7">
        <v>42623</v>
      </c>
      <c r="W1927">
        <v>11.4</v>
      </c>
      <c r="X1927">
        <v>3084</v>
      </c>
      <c r="Y1927">
        <v>2</v>
      </c>
      <c r="Z1927">
        <v>1</v>
      </c>
      <c r="AA1927">
        <v>1</v>
      </c>
      <c r="AB1927">
        <v>83</v>
      </c>
      <c r="AC1927" s="8">
        <v>-37.747</v>
      </c>
      <c r="AD1927" s="8">
        <v>145.07</v>
      </c>
    </row>
    <row r="1928" spans="16:30" x14ac:dyDescent="0.35">
      <c r="P1928" t="s">
        <v>93</v>
      </c>
      <c r="Q1928" t="s">
        <v>2616</v>
      </c>
      <c r="R1928" t="s">
        <v>26</v>
      </c>
      <c r="S1928" s="17">
        <v>320500</v>
      </c>
      <c r="T1928" t="s">
        <v>20</v>
      </c>
      <c r="U1928" t="s">
        <v>39</v>
      </c>
      <c r="V1928" s="7">
        <v>42630</v>
      </c>
      <c r="W1928">
        <v>13</v>
      </c>
      <c r="X1928">
        <v>3046</v>
      </c>
      <c r="Y1928">
        <v>2</v>
      </c>
      <c r="Z1928">
        <v>1</v>
      </c>
      <c r="AA1928">
        <v>1</v>
      </c>
      <c r="AB1928">
        <v>3056</v>
      </c>
      <c r="AC1928" s="8">
        <v>-37.7042</v>
      </c>
      <c r="AD1928" s="8">
        <v>144.92140000000001</v>
      </c>
    </row>
    <row r="1929" spans="16:30" x14ac:dyDescent="0.35">
      <c r="P1929" t="s">
        <v>401</v>
      </c>
      <c r="Q1929" t="s">
        <v>2617</v>
      </c>
      <c r="R1929" t="s">
        <v>19</v>
      </c>
      <c r="S1929" s="17">
        <v>1176500</v>
      </c>
      <c r="T1929" t="s">
        <v>20</v>
      </c>
      <c r="U1929" t="s">
        <v>256</v>
      </c>
      <c r="V1929" s="7">
        <v>42567</v>
      </c>
      <c r="W1929">
        <v>2.5</v>
      </c>
      <c r="X1929">
        <v>3067</v>
      </c>
      <c r="Y1929">
        <v>2</v>
      </c>
      <c r="Z1929">
        <v>1</v>
      </c>
      <c r="AA1929">
        <v>1</v>
      </c>
      <c r="AB1929">
        <v>138</v>
      </c>
      <c r="AC1929" s="8">
        <v>-37.802100000000003</v>
      </c>
      <c r="AD1929" s="8">
        <v>144.9965</v>
      </c>
    </row>
    <row r="1930" spans="16:30" x14ac:dyDescent="0.35">
      <c r="P1930" t="s">
        <v>102</v>
      </c>
      <c r="Q1930" t="s">
        <v>103</v>
      </c>
      <c r="R1930" t="s">
        <v>19</v>
      </c>
      <c r="S1930" s="17">
        <v>510000</v>
      </c>
      <c r="T1930" t="s">
        <v>20</v>
      </c>
      <c r="U1930" t="s">
        <v>104</v>
      </c>
      <c r="V1930" s="7">
        <v>42938</v>
      </c>
      <c r="W1930">
        <v>9.4</v>
      </c>
      <c r="X1930">
        <v>3025</v>
      </c>
      <c r="Y1930">
        <v>2</v>
      </c>
      <c r="Z1930">
        <v>1</v>
      </c>
      <c r="AA1930">
        <v>1</v>
      </c>
      <c r="AB1930">
        <v>170</v>
      </c>
      <c r="AC1930" s="8">
        <v>-37.836579999999998</v>
      </c>
      <c r="AD1930" s="8">
        <v>144.86198999999999</v>
      </c>
    </row>
    <row r="1931" spans="16:30" x14ac:dyDescent="0.35">
      <c r="P1931" t="s">
        <v>143</v>
      </c>
      <c r="Q1931" t="s">
        <v>2618</v>
      </c>
      <c r="R1931" t="s">
        <v>19</v>
      </c>
      <c r="S1931" s="17">
        <v>3500000</v>
      </c>
      <c r="T1931" t="s">
        <v>20</v>
      </c>
      <c r="U1931" t="s">
        <v>185</v>
      </c>
      <c r="V1931" s="7">
        <v>42497</v>
      </c>
      <c r="W1931">
        <v>9.1999999999999993</v>
      </c>
      <c r="X1931">
        <v>3146</v>
      </c>
      <c r="Y1931">
        <v>4</v>
      </c>
      <c r="Z1931">
        <v>2</v>
      </c>
      <c r="AA1931">
        <v>2</v>
      </c>
      <c r="AB1931">
        <v>859</v>
      </c>
      <c r="AC1931" s="8">
        <v>-37.862499999999997</v>
      </c>
      <c r="AD1931" s="8">
        <v>145.04399999999899</v>
      </c>
    </row>
    <row r="1932" spans="16:30" x14ac:dyDescent="0.35">
      <c r="P1932" t="s">
        <v>67</v>
      </c>
      <c r="Q1932" t="s">
        <v>2619</v>
      </c>
      <c r="R1932" t="s">
        <v>26</v>
      </c>
      <c r="S1932" s="17">
        <v>418000</v>
      </c>
      <c r="T1932" t="s">
        <v>69</v>
      </c>
      <c r="U1932" t="s">
        <v>179</v>
      </c>
      <c r="V1932" s="7">
        <v>42868</v>
      </c>
      <c r="W1932">
        <v>5.2</v>
      </c>
      <c r="X1932">
        <v>3056</v>
      </c>
      <c r="Y1932">
        <v>1</v>
      </c>
      <c r="Z1932">
        <v>1</v>
      </c>
      <c r="AA1932">
        <v>1</v>
      </c>
      <c r="AB1932">
        <v>0</v>
      </c>
      <c r="AC1932" s="8">
        <v>-37.778300000000002</v>
      </c>
      <c r="AD1932" s="8">
        <v>144.96350000000001</v>
      </c>
    </row>
    <row r="1933" spans="16:30" x14ac:dyDescent="0.35">
      <c r="P1933" t="s">
        <v>81</v>
      </c>
      <c r="Q1933" t="s">
        <v>2620</v>
      </c>
      <c r="R1933" t="s">
        <v>19</v>
      </c>
      <c r="S1933" s="17">
        <v>2020000</v>
      </c>
      <c r="T1933" t="s">
        <v>20</v>
      </c>
      <c r="U1933" t="s">
        <v>78</v>
      </c>
      <c r="V1933" s="7">
        <v>42833</v>
      </c>
      <c r="W1933">
        <v>8</v>
      </c>
      <c r="X1933">
        <v>3040</v>
      </c>
      <c r="Y1933">
        <v>5</v>
      </c>
      <c r="Z1933">
        <v>3</v>
      </c>
      <c r="AA1933">
        <v>3</v>
      </c>
      <c r="AB1933">
        <v>900</v>
      </c>
      <c r="AC1933" s="8">
        <v>-37.7485</v>
      </c>
      <c r="AD1933" s="8">
        <v>144.90360000000001</v>
      </c>
    </row>
    <row r="1934" spans="16:30" x14ac:dyDescent="0.35">
      <c r="P1934" t="s">
        <v>93</v>
      </c>
      <c r="Q1934" t="s">
        <v>600</v>
      </c>
      <c r="R1934" t="s">
        <v>19</v>
      </c>
      <c r="S1934" s="17">
        <v>722000</v>
      </c>
      <c r="T1934" t="s">
        <v>20</v>
      </c>
      <c r="U1934" t="s">
        <v>177</v>
      </c>
      <c r="V1934" s="7">
        <v>42610</v>
      </c>
      <c r="W1934">
        <v>13</v>
      </c>
      <c r="X1934">
        <v>3046</v>
      </c>
      <c r="Y1934">
        <v>3</v>
      </c>
      <c r="Z1934">
        <v>1</v>
      </c>
      <c r="AA1934">
        <v>3</v>
      </c>
      <c r="AB1934">
        <v>781</v>
      </c>
      <c r="AC1934" s="8">
        <v>-37.704799999999999</v>
      </c>
      <c r="AD1934" s="8">
        <v>144.90969999999999</v>
      </c>
    </row>
    <row r="1935" spans="16:30" x14ac:dyDescent="0.35">
      <c r="P1935" t="s">
        <v>59</v>
      </c>
      <c r="Q1935" t="s">
        <v>2621</v>
      </c>
      <c r="R1935" t="s">
        <v>26</v>
      </c>
      <c r="S1935" s="17">
        <v>878000</v>
      </c>
      <c r="T1935" t="s">
        <v>20</v>
      </c>
      <c r="U1935" t="s">
        <v>27</v>
      </c>
      <c r="V1935" s="7">
        <v>42910</v>
      </c>
      <c r="W1935">
        <v>13.8</v>
      </c>
      <c r="X1935">
        <v>3188</v>
      </c>
      <c r="Y1935">
        <v>2</v>
      </c>
      <c r="Z1935">
        <v>1</v>
      </c>
      <c r="AA1935">
        <v>1</v>
      </c>
      <c r="AB1935">
        <v>128</v>
      </c>
      <c r="AC1935" s="8">
        <v>-37.939500000000002</v>
      </c>
      <c r="AD1935" s="8">
        <v>145.01344</v>
      </c>
    </row>
    <row r="1936" spans="16:30" x14ac:dyDescent="0.35">
      <c r="P1936" t="s">
        <v>143</v>
      </c>
      <c r="Q1936" t="s">
        <v>2622</v>
      </c>
      <c r="R1936" t="s">
        <v>42</v>
      </c>
      <c r="S1936" s="17">
        <v>345000</v>
      </c>
      <c r="T1936" t="s">
        <v>46</v>
      </c>
      <c r="U1936" t="s">
        <v>44</v>
      </c>
      <c r="V1936" s="7">
        <v>42504</v>
      </c>
      <c r="W1936">
        <v>9.1999999999999993</v>
      </c>
      <c r="X1936">
        <v>3146</v>
      </c>
      <c r="Y1936">
        <v>1</v>
      </c>
      <c r="Z1936">
        <v>1</v>
      </c>
      <c r="AA1936">
        <v>1</v>
      </c>
      <c r="AB1936">
        <v>745</v>
      </c>
      <c r="AC1936" s="8">
        <v>-37.850499999999997</v>
      </c>
      <c r="AD1936" s="8">
        <v>145.04589999999999</v>
      </c>
    </row>
    <row r="1937" spans="16:30" x14ac:dyDescent="0.35">
      <c r="P1937" t="s">
        <v>79</v>
      </c>
      <c r="Q1937" t="s">
        <v>2623</v>
      </c>
      <c r="R1937" t="s">
        <v>26</v>
      </c>
      <c r="S1937" s="17">
        <v>656000</v>
      </c>
      <c r="T1937" t="s">
        <v>20</v>
      </c>
      <c r="U1937" t="s">
        <v>179</v>
      </c>
      <c r="V1937" s="7">
        <v>42938</v>
      </c>
      <c r="W1937">
        <v>16.7</v>
      </c>
      <c r="X1937">
        <v>3150</v>
      </c>
      <c r="Y1937">
        <v>2</v>
      </c>
      <c r="Z1937">
        <v>1</v>
      </c>
      <c r="AA1937">
        <v>1</v>
      </c>
      <c r="AB1937">
        <v>345</v>
      </c>
      <c r="AC1937" s="8">
        <v>-37.899189999999997</v>
      </c>
      <c r="AD1937" s="8">
        <v>145.14856</v>
      </c>
    </row>
    <row r="1938" spans="16:30" x14ac:dyDescent="0.35">
      <c r="P1938" t="s">
        <v>171</v>
      </c>
      <c r="Q1938" t="s">
        <v>463</v>
      </c>
      <c r="R1938" t="s">
        <v>26</v>
      </c>
      <c r="S1938" s="17">
        <v>665000</v>
      </c>
      <c r="T1938" t="s">
        <v>20</v>
      </c>
      <c r="U1938" t="s">
        <v>21</v>
      </c>
      <c r="V1938" s="7">
        <v>42539</v>
      </c>
      <c r="W1938">
        <v>6.4</v>
      </c>
      <c r="X1938">
        <v>3011</v>
      </c>
      <c r="Y1938">
        <v>3</v>
      </c>
      <c r="Z1938">
        <v>2</v>
      </c>
      <c r="AA1938">
        <v>1</v>
      </c>
      <c r="AB1938">
        <v>0</v>
      </c>
      <c r="AC1938" s="8">
        <v>-37.801600000000001</v>
      </c>
      <c r="AD1938" s="8">
        <v>144.90819999999999</v>
      </c>
    </row>
    <row r="1939" spans="16:30" x14ac:dyDescent="0.35">
      <c r="P1939" t="s">
        <v>265</v>
      </c>
      <c r="Q1939" t="s">
        <v>2624</v>
      </c>
      <c r="R1939" t="s">
        <v>19</v>
      </c>
      <c r="S1939" s="17">
        <v>950000</v>
      </c>
      <c r="T1939" t="s">
        <v>20</v>
      </c>
      <c r="U1939" t="s">
        <v>44</v>
      </c>
      <c r="V1939" s="7">
        <v>42994</v>
      </c>
      <c r="W1939">
        <v>16.7</v>
      </c>
      <c r="X1939">
        <v>3150</v>
      </c>
      <c r="Y1939">
        <v>3</v>
      </c>
      <c r="Z1939">
        <v>2</v>
      </c>
      <c r="AA1939">
        <v>2</v>
      </c>
      <c r="AB1939">
        <v>651</v>
      </c>
      <c r="AC1939" s="8">
        <v>-37.91057</v>
      </c>
      <c r="AD1939" s="8">
        <v>145.17189999999999</v>
      </c>
    </row>
    <row r="1940" spans="16:30" x14ac:dyDescent="0.35">
      <c r="P1940" t="s">
        <v>143</v>
      </c>
      <c r="Q1940" t="s">
        <v>421</v>
      </c>
      <c r="R1940" t="s">
        <v>42</v>
      </c>
      <c r="S1940" s="17">
        <v>585000</v>
      </c>
      <c r="T1940" t="s">
        <v>20</v>
      </c>
      <c r="U1940" t="s">
        <v>44</v>
      </c>
      <c r="V1940" s="7">
        <v>42658</v>
      </c>
      <c r="W1940">
        <v>9.1999999999999993</v>
      </c>
      <c r="X1940">
        <v>3146</v>
      </c>
      <c r="Y1940">
        <v>2</v>
      </c>
      <c r="Z1940">
        <v>1</v>
      </c>
      <c r="AA1940">
        <v>1</v>
      </c>
      <c r="AB1940">
        <v>84</v>
      </c>
      <c r="AC1940" s="8">
        <v>-37.851700000000001</v>
      </c>
      <c r="AD1940" s="8">
        <v>145.0796</v>
      </c>
    </row>
    <row r="1941" spans="16:30" x14ac:dyDescent="0.35">
      <c r="P1941" t="s">
        <v>198</v>
      </c>
      <c r="Q1941" t="s">
        <v>2625</v>
      </c>
      <c r="R1941" t="s">
        <v>19</v>
      </c>
      <c r="S1941" s="17">
        <v>1742000</v>
      </c>
      <c r="T1941" t="s">
        <v>20</v>
      </c>
      <c r="U1941" t="s">
        <v>52</v>
      </c>
      <c r="V1941" s="7">
        <v>42959</v>
      </c>
      <c r="W1941">
        <v>8.1999999999999993</v>
      </c>
      <c r="X1941">
        <v>3041</v>
      </c>
      <c r="Y1941">
        <v>3</v>
      </c>
      <c r="Z1941">
        <v>2</v>
      </c>
      <c r="AA1941">
        <v>3</v>
      </c>
      <c r="AB1941">
        <v>697</v>
      </c>
      <c r="AC1941" s="8">
        <v>-37.740569999999998</v>
      </c>
      <c r="AD1941" s="8">
        <v>144.92171999999999</v>
      </c>
    </row>
    <row r="1942" spans="16:30" x14ac:dyDescent="0.35">
      <c r="P1942" t="s">
        <v>555</v>
      </c>
      <c r="Q1942" t="s">
        <v>2626</v>
      </c>
      <c r="R1942" t="s">
        <v>19</v>
      </c>
      <c r="S1942" s="17">
        <v>1150000</v>
      </c>
      <c r="T1942" t="s">
        <v>53</v>
      </c>
      <c r="U1942" t="s">
        <v>107</v>
      </c>
      <c r="V1942" s="7">
        <v>42945</v>
      </c>
      <c r="W1942">
        <v>23</v>
      </c>
      <c r="X1942">
        <v>3136</v>
      </c>
      <c r="Y1942">
        <v>2</v>
      </c>
      <c r="Z1942">
        <v>1</v>
      </c>
      <c r="AA1942">
        <v>2</v>
      </c>
      <c r="AB1942">
        <v>1800</v>
      </c>
      <c r="AC1942" s="8">
        <v>-37.795780000000001</v>
      </c>
      <c r="AD1942" s="8">
        <v>145.27461</v>
      </c>
    </row>
    <row r="1943" spans="16:30" x14ac:dyDescent="0.35">
      <c r="P1943" t="s">
        <v>144</v>
      </c>
      <c r="Q1943" t="s">
        <v>2627</v>
      </c>
      <c r="R1943" t="s">
        <v>19</v>
      </c>
      <c r="S1943" s="17">
        <v>875000</v>
      </c>
      <c r="T1943" t="s">
        <v>53</v>
      </c>
      <c r="U1943" t="s">
        <v>39</v>
      </c>
      <c r="V1943" s="7">
        <v>42987</v>
      </c>
      <c r="W1943">
        <v>5.2</v>
      </c>
      <c r="X1943">
        <v>3055</v>
      </c>
      <c r="Y1943">
        <v>3</v>
      </c>
      <c r="Z1943">
        <v>1</v>
      </c>
      <c r="AA1943">
        <v>1</v>
      </c>
      <c r="AB1943">
        <v>275</v>
      </c>
      <c r="AC1943" s="8">
        <v>-37.759180000000001</v>
      </c>
      <c r="AD1943" s="8">
        <v>144.94828999999999</v>
      </c>
    </row>
    <row r="1944" spans="16:30" x14ac:dyDescent="0.35">
      <c r="P1944" t="s">
        <v>96</v>
      </c>
      <c r="Q1944" t="s">
        <v>689</v>
      </c>
      <c r="R1944" t="s">
        <v>19</v>
      </c>
      <c r="S1944" s="17">
        <v>1590000</v>
      </c>
      <c r="T1944" t="s">
        <v>20</v>
      </c>
      <c r="U1944" t="s">
        <v>44</v>
      </c>
      <c r="V1944" s="7">
        <v>42910</v>
      </c>
      <c r="W1944">
        <v>5.3</v>
      </c>
      <c r="X1944">
        <v>3070</v>
      </c>
      <c r="Y1944">
        <v>3</v>
      </c>
      <c r="Z1944">
        <v>1</v>
      </c>
      <c r="AA1944">
        <v>1</v>
      </c>
      <c r="AB1944">
        <v>563</v>
      </c>
      <c r="AC1944" s="8">
        <v>-37.765569999999997</v>
      </c>
      <c r="AD1944" s="8">
        <v>145.01052000000001</v>
      </c>
    </row>
    <row r="1945" spans="16:30" x14ac:dyDescent="0.35">
      <c r="P1945" t="s">
        <v>319</v>
      </c>
      <c r="Q1945" t="s">
        <v>2628</v>
      </c>
      <c r="R1945" t="s">
        <v>19</v>
      </c>
      <c r="S1945" s="17">
        <v>1425000</v>
      </c>
      <c r="T1945" t="s">
        <v>20</v>
      </c>
      <c r="U1945" t="s">
        <v>44</v>
      </c>
      <c r="V1945" s="7">
        <v>42994</v>
      </c>
      <c r="W1945">
        <v>4.5999999999999996</v>
      </c>
      <c r="X1945">
        <v>3181</v>
      </c>
      <c r="Y1945">
        <v>3</v>
      </c>
      <c r="Z1945">
        <v>1</v>
      </c>
      <c r="AA1945">
        <v>1</v>
      </c>
      <c r="AB1945">
        <v>188</v>
      </c>
      <c r="AC1945" s="8">
        <v>-37.85277</v>
      </c>
      <c r="AD1945" s="8">
        <v>144.98484999999999</v>
      </c>
    </row>
    <row r="1946" spans="16:30" x14ac:dyDescent="0.35">
      <c r="P1946" t="s">
        <v>55</v>
      </c>
      <c r="Q1946" t="s">
        <v>2629</v>
      </c>
      <c r="R1946" t="s">
        <v>19</v>
      </c>
      <c r="S1946" s="17">
        <v>1050000</v>
      </c>
      <c r="T1946" t="s">
        <v>46</v>
      </c>
      <c r="U1946" t="s">
        <v>124</v>
      </c>
      <c r="V1946" s="7">
        <v>42658</v>
      </c>
      <c r="W1946">
        <v>11.8</v>
      </c>
      <c r="X1946">
        <v>3105</v>
      </c>
      <c r="Y1946">
        <v>3</v>
      </c>
      <c r="Z1946">
        <v>2</v>
      </c>
      <c r="AA1946">
        <v>1</v>
      </c>
      <c r="AB1946">
        <v>728</v>
      </c>
      <c r="AC1946" s="8">
        <v>-37.776499999999999</v>
      </c>
      <c r="AD1946" s="8">
        <v>145.10310000000001</v>
      </c>
    </row>
    <row r="1947" spans="16:30" x14ac:dyDescent="0.35">
      <c r="P1947" t="s">
        <v>362</v>
      </c>
      <c r="Q1947" t="s">
        <v>2630</v>
      </c>
      <c r="R1947" t="s">
        <v>26</v>
      </c>
      <c r="S1947" s="17">
        <v>885000</v>
      </c>
      <c r="T1947" t="s">
        <v>20</v>
      </c>
      <c r="U1947" t="s">
        <v>52</v>
      </c>
      <c r="V1947" s="7">
        <v>42903</v>
      </c>
      <c r="W1947">
        <v>12.4</v>
      </c>
      <c r="X1947">
        <v>3108</v>
      </c>
      <c r="Y1947">
        <v>4</v>
      </c>
      <c r="Z1947">
        <v>2</v>
      </c>
      <c r="AA1947">
        <v>2</v>
      </c>
      <c r="AB1947">
        <v>493</v>
      </c>
      <c r="AC1947" s="8">
        <v>-37.784570000000002</v>
      </c>
      <c r="AD1947" s="8">
        <v>145.10453000000001</v>
      </c>
    </row>
    <row r="1948" spans="16:30" x14ac:dyDescent="0.35">
      <c r="P1948" t="s">
        <v>34</v>
      </c>
      <c r="Q1948" t="s">
        <v>189</v>
      </c>
      <c r="R1948" t="s">
        <v>42</v>
      </c>
      <c r="S1948" s="17">
        <v>751000</v>
      </c>
      <c r="T1948" t="s">
        <v>20</v>
      </c>
      <c r="U1948" t="s">
        <v>75</v>
      </c>
      <c r="V1948" s="7">
        <v>42945</v>
      </c>
      <c r="W1948">
        <v>17.899999999999999</v>
      </c>
      <c r="X1948">
        <v>3192</v>
      </c>
      <c r="Y1948">
        <v>2</v>
      </c>
      <c r="Z1948">
        <v>1</v>
      </c>
      <c r="AA1948">
        <v>1</v>
      </c>
      <c r="AB1948">
        <v>171</v>
      </c>
      <c r="AC1948" s="8">
        <v>-37.963039999999999</v>
      </c>
      <c r="AD1948" s="8">
        <v>145.06421</v>
      </c>
    </row>
    <row r="1949" spans="16:30" x14ac:dyDescent="0.35">
      <c r="P1949" t="s">
        <v>70</v>
      </c>
      <c r="Q1949" t="s">
        <v>2631</v>
      </c>
      <c r="R1949" t="s">
        <v>19</v>
      </c>
      <c r="S1949" s="17">
        <v>2395000</v>
      </c>
      <c r="T1949" t="s">
        <v>20</v>
      </c>
      <c r="U1949" t="s">
        <v>23</v>
      </c>
      <c r="V1949" s="7">
        <v>42812</v>
      </c>
      <c r="W1949">
        <v>3.3</v>
      </c>
      <c r="X1949">
        <v>3141</v>
      </c>
      <c r="Y1949">
        <v>3</v>
      </c>
      <c r="Z1949">
        <v>1</v>
      </c>
      <c r="AA1949">
        <v>2</v>
      </c>
      <c r="AB1949">
        <v>442</v>
      </c>
      <c r="AC1949" s="8">
        <v>-37.843200000000003</v>
      </c>
      <c r="AD1949" s="8">
        <v>144.9906</v>
      </c>
    </row>
    <row r="1950" spans="16:30" x14ac:dyDescent="0.35">
      <c r="P1950" t="s">
        <v>310</v>
      </c>
      <c r="Q1950" t="s">
        <v>2632</v>
      </c>
      <c r="R1950" t="s">
        <v>19</v>
      </c>
      <c r="S1950" s="17">
        <v>680000</v>
      </c>
      <c r="T1950" t="s">
        <v>20</v>
      </c>
      <c r="U1950" t="s">
        <v>23</v>
      </c>
      <c r="V1950" s="7">
        <v>43001</v>
      </c>
      <c r="W1950">
        <v>5.0999999999999996</v>
      </c>
      <c r="X1950">
        <v>3011</v>
      </c>
      <c r="Y1950">
        <v>2</v>
      </c>
      <c r="Z1950">
        <v>1</v>
      </c>
      <c r="AA1950">
        <v>0</v>
      </c>
      <c r="AB1950">
        <v>298</v>
      </c>
      <c r="AC1950" s="8">
        <v>-37.802570000000003</v>
      </c>
      <c r="AD1950" s="8">
        <v>144.88811000000001</v>
      </c>
    </row>
    <row r="1951" spans="16:30" x14ac:dyDescent="0.35">
      <c r="P1951" t="s">
        <v>260</v>
      </c>
      <c r="Q1951" t="s">
        <v>2633</v>
      </c>
      <c r="R1951" t="s">
        <v>26</v>
      </c>
      <c r="S1951" s="17">
        <v>452000</v>
      </c>
      <c r="T1951" t="s">
        <v>20</v>
      </c>
      <c r="U1951" t="s">
        <v>39</v>
      </c>
      <c r="V1951" s="7">
        <v>42610</v>
      </c>
      <c r="W1951">
        <v>11.4</v>
      </c>
      <c r="X1951">
        <v>3084</v>
      </c>
      <c r="Y1951">
        <v>2</v>
      </c>
      <c r="Z1951">
        <v>1</v>
      </c>
      <c r="AA1951">
        <v>1</v>
      </c>
      <c r="AB1951">
        <v>0</v>
      </c>
      <c r="AC1951" s="8">
        <v>-37.745800000000003</v>
      </c>
      <c r="AD1951" s="8">
        <v>145.0659</v>
      </c>
    </row>
    <row r="1952" spans="16:30" x14ac:dyDescent="0.35">
      <c r="P1952" t="s">
        <v>641</v>
      </c>
      <c r="Q1952" t="s">
        <v>801</v>
      </c>
      <c r="R1952" t="s">
        <v>26</v>
      </c>
      <c r="S1952" s="17">
        <v>945000</v>
      </c>
      <c r="T1952" t="s">
        <v>20</v>
      </c>
      <c r="U1952" t="s">
        <v>58</v>
      </c>
      <c r="V1952" s="7">
        <v>43001</v>
      </c>
      <c r="W1952">
        <v>17.3</v>
      </c>
      <c r="X1952">
        <v>3193</v>
      </c>
      <c r="Y1952">
        <v>3</v>
      </c>
      <c r="Z1952">
        <v>2</v>
      </c>
      <c r="AA1952">
        <v>2</v>
      </c>
      <c r="AB1952">
        <v>749</v>
      </c>
      <c r="AC1952" s="8">
        <v>-37.976759999999999</v>
      </c>
      <c r="AD1952" s="8">
        <v>145.01850999999999</v>
      </c>
    </row>
    <row r="1953" spans="16:30" x14ac:dyDescent="0.35">
      <c r="P1953" t="s">
        <v>76</v>
      </c>
      <c r="Q1953" t="s">
        <v>2634</v>
      </c>
      <c r="R1953" t="s">
        <v>19</v>
      </c>
      <c r="S1953" s="17">
        <v>1205000</v>
      </c>
      <c r="T1953" t="s">
        <v>20</v>
      </c>
      <c r="U1953" t="s">
        <v>39</v>
      </c>
      <c r="V1953" s="7">
        <v>42987</v>
      </c>
      <c r="W1953">
        <v>6.2</v>
      </c>
      <c r="X1953">
        <v>3039</v>
      </c>
      <c r="Y1953">
        <v>3</v>
      </c>
      <c r="Z1953">
        <v>1</v>
      </c>
      <c r="AA1953">
        <v>1</v>
      </c>
      <c r="AB1953">
        <v>375</v>
      </c>
      <c r="AC1953" s="8">
        <v>-37.76464</v>
      </c>
      <c r="AD1953" s="8">
        <v>144.91034999999999</v>
      </c>
    </row>
    <row r="1954" spans="16:30" x14ac:dyDescent="0.35">
      <c r="P1954" t="s">
        <v>129</v>
      </c>
      <c r="Q1954" t="s">
        <v>2635</v>
      </c>
      <c r="R1954" t="s">
        <v>42</v>
      </c>
      <c r="S1954" s="17">
        <v>1200000</v>
      </c>
      <c r="T1954" t="s">
        <v>69</v>
      </c>
      <c r="U1954" t="s">
        <v>44</v>
      </c>
      <c r="V1954" s="7">
        <v>42791</v>
      </c>
      <c r="W1954">
        <v>2.6</v>
      </c>
      <c r="X1954">
        <v>3121</v>
      </c>
      <c r="Y1954">
        <v>2</v>
      </c>
      <c r="Z1954">
        <v>2</v>
      </c>
      <c r="AA1954">
        <v>1</v>
      </c>
      <c r="AB1954">
        <v>170</v>
      </c>
      <c r="AC1954" s="8">
        <v>-37.822899999999997</v>
      </c>
      <c r="AD1954" s="8">
        <v>144.9931</v>
      </c>
    </row>
    <row r="1955" spans="16:30" x14ac:dyDescent="0.35">
      <c r="P1955" t="s">
        <v>540</v>
      </c>
      <c r="Q1955" t="s">
        <v>541</v>
      </c>
      <c r="R1955" t="s">
        <v>19</v>
      </c>
      <c r="S1955" s="17">
        <v>930000</v>
      </c>
      <c r="T1955" t="s">
        <v>20</v>
      </c>
      <c r="U1955" t="s">
        <v>23</v>
      </c>
      <c r="V1955" s="7">
        <v>42567</v>
      </c>
      <c r="W1955">
        <v>2.5</v>
      </c>
      <c r="X1955">
        <v>3121</v>
      </c>
      <c r="Y1955">
        <v>2</v>
      </c>
      <c r="Z1955">
        <v>1</v>
      </c>
      <c r="AA1955">
        <v>1</v>
      </c>
      <c r="AB1955">
        <v>125</v>
      </c>
      <c r="AC1955" s="8">
        <v>-37.825800000000001</v>
      </c>
      <c r="AD1955" s="8">
        <v>144.99199999999999</v>
      </c>
    </row>
    <row r="1956" spans="16:30" x14ac:dyDescent="0.35">
      <c r="P1956" t="s">
        <v>145</v>
      </c>
      <c r="Q1956" t="s">
        <v>270</v>
      </c>
      <c r="R1956" t="s">
        <v>19</v>
      </c>
      <c r="S1956" s="17">
        <v>1290000</v>
      </c>
      <c r="T1956" t="s">
        <v>20</v>
      </c>
      <c r="U1956" t="s">
        <v>75</v>
      </c>
      <c r="V1956" s="7">
        <v>42959</v>
      </c>
      <c r="W1956">
        <v>13.8</v>
      </c>
      <c r="X1956">
        <v>3165</v>
      </c>
      <c r="Y1956">
        <v>3</v>
      </c>
      <c r="Z1956">
        <v>1</v>
      </c>
      <c r="AA1956">
        <v>2</v>
      </c>
      <c r="AB1956">
        <v>537</v>
      </c>
      <c r="AC1956" s="8">
        <v>-37.92445</v>
      </c>
      <c r="AD1956" s="8">
        <v>145.06824</v>
      </c>
    </row>
    <row r="1957" spans="16:30" x14ac:dyDescent="0.35">
      <c r="P1957" t="s">
        <v>105</v>
      </c>
      <c r="Q1957" t="s">
        <v>2636</v>
      </c>
      <c r="R1957" t="s">
        <v>19</v>
      </c>
      <c r="S1957" s="17">
        <v>1120000</v>
      </c>
      <c r="T1957" t="s">
        <v>46</v>
      </c>
      <c r="U1957" t="s">
        <v>23</v>
      </c>
      <c r="V1957" s="7">
        <v>42812</v>
      </c>
      <c r="W1957">
        <v>6.1</v>
      </c>
      <c r="X1957">
        <v>3182</v>
      </c>
      <c r="Y1957">
        <v>3</v>
      </c>
      <c r="Z1957">
        <v>2</v>
      </c>
      <c r="AA1957">
        <v>2</v>
      </c>
      <c r="AB1957">
        <v>1039</v>
      </c>
      <c r="AC1957" s="8">
        <v>-37.863799999999998</v>
      </c>
      <c r="AD1957" s="8">
        <v>144.982</v>
      </c>
    </row>
    <row r="1958" spans="16:30" x14ac:dyDescent="0.35">
      <c r="P1958" t="s">
        <v>116</v>
      </c>
      <c r="Q1958" t="s">
        <v>2637</v>
      </c>
      <c r="R1958" t="s">
        <v>19</v>
      </c>
      <c r="S1958" s="17">
        <v>1301000</v>
      </c>
      <c r="T1958" t="s">
        <v>46</v>
      </c>
      <c r="U1958" t="s">
        <v>27</v>
      </c>
      <c r="V1958" s="7">
        <v>42707</v>
      </c>
      <c r="W1958">
        <v>11.2</v>
      </c>
      <c r="X1958">
        <v>3145</v>
      </c>
      <c r="Y1958">
        <v>4</v>
      </c>
      <c r="Z1958">
        <v>3</v>
      </c>
      <c r="AA1958">
        <v>2</v>
      </c>
      <c r="AB1958">
        <v>611</v>
      </c>
      <c r="AC1958" s="8">
        <v>-37.872399999999999</v>
      </c>
      <c r="AD1958" s="8">
        <v>145.06280000000001</v>
      </c>
    </row>
    <row r="1959" spans="16:30" x14ac:dyDescent="0.35">
      <c r="P1959" t="s">
        <v>135</v>
      </c>
      <c r="Q1959" t="s">
        <v>2638</v>
      </c>
      <c r="R1959" t="s">
        <v>19</v>
      </c>
      <c r="S1959" s="17">
        <v>1816000</v>
      </c>
      <c r="T1959" t="s">
        <v>20</v>
      </c>
      <c r="U1959" t="s">
        <v>39</v>
      </c>
      <c r="V1959" s="7">
        <v>42686</v>
      </c>
      <c r="W1959">
        <v>10.3</v>
      </c>
      <c r="X1959">
        <v>3084</v>
      </c>
      <c r="Y1959">
        <v>3</v>
      </c>
      <c r="Z1959">
        <v>1</v>
      </c>
      <c r="AA1959">
        <v>2</v>
      </c>
      <c r="AB1959">
        <v>846</v>
      </c>
      <c r="AC1959" s="8">
        <v>-37.766599999999997</v>
      </c>
      <c r="AD1959" s="8">
        <v>145.0591</v>
      </c>
    </row>
    <row r="1960" spans="16:30" x14ac:dyDescent="0.35">
      <c r="P1960" t="s">
        <v>173</v>
      </c>
      <c r="Q1960" t="s">
        <v>2639</v>
      </c>
      <c r="R1960" t="s">
        <v>19</v>
      </c>
      <c r="S1960" s="17">
        <v>915000</v>
      </c>
      <c r="T1960" t="s">
        <v>20</v>
      </c>
      <c r="U1960" t="s">
        <v>23</v>
      </c>
      <c r="V1960" s="7">
        <v>43001</v>
      </c>
      <c r="W1960">
        <v>8.8000000000000007</v>
      </c>
      <c r="X1960">
        <v>3081</v>
      </c>
      <c r="Y1960">
        <v>3</v>
      </c>
      <c r="Z1960">
        <v>2</v>
      </c>
      <c r="AA1960">
        <v>2</v>
      </c>
      <c r="AB1960">
        <v>604</v>
      </c>
      <c r="AC1960" s="8">
        <v>-37.730980000000002</v>
      </c>
      <c r="AD1960" s="8">
        <v>145.06043</v>
      </c>
    </row>
    <row r="1961" spans="16:30" x14ac:dyDescent="0.35">
      <c r="P1961" t="s">
        <v>155</v>
      </c>
      <c r="Q1961" t="s">
        <v>2640</v>
      </c>
      <c r="R1961" t="s">
        <v>19</v>
      </c>
      <c r="S1961" s="17">
        <v>980000</v>
      </c>
      <c r="T1961" t="s">
        <v>53</v>
      </c>
      <c r="U1961" t="s">
        <v>27</v>
      </c>
      <c r="V1961" s="7">
        <v>42945</v>
      </c>
      <c r="W1961">
        <v>1.9</v>
      </c>
      <c r="X1961">
        <v>3205</v>
      </c>
      <c r="Y1961">
        <v>2</v>
      </c>
      <c r="Z1961">
        <v>1</v>
      </c>
      <c r="AA1961">
        <v>0</v>
      </c>
      <c r="AB1961">
        <v>64</v>
      </c>
      <c r="AC1961" s="8">
        <v>-37.833260000000003</v>
      </c>
      <c r="AD1961" s="8">
        <v>144.95463999999899</v>
      </c>
    </row>
    <row r="1962" spans="16:30" x14ac:dyDescent="0.35">
      <c r="P1962" t="s">
        <v>129</v>
      </c>
      <c r="Q1962" t="s">
        <v>2641</v>
      </c>
      <c r="R1962" t="s">
        <v>26</v>
      </c>
      <c r="S1962" s="17">
        <v>550000</v>
      </c>
      <c r="T1962" t="s">
        <v>69</v>
      </c>
      <c r="U1962" t="s">
        <v>44</v>
      </c>
      <c r="V1962" s="7">
        <v>42588</v>
      </c>
      <c r="W1962">
        <v>2.6</v>
      </c>
      <c r="X1962">
        <v>3121</v>
      </c>
      <c r="Y1962">
        <v>2</v>
      </c>
      <c r="Z1962">
        <v>1</v>
      </c>
      <c r="AA1962">
        <v>2</v>
      </c>
      <c r="AB1962">
        <v>0</v>
      </c>
      <c r="AC1962" s="8">
        <v>-37.814999999999998</v>
      </c>
      <c r="AD1962" s="8">
        <v>145.00890000000001</v>
      </c>
    </row>
    <row r="1963" spans="16:30" x14ac:dyDescent="0.35">
      <c r="P1963" t="s">
        <v>181</v>
      </c>
      <c r="Q1963" t="s">
        <v>2642</v>
      </c>
      <c r="R1963" t="s">
        <v>26</v>
      </c>
      <c r="S1963" s="17">
        <v>580000</v>
      </c>
      <c r="T1963" t="s">
        <v>20</v>
      </c>
      <c r="U1963" t="s">
        <v>107</v>
      </c>
      <c r="V1963" s="7">
        <v>42861</v>
      </c>
      <c r="W1963">
        <v>11.7</v>
      </c>
      <c r="X1963">
        <v>3125</v>
      </c>
      <c r="Y1963">
        <v>2</v>
      </c>
      <c r="Z1963">
        <v>1</v>
      </c>
      <c r="AA1963">
        <v>1</v>
      </c>
      <c r="AB1963">
        <v>153</v>
      </c>
      <c r="AC1963" s="8">
        <v>-37.852800000000002</v>
      </c>
      <c r="AD1963" s="8">
        <v>145.1318</v>
      </c>
    </row>
    <row r="1964" spans="16:30" x14ac:dyDescent="0.35">
      <c r="P1964" t="s">
        <v>131</v>
      </c>
      <c r="Q1964" t="s">
        <v>2643</v>
      </c>
      <c r="R1964" t="s">
        <v>19</v>
      </c>
      <c r="S1964" s="17">
        <v>836000</v>
      </c>
      <c r="T1964" t="s">
        <v>20</v>
      </c>
      <c r="U1964" t="s">
        <v>33</v>
      </c>
      <c r="V1964" s="7">
        <v>42707</v>
      </c>
      <c r="W1964">
        <v>14.6</v>
      </c>
      <c r="X1964">
        <v>3189</v>
      </c>
      <c r="Y1964">
        <v>3</v>
      </c>
      <c r="Z1964">
        <v>1</v>
      </c>
      <c r="AA1964">
        <v>4</v>
      </c>
      <c r="AB1964">
        <v>695</v>
      </c>
      <c r="AC1964" s="8">
        <v>-37.936399999999999</v>
      </c>
      <c r="AD1964" s="8">
        <v>145.05590000000001</v>
      </c>
    </row>
    <row r="1965" spans="16:30" x14ac:dyDescent="0.35">
      <c r="P1965" t="s">
        <v>96</v>
      </c>
      <c r="Q1965" t="s">
        <v>2644</v>
      </c>
      <c r="R1965" t="s">
        <v>19</v>
      </c>
      <c r="S1965" s="17">
        <v>1715000</v>
      </c>
      <c r="T1965" t="s">
        <v>20</v>
      </c>
      <c r="U1965" t="s">
        <v>517</v>
      </c>
      <c r="V1965" s="7">
        <v>42693</v>
      </c>
      <c r="W1965">
        <v>5.5</v>
      </c>
      <c r="X1965">
        <v>3070</v>
      </c>
      <c r="Y1965">
        <v>3</v>
      </c>
      <c r="Z1965">
        <v>1</v>
      </c>
      <c r="AA1965">
        <v>1</v>
      </c>
      <c r="AB1965">
        <v>407</v>
      </c>
      <c r="AC1965" s="8">
        <v>-37.779899999999998</v>
      </c>
      <c r="AD1965" s="8">
        <v>144.99369999999999</v>
      </c>
    </row>
    <row r="1966" spans="16:30" x14ac:dyDescent="0.35">
      <c r="P1966" t="s">
        <v>266</v>
      </c>
      <c r="Q1966" t="s">
        <v>2645</v>
      </c>
      <c r="R1966" t="s">
        <v>19</v>
      </c>
      <c r="S1966" s="17">
        <v>1160000</v>
      </c>
      <c r="T1966" t="s">
        <v>20</v>
      </c>
      <c r="U1966" t="s">
        <v>58</v>
      </c>
      <c r="V1966" s="7">
        <v>42882</v>
      </c>
      <c r="W1966">
        <v>16.2</v>
      </c>
      <c r="X1966">
        <v>3094</v>
      </c>
      <c r="Y1966">
        <v>3</v>
      </c>
      <c r="Z1966">
        <v>2</v>
      </c>
      <c r="AA1966">
        <v>1</v>
      </c>
      <c r="AB1966">
        <v>1125</v>
      </c>
      <c r="AC1966" s="8">
        <v>-37.715409999999999</v>
      </c>
      <c r="AD1966" s="8">
        <v>145.11666</v>
      </c>
    </row>
    <row r="1967" spans="16:30" x14ac:dyDescent="0.35">
      <c r="P1967" t="s">
        <v>282</v>
      </c>
      <c r="Q1967" t="s">
        <v>2646</v>
      </c>
      <c r="R1967" t="s">
        <v>26</v>
      </c>
      <c r="S1967" s="17">
        <v>395000</v>
      </c>
      <c r="T1967" t="s">
        <v>69</v>
      </c>
      <c r="U1967" t="s">
        <v>33</v>
      </c>
      <c r="V1967" s="7">
        <v>42777</v>
      </c>
      <c r="W1967">
        <v>2.6</v>
      </c>
      <c r="X1967">
        <v>3052</v>
      </c>
      <c r="Y1967">
        <v>1</v>
      </c>
      <c r="Z1967">
        <v>1</v>
      </c>
      <c r="AA1967">
        <v>1</v>
      </c>
      <c r="AB1967">
        <v>2469</v>
      </c>
      <c r="AC1967" s="8">
        <v>-37.782699999999998</v>
      </c>
      <c r="AD1967" s="8">
        <v>144.95750000000001</v>
      </c>
    </row>
    <row r="1968" spans="16:30" x14ac:dyDescent="0.35">
      <c r="P1968" t="s">
        <v>24</v>
      </c>
      <c r="Q1968" t="s">
        <v>638</v>
      </c>
      <c r="R1968" t="s">
        <v>26</v>
      </c>
      <c r="S1968" s="17">
        <v>399000</v>
      </c>
      <c r="T1968" t="s">
        <v>20</v>
      </c>
      <c r="U1968" t="s">
        <v>44</v>
      </c>
      <c r="V1968" s="7">
        <v>42917</v>
      </c>
      <c r="W1968">
        <v>4.5999999999999996</v>
      </c>
      <c r="X1968">
        <v>3181</v>
      </c>
      <c r="Y1968">
        <v>1</v>
      </c>
      <c r="Z1968">
        <v>1</v>
      </c>
      <c r="AA1968">
        <v>0</v>
      </c>
      <c r="AB1968">
        <v>0</v>
      </c>
      <c r="AC1968" s="8">
        <v>-37.852789999999999</v>
      </c>
      <c r="AD1968" s="8">
        <v>145.00810999999999</v>
      </c>
    </row>
    <row r="1969" spans="16:30" x14ac:dyDescent="0.35">
      <c r="P1969" t="s">
        <v>129</v>
      </c>
      <c r="Q1969" t="s">
        <v>2647</v>
      </c>
      <c r="R1969" t="s">
        <v>19</v>
      </c>
      <c r="S1969" s="17">
        <v>905000</v>
      </c>
      <c r="T1969" t="s">
        <v>20</v>
      </c>
      <c r="U1969" t="s">
        <v>118</v>
      </c>
      <c r="V1969" s="7">
        <v>42512</v>
      </c>
      <c r="W1969">
        <v>2.6</v>
      </c>
      <c r="X1969">
        <v>3121</v>
      </c>
      <c r="Y1969">
        <v>4</v>
      </c>
      <c r="Z1969">
        <v>1</v>
      </c>
      <c r="AA1969">
        <v>0</v>
      </c>
      <c r="AB1969">
        <v>254</v>
      </c>
      <c r="AC1969" s="8">
        <v>-37.820099999999996</v>
      </c>
      <c r="AD1969" s="8">
        <v>144.9898</v>
      </c>
    </row>
    <row r="1970" spans="16:30" x14ac:dyDescent="0.35">
      <c r="P1970" t="s">
        <v>306</v>
      </c>
      <c r="Q1970" t="s">
        <v>2648</v>
      </c>
      <c r="R1970" t="s">
        <v>19</v>
      </c>
      <c r="S1970" s="17">
        <v>3775000</v>
      </c>
      <c r="T1970" t="s">
        <v>20</v>
      </c>
      <c r="U1970" t="s">
        <v>75</v>
      </c>
      <c r="V1970" s="7">
        <v>42707</v>
      </c>
      <c r="W1970">
        <v>11.2</v>
      </c>
      <c r="X1970">
        <v>3186</v>
      </c>
      <c r="Y1970">
        <v>4</v>
      </c>
      <c r="Z1970">
        <v>3</v>
      </c>
      <c r="AA1970">
        <v>2</v>
      </c>
      <c r="AB1970">
        <v>745</v>
      </c>
      <c r="AC1970" s="8">
        <v>-37.913899999999998</v>
      </c>
      <c r="AD1970" s="8">
        <v>144.98779999999999</v>
      </c>
    </row>
    <row r="1971" spans="16:30" x14ac:dyDescent="0.35">
      <c r="P1971" t="s">
        <v>41</v>
      </c>
      <c r="Q1971" t="s">
        <v>2649</v>
      </c>
      <c r="R1971" t="s">
        <v>19</v>
      </c>
      <c r="S1971" s="17">
        <v>1995000</v>
      </c>
      <c r="T1971" t="s">
        <v>20</v>
      </c>
      <c r="U1971" t="s">
        <v>39</v>
      </c>
      <c r="V1971" s="7">
        <v>42910</v>
      </c>
      <c r="W1971">
        <v>5.4</v>
      </c>
      <c r="X1971">
        <v>3101</v>
      </c>
      <c r="Y1971">
        <v>3</v>
      </c>
      <c r="Z1971">
        <v>1</v>
      </c>
      <c r="AA1971">
        <v>4</v>
      </c>
      <c r="AB1971">
        <v>482</v>
      </c>
      <c r="AC1971" s="8">
        <v>-37.801189999999998</v>
      </c>
      <c r="AD1971" s="8">
        <v>145.05109999999999</v>
      </c>
    </row>
    <row r="1972" spans="16:30" x14ac:dyDescent="0.35">
      <c r="P1972" t="s">
        <v>171</v>
      </c>
      <c r="Q1972" t="s">
        <v>2650</v>
      </c>
      <c r="R1972" t="s">
        <v>19</v>
      </c>
      <c r="S1972" s="17">
        <v>910000</v>
      </c>
      <c r="T1972" t="s">
        <v>20</v>
      </c>
      <c r="U1972" t="s">
        <v>104</v>
      </c>
      <c r="V1972" s="7">
        <v>42903</v>
      </c>
      <c r="W1972">
        <v>5.0999999999999996</v>
      </c>
      <c r="X1972">
        <v>3011</v>
      </c>
      <c r="Y1972">
        <v>2</v>
      </c>
      <c r="Z1972">
        <v>1</v>
      </c>
      <c r="AA1972">
        <v>0</v>
      </c>
      <c r="AB1972">
        <v>312</v>
      </c>
      <c r="AC1972" s="8">
        <v>-37.795920000000002</v>
      </c>
      <c r="AD1972" s="8">
        <v>144.88595000000001</v>
      </c>
    </row>
    <row r="1973" spans="16:30" x14ac:dyDescent="0.35">
      <c r="P1973" t="s">
        <v>306</v>
      </c>
      <c r="Q1973" t="s">
        <v>2651</v>
      </c>
      <c r="R1973" t="s">
        <v>19</v>
      </c>
      <c r="S1973" s="17">
        <v>2800000</v>
      </c>
      <c r="T1973" t="s">
        <v>53</v>
      </c>
      <c r="U1973" t="s">
        <v>23</v>
      </c>
      <c r="V1973" s="7">
        <v>42931</v>
      </c>
      <c r="W1973">
        <v>10.5</v>
      </c>
      <c r="X1973">
        <v>3186</v>
      </c>
      <c r="Y1973">
        <v>4</v>
      </c>
      <c r="Z1973">
        <v>3</v>
      </c>
      <c r="AA1973">
        <v>2</v>
      </c>
      <c r="AB1973">
        <v>498</v>
      </c>
      <c r="AC1973" s="8">
        <v>-37.903959999999998</v>
      </c>
      <c r="AD1973" s="8">
        <v>144.99126000000001</v>
      </c>
    </row>
    <row r="1974" spans="16:30" x14ac:dyDescent="0.35">
      <c r="P1974" t="s">
        <v>145</v>
      </c>
      <c r="Q1974" t="s">
        <v>227</v>
      </c>
      <c r="R1974" t="s">
        <v>19</v>
      </c>
      <c r="S1974" s="17">
        <v>1150000</v>
      </c>
      <c r="T1974" t="s">
        <v>20</v>
      </c>
      <c r="U1974" t="s">
        <v>75</v>
      </c>
      <c r="V1974" s="7">
        <v>42604</v>
      </c>
      <c r="W1974">
        <v>13.9</v>
      </c>
      <c r="X1974">
        <v>3165</v>
      </c>
      <c r="Y1974">
        <v>4</v>
      </c>
      <c r="Z1974">
        <v>2</v>
      </c>
      <c r="AA1974">
        <v>2</v>
      </c>
      <c r="AB1974">
        <v>639</v>
      </c>
      <c r="AC1974" s="8">
        <v>-37.925800000000002</v>
      </c>
      <c r="AD1974" s="8">
        <v>145.07499999999999</v>
      </c>
    </row>
    <row r="1975" spans="16:30" x14ac:dyDescent="0.35">
      <c r="P1975" t="s">
        <v>171</v>
      </c>
      <c r="Q1975" t="s">
        <v>2652</v>
      </c>
      <c r="R1975" t="s">
        <v>19</v>
      </c>
      <c r="S1975" s="17">
        <v>750000</v>
      </c>
      <c r="T1975" t="s">
        <v>46</v>
      </c>
      <c r="U1975" t="s">
        <v>23</v>
      </c>
      <c r="V1975" s="7">
        <v>42973</v>
      </c>
      <c r="W1975">
        <v>5.0999999999999996</v>
      </c>
      <c r="X1975">
        <v>3011</v>
      </c>
      <c r="Y1975">
        <v>3</v>
      </c>
      <c r="Z1975">
        <v>1</v>
      </c>
      <c r="AA1975">
        <v>2</v>
      </c>
      <c r="AB1975">
        <v>232</v>
      </c>
      <c r="AC1975" s="8">
        <v>-37.796999999999997</v>
      </c>
      <c r="AD1975" s="8">
        <v>144.88173</v>
      </c>
    </row>
    <row r="1976" spans="16:30" x14ac:dyDescent="0.35">
      <c r="P1976" t="s">
        <v>136</v>
      </c>
      <c r="Q1976" t="s">
        <v>2653</v>
      </c>
      <c r="R1976" t="s">
        <v>19</v>
      </c>
      <c r="S1976" s="17">
        <v>1196000</v>
      </c>
      <c r="T1976" t="s">
        <v>20</v>
      </c>
      <c r="U1976" t="s">
        <v>21</v>
      </c>
      <c r="V1976" s="7">
        <v>42833</v>
      </c>
      <c r="W1976">
        <v>7</v>
      </c>
      <c r="X1976">
        <v>3013</v>
      </c>
      <c r="Y1976">
        <v>2</v>
      </c>
      <c r="Z1976">
        <v>1</v>
      </c>
      <c r="AA1976">
        <v>2</v>
      </c>
      <c r="AB1976">
        <v>451</v>
      </c>
      <c r="AC1976" s="8">
        <v>-37.817799999999998</v>
      </c>
      <c r="AD1976" s="8">
        <v>144.87520000000001</v>
      </c>
    </row>
    <row r="1977" spans="16:30" x14ac:dyDescent="0.35">
      <c r="P1977" t="s">
        <v>362</v>
      </c>
      <c r="Q1977" t="s">
        <v>605</v>
      </c>
      <c r="R1977" t="s">
        <v>42</v>
      </c>
      <c r="S1977" s="17">
        <v>1350000</v>
      </c>
      <c r="T1977" t="s">
        <v>46</v>
      </c>
      <c r="U1977" t="s">
        <v>52</v>
      </c>
      <c r="V1977" s="7">
        <v>42693</v>
      </c>
      <c r="W1977">
        <v>13.9</v>
      </c>
      <c r="X1977">
        <v>3108</v>
      </c>
      <c r="Y1977">
        <v>4</v>
      </c>
      <c r="Z1977">
        <v>3</v>
      </c>
      <c r="AA1977">
        <v>2</v>
      </c>
      <c r="AB1977">
        <v>711</v>
      </c>
      <c r="AC1977" s="8">
        <v>-37.788699999999999</v>
      </c>
      <c r="AD1977" s="8">
        <v>145.1086</v>
      </c>
    </row>
    <row r="1978" spans="16:30" x14ac:dyDescent="0.35">
      <c r="P1978" t="s">
        <v>171</v>
      </c>
      <c r="Q1978" t="s">
        <v>172</v>
      </c>
      <c r="R1978" t="s">
        <v>26</v>
      </c>
      <c r="S1978" s="17">
        <v>490000</v>
      </c>
      <c r="T1978" t="s">
        <v>20</v>
      </c>
      <c r="U1978" t="s">
        <v>104</v>
      </c>
      <c r="V1978" s="7">
        <v>42651</v>
      </c>
      <c r="W1978">
        <v>6.4</v>
      </c>
      <c r="X1978">
        <v>3011</v>
      </c>
      <c r="Y1978">
        <v>2</v>
      </c>
      <c r="Z1978">
        <v>1</v>
      </c>
      <c r="AA1978">
        <v>1</v>
      </c>
      <c r="AB1978">
        <v>0</v>
      </c>
      <c r="AC1978" s="8">
        <v>-37.800600000000003</v>
      </c>
      <c r="AD1978" s="8">
        <v>144.881</v>
      </c>
    </row>
    <row r="1979" spans="16:30" x14ac:dyDescent="0.35">
      <c r="P1979" t="s">
        <v>161</v>
      </c>
      <c r="Q1979" t="s">
        <v>2654</v>
      </c>
      <c r="R1979" t="s">
        <v>19</v>
      </c>
      <c r="S1979" s="17">
        <v>1581000</v>
      </c>
      <c r="T1979" t="s">
        <v>20</v>
      </c>
      <c r="U1979" t="s">
        <v>44</v>
      </c>
      <c r="V1979" s="7">
        <v>42518</v>
      </c>
      <c r="W1979">
        <v>3.5</v>
      </c>
      <c r="X1979">
        <v>3068</v>
      </c>
      <c r="Y1979">
        <v>3</v>
      </c>
      <c r="Z1979">
        <v>1</v>
      </c>
      <c r="AA1979">
        <v>0</v>
      </c>
      <c r="AB1979">
        <v>193</v>
      </c>
      <c r="AC1979" s="8">
        <v>-37.7836</v>
      </c>
      <c r="AD1979" s="8">
        <v>144.98500000000001</v>
      </c>
    </row>
    <row r="1980" spans="16:30" x14ac:dyDescent="0.35">
      <c r="P1980" t="s">
        <v>267</v>
      </c>
      <c r="Q1980" t="s">
        <v>2655</v>
      </c>
      <c r="R1980" t="s">
        <v>19</v>
      </c>
      <c r="S1980" s="17">
        <v>800000</v>
      </c>
      <c r="T1980" t="s">
        <v>20</v>
      </c>
      <c r="U1980" t="s">
        <v>209</v>
      </c>
      <c r="V1980" s="7">
        <v>42945</v>
      </c>
      <c r="W1980">
        <v>17.899999999999999</v>
      </c>
      <c r="X1980">
        <v>3082</v>
      </c>
      <c r="Y1980">
        <v>4</v>
      </c>
      <c r="Z1980">
        <v>2</v>
      </c>
      <c r="AA1980">
        <v>2</v>
      </c>
      <c r="AB1980">
        <v>674</v>
      </c>
      <c r="AC1980" s="8">
        <v>-37.656390000000002</v>
      </c>
      <c r="AD1980" s="8">
        <v>145.06518</v>
      </c>
    </row>
    <row r="1981" spans="16:30" x14ac:dyDescent="0.35">
      <c r="P1981" t="s">
        <v>200</v>
      </c>
      <c r="Q1981" t="s">
        <v>2656</v>
      </c>
      <c r="R1981" t="s">
        <v>19</v>
      </c>
      <c r="S1981" s="17">
        <v>485000</v>
      </c>
      <c r="T1981" t="s">
        <v>20</v>
      </c>
      <c r="U1981" t="s">
        <v>39</v>
      </c>
      <c r="V1981" s="7">
        <v>42476</v>
      </c>
      <c r="W1981">
        <v>13.6</v>
      </c>
      <c r="X1981">
        <v>3043</v>
      </c>
      <c r="Y1981">
        <v>3</v>
      </c>
      <c r="Z1981">
        <v>2</v>
      </c>
      <c r="AA1981">
        <v>1</v>
      </c>
      <c r="AB1981">
        <v>175</v>
      </c>
      <c r="AC1981" s="8">
        <v>-37.707599999999999</v>
      </c>
      <c r="AD1981" s="8">
        <v>144.89609999999999</v>
      </c>
    </row>
    <row r="1982" spans="16:30" x14ac:dyDescent="0.35">
      <c r="P1982" t="s">
        <v>76</v>
      </c>
      <c r="Q1982" t="s">
        <v>2657</v>
      </c>
      <c r="R1982" t="s">
        <v>19</v>
      </c>
      <c r="S1982" s="17">
        <v>840000</v>
      </c>
      <c r="T1982" t="s">
        <v>53</v>
      </c>
      <c r="U1982" t="s">
        <v>39</v>
      </c>
      <c r="V1982" s="7">
        <v>42658</v>
      </c>
      <c r="W1982">
        <v>6.9</v>
      </c>
      <c r="X1982">
        <v>3039</v>
      </c>
      <c r="Y1982">
        <v>3</v>
      </c>
      <c r="Z1982">
        <v>1</v>
      </c>
      <c r="AA1982">
        <v>0</v>
      </c>
      <c r="AB1982">
        <v>307</v>
      </c>
      <c r="AC1982" s="8">
        <v>-37.770400000000002</v>
      </c>
      <c r="AD1982" s="8">
        <v>144.9083</v>
      </c>
    </row>
    <row r="1983" spans="16:30" x14ac:dyDescent="0.35">
      <c r="P1983" t="s">
        <v>99</v>
      </c>
      <c r="Q1983" t="s">
        <v>2658</v>
      </c>
      <c r="R1983" t="s">
        <v>19</v>
      </c>
      <c r="S1983" s="17">
        <v>1800000</v>
      </c>
      <c r="T1983" t="s">
        <v>46</v>
      </c>
      <c r="U1983" t="s">
        <v>107</v>
      </c>
      <c r="V1983" s="7">
        <v>42981</v>
      </c>
      <c r="W1983">
        <v>14.2</v>
      </c>
      <c r="X1983">
        <v>3149</v>
      </c>
      <c r="Y1983">
        <v>3</v>
      </c>
      <c r="Z1983">
        <v>2</v>
      </c>
      <c r="AA1983">
        <v>2</v>
      </c>
      <c r="AB1983">
        <v>786</v>
      </c>
      <c r="AC1983" s="8">
        <v>-37.878340000000001</v>
      </c>
      <c r="AD1983" s="8">
        <v>145.12130999999999</v>
      </c>
    </row>
    <row r="1984" spans="16:30" x14ac:dyDescent="0.35">
      <c r="P1984" t="s">
        <v>150</v>
      </c>
      <c r="Q1984" t="s">
        <v>2659</v>
      </c>
      <c r="R1984" t="s">
        <v>19</v>
      </c>
      <c r="S1984" s="17">
        <v>395000</v>
      </c>
      <c r="T1984" t="s">
        <v>69</v>
      </c>
      <c r="U1984" t="s">
        <v>35</v>
      </c>
      <c r="V1984" s="7">
        <v>42791</v>
      </c>
      <c r="W1984">
        <v>11.2</v>
      </c>
      <c r="X1984">
        <v>3073</v>
      </c>
      <c r="Y1984">
        <v>1</v>
      </c>
      <c r="Z1984">
        <v>1</v>
      </c>
      <c r="AA1984">
        <v>1</v>
      </c>
      <c r="AB1984">
        <v>94</v>
      </c>
      <c r="AC1984" s="8">
        <v>-37.718600000000002</v>
      </c>
      <c r="AD1984" s="8">
        <v>145.011</v>
      </c>
    </row>
    <row r="1985" spans="16:30" x14ac:dyDescent="0.35">
      <c r="P1985" t="s">
        <v>219</v>
      </c>
      <c r="Q1985" t="s">
        <v>2660</v>
      </c>
      <c r="R1985" t="s">
        <v>19</v>
      </c>
      <c r="S1985" s="17">
        <v>1250000</v>
      </c>
      <c r="T1985" t="s">
        <v>69</v>
      </c>
      <c r="U1985" t="s">
        <v>124</v>
      </c>
      <c r="V1985" s="7">
        <v>42875</v>
      </c>
      <c r="W1985">
        <v>11.2</v>
      </c>
      <c r="X1985">
        <v>3127</v>
      </c>
      <c r="Y1985">
        <v>2</v>
      </c>
      <c r="Z1985">
        <v>2</v>
      </c>
      <c r="AA1985">
        <v>1</v>
      </c>
      <c r="AB1985">
        <v>323</v>
      </c>
      <c r="AC1985" s="8">
        <v>-37.823</v>
      </c>
      <c r="AD1985" s="8">
        <v>145.0993</v>
      </c>
    </row>
    <row r="1986" spans="16:30" x14ac:dyDescent="0.35">
      <c r="P1986" t="s">
        <v>165</v>
      </c>
      <c r="Q1986" t="s">
        <v>2661</v>
      </c>
      <c r="R1986" t="s">
        <v>19</v>
      </c>
      <c r="S1986" s="17">
        <v>1205000</v>
      </c>
      <c r="T1986" t="s">
        <v>20</v>
      </c>
      <c r="U1986" t="s">
        <v>942</v>
      </c>
      <c r="V1986" s="7">
        <v>42868</v>
      </c>
      <c r="W1986">
        <v>14</v>
      </c>
      <c r="X1986">
        <v>3166</v>
      </c>
      <c r="Y1986">
        <v>3</v>
      </c>
      <c r="Z1986">
        <v>2</v>
      </c>
      <c r="AA1986">
        <v>1</v>
      </c>
      <c r="AB1986">
        <v>570</v>
      </c>
      <c r="AC1986" s="8">
        <v>-37.906599999999997</v>
      </c>
      <c r="AD1986" s="8">
        <v>145.08690000000001</v>
      </c>
    </row>
    <row r="1987" spans="16:30" x14ac:dyDescent="0.35">
      <c r="P1987" t="s">
        <v>334</v>
      </c>
      <c r="Q1987" t="s">
        <v>2662</v>
      </c>
      <c r="R1987" t="s">
        <v>26</v>
      </c>
      <c r="S1987" s="17">
        <v>601000</v>
      </c>
      <c r="T1987" t="s">
        <v>69</v>
      </c>
      <c r="U1987" t="s">
        <v>52</v>
      </c>
      <c r="V1987" s="7">
        <v>42833</v>
      </c>
      <c r="W1987">
        <v>11.5</v>
      </c>
      <c r="X1987">
        <v>3046</v>
      </c>
      <c r="Y1987">
        <v>3</v>
      </c>
      <c r="Z1987">
        <v>1</v>
      </c>
      <c r="AA1987">
        <v>2</v>
      </c>
      <c r="AB1987">
        <v>220</v>
      </c>
      <c r="AC1987" s="8">
        <v>-37.713099999999997</v>
      </c>
      <c r="AD1987" s="8">
        <v>144.9091</v>
      </c>
    </row>
    <row r="1988" spans="16:30" x14ac:dyDescent="0.35">
      <c r="P1988" t="s">
        <v>111</v>
      </c>
      <c r="Q1988" t="s">
        <v>2663</v>
      </c>
      <c r="R1988" t="s">
        <v>19</v>
      </c>
      <c r="S1988" s="17">
        <v>2750000</v>
      </c>
      <c r="T1988" t="s">
        <v>53</v>
      </c>
      <c r="U1988" t="s">
        <v>23</v>
      </c>
      <c r="V1988" s="7">
        <v>42987</v>
      </c>
      <c r="W1988">
        <v>7.9</v>
      </c>
      <c r="X1988">
        <v>3103</v>
      </c>
      <c r="Y1988">
        <v>5</v>
      </c>
      <c r="Z1988">
        <v>5</v>
      </c>
      <c r="AA1988">
        <v>2</v>
      </c>
      <c r="AB1988">
        <v>1235</v>
      </c>
      <c r="AC1988" s="8">
        <v>-37.805630000000001</v>
      </c>
      <c r="AD1988" s="8">
        <v>145.10303999999999</v>
      </c>
    </row>
    <row r="1989" spans="16:30" x14ac:dyDescent="0.35">
      <c r="P1989" t="s">
        <v>362</v>
      </c>
      <c r="Q1989" t="s">
        <v>2664</v>
      </c>
      <c r="R1989" t="s">
        <v>19</v>
      </c>
      <c r="S1989" s="17">
        <v>1480000</v>
      </c>
      <c r="T1989" t="s">
        <v>20</v>
      </c>
      <c r="U1989" t="s">
        <v>92</v>
      </c>
      <c r="V1989" s="7">
        <v>42833</v>
      </c>
      <c r="W1989">
        <v>13.9</v>
      </c>
      <c r="X1989">
        <v>3108</v>
      </c>
      <c r="Y1989">
        <v>4</v>
      </c>
      <c r="Z1989">
        <v>2</v>
      </c>
      <c r="AA1989">
        <v>2</v>
      </c>
      <c r="AB1989">
        <v>656</v>
      </c>
      <c r="AC1989" s="8">
        <v>-37.783299999999997</v>
      </c>
      <c r="AD1989" s="8">
        <v>145.1302</v>
      </c>
    </row>
    <row r="1990" spans="16:30" x14ac:dyDescent="0.35">
      <c r="P1990" t="s">
        <v>346</v>
      </c>
      <c r="Q1990" t="s">
        <v>478</v>
      </c>
      <c r="R1990" t="s">
        <v>19</v>
      </c>
      <c r="S1990" s="17">
        <v>670000</v>
      </c>
      <c r="T1990" t="s">
        <v>20</v>
      </c>
      <c r="U1990" t="s">
        <v>52</v>
      </c>
      <c r="V1990" s="7">
        <v>42658</v>
      </c>
      <c r="W1990">
        <v>13.9</v>
      </c>
      <c r="X1990">
        <v>3020</v>
      </c>
      <c r="Y1990">
        <v>2</v>
      </c>
      <c r="Z1990">
        <v>1</v>
      </c>
      <c r="AA1990">
        <v>2</v>
      </c>
      <c r="AB1990">
        <v>697</v>
      </c>
      <c r="AC1990" s="8">
        <v>-37.783499999999997</v>
      </c>
      <c r="AD1990" s="8">
        <v>144.8176</v>
      </c>
    </row>
    <row r="1991" spans="16:30" x14ac:dyDescent="0.35">
      <c r="P1991" t="s">
        <v>230</v>
      </c>
      <c r="Q1991" t="s">
        <v>856</v>
      </c>
      <c r="R1991" t="s">
        <v>19</v>
      </c>
      <c r="S1991" s="17">
        <v>3207000</v>
      </c>
      <c r="T1991" t="s">
        <v>20</v>
      </c>
      <c r="U1991" t="s">
        <v>23</v>
      </c>
      <c r="V1991" s="7">
        <v>42714</v>
      </c>
      <c r="W1991">
        <v>10.7</v>
      </c>
      <c r="X1991">
        <v>3187</v>
      </c>
      <c r="Y1991">
        <v>5</v>
      </c>
      <c r="Z1991">
        <v>5</v>
      </c>
      <c r="AA1991">
        <v>3</v>
      </c>
      <c r="AB1991">
        <v>1561</v>
      </c>
      <c r="AC1991" s="8">
        <v>-37.910200000000003</v>
      </c>
      <c r="AD1991" s="8">
        <v>145.02449999999999</v>
      </c>
    </row>
    <row r="1992" spans="16:30" x14ac:dyDescent="0.35">
      <c r="P1992" t="s">
        <v>45</v>
      </c>
      <c r="Q1992" t="s">
        <v>274</v>
      </c>
      <c r="R1992" t="s">
        <v>19</v>
      </c>
      <c r="S1992" s="17">
        <v>1280000</v>
      </c>
      <c r="T1992" t="s">
        <v>20</v>
      </c>
      <c r="U1992" t="s">
        <v>44</v>
      </c>
      <c r="V1992" s="7">
        <v>42966</v>
      </c>
      <c r="W1992">
        <v>5.7</v>
      </c>
      <c r="X1992">
        <v>3078</v>
      </c>
      <c r="Y1992">
        <v>4</v>
      </c>
      <c r="Z1992">
        <v>2</v>
      </c>
      <c r="AA1992">
        <v>2</v>
      </c>
      <c r="AB1992">
        <v>485</v>
      </c>
      <c r="AC1992" s="8">
        <v>-37.770440000000001</v>
      </c>
      <c r="AD1992" s="8">
        <v>145.02465000000001</v>
      </c>
    </row>
    <row r="1993" spans="16:30" x14ac:dyDescent="0.35">
      <c r="P1993" t="s">
        <v>70</v>
      </c>
      <c r="Q1993" t="s">
        <v>2665</v>
      </c>
      <c r="R1993" t="s">
        <v>26</v>
      </c>
      <c r="S1993" s="17">
        <v>1090000</v>
      </c>
      <c r="T1993" t="s">
        <v>20</v>
      </c>
      <c r="U1993" t="s">
        <v>23</v>
      </c>
      <c r="V1993" s="7">
        <v>42945</v>
      </c>
      <c r="W1993">
        <v>2.7</v>
      </c>
      <c r="X1993">
        <v>3141</v>
      </c>
      <c r="Y1993">
        <v>2</v>
      </c>
      <c r="Z1993">
        <v>2</v>
      </c>
      <c r="AA1993">
        <v>2</v>
      </c>
      <c r="AB1993">
        <v>17200</v>
      </c>
      <c r="AC1993" s="8">
        <v>-37.836129999999997</v>
      </c>
      <c r="AD1993" s="8">
        <v>144.99661</v>
      </c>
    </row>
    <row r="1994" spans="16:30" x14ac:dyDescent="0.35">
      <c r="P1994" t="s">
        <v>260</v>
      </c>
      <c r="Q1994" t="s">
        <v>997</v>
      </c>
      <c r="R1994" t="s">
        <v>19</v>
      </c>
      <c r="S1994" s="17">
        <v>1200000</v>
      </c>
      <c r="T1994" t="s">
        <v>20</v>
      </c>
      <c r="U1994" t="s">
        <v>86</v>
      </c>
      <c r="V1994" s="7">
        <v>42693</v>
      </c>
      <c r="W1994">
        <v>11.4</v>
      </c>
      <c r="X1994">
        <v>3084</v>
      </c>
      <c r="Y1994">
        <v>2</v>
      </c>
      <c r="Z1994">
        <v>1</v>
      </c>
      <c r="AA1994">
        <v>1</v>
      </c>
      <c r="AB1994">
        <v>757</v>
      </c>
      <c r="AC1994" s="8">
        <v>-37.742800000000003</v>
      </c>
      <c r="AD1994" s="8">
        <v>145.07</v>
      </c>
    </row>
    <row r="1995" spans="16:30" x14ac:dyDescent="0.35">
      <c r="P1995" t="s">
        <v>930</v>
      </c>
      <c r="Q1995" t="s">
        <v>2666</v>
      </c>
      <c r="R1995" t="s">
        <v>26</v>
      </c>
      <c r="S1995" s="17">
        <v>520000</v>
      </c>
      <c r="T1995" t="s">
        <v>20</v>
      </c>
      <c r="U1995" t="s">
        <v>58</v>
      </c>
      <c r="V1995" s="7">
        <v>42924</v>
      </c>
      <c r="W1995">
        <v>23.2</v>
      </c>
      <c r="X1995">
        <v>3153</v>
      </c>
      <c r="Y1995">
        <v>2</v>
      </c>
      <c r="Z1995">
        <v>1</v>
      </c>
      <c r="AA1995">
        <v>1</v>
      </c>
      <c r="AB1995">
        <v>158</v>
      </c>
      <c r="AC1995" s="8">
        <v>-37.844999999999999</v>
      </c>
      <c r="AD1995" s="8">
        <v>145.25623999999999</v>
      </c>
    </row>
    <row r="1996" spans="16:30" x14ac:dyDescent="0.35">
      <c r="P1996" t="s">
        <v>213</v>
      </c>
      <c r="Q1996" t="s">
        <v>851</v>
      </c>
      <c r="R1996" t="s">
        <v>19</v>
      </c>
      <c r="S1996" s="17">
        <v>636000</v>
      </c>
      <c r="T1996" t="s">
        <v>20</v>
      </c>
      <c r="U1996" t="s">
        <v>39</v>
      </c>
      <c r="V1996" s="7">
        <v>42525</v>
      </c>
      <c r="W1996">
        <v>10.5</v>
      </c>
      <c r="X1996">
        <v>3034</v>
      </c>
      <c r="Y1996">
        <v>2</v>
      </c>
      <c r="Z1996">
        <v>1</v>
      </c>
      <c r="AA1996">
        <v>2</v>
      </c>
      <c r="AB1996">
        <v>571</v>
      </c>
      <c r="AC1996" s="8">
        <v>-37.7605</v>
      </c>
      <c r="AD1996" s="8">
        <v>144.85810000000001</v>
      </c>
    </row>
    <row r="1997" spans="16:30" x14ac:dyDescent="0.35">
      <c r="P1997" t="s">
        <v>96</v>
      </c>
      <c r="Q1997" t="s">
        <v>2667</v>
      </c>
      <c r="R1997" t="s">
        <v>19</v>
      </c>
      <c r="S1997" s="17">
        <v>1400000</v>
      </c>
      <c r="T1997" t="s">
        <v>20</v>
      </c>
      <c r="U1997" t="s">
        <v>47</v>
      </c>
      <c r="V1997" s="7">
        <v>42637</v>
      </c>
      <c r="W1997">
        <v>5.5</v>
      </c>
      <c r="X1997">
        <v>3070</v>
      </c>
      <c r="Y1997">
        <v>3</v>
      </c>
      <c r="Z1997">
        <v>1</v>
      </c>
      <c r="AA1997">
        <v>1</v>
      </c>
      <c r="AB1997">
        <v>335</v>
      </c>
      <c r="AC1997" s="8">
        <v>-37.781599999999997</v>
      </c>
      <c r="AD1997" s="8">
        <v>145.01410000000001</v>
      </c>
    </row>
    <row r="1998" spans="16:30" x14ac:dyDescent="0.35">
      <c r="P1998" t="s">
        <v>102</v>
      </c>
      <c r="Q1998" t="s">
        <v>2668</v>
      </c>
      <c r="R1998" t="s">
        <v>19</v>
      </c>
      <c r="S1998" s="17">
        <v>728500</v>
      </c>
      <c r="T1998" t="s">
        <v>20</v>
      </c>
      <c r="U1998" t="s">
        <v>176</v>
      </c>
      <c r="V1998" s="7">
        <v>42604</v>
      </c>
      <c r="W1998">
        <v>11.1</v>
      </c>
      <c r="X1998">
        <v>3025</v>
      </c>
      <c r="Y1998">
        <v>3</v>
      </c>
      <c r="Z1998">
        <v>1</v>
      </c>
      <c r="AA1998">
        <v>1</v>
      </c>
      <c r="AB1998">
        <v>531</v>
      </c>
      <c r="AC1998" s="8">
        <v>-37.8277</v>
      </c>
      <c r="AD1998" s="8">
        <v>144.83850000000001</v>
      </c>
    </row>
    <row r="1999" spans="16:30" x14ac:dyDescent="0.35">
      <c r="P1999" t="s">
        <v>229</v>
      </c>
      <c r="Q1999" t="s">
        <v>2669</v>
      </c>
      <c r="R1999" t="s">
        <v>26</v>
      </c>
      <c r="S1999" s="17">
        <v>850000</v>
      </c>
      <c r="T1999" t="s">
        <v>53</v>
      </c>
      <c r="U1999" t="s">
        <v>39</v>
      </c>
      <c r="V1999" s="7">
        <v>42512</v>
      </c>
      <c r="W1999">
        <v>1.6</v>
      </c>
      <c r="X1999">
        <v>3065</v>
      </c>
      <c r="Y1999">
        <v>3</v>
      </c>
      <c r="Z1999">
        <v>2</v>
      </c>
      <c r="AA1999">
        <v>1</v>
      </c>
      <c r="AB1999">
        <v>2782</v>
      </c>
      <c r="AC1999" s="8">
        <v>-37.8005</v>
      </c>
      <c r="AD1999" s="8">
        <v>144.9787</v>
      </c>
    </row>
    <row r="2000" spans="16:30" x14ac:dyDescent="0.35">
      <c r="P2000" t="s">
        <v>67</v>
      </c>
      <c r="Q2000" t="s">
        <v>2670</v>
      </c>
      <c r="R2000" t="s">
        <v>26</v>
      </c>
      <c r="S2000" s="17">
        <v>692000</v>
      </c>
      <c r="T2000" t="s">
        <v>20</v>
      </c>
      <c r="U2000" t="s">
        <v>44</v>
      </c>
      <c r="V2000" s="7">
        <v>42917</v>
      </c>
      <c r="W2000">
        <v>5.2</v>
      </c>
      <c r="X2000">
        <v>3056</v>
      </c>
      <c r="Y2000">
        <v>2</v>
      </c>
      <c r="Z2000">
        <v>1</v>
      </c>
      <c r="AA2000">
        <v>1</v>
      </c>
      <c r="AB2000">
        <v>0</v>
      </c>
      <c r="AC2000" s="8">
        <v>-37.777419999999999</v>
      </c>
      <c r="AD2000" s="8">
        <v>144.95666</v>
      </c>
    </row>
    <row r="2001" spans="16:30" x14ac:dyDescent="0.35">
      <c r="P2001" t="s">
        <v>63</v>
      </c>
      <c r="Q2001" t="s">
        <v>2671</v>
      </c>
      <c r="R2001" t="s">
        <v>26</v>
      </c>
      <c r="S2001" s="17">
        <v>517500</v>
      </c>
      <c r="T2001" t="s">
        <v>20</v>
      </c>
      <c r="U2001" t="s">
        <v>179</v>
      </c>
      <c r="V2001" s="7">
        <v>42707</v>
      </c>
      <c r="W2001">
        <v>6.5</v>
      </c>
      <c r="X2001">
        <v>3071</v>
      </c>
      <c r="Y2001">
        <v>1</v>
      </c>
      <c r="Z2001">
        <v>1</v>
      </c>
      <c r="AA2001">
        <v>0</v>
      </c>
      <c r="AB2001">
        <v>0</v>
      </c>
      <c r="AC2001" s="8">
        <v>-37.762</v>
      </c>
      <c r="AD2001" s="8">
        <v>144.99600000000001</v>
      </c>
    </row>
    <row r="2002" spans="16:30" x14ac:dyDescent="0.35">
      <c r="P2002" t="s">
        <v>41</v>
      </c>
      <c r="Q2002" t="s">
        <v>2672</v>
      </c>
      <c r="R2002" t="s">
        <v>19</v>
      </c>
      <c r="S2002" s="17">
        <v>4005000</v>
      </c>
      <c r="T2002" t="s">
        <v>46</v>
      </c>
      <c r="U2002" t="s">
        <v>27</v>
      </c>
      <c r="V2002" s="7">
        <v>42518</v>
      </c>
      <c r="W2002">
        <v>5.6</v>
      </c>
      <c r="X2002">
        <v>3101</v>
      </c>
      <c r="Y2002">
        <v>4</v>
      </c>
      <c r="Z2002">
        <v>3</v>
      </c>
      <c r="AA2002">
        <v>3</v>
      </c>
      <c r="AB2002">
        <v>800</v>
      </c>
      <c r="AC2002" s="8">
        <v>-37.802199999999999</v>
      </c>
      <c r="AD2002" s="8">
        <v>145.0565</v>
      </c>
    </row>
    <row r="2003" spans="16:30" x14ac:dyDescent="0.35">
      <c r="P2003" t="s">
        <v>194</v>
      </c>
      <c r="Q2003" t="s">
        <v>2673</v>
      </c>
      <c r="R2003" t="s">
        <v>19</v>
      </c>
      <c r="S2003" s="17">
        <v>750000</v>
      </c>
      <c r="T2003" t="s">
        <v>46</v>
      </c>
      <c r="U2003" t="s">
        <v>190</v>
      </c>
      <c r="V2003" s="7">
        <v>42812</v>
      </c>
      <c r="W2003">
        <v>12.6</v>
      </c>
      <c r="X2003">
        <v>3020</v>
      </c>
      <c r="Y2003">
        <v>3</v>
      </c>
      <c r="Z2003">
        <v>1</v>
      </c>
      <c r="AA2003">
        <v>1</v>
      </c>
      <c r="AB2003">
        <v>483</v>
      </c>
      <c r="AC2003" s="8">
        <v>-37.7866</v>
      </c>
      <c r="AD2003" s="8">
        <v>144.84100000000001</v>
      </c>
    </row>
    <row r="2004" spans="16:30" x14ac:dyDescent="0.35">
      <c r="P2004" t="s">
        <v>132</v>
      </c>
      <c r="Q2004" t="s">
        <v>2674</v>
      </c>
      <c r="R2004" t="s">
        <v>26</v>
      </c>
      <c r="S2004" s="17">
        <v>660000</v>
      </c>
      <c r="T2004" t="s">
        <v>20</v>
      </c>
      <c r="U2004" t="s">
        <v>33</v>
      </c>
      <c r="V2004" s="7">
        <v>42903</v>
      </c>
      <c r="W2004">
        <v>10.1</v>
      </c>
      <c r="X2004">
        <v>3163</v>
      </c>
      <c r="Y2004">
        <v>2</v>
      </c>
      <c r="Z2004">
        <v>1</v>
      </c>
      <c r="AA2004">
        <v>1</v>
      </c>
      <c r="AB2004">
        <v>109</v>
      </c>
      <c r="AC2004" s="8">
        <v>-37.895780000000002</v>
      </c>
      <c r="AD2004" s="8">
        <v>145.06899000000001</v>
      </c>
    </row>
    <row r="2005" spans="16:30" x14ac:dyDescent="0.35">
      <c r="P2005" t="s">
        <v>144</v>
      </c>
      <c r="Q2005" t="s">
        <v>2675</v>
      </c>
      <c r="R2005" t="s">
        <v>19</v>
      </c>
      <c r="S2005" s="17">
        <v>1220000</v>
      </c>
      <c r="T2005" t="s">
        <v>20</v>
      </c>
      <c r="U2005" t="s">
        <v>33</v>
      </c>
      <c r="V2005" s="7">
        <v>42868</v>
      </c>
      <c r="W2005">
        <v>5.9</v>
      </c>
      <c r="X2005">
        <v>3055</v>
      </c>
      <c r="Y2005">
        <v>3</v>
      </c>
      <c r="Z2005">
        <v>1</v>
      </c>
      <c r="AA2005">
        <v>1</v>
      </c>
      <c r="AB2005">
        <v>335</v>
      </c>
      <c r="AC2005" s="8">
        <v>-37.765999999999998</v>
      </c>
      <c r="AD2005" s="8">
        <v>144.94499999999999</v>
      </c>
    </row>
    <row r="2006" spans="16:30" x14ac:dyDescent="0.35">
      <c r="P2006" t="s">
        <v>362</v>
      </c>
      <c r="Q2006" t="s">
        <v>2676</v>
      </c>
      <c r="R2006" t="s">
        <v>19</v>
      </c>
      <c r="S2006" s="17">
        <v>878000</v>
      </c>
      <c r="T2006" t="s">
        <v>20</v>
      </c>
      <c r="U2006" t="s">
        <v>52</v>
      </c>
      <c r="V2006" s="7">
        <v>42548</v>
      </c>
      <c r="W2006">
        <v>13.9</v>
      </c>
      <c r="X2006">
        <v>3108</v>
      </c>
      <c r="Y2006">
        <v>3</v>
      </c>
      <c r="Z2006">
        <v>2</v>
      </c>
      <c r="AA2006">
        <v>2</v>
      </c>
      <c r="AB2006">
        <v>0</v>
      </c>
      <c r="AC2006" s="8">
        <v>-37.790100000000002</v>
      </c>
      <c r="AD2006" s="8">
        <v>145.13409999999999</v>
      </c>
    </row>
    <row r="2007" spans="16:30" x14ac:dyDescent="0.35">
      <c r="P2007" t="s">
        <v>76</v>
      </c>
      <c r="Q2007" t="s">
        <v>2677</v>
      </c>
      <c r="R2007" t="s">
        <v>26</v>
      </c>
      <c r="S2007" s="17">
        <v>296000</v>
      </c>
      <c r="T2007" t="s">
        <v>46</v>
      </c>
      <c r="U2007" t="s">
        <v>122</v>
      </c>
      <c r="V2007" s="7">
        <v>42861</v>
      </c>
      <c r="W2007">
        <v>6.9</v>
      </c>
      <c r="X2007">
        <v>3039</v>
      </c>
      <c r="Y2007">
        <v>1</v>
      </c>
      <c r="Z2007">
        <v>1</v>
      </c>
      <c r="AA2007">
        <v>1</v>
      </c>
      <c r="AB2007">
        <v>0</v>
      </c>
      <c r="AC2007" s="8">
        <v>-37.7605</v>
      </c>
      <c r="AD2007" s="8">
        <v>144.90710000000001</v>
      </c>
    </row>
    <row r="2008" spans="16:30" x14ac:dyDescent="0.35">
      <c r="P2008" t="s">
        <v>139</v>
      </c>
      <c r="Q2008" t="s">
        <v>2678</v>
      </c>
      <c r="R2008" t="s">
        <v>19</v>
      </c>
      <c r="S2008" s="17">
        <v>1175000</v>
      </c>
      <c r="T2008" t="s">
        <v>46</v>
      </c>
      <c r="U2008" t="s">
        <v>44</v>
      </c>
      <c r="V2008" s="7">
        <v>42701</v>
      </c>
      <c r="W2008">
        <v>7.8</v>
      </c>
      <c r="X2008">
        <v>3124</v>
      </c>
      <c r="Y2008">
        <v>2</v>
      </c>
      <c r="Z2008">
        <v>1</v>
      </c>
      <c r="AA2008">
        <v>1</v>
      </c>
      <c r="AB2008">
        <v>246</v>
      </c>
      <c r="AC2008" s="8">
        <v>-37.833599999999997</v>
      </c>
      <c r="AD2008" s="8">
        <v>145.06120000000001</v>
      </c>
    </row>
    <row r="2009" spans="16:30" x14ac:dyDescent="0.35">
      <c r="P2009" t="s">
        <v>132</v>
      </c>
      <c r="Q2009" t="s">
        <v>2679</v>
      </c>
      <c r="R2009" t="s">
        <v>19</v>
      </c>
      <c r="S2009" s="17">
        <v>1220000</v>
      </c>
      <c r="T2009" t="s">
        <v>20</v>
      </c>
      <c r="U2009" t="s">
        <v>231</v>
      </c>
      <c r="V2009" s="7">
        <v>42518</v>
      </c>
      <c r="W2009">
        <v>12.1</v>
      </c>
      <c r="X2009">
        <v>3163</v>
      </c>
      <c r="Y2009">
        <v>3</v>
      </c>
      <c r="Z2009">
        <v>1</v>
      </c>
      <c r="AA2009">
        <v>2</v>
      </c>
      <c r="AB2009">
        <v>735</v>
      </c>
      <c r="AC2009" s="8">
        <v>-37.894300000000001</v>
      </c>
      <c r="AD2009" s="8">
        <v>145.06890000000001</v>
      </c>
    </row>
    <row r="2010" spans="16:30" x14ac:dyDescent="0.35">
      <c r="P2010" t="s">
        <v>131</v>
      </c>
      <c r="Q2010" t="s">
        <v>968</v>
      </c>
      <c r="R2010" t="s">
        <v>19</v>
      </c>
      <c r="S2010" s="17">
        <v>1191000</v>
      </c>
      <c r="T2010" t="s">
        <v>20</v>
      </c>
      <c r="U2010" t="s">
        <v>98</v>
      </c>
      <c r="V2010" s="7">
        <v>42701</v>
      </c>
      <c r="W2010">
        <v>14.6</v>
      </c>
      <c r="X2010">
        <v>3189</v>
      </c>
      <c r="Y2010">
        <v>2</v>
      </c>
      <c r="Z2010">
        <v>1</v>
      </c>
      <c r="AA2010">
        <v>2</v>
      </c>
      <c r="AB2010">
        <v>756</v>
      </c>
      <c r="AC2010" s="8">
        <v>-37.94</v>
      </c>
      <c r="AD2010" s="8">
        <v>145.04490000000001</v>
      </c>
    </row>
    <row r="2011" spans="16:30" x14ac:dyDescent="0.35">
      <c r="P2011" t="s">
        <v>90</v>
      </c>
      <c r="Q2011" t="s">
        <v>2680</v>
      </c>
      <c r="R2011" t="s">
        <v>42</v>
      </c>
      <c r="S2011" s="17">
        <v>975000</v>
      </c>
      <c r="T2011" t="s">
        <v>53</v>
      </c>
      <c r="U2011" t="s">
        <v>835</v>
      </c>
      <c r="V2011" s="7">
        <v>42658</v>
      </c>
      <c r="W2011">
        <v>13.1</v>
      </c>
      <c r="X2011">
        <v>3128</v>
      </c>
      <c r="Y2011">
        <v>4</v>
      </c>
      <c r="Z2011">
        <v>2</v>
      </c>
      <c r="AA2011">
        <v>2</v>
      </c>
      <c r="AB2011">
        <v>299</v>
      </c>
      <c r="AC2011" s="8">
        <v>-37.828200000000002</v>
      </c>
      <c r="AD2011" s="8">
        <v>145.1301</v>
      </c>
    </row>
    <row r="2012" spans="16:30" x14ac:dyDescent="0.35">
      <c r="P2012" t="s">
        <v>136</v>
      </c>
      <c r="Q2012" t="s">
        <v>2681</v>
      </c>
      <c r="R2012" t="s">
        <v>19</v>
      </c>
      <c r="S2012" s="17">
        <v>1035000</v>
      </c>
      <c r="T2012" t="s">
        <v>20</v>
      </c>
      <c r="U2012" t="s">
        <v>176</v>
      </c>
      <c r="V2012" s="7">
        <v>42777</v>
      </c>
      <c r="W2012">
        <v>7</v>
      </c>
      <c r="X2012">
        <v>3013</v>
      </c>
      <c r="Y2012">
        <v>3</v>
      </c>
      <c r="Z2012">
        <v>1</v>
      </c>
      <c r="AA2012">
        <v>2</v>
      </c>
      <c r="AB2012">
        <v>289</v>
      </c>
      <c r="AC2012" s="8">
        <v>-37.814300000000003</v>
      </c>
      <c r="AD2012" s="8">
        <v>144.88650000000001</v>
      </c>
    </row>
    <row r="2013" spans="16:30" x14ac:dyDescent="0.35">
      <c r="P2013" t="s">
        <v>210</v>
      </c>
      <c r="Q2013" t="s">
        <v>2682</v>
      </c>
      <c r="R2013" t="s">
        <v>26</v>
      </c>
      <c r="S2013" s="17">
        <v>528500</v>
      </c>
      <c r="T2013" t="s">
        <v>69</v>
      </c>
      <c r="U2013" t="s">
        <v>33</v>
      </c>
      <c r="V2013" s="7">
        <v>42525</v>
      </c>
      <c r="W2013">
        <v>2.2999999999999998</v>
      </c>
      <c r="X2013">
        <v>3051</v>
      </c>
      <c r="Y2013">
        <v>2</v>
      </c>
      <c r="Z2013">
        <v>1</v>
      </c>
      <c r="AA2013">
        <v>1</v>
      </c>
      <c r="AB2013">
        <v>0</v>
      </c>
      <c r="AC2013" s="8">
        <v>-37.7988</v>
      </c>
      <c r="AD2013" s="8">
        <v>144.94749999999999</v>
      </c>
    </row>
    <row r="2014" spans="16:30" x14ac:dyDescent="0.35">
      <c r="P2014" t="s">
        <v>36</v>
      </c>
      <c r="Q2014" t="s">
        <v>2683</v>
      </c>
      <c r="R2014" t="s">
        <v>42</v>
      </c>
      <c r="S2014" s="17">
        <v>700000</v>
      </c>
      <c r="T2014" t="s">
        <v>53</v>
      </c>
      <c r="U2014" t="s">
        <v>39</v>
      </c>
      <c r="V2014" s="7">
        <v>42604</v>
      </c>
      <c r="W2014">
        <v>4.2</v>
      </c>
      <c r="X2014">
        <v>3031</v>
      </c>
      <c r="Y2014">
        <v>2</v>
      </c>
      <c r="Z2014">
        <v>2</v>
      </c>
      <c r="AA2014">
        <v>1</v>
      </c>
      <c r="AB2014">
        <v>324</v>
      </c>
      <c r="AC2014" s="8">
        <v>-37.790300000000002</v>
      </c>
      <c r="AD2014" s="8">
        <v>144.93450000000001</v>
      </c>
    </row>
    <row r="2015" spans="16:30" x14ac:dyDescent="0.35">
      <c r="P2015" t="s">
        <v>110</v>
      </c>
      <c r="Q2015" t="s">
        <v>2684</v>
      </c>
      <c r="R2015" t="s">
        <v>42</v>
      </c>
      <c r="S2015" s="17">
        <v>875000</v>
      </c>
      <c r="T2015" t="s">
        <v>20</v>
      </c>
      <c r="U2015" t="s">
        <v>179</v>
      </c>
      <c r="V2015" s="7">
        <v>42910</v>
      </c>
      <c r="W2015">
        <v>8.4</v>
      </c>
      <c r="X2015">
        <v>3072</v>
      </c>
      <c r="Y2015">
        <v>3</v>
      </c>
      <c r="Z2015">
        <v>2</v>
      </c>
      <c r="AA2015">
        <v>2</v>
      </c>
      <c r="AB2015">
        <v>214</v>
      </c>
      <c r="AC2015" s="8">
        <v>-37.748860000000001</v>
      </c>
      <c r="AD2015" s="8">
        <v>144.99225000000001</v>
      </c>
    </row>
    <row r="2016" spans="16:30" x14ac:dyDescent="0.35">
      <c r="P2016" t="s">
        <v>143</v>
      </c>
      <c r="Q2016" t="s">
        <v>2685</v>
      </c>
      <c r="R2016" t="s">
        <v>19</v>
      </c>
      <c r="S2016" s="17">
        <v>1690000</v>
      </c>
      <c r="T2016" t="s">
        <v>20</v>
      </c>
      <c r="U2016" t="s">
        <v>44</v>
      </c>
      <c r="V2016" s="7">
        <v>42959</v>
      </c>
      <c r="W2016">
        <v>7.3</v>
      </c>
      <c r="X2016">
        <v>3146</v>
      </c>
      <c r="Y2016">
        <v>3</v>
      </c>
      <c r="Z2016">
        <v>1</v>
      </c>
      <c r="AA2016">
        <v>2</v>
      </c>
      <c r="AB2016">
        <v>625</v>
      </c>
      <c r="AC2016" s="8">
        <v>-37.857280000000003</v>
      </c>
      <c r="AD2016" s="8">
        <v>145.08743000000001</v>
      </c>
    </row>
    <row r="2017" spans="16:30" x14ac:dyDescent="0.35">
      <c r="P2017" t="s">
        <v>174</v>
      </c>
      <c r="Q2017" t="s">
        <v>2686</v>
      </c>
      <c r="R2017" t="s">
        <v>19</v>
      </c>
      <c r="S2017" s="17">
        <v>800000</v>
      </c>
      <c r="T2017" t="s">
        <v>53</v>
      </c>
      <c r="U2017" t="s">
        <v>33</v>
      </c>
      <c r="V2017" s="7">
        <v>42987</v>
      </c>
      <c r="W2017">
        <v>1.6</v>
      </c>
      <c r="X2017">
        <v>3053</v>
      </c>
      <c r="Y2017">
        <v>2</v>
      </c>
      <c r="Z2017">
        <v>1</v>
      </c>
      <c r="AA2017">
        <v>0</v>
      </c>
      <c r="AB2017">
        <v>117</v>
      </c>
      <c r="AC2017" s="8">
        <v>-37.792940000000002</v>
      </c>
      <c r="AD2017" s="8">
        <v>144.97282999999999</v>
      </c>
    </row>
    <row r="2018" spans="16:30" x14ac:dyDescent="0.35">
      <c r="P2018" t="s">
        <v>240</v>
      </c>
      <c r="Q2018" t="s">
        <v>2687</v>
      </c>
      <c r="R2018" t="s">
        <v>19</v>
      </c>
      <c r="S2018" s="17">
        <v>565000</v>
      </c>
      <c r="T2018" t="s">
        <v>20</v>
      </c>
      <c r="U2018" t="s">
        <v>237</v>
      </c>
      <c r="V2018" s="7">
        <v>42917</v>
      </c>
      <c r="W2018">
        <v>14</v>
      </c>
      <c r="X2018">
        <v>3021</v>
      </c>
      <c r="Y2018">
        <v>3</v>
      </c>
      <c r="Z2018">
        <v>1</v>
      </c>
      <c r="AA2018">
        <v>2</v>
      </c>
      <c r="AB2018">
        <v>614</v>
      </c>
      <c r="AC2018" s="8">
        <v>-37.730739999999997</v>
      </c>
      <c r="AD2018" s="8">
        <v>144.78925000000001</v>
      </c>
    </row>
    <row r="2019" spans="16:30" x14ac:dyDescent="0.35">
      <c r="P2019" t="s">
        <v>215</v>
      </c>
      <c r="Q2019" t="s">
        <v>811</v>
      </c>
      <c r="R2019" t="s">
        <v>19</v>
      </c>
      <c r="S2019" s="17">
        <v>1655000</v>
      </c>
      <c r="T2019" t="s">
        <v>20</v>
      </c>
      <c r="U2019" t="s">
        <v>52</v>
      </c>
      <c r="V2019" s="7">
        <v>42945</v>
      </c>
      <c r="W2019">
        <v>14.3</v>
      </c>
      <c r="X2019">
        <v>3109</v>
      </c>
      <c r="Y2019">
        <v>6</v>
      </c>
      <c r="Z2019">
        <v>3</v>
      </c>
      <c r="AA2019">
        <v>2</v>
      </c>
      <c r="AB2019">
        <v>692</v>
      </c>
      <c r="AC2019" s="8">
        <v>-37.7746</v>
      </c>
      <c r="AD2019" s="8">
        <v>145.15141</v>
      </c>
    </row>
    <row r="2020" spans="16:30" x14ac:dyDescent="0.35">
      <c r="P2020" t="s">
        <v>366</v>
      </c>
      <c r="Q2020" t="s">
        <v>2688</v>
      </c>
      <c r="R2020" t="s">
        <v>19</v>
      </c>
      <c r="S2020" s="17">
        <v>1045000</v>
      </c>
      <c r="T2020" t="s">
        <v>20</v>
      </c>
      <c r="U2020" t="s">
        <v>126</v>
      </c>
      <c r="V2020" s="7">
        <v>42854</v>
      </c>
      <c r="W2020">
        <v>8.9</v>
      </c>
      <c r="X2020">
        <v>3016</v>
      </c>
      <c r="Y2020">
        <v>3</v>
      </c>
      <c r="Z2020">
        <v>2</v>
      </c>
      <c r="AA2020">
        <v>3</v>
      </c>
      <c r="AB2020">
        <v>526</v>
      </c>
      <c r="AC2020" s="8">
        <v>-37.854999999999997</v>
      </c>
      <c r="AD2020" s="8">
        <v>144.8742</v>
      </c>
    </row>
    <row r="2021" spans="16:30" x14ac:dyDescent="0.35">
      <c r="P2021" t="s">
        <v>31</v>
      </c>
      <c r="Q2021" t="s">
        <v>868</v>
      </c>
      <c r="R2021" t="s">
        <v>26</v>
      </c>
      <c r="S2021" s="17">
        <v>290000</v>
      </c>
      <c r="T2021" t="s">
        <v>20</v>
      </c>
      <c r="U2021" t="s">
        <v>58</v>
      </c>
      <c r="V2021" s="7">
        <v>42525</v>
      </c>
      <c r="W2021">
        <v>11.4</v>
      </c>
      <c r="X2021">
        <v>3163</v>
      </c>
      <c r="Y2021">
        <v>1</v>
      </c>
      <c r="Z2021">
        <v>1</v>
      </c>
      <c r="AA2021">
        <v>1</v>
      </c>
      <c r="AB2021">
        <v>0</v>
      </c>
      <c r="AC2021" s="8">
        <v>-37.885800000000003</v>
      </c>
      <c r="AD2021" s="8">
        <v>145.06319999999999</v>
      </c>
    </row>
    <row r="2022" spans="16:30" x14ac:dyDescent="0.35">
      <c r="P2022" t="s">
        <v>161</v>
      </c>
      <c r="Q2022" t="s">
        <v>2689</v>
      </c>
      <c r="R2022" t="s">
        <v>19</v>
      </c>
      <c r="S2022" s="17">
        <v>1290000</v>
      </c>
      <c r="T2022" t="s">
        <v>20</v>
      </c>
      <c r="U2022" t="s">
        <v>353</v>
      </c>
      <c r="V2022" s="7">
        <v>42812</v>
      </c>
      <c r="W2022">
        <v>3.5</v>
      </c>
      <c r="X2022">
        <v>3068</v>
      </c>
      <c r="Y2022">
        <v>2</v>
      </c>
      <c r="Z2022">
        <v>1</v>
      </c>
      <c r="AA2022">
        <v>0</v>
      </c>
      <c r="AB2022">
        <v>136</v>
      </c>
      <c r="AC2022" s="8">
        <v>-37.7819</v>
      </c>
      <c r="AD2022" s="8">
        <v>144.98240000000001</v>
      </c>
    </row>
    <row r="2023" spans="16:30" x14ac:dyDescent="0.35">
      <c r="P2023" t="s">
        <v>68</v>
      </c>
      <c r="Q2023" t="s">
        <v>2690</v>
      </c>
      <c r="R2023" t="s">
        <v>26</v>
      </c>
      <c r="S2023" s="17">
        <v>561000</v>
      </c>
      <c r="T2023" t="s">
        <v>20</v>
      </c>
      <c r="U2023" t="s">
        <v>54</v>
      </c>
      <c r="V2023" s="7">
        <v>42889</v>
      </c>
      <c r="W2023">
        <v>2</v>
      </c>
      <c r="X2023">
        <v>3066</v>
      </c>
      <c r="Y2023">
        <v>2</v>
      </c>
      <c r="Z2023">
        <v>2</v>
      </c>
      <c r="AA2023">
        <v>2</v>
      </c>
      <c r="AB2023">
        <v>3701</v>
      </c>
      <c r="AC2023" s="8">
        <v>-37.808959999999999</v>
      </c>
      <c r="AD2023" s="8">
        <v>144.99109999999999</v>
      </c>
    </row>
    <row r="2024" spans="16:30" x14ac:dyDescent="0.35">
      <c r="P2024" t="s">
        <v>110</v>
      </c>
      <c r="Q2024" t="s">
        <v>2691</v>
      </c>
      <c r="R2024" t="s">
        <v>19</v>
      </c>
      <c r="S2024" s="17">
        <v>760000</v>
      </c>
      <c r="T2024" t="s">
        <v>46</v>
      </c>
      <c r="U2024" t="s">
        <v>52</v>
      </c>
      <c r="V2024" s="7">
        <v>42512</v>
      </c>
      <c r="W2024">
        <v>8.8000000000000007</v>
      </c>
      <c r="X2024">
        <v>3072</v>
      </c>
      <c r="Y2024">
        <v>9</v>
      </c>
      <c r="Z2024">
        <v>8</v>
      </c>
      <c r="AA2024">
        <v>7</v>
      </c>
      <c r="AB2024">
        <v>1254</v>
      </c>
      <c r="AC2024" s="8">
        <v>-37.736699999999999</v>
      </c>
      <c r="AD2024" s="8">
        <v>144.98949999999999</v>
      </c>
    </row>
    <row r="2025" spans="16:30" x14ac:dyDescent="0.35">
      <c r="P2025" t="s">
        <v>181</v>
      </c>
      <c r="Q2025" t="s">
        <v>2692</v>
      </c>
      <c r="R2025" t="s">
        <v>19</v>
      </c>
      <c r="S2025" s="17">
        <v>1300000</v>
      </c>
      <c r="T2025" t="s">
        <v>20</v>
      </c>
      <c r="U2025" t="s">
        <v>27</v>
      </c>
      <c r="V2025" s="7">
        <v>42525</v>
      </c>
      <c r="W2025">
        <v>11.7</v>
      </c>
      <c r="X2025">
        <v>3125</v>
      </c>
      <c r="Y2025">
        <v>3</v>
      </c>
      <c r="Z2025">
        <v>1</v>
      </c>
      <c r="AA2025">
        <v>1</v>
      </c>
      <c r="AB2025">
        <v>667</v>
      </c>
      <c r="AC2025" s="8">
        <v>-37.8489</v>
      </c>
      <c r="AD2025" s="8">
        <v>145.10929999999999</v>
      </c>
    </row>
    <row r="2026" spans="16:30" x14ac:dyDescent="0.35">
      <c r="P2026" t="s">
        <v>196</v>
      </c>
      <c r="Q2026" t="s">
        <v>2693</v>
      </c>
      <c r="R2026" t="s">
        <v>26</v>
      </c>
      <c r="S2026" s="17">
        <v>715000</v>
      </c>
      <c r="T2026" t="s">
        <v>20</v>
      </c>
      <c r="U2026" t="s">
        <v>27</v>
      </c>
      <c r="V2026" s="7">
        <v>42701</v>
      </c>
      <c r="W2026">
        <v>4.5999999999999996</v>
      </c>
      <c r="X2026">
        <v>3122</v>
      </c>
      <c r="Y2026">
        <v>2</v>
      </c>
      <c r="Z2026">
        <v>1</v>
      </c>
      <c r="AA2026">
        <v>1</v>
      </c>
      <c r="AB2026">
        <v>0</v>
      </c>
      <c r="AC2026" s="8">
        <v>-37.8142</v>
      </c>
      <c r="AD2026" s="8">
        <v>145.0308</v>
      </c>
    </row>
    <row r="2027" spans="16:30" x14ac:dyDescent="0.35">
      <c r="P2027" t="s">
        <v>96</v>
      </c>
      <c r="Q2027" t="s">
        <v>2694</v>
      </c>
      <c r="R2027" t="s">
        <v>19</v>
      </c>
      <c r="S2027" s="17">
        <v>1001000</v>
      </c>
      <c r="T2027" t="s">
        <v>20</v>
      </c>
      <c r="U2027" t="s">
        <v>39</v>
      </c>
      <c r="V2027" s="7">
        <v>42903</v>
      </c>
      <c r="W2027">
        <v>5.3</v>
      </c>
      <c r="X2027">
        <v>3070</v>
      </c>
      <c r="Y2027">
        <v>2</v>
      </c>
      <c r="Z2027">
        <v>1</v>
      </c>
      <c r="AA2027">
        <v>0</v>
      </c>
      <c r="AB2027">
        <v>166</v>
      </c>
      <c r="AC2027" s="8">
        <v>-37.770200000000003</v>
      </c>
      <c r="AD2027" s="8">
        <v>144.99986999999999</v>
      </c>
    </row>
    <row r="2028" spans="16:30" x14ac:dyDescent="0.35">
      <c r="P2028" t="s">
        <v>173</v>
      </c>
      <c r="Q2028" t="s">
        <v>2695</v>
      </c>
      <c r="R2028" t="s">
        <v>19</v>
      </c>
      <c r="S2028" s="17">
        <v>725000</v>
      </c>
      <c r="T2028" t="s">
        <v>20</v>
      </c>
      <c r="U2028" t="s">
        <v>344</v>
      </c>
      <c r="V2028" s="7">
        <v>42693</v>
      </c>
      <c r="W2028">
        <v>10.5</v>
      </c>
      <c r="X2028">
        <v>3081</v>
      </c>
      <c r="Y2028">
        <v>3</v>
      </c>
      <c r="Z2028">
        <v>1</v>
      </c>
      <c r="AA2028">
        <v>2</v>
      </c>
      <c r="AB2028">
        <v>580</v>
      </c>
      <c r="AC2028" s="8">
        <v>-37.738</v>
      </c>
      <c r="AD2028" s="8">
        <v>145.05629999999999</v>
      </c>
    </row>
    <row r="2029" spans="16:30" x14ac:dyDescent="0.35">
      <c r="P2029" t="s">
        <v>99</v>
      </c>
      <c r="Q2029" t="s">
        <v>2696</v>
      </c>
      <c r="R2029" t="s">
        <v>19</v>
      </c>
      <c r="S2029" s="17">
        <v>1205000</v>
      </c>
      <c r="T2029" t="s">
        <v>20</v>
      </c>
      <c r="U2029" t="s">
        <v>107</v>
      </c>
      <c r="V2029" s="7">
        <v>42917</v>
      </c>
      <c r="W2029">
        <v>14.2</v>
      </c>
      <c r="X2029">
        <v>3149</v>
      </c>
      <c r="Y2029">
        <v>3</v>
      </c>
      <c r="Z2029">
        <v>2</v>
      </c>
      <c r="AA2029">
        <v>2</v>
      </c>
      <c r="AB2029">
        <v>402</v>
      </c>
      <c r="AC2029" s="8">
        <v>-37.873890000000003</v>
      </c>
      <c r="AD2029" s="8">
        <v>145.12782999999999</v>
      </c>
    </row>
    <row r="2030" spans="16:30" x14ac:dyDescent="0.35">
      <c r="P2030" t="s">
        <v>101</v>
      </c>
      <c r="Q2030" t="s">
        <v>2697</v>
      </c>
      <c r="R2030" t="s">
        <v>42</v>
      </c>
      <c r="S2030" s="17">
        <v>1250000</v>
      </c>
      <c r="T2030" t="s">
        <v>53</v>
      </c>
      <c r="U2030" t="s">
        <v>128</v>
      </c>
      <c r="V2030" s="7">
        <v>42701</v>
      </c>
      <c r="W2030">
        <v>11</v>
      </c>
      <c r="X2030">
        <v>3147</v>
      </c>
      <c r="Y2030">
        <v>4</v>
      </c>
      <c r="Z2030">
        <v>2</v>
      </c>
      <c r="AA2030">
        <v>2</v>
      </c>
      <c r="AB2030">
        <v>321</v>
      </c>
      <c r="AC2030" s="8">
        <v>-37.869300000000003</v>
      </c>
      <c r="AD2030" s="8">
        <v>145.08000000000001</v>
      </c>
    </row>
    <row r="2031" spans="16:30" x14ac:dyDescent="0.35">
      <c r="P2031" t="s">
        <v>41</v>
      </c>
      <c r="Q2031" t="s">
        <v>2698</v>
      </c>
      <c r="R2031" t="s">
        <v>19</v>
      </c>
      <c r="S2031" s="17">
        <v>1750000</v>
      </c>
      <c r="T2031" t="s">
        <v>53</v>
      </c>
      <c r="U2031" t="s">
        <v>185</v>
      </c>
      <c r="V2031" s="7">
        <v>42973</v>
      </c>
      <c r="W2031">
        <v>5.4</v>
      </c>
      <c r="X2031">
        <v>3101</v>
      </c>
      <c r="Y2031">
        <v>3</v>
      </c>
      <c r="Z2031">
        <v>2</v>
      </c>
      <c r="AA2031">
        <v>2</v>
      </c>
      <c r="AB2031">
        <v>431</v>
      </c>
      <c r="AC2031" s="8">
        <v>-37.801209999999998</v>
      </c>
      <c r="AD2031" s="8">
        <v>145.04580999999999</v>
      </c>
    </row>
    <row r="2032" spans="16:30" x14ac:dyDescent="0.35">
      <c r="P2032" t="s">
        <v>173</v>
      </c>
      <c r="Q2032" t="s">
        <v>2699</v>
      </c>
      <c r="R2032" t="s">
        <v>19</v>
      </c>
      <c r="S2032" s="17">
        <v>725000</v>
      </c>
      <c r="T2032" t="s">
        <v>20</v>
      </c>
      <c r="U2032" t="s">
        <v>344</v>
      </c>
      <c r="V2032" s="7">
        <v>42714</v>
      </c>
      <c r="W2032">
        <v>10.5</v>
      </c>
      <c r="X2032">
        <v>3081</v>
      </c>
      <c r="Y2032">
        <v>2</v>
      </c>
      <c r="Z2032">
        <v>1</v>
      </c>
      <c r="AA2032">
        <v>3</v>
      </c>
      <c r="AB2032">
        <v>577</v>
      </c>
      <c r="AC2032" s="8">
        <v>-37.736800000000002</v>
      </c>
      <c r="AD2032" s="8">
        <v>145.05240000000001</v>
      </c>
    </row>
    <row r="2033" spans="16:30" x14ac:dyDescent="0.35">
      <c r="P2033" t="s">
        <v>72</v>
      </c>
      <c r="Q2033" t="s">
        <v>2700</v>
      </c>
      <c r="R2033" t="s">
        <v>19</v>
      </c>
      <c r="S2033" s="17">
        <v>1100000</v>
      </c>
      <c r="T2033" t="s">
        <v>20</v>
      </c>
      <c r="U2033" t="s">
        <v>27</v>
      </c>
      <c r="V2033" s="7">
        <v>42604</v>
      </c>
      <c r="W2033">
        <v>3.8</v>
      </c>
      <c r="X2033">
        <v>3207</v>
      </c>
      <c r="Y2033">
        <v>3</v>
      </c>
      <c r="Z2033">
        <v>1</v>
      </c>
      <c r="AA2033">
        <v>0</v>
      </c>
      <c r="AB2033">
        <v>103</v>
      </c>
      <c r="AC2033" s="8">
        <v>-37.834200000000003</v>
      </c>
      <c r="AD2033" s="8">
        <v>144.94560000000001</v>
      </c>
    </row>
    <row r="2034" spans="16:30" x14ac:dyDescent="0.35">
      <c r="P2034" t="s">
        <v>110</v>
      </c>
      <c r="Q2034" t="s">
        <v>2701</v>
      </c>
      <c r="R2034" t="s">
        <v>19</v>
      </c>
      <c r="S2034" s="17">
        <v>1148000</v>
      </c>
      <c r="T2034" t="s">
        <v>20</v>
      </c>
      <c r="U2034" t="s">
        <v>39</v>
      </c>
      <c r="V2034" s="7">
        <v>42959</v>
      </c>
      <c r="W2034">
        <v>8.4</v>
      </c>
      <c r="X2034">
        <v>3072</v>
      </c>
      <c r="Y2034">
        <v>4</v>
      </c>
      <c r="Z2034">
        <v>1</v>
      </c>
      <c r="AA2034">
        <v>2</v>
      </c>
      <c r="AB2034">
        <v>552</v>
      </c>
      <c r="AC2034" s="8">
        <v>-37.728789999999996</v>
      </c>
      <c r="AD2034" s="8">
        <v>144.98537999999999</v>
      </c>
    </row>
    <row r="2035" spans="16:30" x14ac:dyDescent="0.35">
      <c r="P2035" t="s">
        <v>57</v>
      </c>
      <c r="Q2035" t="s">
        <v>2702</v>
      </c>
      <c r="R2035" t="s">
        <v>19</v>
      </c>
      <c r="S2035" s="17">
        <v>393200</v>
      </c>
      <c r="T2035" t="s">
        <v>20</v>
      </c>
      <c r="U2035" t="s">
        <v>54</v>
      </c>
      <c r="V2035" s="7">
        <v>42945</v>
      </c>
      <c r="W2035">
        <v>20.6</v>
      </c>
      <c r="X2035">
        <v>3064</v>
      </c>
      <c r="Y2035">
        <v>3</v>
      </c>
      <c r="Z2035">
        <v>1</v>
      </c>
      <c r="AA2035">
        <v>1</v>
      </c>
      <c r="AB2035">
        <v>400</v>
      </c>
      <c r="AC2035" s="8">
        <v>-37.624639999999999</v>
      </c>
      <c r="AD2035" s="8">
        <v>144.93450000000001</v>
      </c>
    </row>
    <row r="2036" spans="16:30" x14ac:dyDescent="0.35">
      <c r="P2036" t="s">
        <v>139</v>
      </c>
      <c r="Q2036" t="s">
        <v>271</v>
      </c>
      <c r="R2036" t="s">
        <v>19</v>
      </c>
      <c r="S2036" s="17">
        <v>2200000</v>
      </c>
      <c r="T2036" t="s">
        <v>46</v>
      </c>
      <c r="U2036" t="s">
        <v>272</v>
      </c>
      <c r="V2036" s="7">
        <v>42924</v>
      </c>
      <c r="W2036">
        <v>7.7</v>
      </c>
      <c r="X2036">
        <v>3124</v>
      </c>
      <c r="Y2036">
        <v>8</v>
      </c>
      <c r="Z2036">
        <v>8</v>
      </c>
      <c r="AA2036">
        <v>4</v>
      </c>
      <c r="AB2036">
        <v>650</v>
      </c>
      <c r="AC2036" s="8">
        <v>-37.848120000000002</v>
      </c>
      <c r="AD2036" s="8">
        <v>145.07414</v>
      </c>
    </row>
    <row r="2037" spans="16:30" x14ac:dyDescent="0.35">
      <c r="P2037" t="s">
        <v>362</v>
      </c>
      <c r="Q2037" t="s">
        <v>2703</v>
      </c>
      <c r="R2037" t="s">
        <v>19</v>
      </c>
      <c r="S2037" s="17">
        <v>1663000</v>
      </c>
      <c r="T2037" t="s">
        <v>20</v>
      </c>
      <c r="U2037" t="s">
        <v>92</v>
      </c>
      <c r="V2037" s="7">
        <v>42924</v>
      </c>
      <c r="W2037">
        <v>12.4</v>
      </c>
      <c r="X2037">
        <v>3108</v>
      </c>
      <c r="Y2037">
        <v>4</v>
      </c>
      <c r="Z2037">
        <v>3</v>
      </c>
      <c r="AA2037">
        <v>2</v>
      </c>
      <c r="AB2037">
        <v>674</v>
      </c>
      <c r="AC2037" s="8">
        <v>-37.77102</v>
      </c>
      <c r="AD2037" s="8">
        <v>145.13337999999999</v>
      </c>
    </row>
    <row r="2038" spans="16:30" x14ac:dyDescent="0.35">
      <c r="P2038" t="s">
        <v>93</v>
      </c>
      <c r="Q2038" t="s">
        <v>2704</v>
      </c>
      <c r="R2038" t="s">
        <v>19</v>
      </c>
      <c r="S2038" s="17">
        <v>597500</v>
      </c>
      <c r="T2038" t="s">
        <v>20</v>
      </c>
      <c r="U2038" t="s">
        <v>50</v>
      </c>
      <c r="V2038" s="7">
        <v>42868</v>
      </c>
      <c r="W2038">
        <v>13</v>
      </c>
      <c r="X2038">
        <v>3046</v>
      </c>
      <c r="Y2038">
        <v>3</v>
      </c>
      <c r="Z2038">
        <v>1</v>
      </c>
      <c r="AA2038">
        <v>2</v>
      </c>
      <c r="AB2038">
        <v>663</v>
      </c>
      <c r="AC2038" s="8">
        <v>-37.696199999999997</v>
      </c>
      <c r="AD2038" s="8">
        <v>144.9349</v>
      </c>
    </row>
    <row r="2039" spans="16:30" x14ac:dyDescent="0.35">
      <c r="P2039" t="s">
        <v>63</v>
      </c>
      <c r="Q2039" t="s">
        <v>2705</v>
      </c>
      <c r="R2039" t="s">
        <v>19</v>
      </c>
      <c r="S2039" s="17">
        <v>1240000</v>
      </c>
      <c r="T2039" t="s">
        <v>20</v>
      </c>
      <c r="U2039" t="s">
        <v>50</v>
      </c>
      <c r="V2039" s="7">
        <v>42889</v>
      </c>
      <c r="W2039">
        <v>7</v>
      </c>
      <c r="X2039">
        <v>3071</v>
      </c>
      <c r="Y2039">
        <v>3</v>
      </c>
      <c r="Z2039">
        <v>1</v>
      </c>
      <c r="AA2039">
        <v>1</v>
      </c>
      <c r="AB2039">
        <v>435</v>
      </c>
      <c r="AC2039" s="8">
        <v>-37.759149999999998</v>
      </c>
      <c r="AD2039" s="8">
        <v>145.01043000000001</v>
      </c>
    </row>
    <row r="2040" spans="16:30" x14ac:dyDescent="0.35">
      <c r="P2040" t="s">
        <v>145</v>
      </c>
      <c r="Q2040" t="s">
        <v>2706</v>
      </c>
      <c r="R2040" t="s">
        <v>19</v>
      </c>
      <c r="S2040" s="17">
        <v>1307000</v>
      </c>
      <c r="T2040" t="s">
        <v>20</v>
      </c>
      <c r="U2040" t="s">
        <v>33</v>
      </c>
      <c r="V2040" s="7">
        <v>42595</v>
      </c>
      <c r="W2040">
        <v>13.9</v>
      </c>
      <c r="X2040">
        <v>3165</v>
      </c>
      <c r="Y2040">
        <v>3</v>
      </c>
      <c r="Z2040">
        <v>2</v>
      </c>
      <c r="AA2040">
        <v>4</v>
      </c>
      <c r="AB2040">
        <v>684</v>
      </c>
      <c r="AC2040" s="8">
        <v>-37.926000000000002</v>
      </c>
      <c r="AD2040" s="8">
        <v>145.05510000000001</v>
      </c>
    </row>
    <row r="2041" spans="16:30" x14ac:dyDescent="0.35">
      <c r="P2041" t="s">
        <v>312</v>
      </c>
      <c r="Q2041" t="s">
        <v>413</v>
      </c>
      <c r="R2041" t="s">
        <v>19</v>
      </c>
      <c r="S2041" s="17">
        <v>971000</v>
      </c>
      <c r="T2041" t="s">
        <v>69</v>
      </c>
      <c r="U2041" t="s">
        <v>39</v>
      </c>
      <c r="V2041" s="7">
        <v>42525</v>
      </c>
      <c r="W2041">
        <v>5.9</v>
      </c>
      <c r="X2041">
        <v>3032</v>
      </c>
      <c r="Y2041">
        <v>3</v>
      </c>
      <c r="Z2041">
        <v>2</v>
      </c>
      <c r="AA2041">
        <v>2</v>
      </c>
      <c r="AB2041">
        <v>285</v>
      </c>
      <c r="AC2041" s="8">
        <v>-37.774999999999999</v>
      </c>
      <c r="AD2041" s="8">
        <v>144.9091</v>
      </c>
    </row>
    <row r="2042" spans="16:30" x14ac:dyDescent="0.35">
      <c r="P2042" t="s">
        <v>356</v>
      </c>
      <c r="Q2042" t="s">
        <v>2707</v>
      </c>
      <c r="R2042" t="s">
        <v>42</v>
      </c>
      <c r="S2042" s="17">
        <v>591000</v>
      </c>
      <c r="T2042" t="s">
        <v>20</v>
      </c>
      <c r="U2042" t="s">
        <v>39</v>
      </c>
      <c r="V2042" s="7">
        <v>42681</v>
      </c>
      <c r="W2042">
        <v>9.1999999999999993</v>
      </c>
      <c r="X2042">
        <v>3058</v>
      </c>
      <c r="Y2042">
        <v>2</v>
      </c>
      <c r="Z2042">
        <v>1</v>
      </c>
      <c r="AA2042">
        <v>1</v>
      </c>
      <c r="AB2042">
        <v>0</v>
      </c>
      <c r="AC2042" s="8">
        <v>-37.720999999999997</v>
      </c>
      <c r="AD2042" s="8">
        <v>144.95269999999999</v>
      </c>
    </row>
    <row r="2043" spans="16:30" x14ac:dyDescent="0.35">
      <c r="P2043" t="s">
        <v>306</v>
      </c>
      <c r="Q2043" t="s">
        <v>2708</v>
      </c>
      <c r="R2043" t="s">
        <v>26</v>
      </c>
      <c r="S2043" s="17">
        <v>1300000</v>
      </c>
      <c r="T2043" t="s">
        <v>20</v>
      </c>
      <c r="U2043" t="s">
        <v>314</v>
      </c>
      <c r="V2043" s="7">
        <v>42798</v>
      </c>
      <c r="W2043">
        <v>11.2</v>
      </c>
      <c r="X2043">
        <v>3186</v>
      </c>
      <c r="Y2043">
        <v>2</v>
      </c>
      <c r="Z2043">
        <v>2</v>
      </c>
      <c r="AA2043">
        <v>2</v>
      </c>
      <c r="AB2043">
        <v>329</v>
      </c>
      <c r="AC2043" s="8">
        <v>-37.917200000000001</v>
      </c>
      <c r="AD2043" s="8">
        <v>145.00399999999999</v>
      </c>
    </row>
    <row r="2044" spans="16:30" x14ac:dyDescent="0.35">
      <c r="P2044" t="s">
        <v>145</v>
      </c>
      <c r="Q2044" t="s">
        <v>2709</v>
      </c>
      <c r="R2044" t="s">
        <v>26</v>
      </c>
      <c r="S2044" s="17">
        <v>740000</v>
      </c>
      <c r="T2044" t="s">
        <v>46</v>
      </c>
      <c r="U2044" t="s">
        <v>61</v>
      </c>
      <c r="V2044" s="7">
        <v>42798</v>
      </c>
      <c r="W2044">
        <v>13.9</v>
      </c>
      <c r="X2044">
        <v>3165</v>
      </c>
      <c r="Y2044">
        <v>3</v>
      </c>
      <c r="Z2044">
        <v>2</v>
      </c>
      <c r="AA2044">
        <v>1</v>
      </c>
      <c r="AB2044">
        <v>258</v>
      </c>
      <c r="AC2044" s="8">
        <v>-37.924399999999999</v>
      </c>
      <c r="AD2044" s="8">
        <v>145.0547</v>
      </c>
    </row>
    <row r="2045" spans="16:30" x14ac:dyDescent="0.35">
      <c r="P2045" t="s">
        <v>62</v>
      </c>
      <c r="Q2045" t="s">
        <v>301</v>
      </c>
      <c r="R2045" t="s">
        <v>42</v>
      </c>
      <c r="S2045" s="17">
        <v>892000</v>
      </c>
      <c r="T2045" t="s">
        <v>20</v>
      </c>
      <c r="U2045" t="s">
        <v>23</v>
      </c>
      <c r="V2045" s="7">
        <v>42581</v>
      </c>
      <c r="W2045">
        <v>4.5</v>
      </c>
      <c r="X2045">
        <v>3057</v>
      </c>
      <c r="Y2045">
        <v>3</v>
      </c>
      <c r="Z2045">
        <v>2</v>
      </c>
      <c r="AA2045">
        <v>1</v>
      </c>
      <c r="AB2045">
        <v>0</v>
      </c>
      <c r="AC2045" s="8">
        <v>-37.765500000000003</v>
      </c>
      <c r="AD2045" s="8">
        <v>144.98159999999999</v>
      </c>
    </row>
    <row r="2046" spans="16:30" x14ac:dyDescent="0.35">
      <c r="P2046" t="s">
        <v>315</v>
      </c>
      <c r="Q2046" t="s">
        <v>2710</v>
      </c>
      <c r="R2046" t="s">
        <v>42</v>
      </c>
      <c r="S2046" s="17">
        <v>1210000</v>
      </c>
      <c r="T2046" t="s">
        <v>46</v>
      </c>
      <c r="U2046" t="s">
        <v>185</v>
      </c>
      <c r="V2046" s="7">
        <v>42693</v>
      </c>
      <c r="W2046">
        <v>4.5999999999999996</v>
      </c>
      <c r="X2046">
        <v>3142</v>
      </c>
      <c r="Y2046">
        <v>2</v>
      </c>
      <c r="Z2046">
        <v>2</v>
      </c>
      <c r="AA2046">
        <v>2</v>
      </c>
      <c r="AB2046">
        <v>101</v>
      </c>
      <c r="AC2046" s="8">
        <v>-37.8367</v>
      </c>
      <c r="AD2046" s="8">
        <v>145.0076</v>
      </c>
    </row>
    <row r="2047" spans="16:30" x14ac:dyDescent="0.35">
      <c r="P2047" t="s">
        <v>41</v>
      </c>
      <c r="Q2047" t="s">
        <v>2711</v>
      </c>
      <c r="R2047" t="s">
        <v>26</v>
      </c>
      <c r="S2047" s="17">
        <v>580000</v>
      </c>
      <c r="T2047" t="s">
        <v>46</v>
      </c>
      <c r="U2047" t="s">
        <v>39</v>
      </c>
      <c r="V2047" s="7">
        <v>42595</v>
      </c>
      <c r="W2047">
        <v>5.6</v>
      </c>
      <c r="X2047">
        <v>3101</v>
      </c>
      <c r="Y2047">
        <v>2</v>
      </c>
      <c r="Z2047">
        <v>1</v>
      </c>
      <c r="AA2047">
        <v>1</v>
      </c>
      <c r="AB2047">
        <v>0</v>
      </c>
      <c r="AC2047" s="8">
        <v>-37.807099999999998</v>
      </c>
      <c r="AD2047" s="8">
        <v>145.02430000000001</v>
      </c>
    </row>
    <row r="2048" spans="16:30" x14ac:dyDescent="0.35">
      <c r="P2048" t="s">
        <v>71</v>
      </c>
      <c r="Q2048" t="s">
        <v>2712</v>
      </c>
      <c r="R2048" t="s">
        <v>19</v>
      </c>
      <c r="S2048" s="17">
        <v>3460000</v>
      </c>
      <c r="T2048" t="s">
        <v>20</v>
      </c>
      <c r="U2048" t="s">
        <v>44</v>
      </c>
      <c r="V2048" s="7">
        <v>42525</v>
      </c>
      <c r="W2048">
        <v>7.4</v>
      </c>
      <c r="X2048">
        <v>3144</v>
      </c>
      <c r="Y2048">
        <v>4</v>
      </c>
      <c r="Z2048">
        <v>2</v>
      </c>
      <c r="AA2048">
        <v>2</v>
      </c>
      <c r="AB2048">
        <v>502</v>
      </c>
      <c r="AC2048" s="8">
        <v>-37.851500000000001</v>
      </c>
      <c r="AD2048" s="8">
        <v>145.0324</v>
      </c>
    </row>
    <row r="2049" spans="16:30" x14ac:dyDescent="0.35">
      <c r="P2049" t="s">
        <v>358</v>
      </c>
      <c r="Q2049" t="s">
        <v>1070</v>
      </c>
      <c r="R2049" t="s">
        <v>42</v>
      </c>
      <c r="S2049" s="17">
        <v>828000</v>
      </c>
      <c r="T2049" t="s">
        <v>20</v>
      </c>
      <c r="U2049" t="s">
        <v>58</v>
      </c>
      <c r="V2049" s="7">
        <v>42497</v>
      </c>
      <c r="W2049">
        <v>13</v>
      </c>
      <c r="X2049">
        <v>3166</v>
      </c>
      <c r="Y2049">
        <v>3</v>
      </c>
      <c r="Z2049">
        <v>2</v>
      </c>
      <c r="AA2049">
        <v>1</v>
      </c>
      <c r="AB2049">
        <v>206</v>
      </c>
      <c r="AC2049" s="8">
        <v>-37.896599999999999</v>
      </c>
      <c r="AD2049" s="8">
        <v>145.08629999999999</v>
      </c>
    </row>
    <row r="2050" spans="16:30" x14ac:dyDescent="0.35">
      <c r="P2050" t="s">
        <v>63</v>
      </c>
      <c r="Q2050" t="s">
        <v>972</v>
      </c>
      <c r="R2050" t="s">
        <v>19</v>
      </c>
      <c r="S2050" s="17">
        <v>1272000</v>
      </c>
      <c r="T2050" t="s">
        <v>20</v>
      </c>
      <c r="U2050" t="s">
        <v>44</v>
      </c>
      <c r="V2050" s="7">
        <v>42577</v>
      </c>
      <c r="W2050">
        <v>6.5</v>
      </c>
      <c r="X2050">
        <v>3071</v>
      </c>
      <c r="Y2050">
        <v>3</v>
      </c>
      <c r="Z2050">
        <v>1</v>
      </c>
      <c r="AA2050">
        <v>0</v>
      </c>
      <c r="AB2050">
        <v>297</v>
      </c>
      <c r="AC2050" s="8">
        <v>-37.760899999999999</v>
      </c>
      <c r="AD2050" s="8">
        <v>145.0016</v>
      </c>
    </row>
    <row r="2051" spans="16:30" x14ac:dyDescent="0.35">
      <c r="P2051" t="s">
        <v>125</v>
      </c>
      <c r="Q2051" t="s">
        <v>2713</v>
      </c>
      <c r="R2051" t="s">
        <v>19</v>
      </c>
      <c r="S2051" s="17">
        <v>1100000</v>
      </c>
      <c r="T2051" t="s">
        <v>69</v>
      </c>
      <c r="U2051" t="s">
        <v>126</v>
      </c>
      <c r="V2051" s="7">
        <v>42791</v>
      </c>
      <c r="W2051">
        <v>8.4</v>
      </c>
      <c r="X2051">
        <v>3015</v>
      </c>
      <c r="Y2051">
        <v>3</v>
      </c>
      <c r="Z2051">
        <v>2</v>
      </c>
      <c r="AA2051">
        <v>1</v>
      </c>
      <c r="AB2051">
        <v>293</v>
      </c>
      <c r="AC2051" s="8">
        <v>-37.8446</v>
      </c>
      <c r="AD2051" s="8">
        <v>144.88589999999999</v>
      </c>
    </row>
    <row r="2052" spans="16:30" x14ac:dyDescent="0.35">
      <c r="P2052" t="s">
        <v>155</v>
      </c>
      <c r="Q2052" t="s">
        <v>905</v>
      </c>
      <c r="R2052" t="s">
        <v>19</v>
      </c>
      <c r="S2052" s="17">
        <v>1620000</v>
      </c>
      <c r="T2052" t="s">
        <v>20</v>
      </c>
      <c r="U2052" t="s">
        <v>21</v>
      </c>
      <c r="V2052" s="7">
        <v>42707</v>
      </c>
      <c r="W2052">
        <v>2.1</v>
      </c>
      <c r="X2052">
        <v>3205</v>
      </c>
      <c r="Y2052">
        <v>4</v>
      </c>
      <c r="Z2052">
        <v>2</v>
      </c>
      <c r="AA2052">
        <v>0</v>
      </c>
      <c r="AB2052">
        <v>163</v>
      </c>
      <c r="AC2052" s="8">
        <v>-37.835500000000003</v>
      </c>
      <c r="AD2052" s="8">
        <v>144.95099999999999</v>
      </c>
    </row>
    <row r="2053" spans="16:30" x14ac:dyDescent="0.35">
      <c r="P2053" t="s">
        <v>312</v>
      </c>
      <c r="Q2053" t="s">
        <v>1038</v>
      </c>
      <c r="R2053" t="s">
        <v>19</v>
      </c>
      <c r="S2053" s="17">
        <v>1041000</v>
      </c>
      <c r="T2053" t="s">
        <v>20</v>
      </c>
      <c r="U2053" t="s">
        <v>39</v>
      </c>
      <c r="V2053" s="7">
        <v>42868</v>
      </c>
      <c r="W2053">
        <v>5.9</v>
      </c>
      <c r="X2053">
        <v>3032</v>
      </c>
      <c r="Y2053">
        <v>3</v>
      </c>
      <c r="Z2053">
        <v>2</v>
      </c>
      <c r="AA2053">
        <v>2</v>
      </c>
      <c r="AB2053">
        <v>209</v>
      </c>
      <c r="AC2053" s="8">
        <v>-37.7774</v>
      </c>
      <c r="AD2053" s="8">
        <v>144.904</v>
      </c>
    </row>
    <row r="2054" spans="16:30" x14ac:dyDescent="0.35">
      <c r="P2054" t="s">
        <v>70</v>
      </c>
      <c r="Q2054" t="s">
        <v>2714</v>
      </c>
      <c r="R2054" t="s">
        <v>26</v>
      </c>
      <c r="S2054" s="17">
        <v>260800</v>
      </c>
      <c r="T2054" t="s">
        <v>20</v>
      </c>
      <c r="U2054" t="s">
        <v>126</v>
      </c>
      <c r="V2054" s="7">
        <v>42518</v>
      </c>
      <c r="W2054">
        <v>3.3</v>
      </c>
      <c r="X2054">
        <v>3141</v>
      </c>
      <c r="Y2054">
        <v>2</v>
      </c>
      <c r="Z2054">
        <v>1</v>
      </c>
      <c r="AA2054">
        <v>0</v>
      </c>
      <c r="AB2054">
        <v>0</v>
      </c>
      <c r="AC2054" s="8">
        <v>-37.843699999999998</v>
      </c>
      <c r="AD2054" s="8">
        <v>144.98519999999999</v>
      </c>
    </row>
    <row r="2055" spans="16:30" x14ac:dyDescent="0.35">
      <c r="P2055" t="s">
        <v>497</v>
      </c>
      <c r="Q2055" t="s">
        <v>2715</v>
      </c>
      <c r="R2055" t="s">
        <v>19</v>
      </c>
      <c r="S2055" s="17">
        <v>802000</v>
      </c>
      <c r="T2055" t="s">
        <v>20</v>
      </c>
      <c r="U2055" t="s">
        <v>107</v>
      </c>
      <c r="V2055" s="7">
        <v>42924</v>
      </c>
      <c r="W2055">
        <v>6.2</v>
      </c>
      <c r="X2055">
        <v>3015</v>
      </c>
      <c r="Y2055">
        <v>2</v>
      </c>
      <c r="Z2055">
        <v>1</v>
      </c>
      <c r="AA2055">
        <v>1</v>
      </c>
      <c r="AB2055">
        <v>174</v>
      </c>
      <c r="AC2055" s="8">
        <v>-37.831620000000001</v>
      </c>
      <c r="AD2055" s="8">
        <v>144.88741999999999</v>
      </c>
    </row>
    <row r="2056" spans="16:30" x14ac:dyDescent="0.35">
      <c r="P2056" t="s">
        <v>2716</v>
      </c>
      <c r="Q2056" t="s">
        <v>2717</v>
      </c>
      <c r="R2056" t="s">
        <v>19</v>
      </c>
      <c r="S2056" s="17">
        <v>750000</v>
      </c>
      <c r="T2056" t="s">
        <v>53</v>
      </c>
      <c r="U2056" t="s">
        <v>190</v>
      </c>
      <c r="V2056" s="7">
        <v>42924</v>
      </c>
      <c r="W2056">
        <v>14.7</v>
      </c>
      <c r="X2056">
        <v>3030</v>
      </c>
      <c r="Y2056">
        <v>4</v>
      </c>
      <c r="Z2056">
        <v>2</v>
      </c>
      <c r="AA2056">
        <v>2</v>
      </c>
      <c r="AB2056">
        <v>655</v>
      </c>
      <c r="AC2056" s="8">
        <v>-37.79571</v>
      </c>
      <c r="AD2056" s="8">
        <v>144.76656</v>
      </c>
    </row>
    <row r="2057" spans="16:30" x14ac:dyDescent="0.35">
      <c r="P2057" t="s">
        <v>22</v>
      </c>
      <c r="Q2057" t="s">
        <v>2718</v>
      </c>
      <c r="R2057" t="s">
        <v>19</v>
      </c>
      <c r="S2057" s="17">
        <v>885000</v>
      </c>
      <c r="T2057" t="s">
        <v>20</v>
      </c>
      <c r="U2057" t="s">
        <v>39</v>
      </c>
      <c r="V2057" s="7">
        <v>42812</v>
      </c>
      <c r="W2057">
        <v>3.2</v>
      </c>
      <c r="X2057">
        <v>3054</v>
      </c>
      <c r="Y2057">
        <v>1</v>
      </c>
      <c r="Z2057">
        <v>1</v>
      </c>
      <c r="AA2057">
        <v>0</v>
      </c>
      <c r="AB2057">
        <v>93</v>
      </c>
      <c r="AC2057" s="8">
        <v>-37.788800000000002</v>
      </c>
      <c r="AD2057" s="8">
        <v>144.96979999999999</v>
      </c>
    </row>
    <row r="2058" spans="16:30" x14ac:dyDescent="0.35">
      <c r="P2058" t="s">
        <v>230</v>
      </c>
      <c r="Q2058" t="s">
        <v>2719</v>
      </c>
      <c r="R2058" t="s">
        <v>19</v>
      </c>
      <c r="S2058" s="17">
        <v>1100000</v>
      </c>
      <c r="T2058" t="s">
        <v>20</v>
      </c>
      <c r="U2058" t="s">
        <v>209</v>
      </c>
      <c r="V2058" s="7">
        <v>42791</v>
      </c>
      <c r="W2058">
        <v>10.7</v>
      </c>
      <c r="X2058">
        <v>3187</v>
      </c>
      <c r="Y2058">
        <v>3</v>
      </c>
      <c r="Z2058">
        <v>1</v>
      </c>
      <c r="AA2058">
        <v>1</v>
      </c>
      <c r="AB2058">
        <v>420</v>
      </c>
      <c r="AC2058" s="8">
        <v>-37.910800000000002</v>
      </c>
      <c r="AD2058" s="8">
        <v>145.0121</v>
      </c>
    </row>
    <row r="2059" spans="16:30" x14ac:dyDescent="0.35">
      <c r="P2059" t="s">
        <v>306</v>
      </c>
      <c r="Q2059" t="s">
        <v>2720</v>
      </c>
      <c r="R2059" t="s">
        <v>19</v>
      </c>
      <c r="S2059" s="17">
        <v>2145000</v>
      </c>
      <c r="T2059" t="s">
        <v>20</v>
      </c>
      <c r="U2059" t="s">
        <v>75</v>
      </c>
      <c r="V2059" s="7">
        <v>42497</v>
      </c>
      <c r="W2059">
        <v>11.2</v>
      </c>
      <c r="X2059">
        <v>3186</v>
      </c>
      <c r="Y2059">
        <v>3</v>
      </c>
      <c r="Z2059">
        <v>2</v>
      </c>
      <c r="AA2059">
        <v>1</v>
      </c>
      <c r="AB2059">
        <v>550</v>
      </c>
      <c r="AC2059" s="8">
        <v>-37.895400000000002</v>
      </c>
      <c r="AD2059" s="8">
        <v>145.0017</v>
      </c>
    </row>
    <row r="2060" spans="16:30" x14ac:dyDescent="0.35">
      <c r="P2060" t="s">
        <v>80</v>
      </c>
      <c r="Q2060" t="s">
        <v>2721</v>
      </c>
      <c r="R2060" t="s">
        <v>19</v>
      </c>
      <c r="S2060" s="17">
        <v>775000</v>
      </c>
      <c r="T2060" t="s">
        <v>20</v>
      </c>
      <c r="U2060" t="s">
        <v>78</v>
      </c>
      <c r="V2060" s="7">
        <v>42623</v>
      </c>
      <c r="W2060">
        <v>9.9</v>
      </c>
      <c r="X2060">
        <v>3044</v>
      </c>
      <c r="Y2060">
        <v>3</v>
      </c>
      <c r="Z2060">
        <v>1</v>
      </c>
      <c r="AA2060">
        <v>1</v>
      </c>
      <c r="AB2060">
        <v>406</v>
      </c>
      <c r="AC2060" s="8">
        <v>-37.726900000000001</v>
      </c>
      <c r="AD2060" s="8">
        <v>144.94470000000001</v>
      </c>
    </row>
    <row r="2061" spans="16:30" x14ac:dyDescent="0.35">
      <c r="P2061" t="s">
        <v>150</v>
      </c>
      <c r="Q2061" t="s">
        <v>2722</v>
      </c>
      <c r="R2061" t="s">
        <v>26</v>
      </c>
      <c r="S2061" s="17">
        <v>380000</v>
      </c>
      <c r="T2061" t="s">
        <v>20</v>
      </c>
      <c r="U2061" t="s">
        <v>39</v>
      </c>
      <c r="V2061" s="7">
        <v>42651</v>
      </c>
      <c r="W2061">
        <v>11.2</v>
      </c>
      <c r="X2061">
        <v>3073</v>
      </c>
      <c r="Y2061">
        <v>2</v>
      </c>
      <c r="Z2061">
        <v>1</v>
      </c>
      <c r="AA2061">
        <v>1</v>
      </c>
      <c r="AB2061">
        <v>149</v>
      </c>
      <c r="AC2061" s="8">
        <v>-37.717700000000001</v>
      </c>
      <c r="AD2061" s="8">
        <v>144.99170000000001</v>
      </c>
    </row>
    <row r="2062" spans="16:30" x14ac:dyDescent="0.35">
      <c r="P2062" t="s">
        <v>41</v>
      </c>
      <c r="Q2062" t="s">
        <v>239</v>
      </c>
      <c r="R2062" t="s">
        <v>26</v>
      </c>
      <c r="S2062" s="17">
        <v>860000</v>
      </c>
      <c r="T2062" t="s">
        <v>53</v>
      </c>
      <c r="U2062" t="s">
        <v>44</v>
      </c>
      <c r="V2062" s="7">
        <v>42959</v>
      </c>
      <c r="W2062">
        <v>5.4</v>
      </c>
      <c r="X2062">
        <v>3101</v>
      </c>
      <c r="Y2062">
        <v>2</v>
      </c>
      <c r="Z2062">
        <v>2</v>
      </c>
      <c r="AA2062">
        <v>1</v>
      </c>
      <c r="AB2062">
        <v>0</v>
      </c>
      <c r="AC2062" s="8">
        <v>-37.805929999999996</v>
      </c>
      <c r="AD2062" s="8">
        <v>145.05121</v>
      </c>
    </row>
    <row r="2063" spans="16:30" x14ac:dyDescent="0.35">
      <c r="P2063" t="s">
        <v>125</v>
      </c>
      <c r="Q2063" t="s">
        <v>2723</v>
      </c>
      <c r="R2063" t="s">
        <v>19</v>
      </c>
      <c r="S2063" s="17">
        <v>930000</v>
      </c>
      <c r="T2063" t="s">
        <v>69</v>
      </c>
      <c r="U2063" t="s">
        <v>126</v>
      </c>
      <c r="V2063" s="7">
        <v>42623</v>
      </c>
      <c r="W2063">
        <v>8.4</v>
      </c>
      <c r="X2063">
        <v>3015</v>
      </c>
      <c r="Y2063">
        <v>3</v>
      </c>
      <c r="Z2063">
        <v>1</v>
      </c>
      <c r="AA2063">
        <v>1</v>
      </c>
      <c r="AB2063">
        <v>307</v>
      </c>
      <c r="AC2063" s="8">
        <v>-37.838900000000002</v>
      </c>
      <c r="AD2063" s="8">
        <v>144.87790000000001</v>
      </c>
    </row>
    <row r="2064" spans="16:30" x14ac:dyDescent="0.35">
      <c r="P2064" t="s">
        <v>150</v>
      </c>
      <c r="Q2064" t="s">
        <v>2724</v>
      </c>
      <c r="R2064" t="s">
        <v>19</v>
      </c>
      <c r="S2064" s="17">
        <v>595000</v>
      </c>
      <c r="T2064" t="s">
        <v>69</v>
      </c>
      <c r="U2064" t="s">
        <v>52</v>
      </c>
      <c r="V2064" s="7">
        <v>42861</v>
      </c>
      <c r="W2064">
        <v>11.2</v>
      </c>
      <c r="X2064">
        <v>3073</v>
      </c>
      <c r="Y2064">
        <v>3</v>
      </c>
      <c r="Z2064">
        <v>1</v>
      </c>
      <c r="AA2064">
        <v>1</v>
      </c>
      <c r="AB2064">
        <v>490</v>
      </c>
      <c r="AC2064" s="8">
        <v>-37.715200000000003</v>
      </c>
      <c r="AD2064" s="8">
        <v>144.98169999999999</v>
      </c>
    </row>
    <row r="2065" spans="16:30" x14ac:dyDescent="0.35">
      <c r="P2065" t="s">
        <v>62</v>
      </c>
      <c r="Q2065" t="s">
        <v>632</v>
      </c>
      <c r="R2065" t="s">
        <v>19</v>
      </c>
      <c r="S2065" s="17">
        <v>1679000</v>
      </c>
      <c r="T2065" t="s">
        <v>20</v>
      </c>
      <c r="U2065" t="s">
        <v>39</v>
      </c>
      <c r="V2065" s="7">
        <v>42693</v>
      </c>
      <c r="W2065">
        <v>4.5</v>
      </c>
      <c r="X2065">
        <v>3057</v>
      </c>
      <c r="Y2065">
        <v>3</v>
      </c>
      <c r="Z2065">
        <v>2</v>
      </c>
      <c r="AA2065">
        <v>0</v>
      </c>
      <c r="AB2065">
        <v>326</v>
      </c>
      <c r="AC2065" s="8">
        <v>-37.7776</v>
      </c>
      <c r="AD2065" s="8">
        <v>144.9751</v>
      </c>
    </row>
    <row r="2066" spans="16:30" x14ac:dyDescent="0.35">
      <c r="P2066" t="s">
        <v>64</v>
      </c>
      <c r="Q2066" t="s">
        <v>2725</v>
      </c>
      <c r="R2066" t="s">
        <v>42</v>
      </c>
      <c r="S2066" s="17">
        <v>745000</v>
      </c>
      <c r="T2066" t="s">
        <v>20</v>
      </c>
      <c r="U2066" t="s">
        <v>52</v>
      </c>
      <c r="V2066" s="7">
        <v>42875</v>
      </c>
      <c r="W2066">
        <v>12.8</v>
      </c>
      <c r="X2066">
        <v>3033</v>
      </c>
      <c r="Y2066">
        <v>3</v>
      </c>
      <c r="Z2066">
        <v>2</v>
      </c>
      <c r="AA2066">
        <v>1</v>
      </c>
      <c r="AB2066">
        <v>224</v>
      </c>
      <c r="AC2066" s="8">
        <v>-37.742600000000003</v>
      </c>
      <c r="AD2066" s="8">
        <v>144.86799999999999</v>
      </c>
    </row>
    <row r="2067" spans="16:30" x14ac:dyDescent="0.35">
      <c r="P2067" t="s">
        <v>56</v>
      </c>
      <c r="Q2067" t="s">
        <v>1533</v>
      </c>
      <c r="R2067" t="s">
        <v>19</v>
      </c>
      <c r="S2067" s="17">
        <v>1900000</v>
      </c>
      <c r="T2067" t="s">
        <v>53</v>
      </c>
      <c r="U2067" t="s">
        <v>75</v>
      </c>
      <c r="V2067" s="7">
        <v>42910</v>
      </c>
      <c r="W2067">
        <v>11.4</v>
      </c>
      <c r="X2067">
        <v>3204</v>
      </c>
      <c r="Y2067">
        <v>5</v>
      </c>
      <c r="Z2067">
        <v>1</v>
      </c>
      <c r="AA2067">
        <v>2</v>
      </c>
      <c r="AB2067">
        <v>644</v>
      </c>
      <c r="AC2067" s="8">
        <v>-37.917529999999999</v>
      </c>
      <c r="AD2067" s="8">
        <v>145.03907000000001</v>
      </c>
    </row>
    <row r="2068" spans="16:30" x14ac:dyDescent="0.35">
      <c r="P2068" t="s">
        <v>70</v>
      </c>
      <c r="Q2068" t="s">
        <v>2726</v>
      </c>
      <c r="R2068" t="s">
        <v>26</v>
      </c>
      <c r="S2068" s="17">
        <v>805000</v>
      </c>
      <c r="T2068" t="s">
        <v>20</v>
      </c>
      <c r="U2068" t="s">
        <v>23</v>
      </c>
      <c r="V2068" s="7">
        <v>42889</v>
      </c>
      <c r="W2068">
        <v>2.7</v>
      </c>
      <c r="X2068">
        <v>3141</v>
      </c>
      <c r="Y2068">
        <v>3</v>
      </c>
      <c r="Z2068">
        <v>1</v>
      </c>
      <c r="AA2068">
        <v>1</v>
      </c>
      <c r="AB2068">
        <v>0</v>
      </c>
      <c r="AC2068" s="8">
        <v>-37.83849</v>
      </c>
      <c r="AD2068" s="8">
        <v>144.99948000000001</v>
      </c>
    </row>
    <row r="2069" spans="16:30" x14ac:dyDescent="0.35">
      <c r="P2069" t="s">
        <v>142</v>
      </c>
      <c r="Q2069" t="s">
        <v>2727</v>
      </c>
      <c r="R2069" t="s">
        <v>42</v>
      </c>
      <c r="S2069" s="17">
        <v>880000</v>
      </c>
      <c r="T2069" t="s">
        <v>20</v>
      </c>
      <c r="U2069" t="s">
        <v>86</v>
      </c>
      <c r="V2069" s="7">
        <v>42938</v>
      </c>
      <c r="W2069">
        <v>7.8</v>
      </c>
      <c r="X2069">
        <v>3079</v>
      </c>
      <c r="Y2069">
        <v>2</v>
      </c>
      <c r="Z2069">
        <v>1</v>
      </c>
      <c r="AA2069">
        <v>2</v>
      </c>
      <c r="AB2069">
        <v>229</v>
      </c>
      <c r="AC2069" s="8">
        <v>-37.765099999999997</v>
      </c>
      <c r="AD2069" s="8">
        <v>145.03451999999999</v>
      </c>
    </row>
    <row r="2070" spans="16:30" x14ac:dyDescent="0.35">
      <c r="P2070" t="s">
        <v>99</v>
      </c>
      <c r="Q2070" t="s">
        <v>2728</v>
      </c>
      <c r="R2070" t="s">
        <v>19</v>
      </c>
      <c r="S2070" s="17">
        <v>2248000</v>
      </c>
      <c r="T2070" t="s">
        <v>20</v>
      </c>
      <c r="U2070" t="s">
        <v>44</v>
      </c>
      <c r="V2070" s="7">
        <v>42931</v>
      </c>
      <c r="W2070">
        <v>14.2</v>
      </c>
      <c r="X2070">
        <v>3149</v>
      </c>
      <c r="Y2070">
        <v>5</v>
      </c>
      <c r="Z2070">
        <v>5</v>
      </c>
      <c r="AA2070">
        <v>2</v>
      </c>
      <c r="AB2070">
        <v>729</v>
      </c>
      <c r="AC2070" s="8">
        <v>-37.865819999999999</v>
      </c>
      <c r="AD2070" s="8">
        <v>145.14823999999999</v>
      </c>
    </row>
    <row r="2071" spans="16:30" x14ac:dyDescent="0.35">
      <c r="P2071" t="s">
        <v>55</v>
      </c>
      <c r="Q2071" t="s">
        <v>2729</v>
      </c>
      <c r="R2071" t="s">
        <v>19</v>
      </c>
      <c r="S2071" s="17">
        <v>794000</v>
      </c>
      <c r="T2071" t="s">
        <v>20</v>
      </c>
      <c r="U2071" t="s">
        <v>52</v>
      </c>
      <c r="V2071" s="7">
        <v>42875</v>
      </c>
      <c r="W2071">
        <v>11.8</v>
      </c>
      <c r="X2071">
        <v>3105</v>
      </c>
      <c r="Y2071">
        <v>3</v>
      </c>
      <c r="Z2071">
        <v>1</v>
      </c>
      <c r="AA2071">
        <v>0</v>
      </c>
      <c r="AB2071">
        <v>353</v>
      </c>
      <c r="AC2071" s="8">
        <v>-37.761800000000001</v>
      </c>
      <c r="AD2071" s="8">
        <v>145.0847</v>
      </c>
    </row>
    <row r="2072" spans="16:30" x14ac:dyDescent="0.35">
      <c r="P2072" t="s">
        <v>138</v>
      </c>
      <c r="Q2072" t="s">
        <v>2730</v>
      </c>
      <c r="R2072" t="s">
        <v>26</v>
      </c>
      <c r="S2072" s="17">
        <v>597000</v>
      </c>
      <c r="T2072" t="s">
        <v>69</v>
      </c>
      <c r="U2072" t="s">
        <v>176</v>
      </c>
      <c r="V2072" s="7">
        <v>42882</v>
      </c>
      <c r="W2072">
        <v>6.4</v>
      </c>
      <c r="X2072">
        <v>3012</v>
      </c>
      <c r="Y2072">
        <v>3</v>
      </c>
      <c r="Z2072">
        <v>1</v>
      </c>
      <c r="AA2072">
        <v>1</v>
      </c>
      <c r="AB2072">
        <v>126</v>
      </c>
      <c r="AC2072" s="8">
        <v>-37.809620000000002</v>
      </c>
      <c r="AD2072" s="8">
        <v>144.86876999999899</v>
      </c>
    </row>
    <row r="2073" spans="16:30" x14ac:dyDescent="0.35">
      <c r="P2073" t="s">
        <v>36</v>
      </c>
      <c r="Q2073" t="s">
        <v>2731</v>
      </c>
      <c r="R2073" t="s">
        <v>26</v>
      </c>
      <c r="S2073" s="17">
        <v>458000</v>
      </c>
      <c r="T2073" t="s">
        <v>20</v>
      </c>
      <c r="U2073" t="s">
        <v>95</v>
      </c>
      <c r="V2073" s="7">
        <v>42581</v>
      </c>
      <c r="W2073">
        <v>4.2</v>
      </c>
      <c r="X2073">
        <v>3031</v>
      </c>
      <c r="Y2073">
        <v>1</v>
      </c>
      <c r="Z2073">
        <v>1</v>
      </c>
      <c r="AA2073">
        <v>1</v>
      </c>
      <c r="AB2073">
        <v>0</v>
      </c>
      <c r="AC2073" s="8">
        <v>-37.796599999999998</v>
      </c>
      <c r="AD2073" s="8">
        <v>144.9254</v>
      </c>
    </row>
    <row r="2074" spans="16:30" x14ac:dyDescent="0.35">
      <c r="P2074" t="s">
        <v>116</v>
      </c>
      <c r="Q2074" t="s">
        <v>2732</v>
      </c>
      <c r="R2074" t="s">
        <v>19</v>
      </c>
      <c r="S2074" s="17">
        <v>2123000</v>
      </c>
      <c r="T2074" t="s">
        <v>20</v>
      </c>
      <c r="U2074" t="s">
        <v>44</v>
      </c>
      <c r="V2074" s="7">
        <v>42686</v>
      </c>
      <c r="W2074">
        <v>11.2</v>
      </c>
      <c r="X2074">
        <v>3145</v>
      </c>
      <c r="Y2074">
        <v>4</v>
      </c>
      <c r="Z2074">
        <v>3</v>
      </c>
      <c r="AA2074">
        <v>2</v>
      </c>
      <c r="AB2074">
        <v>412</v>
      </c>
      <c r="AC2074" s="8">
        <v>-37.870699999999999</v>
      </c>
      <c r="AD2074" s="8">
        <v>145.04820000000001</v>
      </c>
    </row>
    <row r="2075" spans="16:30" x14ac:dyDescent="0.35">
      <c r="P2075" t="s">
        <v>346</v>
      </c>
      <c r="Q2075" t="s">
        <v>2733</v>
      </c>
      <c r="R2075" t="s">
        <v>42</v>
      </c>
      <c r="S2075" s="17">
        <v>340000</v>
      </c>
      <c r="T2075" t="s">
        <v>20</v>
      </c>
      <c r="U2075" t="s">
        <v>237</v>
      </c>
      <c r="V2075" s="7">
        <v>42945</v>
      </c>
      <c r="W2075">
        <v>10.5</v>
      </c>
      <c r="X2075">
        <v>3020</v>
      </c>
      <c r="Y2075">
        <v>2</v>
      </c>
      <c r="Z2075">
        <v>1</v>
      </c>
      <c r="AA2075">
        <v>1</v>
      </c>
      <c r="AB2075">
        <v>100</v>
      </c>
      <c r="AC2075" s="8">
        <v>-37.779559999999996</v>
      </c>
      <c r="AD2075" s="8">
        <v>144.82518999999999</v>
      </c>
    </row>
    <row r="2076" spans="16:30" x14ac:dyDescent="0.35">
      <c r="P2076" t="s">
        <v>80</v>
      </c>
      <c r="Q2076" t="s">
        <v>2734</v>
      </c>
      <c r="R2076" t="s">
        <v>19</v>
      </c>
      <c r="S2076" s="17">
        <v>940000</v>
      </c>
      <c r="T2076" t="s">
        <v>69</v>
      </c>
      <c r="U2076" t="s">
        <v>23</v>
      </c>
      <c r="V2076" s="7">
        <v>42945</v>
      </c>
      <c r="W2076">
        <v>8.5</v>
      </c>
      <c r="X2076">
        <v>3044</v>
      </c>
      <c r="Y2076">
        <v>3</v>
      </c>
      <c r="Z2076">
        <v>1</v>
      </c>
      <c r="AA2076">
        <v>1</v>
      </c>
      <c r="AB2076">
        <v>559</v>
      </c>
      <c r="AC2076" s="8">
        <v>-37.732700000000001</v>
      </c>
      <c r="AD2076" s="8">
        <v>144.92966000000001</v>
      </c>
    </row>
    <row r="2077" spans="16:30" x14ac:dyDescent="0.35">
      <c r="P2077" t="s">
        <v>31</v>
      </c>
      <c r="Q2077" t="s">
        <v>687</v>
      </c>
      <c r="R2077" t="s">
        <v>19</v>
      </c>
      <c r="S2077" s="17">
        <v>1900000</v>
      </c>
      <c r="T2077" t="s">
        <v>46</v>
      </c>
      <c r="U2077" t="s">
        <v>75</v>
      </c>
      <c r="V2077" s="7">
        <v>42693</v>
      </c>
      <c r="W2077">
        <v>11.4</v>
      </c>
      <c r="X2077">
        <v>3163</v>
      </c>
      <c r="Y2077">
        <v>5</v>
      </c>
      <c r="Z2077">
        <v>3</v>
      </c>
      <c r="AA2077">
        <v>1</v>
      </c>
      <c r="AB2077">
        <v>564</v>
      </c>
      <c r="AC2077" s="8">
        <v>-37.895699999999998</v>
      </c>
      <c r="AD2077" s="8">
        <v>145.0487</v>
      </c>
    </row>
    <row r="2078" spans="16:30" x14ac:dyDescent="0.35">
      <c r="P2078" t="s">
        <v>386</v>
      </c>
      <c r="Q2078" t="s">
        <v>1509</v>
      </c>
      <c r="R2078" t="s">
        <v>19</v>
      </c>
      <c r="S2078" s="17">
        <v>1155000</v>
      </c>
      <c r="T2078" t="s">
        <v>20</v>
      </c>
      <c r="U2078" t="s">
        <v>23</v>
      </c>
      <c r="V2078" s="7">
        <v>42973</v>
      </c>
      <c r="W2078">
        <v>38</v>
      </c>
      <c r="X2078">
        <v>3199</v>
      </c>
      <c r="Y2078">
        <v>3</v>
      </c>
      <c r="Z2078">
        <v>2</v>
      </c>
      <c r="AA2078">
        <v>2</v>
      </c>
      <c r="AB2078">
        <v>2405</v>
      </c>
      <c r="AC2078" s="8">
        <v>-38.164569999999998</v>
      </c>
      <c r="AD2078" s="8">
        <v>145.12421000000001</v>
      </c>
    </row>
    <row r="2079" spans="16:30" x14ac:dyDescent="0.35">
      <c r="P2079" t="s">
        <v>31</v>
      </c>
      <c r="Q2079" t="s">
        <v>642</v>
      </c>
      <c r="R2079" t="s">
        <v>42</v>
      </c>
      <c r="S2079" s="17">
        <v>795000</v>
      </c>
      <c r="T2079" t="s">
        <v>20</v>
      </c>
      <c r="U2079" t="s">
        <v>258</v>
      </c>
      <c r="V2079" s="7">
        <v>42616</v>
      </c>
      <c r="W2079">
        <v>11.4</v>
      </c>
      <c r="X2079">
        <v>3163</v>
      </c>
      <c r="Y2079">
        <v>2</v>
      </c>
      <c r="Z2079">
        <v>2</v>
      </c>
      <c r="AA2079">
        <v>1</v>
      </c>
      <c r="AB2079">
        <v>133</v>
      </c>
      <c r="AC2079" s="8">
        <v>-37.891100000000002</v>
      </c>
      <c r="AD2079" s="8">
        <v>145.0539</v>
      </c>
    </row>
    <row r="2080" spans="16:30" x14ac:dyDescent="0.35">
      <c r="P2080" t="s">
        <v>56</v>
      </c>
      <c r="Q2080" t="s">
        <v>2735</v>
      </c>
      <c r="R2080" t="s">
        <v>19</v>
      </c>
      <c r="S2080" s="17">
        <v>1107000</v>
      </c>
      <c r="T2080" t="s">
        <v>20</v>
      </c>
      <c r="U2080" t="s">
        <v>33</v>
      </c>
      <c r="V2080" s="7">
        <v>42847</v>
      </c>
      <c r="W2080">
        <v>13</v>
      </c>
      <c r="X2080">
        <v>3204</v>
      </c>
      <c r="Y2080">
        <v>4</v>
      </c>
      <c r="Z2080">
        <v>2</v>
      </c>
      <c r="AA2080">
        <v>2</v>
      </c>
      <c r="AB2080">
        <v>478</v>
      </c>
      <c r="AC2080" s="8">
        <v>-37.932099999999998</v>
      </c>
      <c r="AD2080" s="8">
        <v>145.0361</v>
      </c>
    </row>
    <row r="2081" spans="16:30" x14ac:dyDescent="0.35">
      <c r="P2081" t="s">
        <v>260</v>
      </c>
      <c r="Q2081" t="s">
        <v>912</v>
      </c>
      <c r="R2081" t="s">
        <v>19</v>
      </c>
      <c r="S2081" s="17">
        <v>780000</v>
      </c>
      <c r="T2081" t="s">
        <v>20</v>
      </c>
      <c r="U2081" t="s">
        <v>52</v>
      </c>
      <c r="V2081" s="7">
        <v>42777</v>
      </c>
      <c r="W2081">
        <v>11.4</v>
      </c>
      <c r="X2081">
        <v>3084</v>
      </c>
      <c r="Y2081">
        <v>3</v>
      </c>
      <c r="Z2081">
        <v>1</v>
      </c>
      <c r="AA2081">
        <v>2</v>
      </c>
      <c r="AB2081">
        <v>627</v>
      </c>
      <c r="AC2081" s="8">
        <v>-37.736699999999999</v>
      </c>
      <c r="AD2081" s="8">
        <v>145.0797</v>
      </c>
    </row>
    <row r="2082" spans="16:30" x14ac:dyDescent="0.35">
      <c r="P2082" t="s">
        <v>171</v>
      </c>
      <c r="Q2082" t="s">
        <v>2736</v>
      </c>
      <c r="R2082" t="s">
        <v>26</v>
      </c>
      <c r="S2082" s="17">
        <v>170000</v>
      </c>
      <c r="T2082" t="s">
        <v>46</v>
      </c>
      <c r="U2082" t="s">
        <v>552</v>
      </c>
      <c r="V2082" s="7">
        <v>42917</v>
      </c>
      <c r="W2082">
        <v>5.0999999999999996</v>
      </c>
      <c r="X2082">
        <v>3011</v>
      </c>
      <c r="Y2082">
        <v>1</v>
      </c>
      <c r="Z2082">
        <v>1</v>
      </c>
      <c r="AA2082">
        <v>0</v>
      </c>
      <c r="AB2082">
        <v>30</v>
      </c>
      <c r="AC2082" s="8">
        <v>-37.801409999999997</v>
      </c>
      <c r="AD2082" s="8">
        <v>144.89587</v>
      </c>
    </row>
    <row r="2083" spans="16:30" x14ac:dyDescent="0.35">
      <c r="P2083" t="s">
        <v>102</v>
      </c>
      <c r="Q2083" t="s">
        <v>2737</v>
      </c>
      <c r="R2083" t="s">
        <v>19</v>
      </c>
      <c r="S2083" s="17">
        <v>683000</v>
      </c>
      <c r="T2083" t="s">
        <v>20</v>
      </c>
      <c r="U2083" t="s">
        <v>115</v>
      </c>
      <c r="V2083" s="7">
        <v>42525</v>
      </c>
      <c r="W2083">
        <v>11.1</v>
      </c>
      <c r="X2083">
        <v>3025</v>
      </c>
      <c r="Y2083">
        <v>3</v>
      </c>
      <c r="Z2083">
        <v>1</v>
      </c>
      <c r="AA2083">
        <v>2</v>
      </c>
      <c r="AB2083">
        <v>534</v>
      </c>
      <c r="AC2083" s="8">
        <v>-37.828400000000002</v>
      </c>
      <c r="AD2083" s="8">
        <v>144.8355</v>
      </c>
    </row>
    <row r="2084" spans="16:30" x14ac:dyDescent="0.35">
      <c r="P2084" t="s">
        <v>194</v>
      </c>
      <c r="Q2084" t="s">
        <v>2738</v>
      </c>
      <c r="R2084" t="s">
        <v>19</v>
      </c>
      <c r="S2084" s="17">
        <v>745000</v>
      </c>
      <c r="T2084" t="s">
        <v>69</v>
      </c>
      <c r="U2084" t="s">
        <v>118</v>
      </c>
      <c r="V2084" s="7">
        <v>42798</v>
      </c>
      <c r="W2084">
        <v>12.6</v>
      </c>
      <c r="X2084">
        <v>3020</v>
      </c>
      <c r="Y2084">
        <v>3</v>
      </c>
      <c r="Z2084">
        <v>1</v>
      </c>
      <c r="AA2084">
        <v>2</v>
      </c>
      <c r="AB2084">
        <v>518</v>
      </c>
      <c r="AC2084" s="8">
        <v>-37.780200000000001</v>
      </c>
      <c r="AD2084" s="8">
        <v>144.8374</v>
      </c>
    </row>
    <row r="2085" spans="16:30" x14ac:dyDescent="0.35">
      <c r="P2085" t="s">
        <v>38</v>
      </c>
      <c r="Q2085" t="s">
        <v>2739</v>
      </c>
      <c r="R2085" t="s">
        <v>19</v>
      </c>
      <c r="S2085" s="17">
        <v>3900000</v>
      </c>
      <c r="T2085" t="s">
        <v>20</v>
      </c>
      <c r="U2085" t="s">
        <v>39</v>
      </c>
      <c r="V2085" s="7">
        <v>42714</v>
      </c>
      <c r="W2085">
        <v>9.1</v>
      </c>
      <c r="X2085">
        <v>3040</v>
      </c>
      <c r="Y2085">
        <v>4</v>
      </c>
      <c r="Z2085">
        <v>4</v>
      </c>
      <c r="AA2085">
        <v>4</v>
      </c>
      <c r="AB2085">
        <v>670</v>
      </c>
      <c r="AC2085" s="8">
        <v>-37.7637</v>
      </c>
      <c r="AD2085" s="8">
        <v>144.8931</v>
      </c>
    </row>
    <row r="2086" spans="16:30" x14ac:dyDescent="0.35">
      <c r="P2086" t="s">
        <v>81</v>
      </c>
      <c r="Q2086" t="s">
        <v>2740</v>
      </c>
      <c r="R2086" t="s">
        <v>26</v>
      </c>
      <c r="S2086" s="17">
        <v>600000</v>
      </c>
      <c r="T2086" t="s">
        <v>20</v>
      </c>
      <c r="U2086" t="s">
        <v>52</v>
      </c>
      <c r="V2086" s="7">
        <v>42910</v>
      </c>
      <c r="W2086">
        <v>7.5</v>
      </c>
      <c r="X2086">
        <v>3040</v>
      </c>
      <c r="Y2086">
        <v>2</v>
      </c>
      <c r="Z2086">
        <v>1</v>
      </c>
      <c r="AA2086">
        <v>1</v>
      </c>
      <c r="AB2086">
        <v>132</v>
      </c>
      <c r="AC2086" s="8">
        <v>-37.753439999999998</v>
      </c>
      <c r="AD2086" s="8">
        <v>144.92616000000001</v>
      </c>
    </row>
    <row r="2087" spans="16:30" x14ac:dyDescent="0.35">
      <c r="P2087" t="s">
        <v>114</v>
      </c>
      <c r="Q2087" t="s">
        <v>2741</v>
      </c>
      <c r="R2087" t="s">
        <v>19</v>
      </c>
      <c r="S2087" s="17">
        <v>555000</v>
      </c>
      <c r="T2087" t="s">
        <v>69</v>
      </c>
      <c r="U2087" t="s">
        <v>190</v>
      </c>
      <c r="V2087" s="7">
        <v>42525</v>
      </c>
      <c r="W2087">
        <v>13.3</v>
      </c>
      <c r="X2087">
        <v>3020</v>
      </c>
      <c r="Y2087">
        <v>3</v>
      </c>
      <c r="Z2087">
        <v>1</v>
      </c>
      <c r="AA2087">
        <v>1</v>
      </c>
      <c r="AB2087">
        <v>565</v>
      </c>
      <c r="AC2087" s="8">
        <v>-37.778100000000002</v>
      </c>
      <c r="AD2087" s="8">
        <v>144.8451</v>
      </c>
    </row>
    <row r="2088" spans="16:30" x14ac:dyDescent="0.35">
      <c r="P2088" t="s">
        <v>132</v>
      </c>
      <c r="Q2088" t="s">
        <v>360</v>
      </c>
      <c r="R2088" t="s">
        <v>19</v>
      </c>
      <c r="S2088" s="17">
        <v>1256000</v>
      </c>
      <c r="T2088" t="s">
        <v>20</v>
      </c>
      <c r="U2088" t="s">
        <v>33</v>
      </c>
      <c r="V2088" s="7">
        <v>42889</v>
      </c>
      <c r="W2088">
        <v>10.1</v>
      </c>
      <c r="X2088">
        <v>3163</v>
      </c>
      <c r="Y2088">
        <v>3</v>
      </c>
      <c r="Z2088">
        <v>2</v>
      </c>
      <c r="AA2088">
        <v>2</v>
      </c>
      <c r="AB2088">
        <v>335</v>
      </c>
      <c r="AC2088" s="8">
        <v>-37.904229999999998</v>
      </c>
      <c r="AD2088" s="8">
        <v>145.06168</v>
      </c>
    </row>
    <row r="2089" spans="16:30" x14ac:dyDescent="0.35">
      <c r="P2089" t="s">
        <v>328</v>
      </c>
      <c r="Q2089" t="s">
        <v>2742</v>
      </c>
      <c r="R2089" t="s">
        <v>19</v>
      </c>
      <c r="S2089" s="17">
        <v>705000</v>
      </c>
      <c r="T2089" t="s">
        <v>20</v>
      </c>
      <c r="U2089" t="s">
        <v>86</v>
      </c>
      <c r="V2089" s="7">
        <v>42701</v>
      </c>
      <c r="W2089">
        <v>9.4</v>
      </c>
      <c r="X2089">
        <v>3081</v>
      </c>
      <c r="Y2089">
        <v>2</v>
      </c>
      <c r="Z2089">
        <v>1</v>
      </c>
      <c r="AA2089">
        <v>1</v>
      </c>
      <c r="AB2089">
        <v>583</v>
      </c>
      <c r="AC2089" s="8">
        <v>-37.735199999999999</v>
      </c>
      <c r="AD2089" s="8">
        <v>145.04490000000001</v>
      </c>
    </row>
    <row r="2090" spans="16:30" x14ac:dyDescent="0.35">
      <c r="P2090" t="s">
        <v>321</v>
      </c>
      <c r="Q2090" t="s">
        <v>2743</v>
      </c>
      <c r="R2090" t="s">
        <v>19</v>
      </c>
      <c r="S2090" s="17">
        <v>1555000</v>
      </c>
      <c r="T2090" t="s">
        <v>20</v>
      </c>
      <c r="U2090" t="s">
        <v>75</v>
      </c>
      <c r="V2090" s="7">
        <v>43001</v>
      </c>
      <c r="W2090">
        <v>13.4</v>
      </c>
      <c r="X2090">
        <v>3130</v>
      </c>
      <c r="Y2090">
        <v>5</v>
      </c>
      <c r="Z2090">
        <v>2</v>
      </c>
      <c r="AA2090">
        <v>2</v>
      </c>
      <c r="AB2090">
        <v>602</v>
      </c>
      <c r="AC2090" s="8">
        <v>-37.804250000000003</v>
      </c>
      <c r="AD2090" s="8">
        <v>145.14476999999999</v>
      </c>
    </row>
    <row r="2091" spans="16:30" x14ac:dyDescent="0.35">
      <c r="P2091" t="s">
        <v>125</v>
      </c>
      <c r="Q2091" t="s">
        <v>865</v>
      </c>
      <c r="R2091" t="s">
        <v>19</v>
      </c>
      <c r="S2091" s="17">
        <v>776000</v>
      </c>
      <c r="T2091" t="s">
        <v>20</v>
      </c>
      <c r="U2091" t="s">
        <v>88</v>
      </c>
      <c r="V2091" s="7">
        <v>42686</v>
      </c>
      <c r="W2091">
        <v>8.4</v>
      </c>
      <c r="X2091">
        <v>3015</v>
      </c>
      <c r="Y2091">
        <v>3</v>
      </c>
      <c r="Z2091">
        <v>1</v>
      </c>
      <c r="AA2091">
        <v>3</v>
      </c>
      <c r="AB2091">
        <v>363</v>
      </c>
      <c r="AC2091" s="8">
        <v>-37.8476</v>
      </c>
      <c r="AD2091" s="8">
        <v>144.8673</v>
      </c>
    </row>
    <row r="2092" spans="16:30" x14ac:dyDescent="0.35">
      <c r="P2092" t="s">
        <v>249</v>
      </c>
      <c r="Q2092" t="s">
        <v>255</v>
      </c>
      <c r="R2092" t="s">
        <v>26</v>
      </c>
      <c r="S2092" s="17">
        <v>444000</v>
      </c>
      <c r="T2092" t="s">
        <v>20</v>
      </c>
      <c r="U2092" t="s">
        <v>256</v>
      </c>
      <c r="V2092" s="7">
        <v>42539</v>
      </c>
      <c r="W2092">
        <v>7.5</v>
      </c>
      <c r="X2092">
        <v>3123</v>
      </c>
      <c r="Y2092">
        <v>2</v>
      </c>
      <c r="Z2092">
        <v>1</v>
      </c>
      <c r="AA2092">
        <v>1</v>
      </c>
      <c r="AB2092">
        <v>0</v>
      </c>
      <c r="AC2092" s="8">
        <v>-37.8245</v>
      </c>
      <c r="AD2092" s="8">
        <v>145.05269999999999</v>
      </c>
    </row>
    <row r="2093" spans="16:30" x14ac:dyDescent="0.35">
      <c r="P2093" t="s">
        <v>145</v>
      </c>
      <c r="Q2093" t="s">
        <v>2744</v>
      </c>
      <c r="R2093" t="s">
        <v>19</v>
      </c>
      <c r="S2093" s="17">
        <v>1352000</v>
      </c>
      <c r="T2093" t="s">
        <v>20</v>
      </c>
      <c r="U2093" t="s">
        <v>33</v>
      </c>
      <c r="V2093" s="7">
        <v>42693</v>
      </c>
      <c r="W2093">
        <v>13.9</v>
      </c>
      <c r="X2093">
        <v>3165</v>
      </c>
      <c r="Y2093">
        <v>3</v>
      </c>
      <c r="Z2093">
        <v>1</v>
      </c>
      <c r="AA2093">
        <v>2</v>
      </c>
      <c r="AB2093">
        <v>686</v>
      </c>
      <c r="AC2093" s="8">
        <v>-37.911299999999997</v>
      </c>
      <c r="AD2093" s="8">
        <v>145.07650000000001</v>
      </c>
    </row>
    <row r="2094" spans="16:30" x14ac:dyDescent="0.35">
      <c r="P2094" t="s">
        <v>469</v>
      </c>
      <c r="Q2094" t="s">
        <v>947</v>
      </c>
      <c r="R2094" t="s">
        <v>19</v>
      </c>
      <c r="S2094" s="17">
        <v>771000</v>
      </c>
      <c r="T2094" t="s">
        <v>20</v>
      </c>
      <c r="U2094" t="s">
        <v>242</v>
      </c>
      <c r="V2094" s="7">
        <v>42875</v>
      </c>
      <c r="W2094">
        <v>10.8</v>
      </c>
      <c r="X2094">
        <v>3019</v>
      </c>
      <c r="Y2094">
        <v>3</v>
      </c>
      <c r="Z2094">
        <v>1</v>
      </c>
      <c r="AA2094">
        <v>0</v>
      </c>
      <c r="AB2094">
        <v>556</v>
      </c>
      <c r="AC2094" s="8">
        <v>-37.790399999999998</v>
      </c>
      <c r="AD2094" s="8">
        <v>144.85140000000001</v>
      </c>
    </row>
    <row r="2095" spans="16:30" x14ac:dyDescent="0.35">
      <c r="P2095" t="s">
        <v>173</v>
      </c>
      <c r="Q2095" t="s">
        <v>596</v>
      </c>
      <c r="R2095" t="s">
        <v>19</v>
      </c>
      <c r="S2095" s="17">
        <v>740600</v>
      </c>
      <c r="T2095" t="s">
        <v>20</v>
      </c>
      <c r="U2095" t="s">
        <v>39</v>
      </c>
      <c r="V2095" s="7">
        <v>42525</v>
      </c>
      <c r="W2095">
        <v>10.5</v>
      </c>
      <c r="X2095">
        <v>3081</v>
      </c>
      <c r="Y2095">
        <v>3</v>
      </c>
      <c r="Z2095">
        <v>2</v>
      </c>
      <c r="AA2095">
        <v>2</v>
      </c>
      <c r="AB2095">
        <v>337</v>
      </c>
      <c r="AC2095" s="8">
        <v>-37.737499999999997</v>
      </c>
      <c r="AD2095" s="8">
        <v>145.05860000000001</v>
      </c>
    </row>
    <row r="2096" spans="16:30" x14ac:dyDescent="0.35">
      <c r="P2096" t="s">
        <v>306</v>
      </c>
      <c r="Q2096" t="s">
        <v>2745</v>
      </c>
      <c r="R2096" t="s">
        <v>26</v>
      </c>
      <c r="S2096" s="17">
        <v>1620000</v>
      </c>
      <c r="T2096" t="s">
        <v>20</v>
      </c>
      <c r="U2096" t="s">
        <v>75</v>
      </c>
      <c r="V2096" s="7">
        <v>42701</v>
      </c>
      <c r="W2096">
        <v>11.2</v>
      </c>
      <c r="X2096">
        <v>3186</v>
      </c>
      <c r="Y2096">
        <v>3</v>
      </c>
      <c r="Z2096">
        <v>2</v>
      </c>
      <c r="AA2096">
        <v>2</v>
      </c>
      <c r="AB2096">
        <v>231</v>
      </c>
      <c r="AC2096" s="8">
        <v>-37.912100000000002</v>
      </c>
      <c r="AD2096" s="8">
        <v>144.99529999999999</v>
      </c>
    </row>
    <row r="2097" spans="16:30" x14ac:dyDescent="0.35">
      <c r="P2097" t="s">
        <v>67</v>
      </c>
      <c r="Q2097" t="s">
        <v>2746</v>
      </c>
      <c r="R2097" t="s">
        <v>19</v>
      </c>
      <c r="S2097" s="17">
        <v>1037000</v>
      </c>
      <c r="T2097" t="s">
        <v>20</v>
      </c>
      <c r="U2097" t="s">
        <v>39</v>
      </c>
      <c r="V2097" s="7">
        <v>42924</v>
      </c>
      <c r="W2097">
        <v>5.2</v>
      </c>
      <c r="X2097">
        <v>3056</v>
      </c>
      <c r="Y2097">
        <v>3</v>
      </c>
      <c r="Z2097">
        <v>1</v>
      </c>
      <c r="AA2097">
        <v>1</v>
      </c>
      <c r="AB2097">
        <v>210</v>
      </c>
      <c r="AC2097" s="8">
        <v>-37.757460000000002</v>
      </c>
      <c r="AD2097" s="8">
        <v>144.95633000000001</v>
      </c>
    </row>
    <row r="2098" spans="16:30" x14ac:dyDescent="0.35">
      <c r="P2098" t="s">
        <v>165</v>
      </c>
      <c r="Q2098" t="s">
        <v>2747</v>
      </c>
      <c r="R2098" t="s">
        <v>19</v>
      </c>
      <c r="S2098" s="17">
        <v>1365000</v>
      </c>
      <c r="T2098" t="s">
        <v>20</v>
      </c>
      <c r="U2098" t="s">
        <v>58</v>
      </c>
      <c r="V2098" s="7">
        <v>42924</v>
      </c>
      <c r="W2098">
        <v>12.3</v>
      </c>
      <c r="X2098">
        <v>3166</v>
      </c>
      <c r="Y2098">
        <v>3</v>
      </c>
      <c r="Z2098">
        <v>2</v>
      </c>
      <c r="AA2098">
        <v>2</v>
      </c>
      <c r="AB2098">
        <v>655</v>
      </c>
      <c r="AC2098" s="8">
        <v>-37.895420000000001</v>
      </c>
      <c r="AD2098" s="8">
        <v>145.10055</v>
      </c>
    </row>
    <row r="2099" spans="16:30" x14ac:dyDescent="0.35">
      <c r="P2099" t="s">
        <v>143</v>
      </c>
      <c r="Q2099" t="s">
        <v>383</v>
      </c>
      <c r="R2099" t="s">
        <v>26</v>
      </c>
      <c r="S2099" s="17">
        <v>540000</v>
      </c>
      <c r="T2099" t="s">
        <v>20</v>
      </c>
      <c r="U2099" t="s">
        <v>33</v>
      </c>
      <c r="V2099" s="7">
        <v>42931</v>
      </c>
      <c r="W2099">
        <v>7.3</v>
      </c>
      <c r="X2099">
        <v>3146</v>
      </c>
      <c r="Y2099">
        <v>2</v>
      </c>
      <c r="Z2099">
        <v>1</v>
      </c>
      <c r="AA2099">
        <v>1</v>
      </c>
      <c r="AB2099">
        <v>0</v>
      </c>
      <c r="AC2099" s="8">
        <v>-37.85145</v>
      </c>
      <c r="AD2099" s="8">
        <v>145.09107</v>
      </c>
    </row>
    <row r="2100" spans="16:30" x14ac:dyDescent="0.35">
      <c r="P2100" t="s">
        <v>332</v>
      </c>
      <c r="Q2100" t="s">
        <v>2748</v>
      </c>
      <c r="R2100" t="s">
        <v>42</v>
      </c>
      <c r="S2100" s="17">
        <v>600000</v>
      </c>
      <c r="T2100" t="s">
        <v>20</v>
      </c>
      <c r="U2100" t="s">
        <v>86</v>
      </c>
      <c r="V2100" s="7">
        <v>42483</v>
      </c>
      <c r="W2100">
        <v>10.6</v>
      </c>
      <c r="X2100">
        <v>3084</v>
      </c>
      <c r="Y2100">
        <v>2</v>
      </c>
      <c r="Z2100">
        <v>1</v>
      </c>
      <c r="AA2100">
        <v>2</v>
      </c>
      <c r="AB2100">
        <v>145</v>
      </c>
      <c r="AC2100" s="8">
        <v>-37.7515</v>
      </c>
      <c r="AD2100" s="8">
        <v>145.06489999999999</v>
      </c>
    </row>
    <row r="2101" spans="16:30" x14ac:dyDescent="0.35">
      <c r="P2101" t="s">
        <v>346</v>
      </c>
      <c r="Q2101" t="s">
        <v>2749</v>
      </c>
      <c r="R2101" t="s">
        <v>26</v>
      </c>
      <c r="S2101" s="17">
        <v>580000</v>
      </c>
      <c r="T2101" t="s">
        <v>46</v>
      </c>
      <c r="U2101" t="s">
        <v>190</v>
      </c>
      <c r="V2101" s="7">
        <v>42868</v>
      </c>
      <c r="W2101">
        <v>13.9</v>
      </c>
      <c r="X2101">
        <v>3020</v>
      </c>
      <c r="Y2101">
        <v>3</v>
      </c>
      <c r="Z2101">
        <v>2</v>
      </c>
      <c r="AA2101">
        <v>2</v>
      </c>
      <c r="AB2101">
        <v>250</v>
      </c>
      <c r="AC2101" s="8">
        <v>-37.779800000000002</v>
      </c>
      <c r="AD2101" s="8">
        <v>144.81559999999999</v>
      </c>
    </row>
    <row r="2102" spans="16:30" x14ac:dyDescent="0.35">
      <c r="P2102" t="s">
        <v>208</v>
      </c>
      <c r="Q2102" t="s">
        <v>2750</v>
      </c>
      <c r="R2102" t="s">
        <v>19</v>
      </c>
      <c r="S2102" s="17">
        <v>635000</v>
      </c>
      <c r="T2102" t="s">
        <v>20</v>
      </c>
      <c r="U2102" t="s">
        <v>179</v>
      </c>
      <c r="V2102" s="7">
        <v>42917</v>
      </c>
      <c r="W2102">
        <v>16.3</v>
      </c>
      <c r="X2102">
        <v>3075</v>
      </c>
      <c r="Y2102">
        <v>3</v>
      </c>
      <c r="Z2102">
        <v>1</v>
      </c>
      <c r="AA2102">
        <v>4</v>
      </c>
      <c r="AB2102">
        <v>536</v>
      </c>
      <c r="AC2102" s="8">
        <v>-37.671250000000001</v>
      </c>
      <c r="AD2102" s="8">
        <v>145.03171</v>
      </c>
    </row>
    <row r="2103" spans="16:30" x14ac:dyDescent="0.35">
      <c r="P2103" t="s">
        <v>268</v>
      </c>
      <c r="Q2103" t="s">
        <v>269</v>
      </c>
      <c r="R2103" t="s">
        <v>19</v>
      </c>
      <c r="S2103" s="17">
        <v>1300000</v>
      </c>
      <c r="T2103" t="s">
        <v>46</v>
      </c>
      <c r="U2103" t="s">
        <v>23</v>
      </c>
      <c r="V2103" s="7">
        <v>42875</v>
      </c>
      <c r="W2103">
        <v>8.1</v>
      </c>
      <c r="X2103">
        <v>3161</v>
      </c>
      <c r="Y2103">
        <v>4</v>
      </c>
      <c r="Z2103">
        <v>1</v>
      </c>
      <c r="AA2103">
        <v>1</v>
      </c>
      <c r="AB2103">
        <v>443</v>
      </c>
      <c r="AC2103" s="8">
        <v>-37.873800000000003</v>
      </c>
      <c r="AD2103" s="8">
        <v>145.03489999999999</v>
      </c>
    </row>
    <row r="2104" spans="16:30" x14ac:dyDescent="0.35">
      <c r="P2104" t="s">
        <v>249</v>
      </c>
      <c r="Q2104" t="s">
        <v>2751</v>
      </c>
      <c r="R2104" t="s">
        <v>19</v>
      </c>
      <c r="S2104" s="17">
        <v>3600000</v>
      </c>
      <c r="T2104" t="s">
        <v>20</v>
      </c>
      <c r="U2104" t="s">
        <v>27</v>
      </c>
      <c r="V2104" s="7">
        <v>43001</v>
      </c>
      <c r="W2104">
        <v>6.2</v>
      </c>
      <c r="X2104">
        <v>3123</v>
      </c>
      <c r="Y2104">
        <v>3</v>
      </c>
      <c r="Z2104">
        <v>2</v>
      </c>
      <c r="AA2104">
        <v>2</v>
      </c>
      <c r="AB2104">
        <v>848</v>
      </c>
      <c r="AC2104" s="8">
        <v>-37.835430000000002</v>
      </c>
      <c r="AD2104" s="8">
        <v>145.04606000000001</v>
      </c>
    </row>
    <row r="2105" spans="16:30" x14ac:dyDescent="0.35">
      <c r="P2105" t="s">
        <v>2167</v>
      </c>
      <c r="Q2105" t="s">
        <v>2752</v>
      </c>
      <c r="R2105" t="s">
        <v>19</v>
      </c>
      <c r="S2105" s="17">
        <v>881000</v>
      </c>
      <c r="T2105" t="s">
        <v>69</v>
      </c>
      <c r="U2105" t="s">
        <v>44</v>
      </c>
      <c r="V2105" s="7">
        <v>42476</v>
      </c>
      <c r="W2105">
        <v>3.5</v>
      </c>
      <c r="X2105">
        <v>3121</v>
      </c>
      <c r="Y2105">
        <v>2</v>
      </c>
      <c r="Z2105">
        <v>1</v>
      </c>
      <c r="AA2105">
        <v>1</v>
      </c>
      <c r="AB2105">
        <v>172</v>
      </c>
      <c r="AC2105" s="8">
        <v>-37.828299999999999</v>
      </c>
      <c r="AD2105" s="8">
        <v>145.012</v>
      </c>
    </row>
    <row r="2106" spans="16:30" x14ac:dyDescent="0.35">
      <c r="P2106" t="s">
        <v>142</v>
      </c>
      <c r="Q2106" t="s">
        <v>777</v>
      </c>
      <c r="R2106" t="s">
        <v>26</v>
      </c>
      <c r="S2106" s="17">
        <v>413000</v>
      </c>
      <c r="T2106" t="s">
        <v>20</v>
      </c>
      <c r="U2106" t="s">
        <v>39</v>
      </c>
      <c r="V2106" s="7">
        <v>42714</v>
      </c>
      <c r="W2106">
        <v>7.9</v>
      </c>
      <c r="X2106">
        <v>3079</v>
      </c>
      <c r="Y2106">
        <v>1</v>
      </c>
      <c r="Z2106">
        <v>1</v>
      </c>
      <c r="AA2106">
        <v>1</v>
      </c>
      <c r="AB2106">
        <v>845</v>
      </c>
      <c r="AC2106" s="8">
        <v>-37.759099999999997</v>
      </c>
      <c r="AD2106" s="8">
        <v>145.05009999999999</v>
      </c>
    </row>
    <row r="2107" spans="16:30" x14ac:dyDescent="0.35">
      <c r="P2107" t="s">
        <v>150</v>
      </c>
      <c r="Q2107" t="s">
        <v>2753</v>
      </c>
      <c r="R2107" t="s">
        <v>19</v>
      </c>
      <c r="S2107" s="17">
        <v>830000</v>
      </c>
      <c r="T2107" t="s">
        <v>20</v>
      </c>
      <c r="U2107" t="s">
        <v>58</v>
      </c>
      <c r="V2107" s="7">
        <v>42504</v>
      </c>
      <c r="W2107">
        <v>11.2</v>
      </c>
      <c r="X2107">
        <v>3073</v>
      </c>
      <c r="Y2107">
        <v>1</v>
      </c>
      <c r="Z2107">
        <v>1</v>
      </c>
      <c r="AA2107">
        <v>1</v>
      </c>
      <c r="AB2107">
        <v>509</v>
      </c>
      <c r="AC2107" s="8">
        <v>-37.726100000000002</v>
      </c>
      <c r="AD2107" s="8">
        <v>144.9983</v>
      </c>
    </row>
    <row r="2108" spans="16:30" x14ac:dyDescent="0.35">
      <c r="P2108" t="s">
        <v>457</v>
      </c>
      <c r="Q2108" t="s">
        <v>664</v>
      </c>
      <c r="R2108" t="s">
        <v>26</v>
      </c>
      <c r="S2108" s="17">
        <v>680000</v>
      </c>
      <c r="T2108" t="s">
        <v>20</v>
      </c>
      <c r="U2108" t="s">
        <v>580</v>
      </c>
      <c r="V2108" s="7">
        <v>42630</v>
      </c>
      <c r="W2108">
        <v>2.8</v>
      </c>
      <c r="X2108">
        <v>3000</v>
      </c>
      <c r="Y2108">
        <v>1</v>
      </c>
      <c r="Z2108">
        <v>1</v>
      </c>
      <c r="AA2108">
        <v>2</v>
      </c>
      <c r="AB2108">
        <v>0</v>
      </c>
      <c r="AC2108" s="8">
        <v>-37.813200000000002</v>
      </c>
      <c r="AD2108" s="8">
        <v>144.9545</v>
      </c>
    </row>
    <row r="2109" spans="16:30" x14ac:dyDescent="0.35">
      <c r="P2109" t="s">
        <v>198</v>
      </c>
      <c r="Q2109" t="s">
        <v>582</v>
      </c>
      <c r="R2109" t="s">
        <v>19</v>
      </c>
      <c r="S2109" s="17">
        <v>810000</v>
      </c>
      <c r="T2109" t="s">
        <v>20</v>
      </c>
      <c r="U2109" t="s">
        <v>226</v>
      </c>
      <c r="V2109" s="7">
        <v>43001</v>
      </c>
      <c r="W2109">
        <v>8.1999999999999993</v>
      </c>
      <c r="X2109">
        <v>3041</v>
      </c>
      <c r="Y2109">
        <v>3</v>
      </c>
      <c r="Z2109">
        <v>1</v>
      </c>
      <c r="AA2109">
        <v>3</v>
      </c>
      <c r="AB2109">
        <v>492</v>
      </c>
      <c r="AC2109" s="8">
        <v>-37.730840000000001</v>
      </c>
      <c r="AD2109" s="8">
        <v>144.92238</v>
      </c>
    </row>
    <row r="2110" spans="16:30" x14ac:dyDescent="0.35">
      <c r="P2110" t="s">
        <v>110</v>
      </c>
      <c r="Q2110" t="s">
        <v>2754</v>
      </c>
      <c r="R2110" t="s">
        <v>26</v>
      </c>
      <c r="S2110" s="17">
        <v>605000</v>
      </c>
      <c r="T2110" t="s">
        <v>20</v>
      </c>
      <c r="U2110" t="s">
        <v>152</v>
      </c>
      <c r="V2110" s="7">
        <v>42577</v>
      </c>
      <c r="W2110">
        <v>8.8000000000000007</v>
      </c>
      <c r="X2110">
        <v>3072</v>
      </c>
      <c r="Y2110">
        <v>3</v>
      </c>
      <c r="Z2110">
        <v>1</v>
      </c>
      <c r="AA2110">
        <v>2</v>
      </c>
      <c r="AB2110">
        <v>192</v>
      </c>
      <c r="AC2110" s="8">
        <v>-37.727699999999999</v>
      </c>
      <c r="AD2110" s="8">
        <v>144.98509999999999</v>
      </c>
    </row>
    <row r="2111" spans="16:30" x14ac:dyDescent="0.35">
      <c r="P2111" t="s">
        <v>24</v>
      </c>
      <c r="Q2111" t="s">
        <v>2755</v>
      </c>
      <c r="R2111" t="s">
        <v>42</v>
      </c>
      <c r="S2111" s="17">
        <v>1450000</v>
      </c>
      <c r="T2111" t="s">
        <v>53</v>
      </c>
      <c r="U2111" t="s">
        <v>27</v>
      </c>
      <c r="V2111" s="7">
        <v>42693</v>
      </c>
      <c r="W2111">
        <v>4.5</v>
      </c>
      <c r="X2111">
        <v>3181</v>
      </c>
      <c r="Y2111">
        <v>3</v>
      </c>
      <c r="Z2111">
        <v>2</v>
      </c>
      <c r="AA2111">
        <v>3</v>
      </c>
      <c r="AB2111">
        <v>1958</v>
      </c>
      <c r="AC2111" s="8">
        <v>-37.852600000000002</v>
      </c>
      <c r="AD2111" s="8">
        <v>145.01060000000001</v>
      </c>
    </row>
    <row r="2112" spans="16:30" x14ac:dyDescent="0.35">
      <c r="P2112" t="s">
        <v>143</v>
      </c>
      <c r="Q2112" t="s">
        <v>2756</v>
      </c>
      <c r="R2112" t="s">
        <v>19</v>
      </c>
      <c r="S2112" s="17">
        <v>3310000</v>
      </c>
      <c r="T2112" t="s">
        <v>20</v>
      </c>
      <c r="U2112" t="s">
        <v>27</v>
      </c>
      <c r="V2112" s="7">
        <v>42875</v>
      </c>
      <c r="W2112">
        <v>9.1999999999999993</v>
      </c>
      <c r="X2112">
        <v>3146</v>
      </c>
      <c r="Y2112">
        <v>3</v>
      </c>
      <c r="Z2112">
        <v>3</v>
      </c>
      <c r="AA2112">
        <v>2</v>
      </c>
      <c r="AB2112">
        <v>662</v>
      </c>
      <c r="AC2112" s="8">
        <v>-37.860500000000002</v>
      </c>
      <c r="AD2112" s="8">
        <v>145.0455</v>
      </c>
    </row>
    <row r="2113" spans="16:30" x14ac:dyDescent="0.35">
      <c r="P2113" t="s">
        <v>24</v>
      </c>
      <c r="Q2113" t="s">
        <v>2757</v>
      </c>
      <c r="R2113" t="s">
        <v>19</v>
      </c>
      <c r="S2113" s="17">
        <v>1651000</v>
      </c>
      <c r="T2113" t="s">
        <v>20</v>
      </c>
      <c r="U2113" t="s">
        <v>27</v>
      </c>
      <c r="V2113" s="7">
        <v>42476</v>
      </c>
      <c r="W2113">
        <v>4.5</v>
      </c>
      <c r="X2113">
        <v>3181</v>
      </c>
      <c r="Y2113">
        <v>3</v>
      </c>
      <c r="Z2113">
        <v>1</v>
      </c>
      <c r="AA2113">
        <v>2</v>
      </c>
      <c r="AB2113">
        <v>294</v>
      </c>
      <c r="AC2113" s="8">
        <v>-37.855800000000002</v>
      </c>
      <c r="AD2113" s="8">
        <v>145.00720000000001</v>
      </c>
    </row>
    <row r="2114" spans="16:30" x14ac:dyDescent="0.35">
      <c r="P2114" t="s">
        <v>76</v>
      </c>
      <c r="Q2114" t="s">
        <v>2758</v>
      </c>
      <c r="R2114" t="s">
        <v>19</v>
      </c>
      <c r="S2114" s="17">
        <v>1120000</v>
      </c>
      <c r="T2114" t="s">
        <v>53</v>
      </c>
      <c r="U2114" t="s">
        <v>39</v>
      </c>
      <c r="V2114" s="7">
        <v>42651</v>
      </c>
      <c r="W2114">
        <v>6.9</v>
      </c>
      <c r="X2114">
        <v>3039</v>
      </c>
      <c r="Y2114">
        <v>4</v>
      </c>
      <c r="Z2114">
        <v>1</v>
      </c>
      <c r="AA2114">
        <v>1</v>
      </c>
      <c r="AB2114">
        <v>571</v>
      </c>
      <c r="AC2114" s="8">
        <v>-37.765900000000002</v>
      </c>
      <c r="AD2114" s="8">
        <v>144.91159999999999</v>
      </c>
    </row>
    <row r="2115" spans="16:30" x14ac:dyDescent="0.35">
      <c r="P2115" t="s">
        <v>31</v>
      </c>
      <c r="Q2115" t="s">
        <v>2759</v>
      </c>
      <c r="R2115" t="s">
        <v>19</v>
      </c>
      <c r="S2115" s="17">
        <v>1200000</v>
      </c>
      <c r="T2115" t="s">
        <v>20</v>
      </c>
      <c r="U2115" t="s">
        <v>33</v>
      </c>
      <c r="V2115" s="7">
        <v>42504</v>
      </c>
      <c r="W2115">
        <v>11.4</v>
      </c>
      <c r="X2115">
        <v>3163</v>
      </c>
      <c r="Y2115">
        <v>3</v>
      </c>
      <c r="Z2115">
        <v>2</v>
      </c>
      <c r="AA2115">
        <v>1</v>
      </c>
      <c r="AB2115">
        <v>588</v>
      </c>
      <c r="AC2115" s="8">
        <v>-37.893700000000003</v>
      </c>
      <c r="AD2115" s="8">
        <v>145.06479999999999</v>
      </c>
    </row>
    <row r="2116" spans="16:30" x14ac:dyDescent="0.35">
      <c r="P2116" t="s">
        <v>326</v>
      </c>
      <c r="Q2116" t="s">
        <v>2760</v>
      </c>
      <c r="R2116" t="s">
        <v>19</v>
      </c>
      <c r="S2116" s="17">
        <v>1250000</v>
      </c>
      <c r="T2116" t="s">
        <v>20</v>
      </c>
      <c r="U2116" t="s">
        <v>58</v>
      </c>
      <c r="V2116" s="7">
        <v>42903</v>
      </c>
      <c r="W2116">
        <v>12.1</v>
      </c>
      <c r="X2116">
        <v>3083</v>
      </c>
      <c r="Y2116">
        <v>5</v>
      </c>
      <c r="Z2116">
        <v>3</v>
      </c>
      <c r="AA2116">
        <v>2</v>
      </c>
      <c r="AB2116">
        <v>544</v>
      </c>
      <c r="AC2116" s="8">
        <v>-37.71499</v>
      </c>
      <c r="AD2116" s="8">
        <v>145.02966999999899</v>
      </c>
    </row>
    <row r="2117" spans="16:30" x14ac:dyDescent="0.35">
      <c r="P2117" t="s">
        <v>129</v>
      </c>
      <c r="Q2117" t="s">
        <v>2761</v>
      </c>
      <c r="R2117" t="s">
        <v>19</v>
      </c>
      <c r="S2117" s="17">
        <v>1275000</v>
      </c>
      <c r="T2117" t="s">
        <v>20</v>
      </c>
      <c r="U2117" t="s">
        <v>118</v>
      </c>
      <c r="V2117" s="7">
        <v>42812</v>
      </c>
      <c r="W2117">
        <v>2.6</v>
      </c>
      <c r="X2117">
        <v>3121</v>
      </c>
      <c r="Y2117">
        <v>3</v>
      </c>
      <c r="Z2117">
        <v>2</v>
      </c>
      <c r="AA2117">
        <v>1</v>
      </c>
      <c r="AB2117">
        <v>132</v>
      </c>
      <c r="AC2117" s="8">
        <v>-37.822000000000003</v>
      </c>
      <c r="AD2117" s="8">
        <v>145.00409999999999</v>
      </c>
    </row>
    <row r="2118" spans="16:30" x14ac:dyDescent="0.35">
      <c r="P2118" t="s">
        <v>196</v>
      </c>
      <c r="Q2118" t="s">
        <v>218</v>
      </c>
      <c r="R2118" t="s">
        <v>19</v>
      </c>
      <c r="S2118" s="17">
        <v>300000</v>
      </c>
      <c r="T2118" t="s">
        <v>53</v>
      </c>
      <c r="U2118" t="s">
        <v>58</v>
      </c>
      <c r="V2118" s="7">
        <v>42868</v>
      </c>
      <c r="W2118">
        <v>4.5999999999999996</v>
      </c>
      <c r="X2118">
        <v>3122</v>
      </c>
      <c r="Y2118">
        <v>1</v>
      </c>
      <c r="Z2118">
        <v>1</v>
      </c>
      <c r="AA2118">
        <v>1</v>
      </c>
      <c r="AB2118">
        <v>0</v>
      </c>
      <c r="AC2118" s="8">
        <v>-37.814300000000003</v>
      </c>
      <c r="AD2118" s="8">
        <v>145.03190000000001</v>
      </c>
    </row>
    <row r="2119" spans="16:30" x14ac:dyDescent="0.35">
      <c r="P2119" t="s">
        <v>105</v>
      </c>
      <c r="Q2119" t="s">
        <v>2762</v>
      </c>
      <c r="R2119" t="s">
        <v>26</v>
      </c>
      <c r="S2119" s="17">
        <v>455000</v>
      </c>
      <c r="T2119" t="s">
        <v>20</v>
      </c>
      <c r="U2119" t="s">
        <v>790</v>
      </c>
      <c r="V2119" s="7">
        <v>42681</v>
      </c>
      <c r="W2119">
        <v>6.1</v>
      </c>
      <c r="X2119">
        <v>3182</v>
      </c>
      <c r="Y2119">
        <v>2</v>
      </c>
      <c r="Z2119">
        <v>1</v>
      </c>
      <c r="AA2119">
        <v>1</v>
      </c>
      <c r="AB2119">
        <v>0</v>
      </c>
      <c r="AC2119" s="8">
        <v>-37.861899999999999</v>
      </c>
      <c r="AD2119" s="8">
        <v>144.9802</v>
      </c>
    </row>
    <row r="2120" spans="16:30" x14ac:dyDescent="0.35">
      <c r="P2120" t="s">
        <v>81</v>
      </c>
      <c r="Q2120" t="s">
        <v>2763</v>
      </c>
      <c r="R2120" t="s">
        <v>26</v>
      </c>
      <c r="S2120" s="17">
        <v>660000</v>
      </c>
      <c r="T2120" t="s">
        <v>20</v>
      </c>
      <c r="U2120" t="s">
        <v>52</v>
      </c>
      <c r="V2120" s="7">
        <v>42616</v>
      </c>
      <c r="W2120">
        <v>8</v>
      </c>
      <c r="X2120">
        <v>3040</v>
      </c>
      <c r="Y2120">
        <v>2</v>
      </c>
      <c r="Z2120">
        <v>1</v>
      </c>
      <c r="AA2120">
        <v>1</v>
      </c>
      <c r="AB2120">
        <v>263</v>
      </c>
      <c r="AC2120" s="8">
        <v>-37.741799999999998</v>
      </c>
      <c r="AD2120" s="8">
        <v>144.89769999999999</v>
      </c>
    </row>
    <row r="2121" spans="16:30" x14ac:dyDescent="0.35">
      <c r="P2121" t="s">
        <v>68</v>
      </c>
      <c r="Q2121" t="s">
        <v>2764</v>
      </c>
      <c r="R2121" t="s">
        <v>19</v>
      </c>
      <c r="S2121" s="17">
        <v>1230000</v>
      </c>
      <c r="T2121" t="s">
        <v>20</v>
      </c>
      <c r="U2121" t="s">
        <v>44</v>
      </c>
      <c r="V2121" s="7">
        <v>42777</v>
      </c>
      <c r="W2121">
        <v>1.6</v>
      </c>
      <c r="X2121">
        <v>3066</v>
      </c>
      <c r="Y2121">
        <v>2</v>
      </c>
      <c r="Z2121">
        <v>2</v>
      </c>
      <c r="AA2121">
        <v>1</v>
      </c>
      <c r="AB2121">
        <v>0</v>
      </c>
      <c r="AC2121" s="8">
        <v>-37.804200000000002</v>
      </c>
      <c r="AD2121" s="8">
        <v>144.9845</v>
      </c>
    </row>
    <row r="2122" spans="16:30" x14ac:dyDescent="0.35">
      <c r="P2122" t="s">
        <v>627</v>
      </c>
      <c r="Q2122" t="s">
        <v>2765</v>
      </c>
      <c r="R2122" t="s">
        <v>19</v>
      </c>
      <c r="S2122" s="17">
        <v>1070000</v>
      </c>
      <c r="T2122" t="s">
        <v>69</v>
      </c>
      <c r="U2122" t="s">
        <v>52</v>
      </c>
      <c r="V2122" s="7">
        <v>42945</v>
      </c>
      <c r="W2122">
        <v>23.3</v>
      </c>
      <c r="X2122">
        <v>3180</v>
      </c>
      <c r="Y2122">
        <v>5</v>
      </c>
      <c r="Z2122">
        <v>2</v>
      </c>
      <c r="AA2122">
        <v>2</v>
      </c>
      <c r="AB2122">
        <v>726</v>
      </c>
      <c r="AC2122" s="8">
        <v>-37.883090000000003</v>
      </c>
      <c r="AD2122" s="8">
        <v>145.24916999999999</v>
      </c>
    </row>
    <row r="2123" spans="16:30" x14ac:dyDescent="0.35">
      <c r="P2123" t="s">
        <v>150</v>
      </c>
      <c r="Q2123" t="s">
        <v>2766</v>
      </c>
      <c r="R2123" t="s">
        <v>26</v>
      </c>
      <c r="S2123" s="17">
        <v>390000</v>
      </c>
      <c r="T2123" t="s">
        <v>53</v>
      </c>
      <c r="U2123" t="s">
        <v>39</v>
      </c>
      <c r="V2123" s="7">
        <v>42476</v>
      </c>
      <c r="W2123">
        <v>11.2</v>
      </c>
      <c r="X2123">
        <v>3073</v>
      </c>
      <c r="Y2123">
        <v>2</v>
      </c>
      <c r="Z2123">
        <v>1</v>
      </c>
      <c r="AA2123">
        <v>1</v>
      </c>
      <c r="AB2123">
        <v>122</v>
      </c>
      <c r="AC2123" s="8">
        <v>-37.726100000000002</v>
      </c>
      <c r="AD2123" s="8">
        <v>144.99610000000001</v>
      </c>
    </row>
    <row r="2124" spans="16:30" x14ac:dyDescent="0.35">
      <c r="P2124" t="s">
        <v>31</v>
      </c>
      <c r="Q2124" t="s">
        <v>686</v>
      </c>
      <c r="R2124" t="s">
        <v>19</v>
      </c>
      <c r="S2124" s="17">
        <v>1802100</v>
      </c>
      <c r="T2124" t="s">
        <v>20</v>
      </c>
      <c r="U2124" t="s">
        <v>23</v>
      </c>
      <c r="V2124" s="7">
        <v>42548</v>
      </c>
      <c r="W2124">
        <v>11.4</v>
      </c>
      <c r="X2124">
        <v>3163</v>
      </c>
      <c r="Y2124">
        <v>4</v>
      </c>
      <c r="Z2124">
        <v>2</v>
      </c>
      <c r="AA2124">
        <v>2</v>
      </c>
      <c r="AB2124">
        <v>366</v>
      </c>
      <c r="AC2124" s="8">
        <v>-37.886800000000001</v>
      </c>
      <c r="AD2124" s="8">
        <v>145.0625</v>
      </c>
    </row>
    <row r="2125" spans="16:30" x14ac:dyDescent="0.35">
      <c r="P2125" t="s">
        <v>125</v>
      </c>
      <c r="Q2125" t="s">
        <v>2767</v>
      </c>
      <c r="R2125" t="s">
        <v>19</v>
      </c>
      <c r="S2125" s="17">
        <v>760000</v>
      </c>
      <c r="T2125" t="s">
        <v>20</v>
      </c>
      <c r="U2125" t="s">
        <v>126</v>
      </c>
      <c r="V2125" s="7">
        <v>42610</v>
      </c>
      <c r="W2125">
        <v>8.4</v>
      </c>
      <c r="X2125">
        <v>3015</v>
      </c>
      <c r="Y2125">
        <v>2</v>
      </c>
      <c r="Z2125">
        <v>1</v>
      </c>
      <c r="AA2125">
        <v>2</v>
      </c>
      <c r="AB2125">
        <v>255</v>
      </c>
      <c r="AC2125" s="8">
        <v>-37.846899999999998</v>
      </c>
      <c r="AD2125" s="8">
        <v>144.8766</v>
      </c>
    </row>
    <row r="2126" spans="16:30" x14ac:dyDescent="0.35">
      <c r="P2126" t="s">
        <v>18</v>
      </c>
      <c r="Q2126" t="s">
        <v>2768</v>
      </c>
      <c r="R2126" t="s">
        <v>19</v>
      </c>
      <c r="S2126" s="17">
        <v>1322000</v>
      </c>
      <c r="T2126" t="s">
        <v>20</v>
      </c>
      <c r="U2126" t="s">
        <v>224</v>
      </c>
      <c r="V2126" s="7">
        <v>42924</v>
      </c>
      <c r="W2126">
        <v>20</v>
      </c>
      <c r="X2126">
        <v>3194</v>
      </c>
      <c r="Y2126">
        <v>4</v>
      </c>
      <c r="Z2126">
        <v>2</v>
      </c>
      <c r="AA2126">
        <v>2</v>
      </c>
      <c r="AB2126">
        <v>556</v>
      </c>
      <c r="AC2126" s="8">
        <v>-37.979109999999999</v>
      </c>
      <c r="AD2126" s="8">
        <v>145.08045000000001</v>
      </c>
    </row>
    <row r="2127" spans="16:30" x14ac:dyDescent="0.35">
      <c r="P2127" t="s">
        <v>260</v>
      </c>
      <c r="Q2127" t="s">
        <v>2769</v>
      </c>
      <c r="R2127" t="s">
        <v>19</v>
      </c>
      <c r="S2127" s="17">
        <v>821000</v>
      </c>
      <c r="T2127" t="s">
        <v>69</v>
      </c>
      <c r="U2127" t="s">
        <v>39</v>
      </c>
      <c r="V2127" s="7">
        <v>42504</v>
      </c>
      <c r="W2127">
        <v>11.4</v>
      </c>
      <c r="X2127">
        <v>3084</v>
      </c>
      <c r="Y2127">
        <v>3</v>
      </c>
      <c r="Z2127">
        <v>1</v>
      </c>
      <c r="AA2127">
        <v>2</v>
      </c>
      <c r="AB2127">
        <v>403</v>
      </c>
      <c r="AC2127" s="8">
        <v>-37.743699999999997</v>
      </c>
      <c r="AD2127" s="8">
        <v>145.0633</v>
      </c>
    </row>
    <row r="2128" spans="16:30" x14ac:dyDescent="0.35">
      <c r="P2128" t="s">
        <v>129</v>
      </c>
      <c r="Q2128" t="s">
        <v>436</v>
      </c>
      <c r="R2128" t="s">
        <v>26</v>
      </c>
      <c r="S2128" s="17">
        <v>1226000</v>
      </c>
      <c r="T2128" t="s">
        <v>20</v>
      </c>
      <c r="U2128" t="s">
        <v>23</v>
      </c>
      <c r="V2128" s="7">
        <v>42861</v>
      </c>
      <c r="W2128">
        <v>2.6</v>
      </c>
      <c r="X2128">
        <v>3121</v>
      </c>
      <c r="Y2128">
        <v>2</v>
      </c>
      <c r="Z2128">
        <v>1</v>
      </c>
      <c r="AA2128">
        <v>1</v>
      </c>
      <c r="AB2128">
        <v>826</v>
      </c>
      <c r="AC2128" s="8">
        <v>-37.820999999999998</v>
      </c>
      <c r="AD2128" s="8">
        <v>145.00540000000001</v>
      </c>
    </row>
    <row r="2129" spans="16:30" x14ac:dyDescent="0.35">
      <c r="P2129" t="s">
        <v>70</v>
      </c>
      <c r="Q2129" t="s">
        <v>2770</v>
      </c>
      <c r="R2129" t="s">
        <v>26</v>
      </c>
      <c r="S2129" s="17">
        <v>280000</v>
      </c>
      <c r="T2129" t="s">
        <v>46</v>
      </c>
      <c r="U2129" t="s">
        <v>27</v>
      </c>
      <c r="V2129" s="7">
        <v>42791</v>
      </c>
      <c r="W2129">
        <v>3.3</v>
      </c>
      <c r="X2129">
        <v>3141</v>
      </c>
      <c r="Y2129">
        <v>1</v>
      </c>
      <c r="Z2129">
        <v>1</v>
      </c>
      <c r="AA2129">
        <v>0</v>
      </c>
      <c r="AB2129">
        <v>0</v>
      </c>
      <c r="AC2129" s="8">
        <v>-37.842300000000002</v>
      </c>
      <c r="AD2129" s="8">
        <v>144.99700000000001</v>
      </c>
    </row>
    <row r="2130" spans="16:30" x14ac:dyDescent="0.35">
      <c r="P2130" t="s">
        <v>31</v>
      </c>
      <c r="Q2130" t="s">
        <v>2771</v>
      </c>
      <c r="R2130" t="s">
        <v>26</v>
      </c>
      <c r="S2130" s="17">
        <v>577000</v>
      </c>
      <c r="T2130" t="s">
        <v>20</v>
      </c>
      <c r="U2130" t="s">
        <v>23</v>
      </c>
      <c r="V2130" s="7">
        <v>42854</v>
      </c>
      <c r="W2130">
        <v>11.4</v>
      </c>
      <c r="X2130">
        <v>3163</v>
      </c>
      <c r="Y2130">
        <v>3</v>
      </c>
      <c r="Z2130">
        <v>1</v>
      </c>
      <c r="AA2130">
        <v>1</v>
      </c>
      <c r="AB2130">
        <v>0</v>
      </c>
      <c r="AC2130" s="8">
        <v>-37.886600000000001</v>
      </c>
      <c r="AD2130" s="8">
        <v>145.05609999999999</v>
      </c>
    </row>
    <row r="2131" spans="16:30" x14ac:dyDescent="0.35">
      <c r="P2131" t="s">
        <v>110</v>
      </c>
      <c r="Q2131" t="s">
        <v>948</v>
      </c>
      <c r="R2131" t="s">
        <v>19</v>
      </c>
      <c r="S2131" s="17">
        <v>770000</v>
      </c>
      <c r="T2131" t="s">
        <v>20</v>
      </c>
      <c r="U2131" t="s">
        <v>44</v>
      </c>
      <c r="V2131" s="7">
        <v>42539</v>
      </c>
      <c r="W2131">
        <v>8.8000000000000007</v>
      </c>
      <c r="X2131">
        <v>3072</v>
      </c>
      <c r="Y2131">
        <v>2</v>
      </c>
      <c r="Z2131">
        <v>2</v>
      </c>
      <c r="AA2131">
        <v>1</v>
      </c>
      <c r="AB2131">
        <v>76</v>
      </c>
      <c r="AC2131" s="8">
        <v>-37.744300000000003</v>
      </c>
      <c r="AD2131" s="8">
        <v>145.00149999999999</v>
      </c>
    </row>
    <row r="2132" spans="16:30" x14ac:dyDescent="0.35">
      <c r="P2132" t="s">
        <v>125</v>
      </c>
      <c r="Q2132" t="s">
        <v>2772</v>
      </c>
      <c r="R2132" t="s">
        <v>19</v>
      </c>
      <c r="S2132" s="17">
        <v>1220000</v>
      </c>
      <c r="T2132" t="s">
        <v>20</v>
      </c>
      <c r="U2132" t="s">
        <v>126</v>
      </c>
      <c r="V2132" s="7">
        <v>42651</v>
      </c>
      <c r="W2132">
        <v>8.4</v>
      </c>
      <c r="X2132">
        <v>3015</v>
      </c>
      <c r="Y2132">
        <v>3</v>
      </c>
      <c r="Z2132">
        <v>2</v>
      </c>
      <c r="AA2132">
        <v>0</v>
      </c>
      <c r="AB2132">
        <v>311</v>
      </c>
      <c r="AC2132" s="8">
        <v>-37.85</v>
      </c>
      <c r="AD2132" s="8">
        <v>144.8914</v>
      </c>
    </row>
    <row r="2133" spans="16:30" x14ac:dyDescent="0.35">
      <c r="P2133" t="s">
        <v>150</v>
      </c>
      <c r="Q2133" t="s">
        <v>1095</v>
      </c>
      <c r="R2133" t="s">
        <v>19</v>
      </c>
      <c r="S2133" s="17">
        <v>1100000</v>
      </c>
      <c r="T2133" t="s">
        <v>20</v>
      </c>
      <c r="U2133" t="s">
        <v>52</v>
      </c>
      <c r="V2133" s="7">
        <v>42889</v>
      </c>
      <c r="W2133">
        <v>12</v>
      </c>
      <c r="X2133">
        <v>3073</v>
      </c>
      <c r="Y2133">
        <v>4</v>
      </c>
      <c r="Z2133">
        <v>2</v>
      </c>
      <c r="AA2133">
        <v>2</v>
      </c>
      <c r="AB2133">
        <v>665</v>
      </c>
      <c r="AC2133" s="8">
        <v>-37.727870000000003</v>
      </c>
      <c r="AD2133" s="8">
        <v>144.99422999999999</v>
      </c>
    </row>
    <row r="2134" spans="16:30" x14ac:dyDescent="0.35">
      <c r="P2134" t="s">
        <v>681</v>
      </c>
      <c r="Q2134" t="s">
        <v>2773</v>
      </c>
      <c r="R2134" t="s">
        <v>19</v>
      </c>
      <c r="S2134" s="17">
        <v>488000</v>
      </c>
      <c r="T2134" t="s">
        <v>69</v>
      </c>
      <c r="U2134" t="s">
        <v>224</v>
      </c>
      <c r="V2134" s="7">
        <v>42959</v>
      </c>
      <c r="W2134">
        <v>24.7</v>
      </c>
      <c r="X2134">
        <v>3175</v>
      </c>
      <c r="Y2134">
        <v>2</v>
      </c>
      <c r="Z2134">
        <v>1</v>
      </c>
      <c r="AA2134">
        <v>1</v>
      </c>
      <c r="AB2134">
        <v>414</v>
      </c>
      <c r="AC2134" s="8">
        <v>-37.991729999999997</v>
      </c>
      <c r="AD2134" s="8">
        <v>145.22308999999899</v>
      </c>
    </row>
    <row r="2135" spans="16:30" x14ac:dyDescent="0.35">
      <c r="P2135" t="s">
        <v>59</v>
      </c>
      <c r="Q2135" t="s">
        <v>2774</v>
      </c>
      <c r="R2135" t="s">
        <v>26</v>
      </c>
      <c r="S2135" s="17">
        <v>1210000</v>
      </c>
      <c r="T2135" t="s">
        <v>69</v>
      </c>
      <c r="U2135" t="s">
        <v>244</v>
      </c>
      <c r="V2135" s="7">
        <v>42917</v>
      </c>
      <c r="W2135">
        <v>13.8</v>
      </c>
      <c r="X2135">
        <v>3188</v>
      </c>
      <c r="Y2135">
        <v>3</v>
      </c>
      <c r="Z2135">
        <v>2</v>
      </c>
      <c r="AA2135">
        <v>2</v>
      </c>
      <c r="AB2135">
        <v>9838</v>
      </c>
      <c r="AC2135" s="8">
        <v>-37.934640000000002</v>
      </c>
      <c r="AD2135" s="8">
        <v>144.99601000000001</v>
      </c>
    </row>
    <row r="2136" spans="16:30" x14ac:dyDescent="0.35">
      <c r="P2136" t="s">
        <v>249</v>
      </c>
      <c r="Q2136" t="s">
        <v>368</v>
      </c>
      <c r="R2136" t="s">
        <v>26</v>
      </c>
      <c r="S2136" s="17">
        <v>555000</v>
      </c>
      <c r="T2136" t="s">
        <v>46</v>
      </c>
      <c r="U2136" t="s">
        <v>128</v>
      </c>
      <c r="V2136" s="7">
        <v>42623</v>
      </c>
      <c r="W2136">
        <v>7.5</v>
      </c>
      <c r="X2136">
        <v>3123</v>
      </c>
      <c r="Y2136">
        <v>2</v>
      </c>
      <c r="Z2136">
        <v>1</v>
      </c>
      <c r="AA2136">
        <v>1</v>
      </c>
      <c r="AB2136">
        <v>0</v>
      </c>
      <c r="AC2136" s="8">
        <v>-37.831800000000001</v>
      </c>
      <c r="AD2136" s="8">
        <v>145.04480000000001</v>
      </c>
    </row>
    <row r="2137" spans="16:30" x14ac:dyDescent="0.35">
      <c r="P2137" t="s">
        <v>135</v>
      </c>
      <c r="Q2137" t="s">
        <v>2775</v>
      </c>
      <c r="R2137" t="s">
        <v>19</v>
      </c>
      <c r="S2137" s="17">
        <v>1100000</v>
      </c>
      <c r="T2137" t="s">
        <v>53</v>
      </c>
      <c r="U2137" t="s">
        <v>2776</v>
      </c>
      <c r="V2137" s="7">
        <v>42548</v>
      </c>
      <c r="W2137">
        <v>10.3</v>
      </c>
      <c r="X2137">
        <v>3084</v>
      </c>
      <c r="Y2137">
        <v>3</v>
      </c>
      <c r="Z2137">
        <v>2</v>
      </c>
      <c r="AA2137">
        <v>1</v>
      </c>
      <c r="AB2137">
        <v>555</v>
      </c>
      <c r="AC2137" s="8">
        <v>-37.758499999999998</v>
      </c>
      <c r="AD2137" s="8">
        <v>145.05680000000001</v>
      </c>
    </row>
    <row r="2138" spans="16:30" x14ac:dyDescent="0.35">
      <c r="P2138" t="s">
        <v>72</v>
      </c>
      <c r="Q2138" t="s">
        <v>2777</v>
      </c>
      <c r="R2138" t="s">
        <v>19</v>
      </c>
      <c r="S2138" s="17">
        <v>1402000</v>
      </c>
      <c r="T2138" t="s">
        <v>20</v>
      </c>
      <c r="U2138" t="s">
        <v>88</v>
      </c>
      <c r="V2138" s="7">
        <v>42567</v>
      </c>
      <c r="W2138">
        <v>3.8</v>
      </c>
      <c r="X2138">
        <v>3207</v>
      </c>
      <c r="Y2138">
        <v>3</v>
      </c>
      <c r="Z2138">
        <v>1</v>
      </c>
      <c r="AA2138">
        <v>0</v>
      </c>
      <c r="AB2138">
        <v>108</v>
      </c>
      <c r="AC2138" s="8">
        <v>-37.833199999999998</v>
      </c>
      <c r="AD2138" s="8">
        <v>144.94499999999999</v>
      </c>
    </row>
    <row r="2139" spans="16:30" x14ac:dyDescent="0.35">
      <c r="P2139" t="s">
        <v>306</v>
      </c>
      <c r="Q2139" t="s">
        <v>1066</v>
      </c>
      <c r="R2139" t="s">
        <v>19</v>
      </c>
      <c r="S2139" s="17">
        <v>2385000</v>
      </c>
      <c r="T2139" t="s">
        <v>46</v>
      </c>
      <c r="U2139" t="s">
        <v>98</v>
      </c>
      <c r="V2139" s="7">
        <v>42882</v>
      </c>
      <c r="W2139">
        <v>10.5</v>
      </c>
      <c r="X2139">
        <v>3186</v>
      </c>
      <c r="Y2139">
        <v>4</v>
      </c>
      <c r="Z2139">
        <v>3</v>
      </c>
      <c r="AA2139">
        <v>2</v>
      </c>
      <c r="AB2139">
        <v>373</v>
      </c>
      <c r="AC2139" s="8">
        <v>-37.92465</v>
      </c>
      <c r="AD2139" s="8">
        <v>144.9992</v>
      </c>
    </row>
    <row r="2140" spans="16:30" x14ac:dyDescent="0.35">
      <c r="P2140" t="s">
        <v>138</v>
      </c>
      <c r="Q2140" t="s">
        <v>2778</v>
      </c>
      <c r="R2140" t="s">
        <v>19</v>
      </c>
      <c r="S2140" s="17">
        <v>915000</v>
      </c>
      <c r="T2140" t="s">
        <v>20</v>
      </c>
      <c r="U2140" t="s">
        <v>104</v>
      </c>
      <c r="V2140" s="7">
        <v>42630</v>
      </c>
      <c r="W2140">
        <v>8.1999999999999993</v>
      </c>
      <c r="X2140">
        <v>3012</v>
      </c>
      <c r="Y2140">
        <v>3</v>
      </c>
      <c r="Z2140">
        <v>1</v>
      </c>
      <c r="AA2140">
        <v>2</v>
      </c>
      <c r="AB2140">
        <v>434</v>
      </c>
      <c r="AC2140" s="8">
        <v>-37.790799999999997</v>
      </c>
      <c r="AD2140" s="8">
        <v>144.8793</v>
      </c>
    </row>
    <row r="2141" spans="16:30" x14ac:dyDescent="0.35">
      <c r="P2141" t="s">
        <v>280</v>
      </c>
      <c r="Q2141" t="s">
        <v>2779</v>
      </c>
      <c r="R2141" t="s">
        <v>19</v>
      </c>
      <c r="S2141" s="17">
        <v>480500</v>
      </c>
      <c r="T2141" t="s">
        <v>20</v>
      </c>
      <c r="U2141" t="s">
        <v>2780</v>
      </c>
      <c r="V2141" s="7">
        <v>42966</v>
      </c>
      <c r="W2141">
        <v>31.7</v>
      </c>
      <c r="X2141">
        <v>3429</v>
      </c>
      <c r="Y2141">
        <v>3</v>
      </c>
      <c r="Z2141">
        <v>1</v>
      </c>
      <c r="AA2141">
        <v>1</v>
      </c>
      <c r="AB2141">
        <v>664</v>
      </c>
      <c r="AC2141" s="8">
        <v>-37.56279</v>
      </c>
      <c r="AD2141" s="8">
        <v>144.7304</v>
      </c>
    </row>
    <row r="2142" spans="16:30" x14ac:dyDescent="0.35">
      <c r="P2142" t="s">
        <v>174</v>
      </c>
      <c r="Q2142" t="s">
        <v>2781</v>
      </c>
      <c r="R2142" t="s">
        <v>26</v>
      </c>
      <c r="S2142" s="17">
        <v>600000</v>
      </c>
      <c r="T2142" t="s">
        <v>53</v>
      </c>
      <c r="U2142" t="s">
        <v>39</v>
      </c>
      <c r="V2142" s="7">
        <v>42581</v>
      </c>
      <c r="W2142">
        <v>1.8</v>
      </c>
      <c r="X2142">
        <v>3053</v>
      </c>
      <c r="Y2142">
        <v>2</v>
      </c>
      <c r="Z2142">
        <v>1</v>
      </c>
      <c r="AA2142">
        <v>1</v>
      </c>
      <c r="AB2142">
        <v>0</v>
      </c>
      <c r="AC2142" s="8">
        <v>-37.8018</v>
      </c>
      <c r="AD2142" s="8">
        <v>144.965</v>
      </c>
    </row>
    <row r="2143" spans="16:30" x14ac:dyDescent="0.35">
      <c r="P2143" t="s">
        <v>72</v>
      </c>
      <c r="Q2143" t="s">
        <v>1018</v>
      </c>
      <c r="R2143" t="s">
        <v>19</v>
      </c>
      <c r="S2143" s="17">
        <v>1515000</v>
      </c>
      <c r="T2143" t="s">
        <v>69</v>
      </c>
      <c r="U2143" t="s">
        <v>27</v>
      </c>
      <c r="V2143" s="7">
        <v>42973</v>
      </c>
      <c r="W2143">
        <v>3.5</v>
      </c>
      <c r="X2143">
        <v>3207</v>
      </c>
      <c r="Y2143">
        <v>2</v>
      </c>
      <c r="Z2143">
        <v>2</v>
      </c>
      <c r="AA2143">
        <v>0</v>
      </c>
      <c r="AB2143">
        <v>197</v>
      </c>
      <c r="AC2143" s="8">
        <v>-37.837539999999997</v>
      </c>
      <c r="AD2143" s="8">
        <v>144.93953999999999</v>
      </c>
    </row>
    <row r="2144" spans="16:30" x14ac:dyDescent="0.35">
      <c r="P2144" t="s">
        <v>110</v>
      </c>
      <c r="Q2144" t="s">
        <v>2782</v>
      </c>
      <c r="R2144" t="s">
        <v>19</v>
      </c>
      <c r="S2144" s="17">
        <v>751000</v>
      </c>
      <c r="T2144" t="s">
        <v>20</v>
      </c>
      <c r="U2144" t="s">
        <v>23</v>
      </c>
      <c r="V2144" s="7">
        <v>42707</v>
      </c>
      <c r="W2144">
        <v>8.8000000000000007</v>
      </c>
      <c r="X2144">
        <v>3072</v>
      </c>
      <c r="Y2144">
        <v>3</v>
      </c>
      <c r="Z2144">
        <v>1</v>
      </c>
      <c r="AA2144">
        <v>0</v>
      </c>
      <c r="AB2144">
        <v>148</v>
      </c>
      <c r="AC2144" s="8">
        <v>-37.742800000000003</v>
      </c>
      <c r="AD2144" s="8">
        <v>145.00810000000001</v>
      </c>
    </row>
    <row r="2145" spans="16:30" x14ac:dyDescent="0.35">
      <c r="P2145" t="s">
        <v>495</v>
      </c>
      <c r="Q2145" t="s">
        <v>2783</v>
      </c>
      <c r="R2145" t="s">
        <v>42</v>
      </c>
      <c r="S2145" s="17">
        <v>1850000</v>
      </c>
      <c r="T2145" t="s">
        <v>46</v>
      </c>
      <c r="U2145" t="s">
        <v>107</v>
      </c>
      <c r="V2145" s="7">
        <v>42938</v>
      </c>
      <c r="W2145">
        <v>17.3</v>
      </c>
      <c r="X2145">
        <v>3193</v>
      </c>
      <c r="Y2145">
        <v>3</v>
      </c>
      <c r="Z2145">
        <v>3</v>
      </c>
      <c r="AA2145">
        <v>2</v>
      </c>
      <c r="AB2145">
        <v>252</v>
      </c>
      <c r="AC2145" s="8">
        <v>-37.984529999999999</v>
      </c>
      <c r="AD2145" s="8">
        <v>145.02659</v>
      </c>
    </row>
    <row r="2146" spans="16:30" x14ac:dyDescent="0.35">
      <c r="P2146" t="s">
        <v>208</v>
      </c>
      <c r="Q2146" t="s">
        <v>848</v>
      </c>
      <c r="R2146" t="s">
        <v>19</v>
      </c>
      <c r="S2146" s="17">
        <v>801000</v>
      </c>
      <c r="T2146" t="s">
        <v>20</v>
      </c>
      <c r="U2146" t="s">
        <v>209</v>
      </c>
      <c r="V2146" s="7">
        <v>42994</v>
      </c>
      <c r="W2146">
        <v>16.3</v>
      </c>
      <c r="X2146">
        <v>3075</v>
      </c>
      <c r="Y2146">
        <v>3</v>
      </c>
      <c r="Z2146">
        <v>1</v>
      </c>
      <c r="AA2146">
        <v>1</v>
      </c>
      <c r="AB2146">
        <v>852</v>
      </c>
      <c r="AC2146" s="8">
        <v>-37.676009999999998</v>
      </c>
      <c r="AD2146" s="8">
        <v>145.02955</v>
      </c>
    </row>
    <row r="2147" spans="16:30" x14ac:dyDescent="0.35">
      <c r="P2147" t="s">
        <v>56</v>
      </c>
      <c r="Q2147" t="s">
        <v>2784</v>
      </c>
      <c r="R2147" t="s">
        <v>19</v>
      </c>
      <c r="S2147" s="17">
        <v>1045000</v>
      </c>
      <c r="T2147" t="s">
        <v>69</v>
      </c>
      <c r="U2147" t="s">
        <v>23</v>
      </c>
      <c r="V2147" s="7">
        <v>42917</v>
      </c>
      <c r="W2147">
        <v>11.4</v>
      </c>
      <c r="X2147">
        <v>3204</v>
      </c>
      <c r="Y2147">
        <v>3</v>
      </c>
      <c r="Z2147">
        <v>1</v>
      </c>
      <c r="AA2147">
        <v>1</v>
      </c>
      <c r="AB2147">
        <v>401</v>
      </c>
      <c r="AC2147" s="8">
        <v>-37.929989999999997</v>
      </c>
      <c r="AD2147" s="8">
        <v>145.04931999999999</v>
      </c>
    </row>
    <row r="2148" spans="16:30" x14ac:dyDescent="0.35">
      <c r="P2148" t="s">
        <v>106</v>
      </c>
      <c r="Q2148" t="s">
        <v>2785</v>
      </c>
      <c r="R2148" t="s">
        <v>26</v>
      </c>
      <c r="S2148" s="17">
        <v>902000</v>
      </c>
      <c r="T2148" t="s">
        <v>20</v>
      </c>
      <c r="U2148" t="s">
        <v>88</v>
      </c>
      <c r="V2148" s="7">
        <v>42882</v>
      </c>
      <c r="W2148">
        <v>7.2</v>
      </c>
      <c r="X2148">
        <v>3184</v>
      </c>
      <c r="Y2148">
        <v>2</v>
      </c>
      <c r="Z2148">
        <v>1</v>
      </c>
      <c r="AA2148">
        <v>0</v>
      </c>
      <c r="AB2148">
        <v>702</v>
      </c>
      <c r="AC2148" s="8">
        <v>-37.879440000000002</v>
      </c>
      <c r="AD2148" s="8">
        <v>144.99375000000001</v>
      </c>
    </row>
    <row r="2149" spans="16:30" x14ac:dyDescent="0.35">
      <c r="P2149" t="s">
        <v>31</v>
      </c>
      <c r="Q2149" t="s">
        <v>2786</v>
      </c>
      <c r="R2149" t="s">
        <v>26</v>
      </c>
      <c r="S2149" s="17">
        <v>465000</v>
      </c>
      <c r="T2149" t="s">
        <v>20</v>
      </c>
      <c r="U2149" t="s">
        <v>58</v>
      </c>
      <c r="V2149" s="7">
        <v>42777</v>
      </c>
      <c r="W2149">
        <v>11.4</v>
      </c>
      <c r="X2149">
        <v>3163</v>
      </c>
      <c r="Y2149">
        <v>2</v>
      </c>
      <c r="Z2149">
        <v>1</v>
      </c>
      <c r="AA2149">
        <v>1</v>
      </c>
      <c r="AB2149">
        <v>0</v>
      </c>
      <c r="AC2149" s="8">
        <v>-37.888100000000001</v>
      </c>
      <c r="AD2149" s="8">
        <v>145.0558</v>
      </c>
    </row>
    <row r="2150" spans="16:30" x14ac:dyDescent="0.35">
      <c r="P2150" t="s">
        <v>111</v>
      </c>
      <c r="Q2150" t="s">
        <v>2787</v>
      </c>
      <c r="R2150" t="s">
        <v>26</v>
      </c>
      <c r="S2150" s="17">
        <v>605000</v>
      </c>
      <c r="T2150" t="s">
        <v>20</v>
      </c>
      <c r="U2150" t="s">
        <v>27</v>
      </c>
      <c r="V2150" s="7">
        <v>42525</v>
      </c>
      <c r="W2150">
        <v>9.6999999999999993</v>
      </c>
      <c r="X2150">
        <v>3103</v>
      </c>
      <c r="Y2150">
        <v>2</v>
      </c>
      <c r="Z2150">
        <v>1</v>
      </c>
      <c r="AA2150">
        <v>1</v>
      </c>
      <c r="AB2150">
        <v>0</v>
      </c>
      <c r="AC2150" s="8">
        <v>-37.815199999999997</v>
      </c>
      <c r="AD2150" s="8">
        <v>145.08430000000001</v>
      </c>
    </row>
    <row r="2151" spans="16:30" x14ac:dyDescent="0.35">
      <c r="P2151" t="s">
        <v>724</v>
      </c>
      <c r="Q2151" t="s">
        <v>2788</v>
      </c>
      <c r="R2151" t="s">
        <v>19</v>
      </c>
      <c r="S2151" s="17">
        <v>940000</v>
      </c>
      <c r="T2151" t="s">
        <v>20</v>
      </c>
      <c r="U2151" t="s">
        <v>58</v>
      </c>
      <c r="V2151" s="7">
        <v>42973</v>
      </c>
      <c r="W2151">
        <v>12.1</v>
      </c>
      <c r="X2151">
        <v>3083</v>
      </c>
      <c r="Y2151">
        <v>5</v>
      </c>
      <c r="Z2151">
        <v>3</v>
      </c>
      <c r="AA2151">
        <v>2</v>
      </c>
      <c r="AB2151">
        <v>593</v>
      </c>
      <c r="AC2151" s="8">
        <v>-37.688780000000001</v>
      </c>
      <c r="AD2151" s="8">
        <v>145.05795000000001</v>
      </c>
    </row>
    <row r="2152" spans="16:30" x14ac:dyDescent="0.35">
      <c r="P2152" t="s">
        <v>64</v>
      </c>
      <c r="Q2152" t="s">
        <v>2789</v>
      </c>
      <c r="R2152" t="s">
        <v>19</v>
      </c>
      <c r="S2152" s="17">
        <v>680000</v>
      </c>
      <c r="T2152" t="s">
        <v>20</v>
      </c>
      <c r="U2152" t="s">
        <v>52</v>
      </c>
      <c r="V2152" s="7">
        <v>42483</v>
      </c>
      <c r="W2152">
        <v>12.8</v>
      </c>
      <c r="X2152">
        <v>3033</v>
      </c>
      <c r="Y2152">
        <v>4</v>
      </c>
      <c r="Z2152">
        <v>2</v>
      </c>
      <c r="AA2152">
        <v>2</v>
      </c>
      <c r="AB2152">
        <v>545</v>
      </c>
      <c r="AC2152" s="8">
        <v>-37.741999999999997</v>
      </c>
      <c r="AD2152" s="8">
        <v>144.85230000000001</v>
      </c>
    </row>
    <row r="2153" spans="16:30" x14ac:dyDescent="0.35">
      <c r="P2153" t="s">
        <v>131</v>
      </c>
      <c r="Q2153" t="s">
        <v>2790</v>
      </c>
      <c r="R2153" t="s">
        <v>19</v>
      </c>
      <c r="S2153" s="17">
        <v>1224000</v>
      </c>
      <c r="T2153" t="s">
        <v>20</v>
      </c>
      <c r="U2153" t="s">
        <v>75</v>
      </c>
      <c r="V2153" s="7">
        <v>42616</v>
      </c>
      <c r="W2153">
        <v>14.6</v>
      </c>
      <c r="X2153">
        <v>3189</v>
      </c>
      <c r="Y2153">
        <v>3</v>
      </c>
      <c r="Z2153">
        <v>1</v>
      </c>
      <c r="AA2153">
        <v>3</v>
      </c>
      <c r="AB2153">
        <v>834</v>
      </c>
      <c r="AC2153" s="8">
        <v>-37.937600000000003</v>
      </c>
      <c r="AD2153" s="8">
        <v>145.04740000000001</v>
      </c>
    </row>
    <row r="2154" spans="16:30" x14ac:dyDescent="0.35">
      <c r="P2154" t="s">
        <v>240</v>
      </c>
      <c r="Q2154" t="s">
        <v>477</v>
      </c>
      <c r="R2154" t="s">
        <v>19</v>
      </c>
      <c r="S2154" s="17">
        <v>600000</v>
      </c>
      <c r="T2154" t="s">
        <v>46</v>
      </c>
      <c r="U2154" t="s">
        <v>115</v>
      </c>
      <c r="V2154" s="7">
        <v>42910</v>
      </c>
      <c r="W2154">
        <v>14</v>
      </c>
      <c r="X2154">
        <v>3021</v>
      </c>
      <c r="Y2154">
        <v>3</v>
      </c>
      <c r="Z2154">
        <v>1</v>
      </c>
      <c r="AA2154">
        <v>3</v>
      </c>
      <c r="AB2154">
        <v>565</v>
      </c>
      <c r="AC2154" s="8">
        <v>-37.764539999999997</v>
      </c>
      <c r="AD2154" s="8">
        <v>144.80610999999999</v>
      </c>
    </row>
    <row r="2155" spans="16:30" x14ac:dyDescent="0.35">
      <c r="P2155" t="s">
        <v>67</v>
      </c>
      <c r="Q2155" t="s">
        <v>2791</v>
      </c>
      <c r="R2155" t="s">
        <v>19</v>
      </c>
      <c r="S2155" s="17">
        <v>765000</v>
      </c>
      <c r="T2155" t="s">
        <v>20</v>
      </c>
      <c r="U2155" t="s">
        <v>39</v>
      </c>
      <c r="V2155" s="7">
        <v>42518</v>
      </c>
      <c r="W2155">
        <v>5.2</v>
      </c>
      <c r="X2155">
        <v>3056</v>
      </c>
      <c r="Y2155">
        <v>2</v>
      </c>
      <c r="Z2155">
        <v>1</v>
      </c>
      <c r="AA2155">
        <v>1</v>
      </c>
      <c r="AB2155">
        <v>199</v>
      </c>
      <c r="AC2155" s="8">
        <v>-37.759</v>
      </c>
      <c r="AD2155" s="8">
        <v>144.9597</v>
      </c>
    </row>
    <row r="2156" spans="16:30" x14ac:dyDescent="0.35">
      <c r="P2156" t="s">
        <v>119</v>
      </c>
      <c r="Q2156" t="s">
        <v>2792</v>
      </c>
      <c r="R2156" t="s">
        <v>42</v>
      </c>
      <c r="S2156" s="17">
        <v>678000</v>
      </c>
      <c r="T2156" t="s">
        <v>20</v>
      </c>
      <c r="U2156" t="s">
        <v>52</v>
      </c>
      <c r="V2156" s="7">
        <v>42658</v>
      </c>
      <c r="W2156">
        <v>13.8</v>
      </c>
      <c r="X2156">
        <v>3107</v>
      </c>
      <c r="Y2156">
        <v>2</v>
      </c>
      <c r="Z2156">
        <v>1</v>
      </c>
      <c r="AA2156">
        <v>1</v>
      </c>
      <c r="AB2156">
        <v>340</v>
      </c>
      <c r="AC2156" s="8">
        <v>-37.756399999999999</v>
      </c>
      <c r="AD2156" s="8">
        <v>145.11949999999999</v>
      </c>
    </row>
    <row r="2157" spans="16:30" x14ac:dyDescent="0.35">
      <c r="P2157" t="s">
        <v>143</v>
      </c>
      <c r="Q2157" t="s">
        <v>2793</v>
      </c>
      <c r="R2157" t="s">
        <v>19</v>
      </c>
      <c r="S2157" s="17">
        <v>1510000</v>
      </c>
      <c r="T2157" t="s">
        <v>46</v>
      </c>
      <c r="U2157" t="s">
        <v>23</v>
      </c>
      <c r="V2157" s="7">
        <v>42623</v>
      </c>
      <c r="W2157">
        <v>9.1999999999999993</v>
      </c>
      <c r="X2157">
        <v>3146</v>
      </c>
      <c r="Y2157">
        <v>3</v>
      </c>
      <c r="Z2157">
        <v>2</v>
      </c>
      <c r="AA2157">
        <v>2</v>
      </c>
      <c r="AB2157">
        <v>370</v>
      </c>
      <c r="AC2157" s="8">
        <v>-37.859699999999997</v>
      </c>
      <c r="AD2157" s="8">
        <v>145.0883</v>
      </c>
    </row>
    <row r="2158" spans="16:30" x14ac:dyDescent="0.35">
      <c r="P2158" t="s">
        <v>310</v>
      </c>
      <c r="Q2158" t="s">
        <v>2794</v>
      </c>
      <c r="R2158" t="s">
        <v>19</v>
      </c>
      <c r="S2158" s="17">
        <v>940000</v>
      </c>
      <c r="T2158" t="s">
        <v>20</v>
      </c>
      <c r="U2158" t="s">
        <v>44</v>
      </c>
      <c r="V2158" s="7">
        <v>42882</v>
      </c>
      <c r="W2158">
        <v>5.0999999999999996</v>
      </c>
      <c r="X2158">
        <v>3011</v>
      </c>
      <c r="Y2158">
        <v>2</v>
      </c>
      <c r="Z2158">
        <v>1</v>
      </c>
      <c r="AA2158">
        <v>0</v>
      </c>
      <c r="AB2158">
        <v>207</v>
      </c>
      <c r="AC2158" s="8">
        <v>-37.807099999999998</v>
      </c>
      <c r="AD2158" s="8">
        <v>144.88911999999999</v>
      </c>
    </row>
    <row r="2159" spans="16:30" x14ac:dyDescent="0.35">
      <c r="P2159" t="s">
        <v>18</v>
      </c>
      <c r="Q2159" t="s">
        <v>2795</v>
      </c>
      <c r="R2159" t="s">
        <v>42</v>
      </c>
      <c r="S2159" s="17">
        <v>792000</v>
      </c>
      <c r="T2159" t="s">
        <v>20</v>
      </c>
      <c r="U2159" t="s">
        <v>23</v>
      </c>
      <c r="V2159" s="7">
        <v>42994</v>
      </c>
      <c r="W2159">
        <v>20</v>
      </c>
      <c r="X2159">
        <v>3194</v>
      </c>
      <c r="Y2159">
        <v>3</v>
      </c>
      <c r="Z2159">
        <v>2</v>
      </c>
      <c r="AA2159">
        <v>2</v>
      </c>
      <c r="AB2159">
        <v>156</v>
      </c>
      <c r="AC2159" s="8">
        <v>-37.979280000000003</v>
      </c>
      <c r="AD2159" s="8">
        <v>145.0763</v>
      </c>
    </row>
    <row r="2160" spans="16:30" x14ac:dyDescent="0.35">
      <c r="P2160" t="s">
        <v>213</v>
      </c>
      <c r="Q2160" t="s">
        <v>560</v>
      </c>
      <c r="R2160" t="s">
        <v>19</v>
      </c>
      <c r="S2160" s="17">
        <v>585000</v>
      </c>
      <c r="T2160" t="s">
        <v>29</v>
      </c>
      <c r="U2160" t="s">
        <v>52</v>
      </c>
      <c r="V2160" s="7">
        <v>42630</v>
      </c>
      <c r="W2160">
        <v>10.5</v>
      </c>
      <c r="X2160">
        <v>3034</v>
      </c>
      <c r="Y2160">
        <v>3</v>
      </c>
      <c r="Z2160">
        <v>1</v>
      </c>
      <c r="AA2160">
        <v>2</v>
      </c>
      <c r="AB2160">
        <v>322</v>
      </c>
      <c r="AC2160" s="8">
        <v>-37.768599999999999</v>
      </c>
      <c r="AD2160" s="8">
        <v>144.85759999999999</v>
      </c>
    </row>
    <row r="2161" spans="16:30" x14ac:dyDescent="0.35">
      <c r="P2161" t="s">
        <v>138</v>
      </c>
      <c r="Q2161" t="s">
        <v>2796</v>
      </c>
      <c r="R2161" t="s">
        <v>19</v>
      </c>
      <c r="S2161" s="17">
        <v>1030000</v>
      </c>
      <c r="T2161" t="s">
        <v>20</v>
      </c>
      <c r="U2161" t="s">
        <v>122</v>
      </c>
      <c r="V2161" s="7">
        <v>42581</v>
      </c>
      <c r="W2161">
        <v>8.1999999999999993</v>
      </c>
      <c r="X2161">
        <v>3012</v>
      </c>
      <c r="Y2161">
        <v>5</v>
      </c>
      <c r="Z2161">
        <v>2</v>
      </c>
      <c r="AA2161">
        <v>2</v>
      </c>
      <c r="AB2161">
        <v>352</v>
      </c>
      <c r="AC2161" s="8">
        <v>-37.790799999999997</v>
      </c>
      <c r="AD2161" s="8">
        <v>144.87110000000001</v>
      </c>
    </row>
    <row r="2162" spans="16:30" x14ac:dyDescent="0.35">
      <c r="P2162" t="s">
        <v>230</v>
      </c>
      <c r="Q2162" t="s">
        <v>825</v>
      </c>
      <c r="R2162" t="s">
        <v>19</v>
      </c>
      <c r="S2162" s="17">
        <v>1310000</v>
      </c>
      <c r="T2162" t="s">
        <v>20</v>
      </c>
      <c r="U2162" t="s">
        <v>75</v>
      </c>
      <c r="V2162" s="7">
        <v>42637</v>
      </c>
      <c r="W2162">
        <v>10.7</v>
      </c>
      <c r="X2162">
        <v>3187</v>
      </c>
      <c r="Y2162">
        <v>4</v>
      </c>
      <c r="Z2162">
        <v>3</v>
      </c>
      <c r="AA2162">
        <v>2</v>
      </c>
      <c r="AB2162">
        <v>302</v>
      </c>
      <c r="AC2162" s="8">
        <v>-37.918199999999999</v>
      </c>
      <c r="AD2162" s="8">
        <v>145.0231</v>
      </c>
    </row>
    <row r="2163" spans="16:30" x14ac:dyDescent="0.35">
      <c r="P2163" t="s">
        <v>245</v>
      </c>
      <c r="Q2163" t="s">
        <v>2797</v>
      </c>
      <c r="R2163" t="s">
        <v>19</v>
      </c>
      <c r="S2163" s="17">
        <v>1300000</v>
      </c>
      <c r="T2163" t="s">
        <v>20</v>
      </c>
      <c r="U2163" t="s">
        <v>128</v>
      </c>
      <c r="V2163" s="7">
        <v>42966</v>
      </c>
      <c r="W2163">
        <v>17.2</v>
      </c>
      <c r="X2163">
        <v>3133</v>
      </c>
      <c r="Y2163">
        <v>5</v>
      </c>
      <c r="Z2163">
        <v>2</v>
      </c>
      <c r="AA2163">
        <v>2</v>
      </c>
      <c r="AB2163">
        <v>891</v>
      </c>
      <c r="AC2163" s="8">
        <v>-37.836910000000003</v>
      </c>
      <c r="AD2163" s="8">
        <v>145.21268999999899</v>
      </c>
    </row>
    <row r="2164" spans="16:30" x14ac:dyDescent="0.35">
      <c r="P2164" t="s">
        <v>545</v>
      </c>
      <c r="Q2164" t="s">
        <v>902</v>
      </c>
      <c r="R2164" t="s">
        <v>19</v>
      </c>
      <c r="S2164" s="17">
        <v>1060000</v>
      </c>
      <c r="T2164" t="s">
        <v>69</v>
      </c>
      <c r="U2164" t="s">
        <v>58</v>
      </c>
      <c r="V2164" s="7">
        <v>42994</v>
      </c>
      <c r="W2164">
        <v>14.7</v>
      </c>
      <c r="X2164">
        <v>3152</v>
      </c>
      <c r="Y2164">
        <v>4</v>
      </c>
      <c r="Z2164">
        <v>2</v>
      </c>
      <c r="AA2164">
        <v>3</v>
      </c>
      <c r="AB2164">
        <v>729</v>
      </c>
      <c r="AC2164" s="8">
        <v>-37.857280000000003</v>
      </c>
      <c r="AD2164" s="8">
        <v>145.24839</v>
      </c>
    </row>
    <row r="2165" spans="16:30" x14ac:dyDescent="0.35">
      <c r="P2165" t="s">
        <v>41</v>
      </c>
      <c r="Q2165" t="s">
        <v>2798</v>
      </c>
      <c r="R2165" t="s">
        <v>19</v>
      </c>
      <c r="S2165" s="17">
        <v>1965000</v>
      </c>
      <c r="T2165" t="s">
        <v>20</v>
      </c>
      <c r="U2165" t="s">
        <v>23</v>
      </c>
      <c r="V2165" s="7">
        <v>42875</v>
      </c>
      <c r="W2165">
        <v>5.6</v>
      </c>
      <c r="X2165">
        <v>3101</v>
      </c>
      <c r="Y2165">
        <v>3</v>
      </c>
      <c r="Z2165">
        <v>1</v>
      </c>
      <c r="AA2165">
        <v>2</v>
      </c>
      <c r="AB2165">
        <v>813</v>
      </c>
      <c r="AC2165" s="8">
        <v>-37.799300000000002</v>
      </c>
      <c r="AD2165" s="8">
        <v>145.04509999999999</v>
      </c>
    </row>
    <row r="2166" spans="16:30" x14ac:dyDescent="0.35">
      <c r="P2166" t="s">
        <v>24</v>
      </c>
      <c r="Q2166" t="s">
        <v>2799</v>
      </c>
      <c r="R2166" t="s">
        <v>19</v>
      </c>
      <c r="S2166" s="17">
        <v>1310000</v>
      </c>
      <c r="T2166" t="s">
        <v>20</v>
      </c>
      <c r="U2166" t="s">
        <v>23</v>
      </c>
      <c r="V2166" s="7">
        <v>42959</v>
      </c>
      <c r="W2166">
        <v>4.5999999999999996</v>
      </c>
      <c r="X2166">
        <v>3181</v>
      </c>
      <c r="Y2166">
        <v>2</v>
      </c>
      <c r="Z2166">
        <v>2</v>
      </c>
      <c r="AA2166">
        <v>1</v>
      </c>
      <c r="AB2166">
        <v>78</v>
      </c>
      <c r="AC2166" s="8">
        <v>-37.850830000000002</v>
      </c>
      <c r="AD2166" s="8">
        <v>144.99091999999999</v>
      </c>
    </row>
    <row r="2167" spans="16:30" x14ac:dyDescent="0.35">
      <c r="P2167" t="s">
        <v>208</v>
      </c>
      <c r="Q2167" t="s">
        <v>2800</v>
      </c>
      <c r="R2167" t="s">
        <v>19</v>
      </c>
      <c r="S2167" s="17">
        <v>700000</v>
      </c>
      <c r="T2167" t="s">
        <v>20</v>
      </c>
      <c r="U2167" t="s">
        <v>209</v>
      </c>
      <c r="V2167" s="7">
        <v>42966</v>
      </c>
      <c r="W2167">
        <v>16.3</v>
      </c>
      <c r="X2167">
        <v>3075</v>
      </c>
      <c r="Y2167">
        <v>3</v>
      </c>
      <c r="Z2167">
        <v>1</v>
      </c>
      <c r="AA2167">
        <v>1</v>
      </c>
      <c r="AB2167">
        <v>537</v>
      </c>
      <c r="AC2167" s="8">
        <v>-37.669580000000003</v>
      </c>
      <c r="AD2167" s="8">
        <v>145.02941000000001</v>
      </c>
    </row>
    <row r="2168" spans="16:30" x14ac:dyDescent="0.35">
      <c r="P2168" t="s">
        <v>76</v>
      </c>
      <c r="Q2168" t="s">
        <v>965</v>
      </c>
      <c r="R2168" t="s">
        <v>19</v>
      </c>
      <c r="S2168" s="17">
        <v>1065000</v>
      </c>
      <c r="T2168" t="s">
        <v>20</v>
      </c>
      <c r="U2168" t="s">
        <v>369</v>
      </c>
      <c r="V2168" s="7">
        <v>42714</v>
      </c>
      <c r="W2168">
        <v>6.9</v>
      </c>
      <c r="X2168">
        <v>3039</v>
      </c>
      <c r="Y2168">
        <v>3</v>
      </c>
      <c r="Z2168">
        <v>1</v>
      </c>
      <c r="AA2168">
        <v>1</v>
      </c>
      <c r="AB2168">
        <v>395</v>
      </c>
      <c r="AC2168" s="8">
        <v>-37.759300000000003</v>
      </c>
      <c r="AD2168" s="8">
        <v>144.92760000000001</v>
      </c>
    </row>
    <row r="2169" spans="16:30" x14ac:dyDescent="0.35">
      <c r="P2169" t="s">
        <v>388</v>
      </c>
      <c r="Q2169" t="s">
        <v>2801</v>
      </c>
      <c r="R2169" t="s">
        <v>19</v>
      </c>
      <c r="S2169" s="17">
        <v>1126000</v>
      </c>
      <c r="T2169" t="s">
        <v>20</v>
      </c>
      <c r="U2169" t="s">
        <v>75</v>
      </c>
      <c r="V2169" s="7">
        <v>42610</v>
      </c>
      <c r="W2169">
        <v>14.7</v>
      </c>
      <c r="X2169">
        <v>3167</v>
      </c>
      <c r="Y2169">
        <v>4</v>
      </c>
      <c r="Z2169">
        <v>2</v>
      </c>
      <c r="AA2169">
        <v>2</v>
      </c>
      <c r="AB2169">
        <v>530</v>
      </c>
      <c r="AC2169" s="8">
        <v>-37.935000000000002</v>
      </c>
      <c r="AD2169" s="8">
        <v>145.083</v>
      </c>
    </row>
    <row r="2170" spans="16:30" x14ac:dyDescent="0.35">
      <c r="P2170" t="s">
        <v>93</v>
      </c>
      <c r="Q2170" t="s">
        <v>2802</v>
      </c>
      <c r="R2170" t="s">
        <v>19</v>
      </c>
      <c r="S2170" s="17">
        <v>963500</v>
      </c>
      <c r="T2170" t="s">
        <v>20</v>
      </c>
      <c r="U2170" t="s">
        <v>177</v>
      </c>
      <c r="V2170" s="7">
        <v>42882</v>
      </c>
      <c r="W2170">
        <v>11.2</v>
      </c>
      <c r="X2170">
        <v>3046</v>
      </c>
      <c r="Y2170">
        <v>3</v>
      </c>
      <c r="Z2170">
        <v>2</v>
      </c>
      <c r="AA2170">
        <v>6</v>
      </c>
      <c r="AB2170">
        <v>697</v>
      </c>
      <c r="AC2170" s="8">
        <v>-37.696469999999998</v>
      </c>
      <c r="AD2170" s="8">
        <v>144.91130000000001</v>
      </c>
    </row>
    <row r="2171" spans="16:30" x14ac:dyDescent="0.35">
      <c r="P2171" t="s">
        <v>469</v>
      </c>
      <c r="Q2171" t="s">
        <v>939</v>
      </c>
      <c r="R2171" t="s">
        <v>26</v>
      </c>
      <c r="S2171" s="17">
        <v>495000</v>
      </c>
      <c r="T2171" t="s">
        <v>20</v>
      </c>
      <c r="U2171" t="s">
        <v>237</v>
      </c>
      <c r="V2171" s="7">
        <v>42525</v>
      </c>
      <c r="W2171">
        <v>10.8</v>
      </c>
      <c r="X2171">
        <v>3019</v>
      </c>
      <c r="Y2171">
        <v>3</v>
      </c>
      <c r="Z2171">
        <v>2</v>
      </c>
      <c r="AA2171">
        <v>1</v>
      </c>
      <c r="AB2171">
        <v>327</v>
      </c>
      <c r="AC2171" s="8">
        <v>-37.7851</v>
      </c>
      <c r="AD2171" s="8">
        <v>144.85169999999999</v>
      </c>
    </row>
    <row r="2172" spans="16:30" x14ac:dyDescent="0.35">
      <c r="P2172" t="s">
        <v>96</v>
      </c>
      <c r="Q2172" t="s">
        <v>2803</v>
      </c>
      <c r="R2172" t="s">
        <v>19</v>
      </c>
      <c r="S2172" s="17">
        <v>1190000</v>
      </c>
      <c r="T2172" t="s">
        <v>20</v>
      </c>
      <c r="U2172" t="s">
        <v>39</v>
      </c>
      <c r="V2172" s="7">
        <v>42686</v>
      </c>
      <c r="W2172">
        <v>5.5</v>
      </c>
      <c r="X2172">
        <v>3070</v>
      </c>
      <c r="Y2172">
        <v>3</v>
      </c>
      <c r="Z2172">
        <v>1</v>
      </c>
      <c r="AA2172">
        <v>1</v>
      </c>
      <c r="AB2172">
        <v>445</v>
      </c>
      <c r="AC2172" s="8">
        <v>-37.7652</v>
      </c>
      <c r="AD2172" s="8">
        <v>145.01230000000001</v>
      </c>
    </row>
    <row r="2173" spans="16:30" x14ac:dyDescent="0.35">
      <c r="P2173" t="s">
        <v>143</v>
      </c>
      <c r="Q2173" t="s">
        <v>2804</v>
      </c>
      <c r="R2173" t="s">
        <v>19</v>
      </c>
      <c r="S2173" s="17">
        <v>1650000</v>
      </c>
      <c r="T2173" t="s">
        <v>46</v>
      </c>
      <c r="U2173" t="s">
        <v>128</v>
      </c>
      <c r="V2173" s="7">
        <v>42512</v>
      </c>
      <c r="W2173">
        <v>9.1999999999999993</v>
      </c>
      <c r="X2173">
        <v>3146</v>
      </c>
      <c r="Y2173">
        <v>5</v>
      </c>
      <c r="Z2173">
        <v>2</v>
      </c>
      <c r="AA2173">
        <v>2</v>
      </c>
      <c r="AB2173">
        <v>400</v>
      </c>
      <c r="AC2173" s="8">
        <v>-37.857199999999999</v>
      </c>
      <c r="AD2173" s="8">
        <v>145.05549999999999</v>
      </c>
    </row>
    <row r="2174" spans="16:30" x14ac:dyDescent="0.35">
      <c r="P2174" t="s">
        <v>114</v>
      </c>
      <c r="Q2174" t="s">
        <v>1059</v>
      </c>
      <c r="R2174" t="s">
        <v>19</v>
      </c>
      <c r="S2174" s="17">
        <v>635800</v>
      </c>
      <c r="T2174" t="s">
        <v>69</v>
      </c>
      <c r="U2174" t="s">
        <v>190</v>
      </c>
      <c r="V2174" s="7">
        <v>42476</v>
      </c>
      <c r="W2174">
        <v>13.3</v>
      </c>
      <c r="X2174">
        <v>3020</v>
      </c>
      <c r="Y2174">
        <v>3</v>
      </c>
      <c r="Z2174">
        <v>1</v>
      </c>
      <c r="AA2174">
        <v>1</v>
      </c>
      <c r="AB2174">
        <v>602</v>
      </c>
      <c r="AC2174" s="8">
        <v>-37.769599999999997</v>
      </c>
      <c r="AD2174" s="8">
        <v>144.84</v>
      </c>
    </row>
    <row r="2175" spans="16:30" x14ac:dyDescent="0.35">
      <c r="P2175" t="s">
        <v>155</v>
      </c>
      <c r="Q2175" t="s">
        <v>2805</v>
      </c>
      <c r="R2175" t="s">
        <v>19</v>
      </c>
      <c r="S2175" s="17">
        <v>1595000</v>
      </c>
      <c r="T2175" t="s">
        <v>69</v>
      </c>
      <c r="U2175" t="s">
        <v>27</v>
      </c>
      <c r="V2175" s="7">
        <v>42497</v>
      </c>
      <c r="W2175">
        <v>2.1</v>
      </c>
      <c r="X2175">
        <v>3205</v>
      </c>
      <c r="Y2175">
        <v>3</v>
      </c>
      <c r="Z2175">
        <v>2</v>
      </c>
      <c r="AA2175">
        <v>0</v>
      </c>
      <c r="AB2175">
        <v>171</v>
      </c>
      <c r="AC2175" s="8">
        <v>-37.839100000000002</v>
      </c>
      <c r="AD2175" s="8">
        <v>144.95009999999999</v>
      </c>
    </row>
    <row r="2176" spans="16:30" x14ac:dyDescent="0.35">
      <c r="P2176" t="s">
        <v>173</v>
      </c>
      <c r="Q2176" t="s">
        <v>2806</v>
      </c>
      <c r="R2176" t="s">
        <v>19</v>
      </c>
      <c r="S2176" s="17">
        <v>950000</v>
      </c>
      <c r="T2176" t="s">
        <v>20</v>
      </c>
      <c r="U2176" t="s">
        <v>86</v>
      </c>
      <c r="V2176" s="7">
        <v>42693</v>
      </c>
      <c r="W2176">
        <v>10.5</v>
      </c>
      <c r="X2176">
        <v>3081</v>
      </c>
      <c r="Y2176">
        <v>3</v>
      </c>
      <c r="Z2176">
        <v>1</v>
      </c>
      <c r="AA2176">
        <v>2</v>
      </c>
      <c r="AB2176">
        <v>800</v>
      </c>
      <c r="AC2176" s="8">
        <v>-37.740600000000001</v>
      </c>
      <c r="AD2176" s="8">
        <v>145.04830000000001</v>
      </c>
    </row>
    <row r="2177" spans="16:30" x14ac:dyDescent="0.35">
      <c r="P2177" t="s">
        <v>194</v>
      </c>
      <c r="Q2177" t="s">
        <v>2807</v>
      </c>
      <c r="R2177" t="s">
        <v>19</v>
      </c>
      <c r="S2177" s="17">
        <v>620000</v>
      </c>
      <c r="T2177" t="s">
        <v>20</v>
      </c>
      <c r="U2177" t="s">
        <v>190</v>
      </c>
      <c r="V2177" s="7">
        <v>42681</v>
      </c>
      <c r="W2177">
        <v>12.6</v>
      </c>
      <c r="X2177">
        <v>3020</v>
      </c>
      <c r="Y2177">
        <v>3</v>
      </c>
      <c r="Z2177">
        <v>1</v>
      </c>
      <c r="AA2177">
        <v>1</v>
      </c>
      <c r="AB2177">
        <v>376</v>
      </c>
      <c r="AC2177" s="8">
        <v>-37.783099999999997</v>
      </c>
      <c r="AD2177" s="8">
        <v>144.84200000000001</v>
      </c>
    </row>
    <row r="2178" spans="16:30" x14ac:dyDescent="0.35">
      <c r="P2178" t="s">
        <v>70</v>
      </c>
      <c r="Q2178" t="s">
        <v>2808</v>
      </c>
      <c r="R2178" t="s">
        <v>19</v>
      </c>
      <c r="S2178" s="17">
        <v>2695000</v>
      </c>
      <c r="T2178" t="s">
        <v>46</v>
      </c>
      <c r="U2178" t="s">
        <v>27</v>
      </c>
      <c r="V2178" s="7">
        <v>42686</v>
      </c>
      <c r="W2178">
        <v>3.3</v>
      </c>
      <c r="X2178">
        <v>3141</v>
      </c>
      <c r="Y2178">
        <v>3</v>
      </c>
      <c r="Z2178">
        <v>2</v>
      </c>
      <c r="AA2178">
        <v>1</v>
      </c>
      <c r="AB2178">
        <v>215</v>
      </c>
      <c r="AC2178" s="8">
        <v>-37.836100000000002</v>
      </c>
      <c r="AD2178" s="8">
        <v>144.98310000000001</v>
      </c>
    </row>
    <row r="2179" spans="16:30" x14ac:dyDescent="0.35">
      <c r="P2179" t="s">
        <v>229</v>
      </c>
      <c r="Q2179" t="s">
        <v>2809</v>
      </c>
      <c r="R2179" t="s">
        <v>19</v>
      </c>
      <c r="S2179" s="17">
        <v>3200000</v>
      </c>
      <c r="T2179" t="s">
        <v>53</v>
      </c>
      <c r="U2179" t="s">
        <v>39</v>
      </c>
      <c r="V2179" s="7">
        <v>42959</v>
      </c>
      <c r="W2179">
        <v>2.1</v>
      </c>
      <c r="X2179">
        <v>3065</v>
      </c>
      <c r="Y2179">
        <v>4</v>
      </c>
      <c r="Z2179">
        <v>4</v>
      </c>
      <c r="AA2179">
        <v>0</v>
      </c>
      <c r="AB2179">
        <v>225</v>
      </c>
      <c r="AC2179" s="8">
        <v>-37.80209</v>
      </c>
      <c r="AD2179" s="8">
        <v>144.97443000000001</v>
      </c>
    </row>
    <row r="2180" spans="16:30" x14ac:dyDescent="0.35">
      <c r="P2180" t="s">
        <v>155</v>
      </c>
      <c r="Q2180" t="s">
        <v>994</v>
      </c>
      <c r="R2180" t="s">
        <v>19</v>
      </c>
      <c r="S2180" s="17">
        <v>855000</v>
      </c>
      <c r="T2180" t="s">
        <v>20</v>
      </c>
      <c r="U2180" t="s">
        <v>21</v>
      </c>
      <c r="V2180" s="7">
        <v>42994</v>
      </c>
      <c r="W2180">
        <v>1.9</v>
      </c>
      <c r="X2180">
        <v>3205</v>
      </c>
      <c r="Y2180">
        <v>1</v>
      </c>
      <c r="Z2180">
        <v>1</v>
      </c>
      <c r="AA2180">
        <v>0</v>
      </c>
      <c r="AB2180">
        <v>67</v>
      </c>
      <c r="AC2180" s="8">
        <v>-37.834299999999999</v>
      </c>
      <c r="AD2180" s="8">
        <v>144.95528999999999</v>
      </c>
    </row>
    <row r="2181" spans="16:30" x14ac:dyDescent="0.35">
      <c r="P2181" t="s">
        <v>319</v>
      </c>
      <c r="Q2181" t="s">
        <v>2810</v>
      </c>
      <c r="R2181" t="s">
        <v>19</v>
      </c>
      <c r="S2181" s="17">
        <v>1200000</v>
      </c>
      <c r="T2181" t="s">
        <v>20</v>
      </c>
      <c r="U2181" t="s">
        <v>118</v>
      </c>
      <c r="V2181" s="7">
        <v>42518</v>
      </c>
      <c r="W2181">
        <v>5.0999999999999996</v>
      </c>
      <c r="X2181">
        <v>3181</v>
      </c>
      <c r="Y2181">
        <v>3</v>
      </c>
      <c r="Z2181">
        <v>1</v>
      </c>
      <c r="AA2181">
        <v>1</v>
      </c>
      <c r="AB2181">
        <v>116</v>
      </c>
      <c r="AC2181" s="8">
        <v>-37.853299999999997</v>
      </c>
      <c r="AD2181" s="8">
        <v>144.9913</v>
      </c>
    </row>
    <row r="2182" spans="16:30" x14ac:dyDescent="0.35">
      <c r="P2182" t="s">
        <v>105</v>
      </c>
      <c r="Q2182" t="s">
        <v>2811</v>
      </c>
      <c r="R2182" t="s">
        <v>26</v>
      </c>
      <c r="S2182" s="17">
        <v>525000</v>
      </c>
      <c r="T2182" t="s">
        <v>20</v>
      </c>
      <c r="U2182" t="s">
        <v>23</v>
      </c>
      <c r="V2182" s="7">
        <v>42917</v>
      </c>
      <c r="W2182">
        <v>5</v>
      </c>
      <c r="X2182">
        <v>3182</v>
      </c>
      <c r="Y2182">
        <v>2</v>
      </c>
      <c r="Z2182">
        <v>1</v>
      </c>
      <c r="AA2182">
        <v>1</v>
      </c>
      <c r="AB2182">
        <v>0</v>
      </c>
      <c r="AC2182" s="8">
        <v>-37.871740000000003</v>
      </c>
      <c r="AD2182" s="8">
        <v>144.98285999999999</v>
      </c>
    </row>
    <row r="2183" spans="16:30" x14ac:dyDescent="0.35">
      <c r="P2183" t="s">
        <v>319</v>
      </c>
      <c r="Q2183" t="s">
        <v>742</v>
      </c>
      <c r="R2183" t="s">
        <v>26</v>
      </c>
      <c r="S2183" s="17">
        <v>452000</v>
      </c>
      <c r="T2183" t="s">
        <v>20</v>
      </c>
      <c r="U2183" t="s">
        <v>27</v>
      </c>
      <c r="V2183" s="7">
        <v>42777</v>
      </c>
      <c r="W2183">
        <v>5.0999999999999996</v>
      </c>
      <c r="X2183">
        <v>3181</v>
      </c>
      <c r="Y2183">
        <v>1</v>
      </c>
      <c r="Z2183">
        <v>1</v>
      </c>
      <c r="AA2183">
        <v>1</v>
      </c>
      <c r="AB2183">
        <v>0</v>
      </c>
      <c r="AC2183" s="8">
        <v>-37.8568</v>
      </c>
      <c r="AD2183" s="8">
        <v>145.00040000000001</v>
      </c>
    </row>
    <row r="2184" spans="16:30" x14ac:dyDescent="0.35">
      <c r="P2184" t="s">
        <v>330</v>
      </c>
      <c r="Q2184" t="s">
        <v>2812</v>
      </c>
      <c r="R2184" t="s">
        <v>19</v>
      </c>
      <c r="S2184" s="17">
        <v>1150000</v>
      </c>
      <c r="T2184" t="s">
        <v>46</v>
      </c>
      <c r="U2184" t="s">
        <v>75</v>
      </c>
      <c r="V2184" s="7">
        <v>42882</v>
      </c>
      <c r="W2184">
        <v>21.5</v>
      </c>
      <c r="X2184">
        <v>3195</v>
      </c>
      <c r="Y2184">
        <v>4</v>
      </c>
      <c r="Z2184">
        <v>2</v>
      </c>
      <c r="AA2184">
        <v>2</v>
      </c>
      <c r="AB2184">
        <v>599</v>
      </c>
      <c r="AC2184" s="8">
        <v>-38.014679999999998</v>
      </c>
      <c r="AD2184" s="8">
        <v>145.09788999999901</v>
      </c>
    </row>
    <row r="2185" spans="16:30" x14ac:dyDescent="0.35">
      <c r="P2185" t="s">
        <v>267</v>
      </c>
      <c r="Q2185" t="s">
        <v>2813</v>
      </c>
      <c r="R2185" t="s">
        <v>19</v>
      </c>
      <c r="S2185" s="17">
        <v>602000</v>
      </c>
      <c r="T2185" t="s">
        <v>20</v>
      </c>
      <c r="U2185" t="s">
        <v>58</v>
      </c>
      <c r="V2185" s="7">
        <v>42924</v>
      </c>
      <c r="W2185">
        <v>17.899999999999999</v>
      </c>
      <c r="X2185">
        <v>3082</v>
      </c>
      <c r="Y2185">
        <v>3</v>
      </c>
      <c r="Z2185">
        <v>1</v>
      </c>
      <c r="AA2185">
        <v>1</v>
      </c>
      <c r="AB2185">
        <v>546</v>
      </c>
      <c r="AC2185" s="8">
        <v>-37.653590000000001</v>
      </c>
      <c r="AD2185" s="8">
        <v>145.04275999999999</v>
      </c>
    </row>
    <row r="2186" spans="16:30" x14ac:dyDescent="0.35">
      <c r="P2186" t="s">
        <v>312</v>
      </c>
      <c r="Q2186" t="s">
        <v>2814</v>
      </c>
      <c r="R2186" t="s">
        <v>19</v>
      </c>
      <c r="S2186" s="17">
        <v>1316500</v>
      </c>
      <c r="T2186" t="s">
        <v>20</v>
      </c>
      <c r="U2186" t="s">
        <v>283</v>
      </c>
      <c r="V2186" s="7">
        <v>42854</v>
      </c>
      <c r="W2186">
        <v>5.9</v>
      </c>
      <c r="X2186">
        <v>3032</v>
      </c>
      <c r="Y2186">
        <v>4</v>
      </c>
      <c r="Z2186">
        <v>3</v>
      </c>
      <c r="AA2186">
        <v>2</v>
      </c>
      <c r="AB2186">
        <v>230</v>
      </c>
      <c r="AC2186" s="8">
        <v>-37.7804</v>
      </c>
      <c r="AD2186" s="8">
        <v>144.92840000000001</v>
      </c>
    </row>
    <row r="2187" spans="16:30" x14ac:dyDescent="0.35">
      <c r="P2187" t="s">
        <v>123</v>
      </c>
      <c r="Q2187" t="s">
        <v>1040</v>
      </c>
      <c r="R2187" t="s">
        <v>19</v>
      </c>
      <c r="S2187" s="17">
        <v>1500000</v>
      </c>
      <c r="T2187" t="s">
        <v>20</v>
      </c>
      <c r="U2187" t="s">
        <v>23</v>
      </c>
      <c r="V2187" s="7">
        <v>42533</v>
      </c>
      <c r="W2187">
        <v>9.1999999999999993</v>
      </c>
      <c r="X2187">
        <v>3104</v>
      </c>
      <c r="Y2187">
        <v>3</v>
      </c>
      <c r="Z2187">
        <v>1</v>
      </c>
      <c r="AA2187">
        <v>1</v>
      </c>
      <c r="AB2187">
        <v>800</v>
      </c>
      <c r="AC2187" s="8">
        <v>-37.802300000000002</v>
      </c>
      <c r="AD2187" s="8">
        <v>145.0976</v>
      </c>
    </row>
    <row r="2188" spans="16:30" x14ac:dyDescent="0.35">
      <c r="P2188" t="s">
        <v>83</v>
      </c>
      <c r="Q2188" t="s">
        <v>927</v>
      </c>
      <c r="R2188" t="s">
        <v>26</v>
      </c>
      <c r="S2188" s="17">
        <v>815000</v>
      </c>
      <c r="T2188" t="s">
        <v>20</v>
      </c>
      <c r="U2188" t="s">
        <v>52</v>
      </c>
      <c r="V2188" s="7">
        <v>42581</v>
      </c>
      <c r="W2188">
        <v>11.2</v>
      </c>
      <c r="X2188">
        <v>3042</v>
      </c>
      <c r="Y2188">
        <v>3</v>
      </c>
      <c r="Z2188">
        <v>2</v>
      </c>
      <c r="AA2188">
        <v>2</v>
      </c>
      <c r="AB2188">
        <v>203</v>
      </c>
      <c r="AC2188" s="8">
        <v>-37.746499999999997</v>
      </c>
      <c r="AD2188" s="8">
        <v>144.88669999999999</v>
      </c>
    </row>
    <row r="2189" spans="16:30" x14ac:dyDescent="0.35">
      <c r="P2189" t="s">
        <v>67</v>
      </c>
      <c r="Q2189" t="s">
        <v>2815</v>
      </c>
      <c r="R2189" t="s">
        <v>19</v>
      </c>
      <c r="S2189" s="17">
        <v>1358000</v>
      </c>
      <c r="T2189" t="s">
        <v>20</v>
      </c>
      <c r="U2189" t="s">
        <v>39</v>
      </c>
      <c r="V2189" s="7">
        <v>42595</v>
      </c>
      <c r="W2189">
        <v>5.2</v>
      </c>
      <c r="X2189">
        <v>3056</v>
      </c>
      <c r="Y2189">
        <v>4</v>
      </c>
      <c r="Z2189">
        <v>1</v>
      </c>
      <c r="AA2189">
        <v>1</v>
      </c>
      <c r="AB2189">
        <v>416</v>
      </c>
      <c r="AC2189" s="8">
        <v>-37.776899999999998</v>
      </c>
      <c r="AD2189" s="8">
        <v>144.96610000000001</v>
      </c>
    </row>
    <row r="2190" spans="16:30" x14ac:dyDescent="0.35">
      <c r="P2190" t="s">
        <v>99</v>
      </c>
      <c r="Q2190" t="s">
        <v>2816</v>
      </c>
      <c r="R2190" t="s">
        <v>19</v>
      </c>
      <c r="S2190" s="17">
        <v>1600000</v>
      </c>
      <c r="T2190" t="s">
        <v>20</v>
      </c>
      <c r="U2190" t="s">
        <v>44</v>
      </c>
      <c r="V2190" s="7">
        <v>42917</v>
      </c>
      <c r="W2190">
        <v>14.2</v>
      </c>
      <c r="X2190">
        <v>3149</v>
      </c>
      <c r="Y2190">
        <v>5</v>
      </c>
      <c r="Z2190">
        <v>3</v>
      </c>
      <c r="AA2190">
        <v>3</v>
      </c>
      <c r="AB2190">
        <v>728</v>
      </c>
      <c r="AC2190" s="8">
        <v>-37.877800000000001</v>
      </c>
      <c r="AD2190" s="8">
        <v>145.11236</v>
      </c>
    </row>
    <row r="2191" spans="16:30" x14ac:dyDescent="0.35">
      <c r="P2191" t="s">
        <v>726</v>
      </c>
      <c r="Q2191" t="s">
        <v>727</v>
      </c>
      <c r="R2191" t="s">
        <v>19</v>
      </c>
      <c r="S2191" s="17">
        <v>840000</v>
      </c>
      <c r="T2191" t="s">
        <v>20</v>
      </c>
      <c r="U2191" t="s">
        <v>58</v>
      </c>
      <c r="V2191" s="7">
        <v>42889</v>
      </c>
      <c r="W2191">
        <v>27</v>
      </c>
      <c r="X2191">
        <v>3196</v>
      </c>
      <c r="Y2191">
        <v>3</v>
      </c>
      <c r="Z2191">
        <v>2</v>
      </c>
      <c r="AA2191">
        <v>2</v>
      </c>
      <c r="AB2191">
        <v>534</v>
      </c>
      <c r="AC2191" s="8">
        <v>-38.04683</v>
      </c>
      <c r="AD2191" s="8">
        <v>145.12610000000001</v>
      </c>
    </row>
    <row r="2192" spans="16:30" x14ac:dyDescent="0.35">
      <c r="P2192" t="s">
        <v>302</v>
      </c>
      <c r="Q2192" t="s">
        <v>2817</v>
      </c>
      <c r="R2192" t="s">
        <v>19</v>
      </c>
      <c r="S2192" s="17">
        <v>888000</v>
      </c>
      <c r="T2192" t="s">
        <v>20</v>
      </c>
      <c r="U2192" t="s">
        <v>179</v>
      </c>
      <c r="V2192" s="7">
        <v>42987</v>
      </c>
      <c r="W2192">
        <v>18.8</v>
      </c>
      <c r="X2192">
        <v>3170</v>
      </c>
      <c r="Y2192">
        <v>3</v>
      </c>
      <c r="Z2192">
        <v>1</v>
      </c>
      <c r="AA2192">
        <v>1</v>
      </c>
      <c r="AB2192">
        <v>644</v>
      </c>
      <c r="AC2192" s="8">
        <v>-37.925089999999997</v>
      </c>
      <c r="AD2192" s="8">
        <v>145.16754</v>
      </c>
    </row>
    <row r="2193" spans="16:30" x14ac:dyDescent="0.35">
      <c r="P2193" t="s">
        <v>338</v>
      </c>
      <c r="Q2193" t="s">
        <v>2818</v>
      </c>
      <c r="R2193" t="s">
        <v>19</v>
      </c>
      <c r="S2193" s="17">
        <v>1275000</v>
      </c>
      <c r="T2193" t="s">
        <v>69</v>
      </c>
      <c r="U2193" t="s">
        <v>176</v>
      </c>
      <c r="V2193" s="7">
        <v>42637</v>
      </c>
      <c r="W2193">
        <v>7.8</v>
      </c>
      <c r="X2193">
        <v>3012</v>
      </c>
      <c r="Y2193">
        <v>4</v>
      </c>
      <c r="Z2193">
        <v>2</v>
      </c>
      <c r="AA2193">
        <v>1</v>
      </c>
      <c r="AB2193">
        <v>274</v>
      </c>
      <c r="AC2193" s="8">
        <v>-37.8078</v>
      </c>
      <c r="AD2193" s="8">
        <v>144.88249999999999</v>
      </c>
    </row>
    <row r="2194" spans="16:30" x14ac:dyDescent="0.35">
      <c r="P2194" t="s">
        <v>150</v>
      </c>
      <c r="Q2194" t="s">
        <v>2819</v>
      </c>
      <c r="R2194" t="s">
        <v>26</v>
      </c>
      <c r="S2194" s="17">
        <v>672000</v>
      </c>
      <c r="T2194" t="s">
        <v>20</v>
      </c>
      <c r="U2194" t="s">
        <v>179</v>
      </c>
      <c r="V2194" s="7">
        <v>42548</v>
      </c>
      <c r="W2194">
        <v>11.2</v>
      </c>
      <c r="X2194">
        <v>3073</v>
      </c>
      <c r="Y2194">
        <v>3</v>
      </c>
      <c r="Z2194">
        <v>1</v>
      </c>
      <c r="AA2194">
        <v>2</v>
      </c>
      <c r="AB2194">
        <v>855</v>
      </c>
      <c r="AC2194" s="8">
        <v>-37.732799999999997</v>
      </c>
      <c r="AD2194" s="8">
        <v>145.03479999999999</v>
      </c>
    </row>
    <row r="2195" spans="16:30" x14ac:dyDescent="0.35">
      <c r="P2195" t="s">
        <v>457</v>
      </c>
      <c r="Q2195" t="s">
        <v>2820</v>
      </c>
      <c r="R2195" t="s">
        <v>26</v>
      </c>
      <c r="S2195" s="17">
        <v>733000</v>
      </c>
      <c r="T2195" t="s">
        <v>20</v>
      </c>
      <c r="U2195" t="s">
        <v>580</v>
      </c>
      <c r="V2195" s="7">
        <v>42637</v>
      </c>
      <c r="W2195">
        <v>2.8</v>
      </c>
      <c r="X2195">
        <v>3000</v>
      </c>
      <c r="Y2195">
        <v>2</v>
      </c>
      <c r="Z2195">
        <v>2</v>
      </c>
      <c r="AA2195">
        <v>1</v>
      </c>
      <c r="AB2195">
        <v>0</v>
      </c>
      <c r="AC2195" s="8">
        <v>-37.816600000000001</v>
      </c>
      <c r="AD2195" s="8">
        <v>144.96350000000001</v>
      </c>
    </row>
    <row r="2196" spans="16:30" x14ac:dyDescent="0.35">
      <c r="P2196" t="s">
        <v>326</v>
      </c>
      <c r="Q2196" t="s">
        <v>2821</v>
      </c>
      <c r="R2196" t="s">
        <v>19</v>
      </c>
      <c r="S2196" s="17">
        <v>980000</v>
      </c>
      <c r="T2196" t="s">
        <v>20</v>
      </c>
      <c r="U2196" t="s">
        <v>52</v>
      </c>
      <c r="V2196" s="7">
        <v>42651</v>
      </c>
      <c r="W2196">
        <v>12.4</v>
      </c>
      <c r="X2196">
        <v>3083</v>
      </c>
      <c r="Y2196">
        <v>2</v>
      </c>
      <c r="Z2196">
        <v>1</v>
      </c>
      <c r="AA2196">
        <v>1</v>
      </c>
      <c r="AB2196">
        <v>907</v>
      </c>
      <c r="AC2196" s="8">
        <v>-37.714300000000001</v>
      </c>
      <c r="AD2196" s="8">
        <v>145.03899999999999</v>
      </c>
    </row>
    <row r="2197" spans="16:30" x14ac:dyDescent="0.35">
      <c r="P2197" t="s">
        <v>299</v>
      </c>
      <c r="Q2197" t="s">
        <v>2822</v>
      </c>
      <c r="R2197" t="s">
        <v>26</v>
      </c>
      <c r="S2197" s="17">
        <v>820000</v>
      </c>
      <c r="T2197" t="s">
        <v>46</v>
      </c>
      <c r="U2197" t="s">
        <v>75</v>
      </c>
      <c r="V2197" s="7">
        <v>42512</v>
      </c>
      <c r="W2197">
        <v>11.8</v>
      </c>
      <c r="X2197">
        <v>3204</v>
      </c>
      <c r="Y2197">
        <v>3</v>
      </c>
      <c r="Z2197">
        <v>2</v>
      </c>
      <c r="AA2197">
        <v>1</v>
      </c>
      <c r="AB2197">
        <v>238</v>
      </c>
      <c r="AC2197" s="8">
        <v>-37.906199999999998</v>
      </c>
      <c r="AD2197" s="8">
        <v>145.02699999999999</v>
      </c>
    </row>
    <row r="2198" spans="16:30" x14ac:dyDescent="0.35">
      <c r="P2198" t="s">
        <v>145</v>
      </c>
      <c r="Q2198" t="s">
        <v>1468</v>
      </c>
      <c r="R2198" t="s">
        <v>19</v>
      </c>
      <c r="S2198" s="17">
        <v>1355000</v>
      </c>
      <c r="T2198" t="s">
        <v>20</v>
      </c>
      <c r="U2198" t="s">
        <v>75</v>
      </c>
      <c r="V2198" s="7">
        <v>42651</v>
      </c>
      <c r="W2198">
        <v>13.9</v>
      </c>
      <c r="X2198">
        <v>3165</v>
      </c>
      <c r="Y2198">
        <v>0</v>
      </c>
      <c r="Z2198">
        <v>1</v>
      </c>
      <c r="AA2198">
        <v>2</v>
      </c>
      <c r="AB2198">
        <v>818</v>
      </c>
      <c r="AC2198" s="8">
        <v>-37.924100000000003</v>
      </c>
      <c r="AD2198" s="8">
        <v>145.0539</v>
      </c>
    </row>
    <row r="2199" spans="16:30" x14ac:dyDescent="0.35">
      <c r="P2199" t="s">
        <v>99</v>
      </c>
      <c r="Q2199" t="s">
        <v>669</v>
      </c>
      <c r="R2199" t="s">
        <v>26</v>
      </c>
      <c r="S2199" s="17">
        <v>572000</v>
      </c>
      <c r="T2199" t="s">
        <v>20</v>
      </c>
      <c r="U2199" t="s">
        <v>58</v>
      </c>
      <c r="V2199" s="7">
        <v>42889</v>
      </c>
      <c r="W2199">
        <v>14.2</v>
      </c>
      <c r="X2199">
        <v>3149</v>
      </c>
      <c r="Y2199">
        <v>2</v>
      </c>
      <c r="Z2199">
        <v>1</v>
      </c>
      <c r="AA2199">
        <v>1</v>
      </c>
      <c r="AB2199">
        <v>173</v>
      </c>
      <c r="AC2199" s="8">
        <v>-37.871420000000001</v>
      </c>
      <c r="AD2199" s="8">
        <v>145.14502999999999</v>
      </c>
    </row>
    <row r="2200" spans="16:30" x14ac:dyDescent="0.35">
      <c r="P2200" t="s">
        <v>116</v>
      </c>
      <c r="Q2200" t="s">
        <v>961</v>
      </c>
      <c r="R2200" t="s">
        <v>42</v>
      </c>
      <c r="S2200" s="17">
        <v>1120000</v>
      </c>
      <c r="T2200" t="s">
        <v>46</v>
      </c>
      <c r="U2200" t="s">
        <v>44</v>
      </c>
      <c r="V2200" s="7">
        <v>42812</v>
      </c>
      <c r="W2200">
        <v>11.2</v>
      </c>
      <c r="X2200">
        <v>3145</v>
      </c>
      <c r="Y2200">
        <v>3</v>
      </c>
      <c r="Z2200">
        <v>2</v>
      </c>
      <c r="AA2200">
        <v>2</v>
      </c>
      <c r="AB2200">
        <v>181</v>
      </c>
      <c r="AC2200" s="8">
        <v>-37.882300000000001</v>
      </c>
      <c r="AD2200" s="8">
        <v>145.0839</v>
      </c>
    </row>
    <row r="2201" spans="16:30" x14ac:dyDescent="0.35">
      <c r="P2201" t="s">
        <v>123</v>
      </c>
      <c r="Q2201" t="s">
        <v>907</v>
      </c>
      <c r="R2201" t="s">
        <v>19</v>
      </c>
      <c r="S2201" s="17">
        <v>2367000</v>
      </c>
      <c r="T2201" t="s">
        <v>20</v>
      </c>
      <c r="U2201" t="s">
        <v>124</v>
      </c>
      <c r="V2201" s="7">
        <v>42882</v>
      </c>
      <c r="W2201">
        <v>9.6999999999999993</v>
      </c>
      <c r="X2201">
        <v>3104</v>
      </c>
      <c r="Y2201">
        <v>2</v>
      </c>
      <c r="Z2201">
        <v>1</v>
      </c>
      <c r="AA2201">
        <v>2</v>
      </c>
      <c r="AB2201">
        <v>773</v>
      </c>
      <c r="AC2201" s="8">
        <v>-37.79589</v>
      </c>
      <c r="AD2201" s="8">
        <v>145.07831999999999</v>
      </c>
    </row>
    <row r="2202" spans="16:30" x14ac:dyDescent="0.35">
      <c r="P2202" t="s">
        <v>391</v>
      </c>
      <c r="Q2202" t="s">
        <v>2823</v>
      </c>
      <c r="R2202" t="s">
        <v>42</v>
      </c>
      <c r="S2202" s="17">
        <v>670000</v>
      </c>
      <c r="T2202" t="s">
        <v>20</v>
      </c>
      <c r="U2202" t="s">
        <v>58</v>
      </c>
      <c r="V2202" s="7">
        <v>42903</v>
      </c>
      <c r="W2202">
        <v>21.3</v>
      </c>
      <c r="X2202">
        <v>3135</v>
      </c>
      <c r="Y2202">
        <v>3</v>
      </c>
      <c r="Z2202">
        <v>2</v>
      </c>
      <c r="AA2202">
        <v>1</v>
      </c>
      <c r="AB2202">
        <v>194</v>
      </c>
      <c r="AC2202" s="8">
        <v>-37.823650000000001</v>
      </c>
      <c r="AD2202" s="8">
        <v>145.24001000000001</v>
      </c>
    </row>
    <row r="2203" spans="16:30" x14ac:dyDescent="0.35">
      <c r="P2203" t="s">
        <v>93</v>
      </c>
      <c r="Q2203" t="s">
        <v>2824</v>
      </c>
      <c r="R2203" t="s">
        <v>19</v>
      </c>
      <c r="S2203" s="17">
        <v>577000</v>
      </c>
      <c r="T2203" t="s">
        <v>20</v>
      </c>
      <c r="U2203" t="s">
        <v>52</v>
      </c>
      <c r="V2203" s="7">
        <v>42812</v>
      </c>
      <c r="W2203">
        <v>13</v>
      </c>
      <c r="X2203">
        <v>3046</v>
      </c>
      <c r="Y2203">
        <v>3</v>
      </c>
      <c r="Z2203">
        <v>1</v>
      </c>
      <c r="AA2203">
        <v>2</v>
      </c>
      <c r="AB2203">
        <v>706</v>
      </c>
      <c r="AC2203" s="8">
        <v>-37.705300000000001</v>
      </c>
      <c r="AD2203" s="8">
        <v>144.93719999999999</v>
      </c>
    </row>
    <row r="2204" spans="16:30" x14ac:dyDescent="0.35">
      <c r="P2204" t="s">
        <v>198</v>
      </c>
      <c r="Q2204" t="s">
        <v>2825</v>
      </c>
      <c r="R2204" t="s">
        <v>19</v>
      </c>
      <c r="S2204" s="17">
        <v>1075000</v>
      </c>
      <c r="T2204" t="s">
        <v>20</v>
      </c>
      <c r="U2204" t="s">
        <v>39</v>
      </c>
      <c r="V2204" s="7">
        <v>42637</v>
      </c>
      <c r="W2204">
        <v>9.6999999999999993</v>
      </c>
      <c r="X2204">
        <v>3041</v>
      </c>
      <c r="Y2204">
        <v>3</v>
      </c>
      <c r="Z2204">
        <v>2</v>
      </c>
      <c r="AA2204">
        <v>1</v>
      </c>
      <c r="AB2204">
        <v>752</v>
      </c>
      <c r="AC2204" s="8">
        <v>-37.7303</v>
      </c>
      <c r="AD2204" s="8">
        <v>144.91980000000001</v>
      </c>
    </row>
    <row r="2205" spans="16:30" x14ac:dyDescent="0.35">
      <c r="P2205" t="s">
        <v>282</v>
      </c>
      <c r="Q2205" t="s">
        <v>2826</v>
      </c>
      <c r="R2205" t="s">
        <v>26</v>
      </c>
      <c r="S2205" s="17">
        <v>750000</v>
      </c>
      <c r="T2205" t="s">
        <v>69</v>
      </c>
      <c r="U2205" t="s">
        <v>44</v>
      </c>
      <c r="V2205" s="7">
        <v>42581</v>
      </c>
      <c r="W2205">
        <v>2.6</v>
      </c>
      <c r="X2205">
        <v>3052</v>
      </c>
      <c r="Y2205">
        <v>2</v>
      </c>
      <c r="Z2205">
        <v>1</v>
      </c>
      <c r="AA2205">
        <v>1</v>
      </c>
      <c r="AB2205">
        <v>2193</v>
      </c>
      <c r="AC2205" s="8">
        <v>-37.781300000000002</v>
      </c>
      <c r="AD2205" s="8">
        <v>144.95779999999999</v>
      </c>
    </row>
    <row r="2206" spans="16:30" x14ac:dyDescent="0.35">
      <c r="P2206" t="s">
        <v>327</v>
      </c>
      <c r="Q2206" t="s">
        <v>2827</v>
      </c>
      <c r="R2206" t="s">
        <v>19</v>
      </c>
      <c r="S2206" s="17">
        <v>2000000</v>
      </c>
      <c r="T2206" t="s">
        <v>46</v>
      </c>
      <c r="U2206" t="s">
        <v>88</v>
      </c>
      <c r="V2206" s="7">
        <v>42791</v>
      </c>
      <c r="W2206">
        <v>12.7</v>
      </c>
      <c r="X2206">
        <v>3018</v>
      </c>
      <c r="Y2206">
        <v>4</v>
      </c>
      <c r="Z2206">
        <v>3</v>
      </c>
      <c r="AA2206">
        <v>4</v>
      </c>
      <c r="AB2206">
        <v>697</v>
      </c>
      <c r="AC2206" s="8">
        <v>-37.866399999999999</v>
      </c>
      <c r="AD2206" s="8">
        <v>144.8416</v>
      </c>
    </row>
    <row r="2207" spans="16:30" x14ac:dyDescent="0.35">
      <c r="P2207" t="s">
        <v>328</v>
      </c>
      <c r="Q2207" t="s">
        <v>2828</v>
      </c>
      <c r="R2207" t="s">
        <v>19</v>
      </c>
      <c r="S2207" s="17">
        <v>465000</v>
      </c>
      <c r="T2207" t="s">
        <v>20</v>
      </c>
      <c r="U2207" t="s">
        <v>58</v>
      </c>
      <c r="V2207" s="7">
        <v>42610</v>
      </c>
      <c r="W2207">
        <v>9.4</v>
      </c>
      <c r="X2207">
        <v>3081</v>
      </c>
      <c r="Y2207">
        <v>2</v>
      </c>
      <c r="Z2207">
        <v>1</v>
      </c>
      <c r="AA2207">
        <v>1</v>
      </c>
      <c r="AB2207">
        <v>413</v>
      </c>
      <c r="AC2207" s="8">
        <v>-37.739899999999999</v>
      </c>
      <c r="AD2207" s="8">
        <v>145.0369</v>
      </c>
    </row>
    <row r="2208" spans="16:30" x14ac:dyDescent="0.35">
      <c r="P2208" t="s">
        <v>265</v>
      </c>
      <c r="Q2208" t="s">
        <v>2829</v>
      </c>
      <c r="R2208" t="s">
        <v>19</v>
      </c>
      <c r="S2208" s="17">
        <v>1206000</v>
      </c>
      <c r="T2208" t="s">
        <v>20</v>
      </c>
      <c r="U2208" t="s">
        <v>124</v>
      </c>
      <c r="V2208" s="7">
        <v>42981</v>
      </c>
      <c r="W2208">
        <v>16.7</v>
      </c>
      <c r="X2208">
        <v>3150</v>
      </c>
      <c r="Y2208">
        <v>5</v>
      </c>
      <c r="Z2208">
        <v>2</v>
      </c>
      <c r="AA2208">
        <v>2</v>
      </c>
      <c r="AB2208">
        <v>784</v>
      </c>
      <c r="AC2208" s="8">
        <v>-37.898560000000003</v>
      </c>
      <c r="AD2208" s="8">
        <v>145.17681999999999</v>
      </c>
    </row>
    <row r="2209" spans="16:30" x14ac:dyDescent="0.35">
      <c r="P2209" t="s">
        <v>41</v>
      </c>
      <c r="Q2209" t="s">
        <v>2830</v>
      </c>
      <c r="R2209" t="s">
        <v>19</v>
      </c>
      <c r="S2209" s="17">
        <v>2460000</v>
      </c>
      <c r="T2209" t="s">
        <v>20</v>
      </c>
      <c r="U2209" t="s">
        <v>27</v>
      </c>
      <c r="V2209" s="7">
        <v>42637</v>
      </c>
      <c r="W2209">
        <v>5.6</v>
      </c>
      <c r="X2209">
        <v>3101</v>
      </c>
      <c r="Y2209">
        <v>4</v>
      </c>
      <c r="Z2209">
        <v>4</v>
      </c>
      <c r="AA2209">
        <v>2</v>
      </c>
      <c r="AB2209">
        <v>737</v>
      </c>
      <c r="AC2209" s="8">
        <v>-37.804200000000002</v>
      </c>
      <c r="AD2209" s="8">
        <v>145.0291</v>
      </c>
    </row>
    <row r="2210" spans="16:30" x14ac:dyDescent="0.35">
      <c r="P2210" t="s">
        <v>264</v>
      </c>
      <c r="Q2210" t="s">
        <v>2831</v>
      </c>
      <c r="R2210" t="s">
        <v>19</v>
      </c>
      <c r="S2210" s="17">
        <v>1280000</v>
      </c>
      <c r="T2210" t="s">
        <v>69</v>
      </c>
      <c r="U2210" t="s">
        <v>179</v>
      </c>
      <c r="V2210" s="7">
        <v>42889</v>
      </c>
      <c r="W2210">
        <v>14.7</v>
      </c>
      <c r="X2210">
        <v>3152</v>
      </c>
      <c r="Y2210">
        <v>2</v>
      </c>
      <c r="Z2210">
        <v>1</v>
      </c>
      <c r="AA2210">
        <v>0</v>
      </c>
      <c r="AB2210">
        <v>1670</v>
      </c>
      <c r="AC2210" s="8">
        <v>-37.838999999999999</v>
      </c>
      <c r="AD2210" s="8">
        <v>145.22143</v>
      </c>
    </row>
    <row r="2211" spans="16:30" x14ac:dyDescent="0.35">
      <c r="P2211" t="s">
        <v>194</v>
      </c>
      <c r="Q2211" t="s">
        <v>1500</v>
      </c>
      <c r="R2211" t="s">
        <v>19</v>
      </c>
      <c r="S2211" s="17">
        <v>760000</v>
      </c>
      <c r="T2211" t="s">
        <v>20</v>
      </c>
      <c r="U2211" t="s">
        <v>190</v>
      </c>
      <c r="V2211" s="7">
        <v>42833</v>
      </c>
      <c r="W2211">
        <v>12.6</v>
      </c>
      <c r="X2211">
        <v>3020</v>
      </c>
      <c r="Y2211">
        <v>4</v>
      </c>
      <c r="Z2211">
        <v>1</v>
      </c>
      <c r="AA2211">
        <v>5</v>
      </c>
      <c r="AB2211">
        <v>650</v>
      </c>
      <c r="AC2211" s="8">
        <v>-37.786700000000003</v>
      </c>
      <c r="AD2211" s="8">
        <v>144.84370000000001</v>
      </c>
    </row>
    <row r="2212" spans="16:30" x14ac:dyDescent="0.35">
      <c r="P2212" t="s">
        <v>119</v>
      </c>
      <c r="Q2212" t="s">
        <v>2832</v>
      </c>
      <c r="R2212" t="s">
        <v>19</v>
      </c>
      <c r="S2212" s="17">
        <v>1240000</v>
      </c>
      <c r="T2212" t="s">
        <v>20</v>
      </c>
      <c r="U2212" t="s">
        <v>52</v>
      </c>
      <c r="V2212" s="7">
        <v>42903</v>
      </c>
      <c r="W2212">
        <v>12.4</v>
      </c>
      <c r="X2212">
        <v>3107</v>
      </c>
      <c r="Y2212">
        <v>3</v>
      </c>
      <c r="Z2212">
        <v>2</v>
      </c>
      <c r="AA2212">
        <v>1</v>
      </c>
      <c r="AB2212">
        <v>673</v>
      </c>
      <c r="AC2212" s="8">
        <v>-37.759650000000001</v>
      </c>
      <c r="AD2212" s="8">
        <v>145.09936999999999</v>
      </c>
    </row>
    <row r="2213" spans="16:30" x14ac:dyDescent="0.35">
      <c r="P2213" t="s">
        <v>173</v>
      </c>
      <c r="Q2213" t="s">
        <v>1096</v>
      </c>
      <c r="R2213" t="s">
        <v>19</v>
      </c>
      <c r="S2213" s="17">
        <v>720000</v>
      </c>
      <c r="T2213" t="s">
        <v>20</v>
      </c>
      <c r="U2213" t="s">
        <v>52</v>
      </c>
      <c r="V2213" s="7">
        <v>42798</v>
      </c>
      <c r="W2213">
        <v>10.5</v>
      </c>
      <c r="X2213">
        <v>3081</v>
      </c>
      <c r="Y2213">
        <v>3</v>
      </c>
      <c r="Z2213">
        <v>1</v>
      </c>
      <c r="AA2213">
        <v>0</v>
      </c>
      <c r="AB2213">
        <v>505</v>
      </c>
      <c r="AC2213" s="8">
        <v>-37.737499999999997</v>
      </c>
      <c r="AD2213" s="8">
        <v>145.05549999999999</v>
      </c>
    </row>
    <row r="2214" spans="16:30" x14ac:dyDescent="0.35">
      <c r="P2214" t="s">
        <v>80</v>
      </c>
      <c r="Q2214" t="s">
        <v>2833</v>
      </c>
      <c r="R2214" t="s">
        <v>19</v>
      </c>
      <c r="S2214" s="17">
        <v>835000</v>
      </c>
      <c r="T2214" t="s">
        <v>46</v>
      </c>
      <c r="U2214" t="s">
        <v>39</v>
      </c>
      <c r="V2214" s="7">
        <v>42686</v>
      </c>
      <c r="W2214">
        <v>9.9</v>
      </c>
      <c r="X2214">
        <v>3044</v>
      </c>
      <c r="Y2214">
        <v>3</v>
      </c>
      <c r="Z2214">
        <v>1</v>
      </c>
      <c r="AA2214">
        <v>2</v>
      </c>
      <c r="AB2214">
        <v>422</v>
      </c>
      <c r="AC2214" s="8">
        <v>-37.733699999999999</v>
      </c>
      <c r="AD2214" s="8">
        <v>144.94579999999999</v>
      </c>
    </row>
    <row r="2215" spans="16:30" x14ac:dyDescent="0.35">
      <c r="P2215" t="s">
        <v>332</v>
      </c>
      <c r="Q2215" t="s">
        <v>2834</v>
      </c>
      <c r="R2215" t="s">
        <v>19</v>
      </c>
      <c r="S2215" s="17">
        <v>1125000</v>
      </c>
      <c r="T2215" t="s">
        <v>53</v>
      </c>
      <c r="U2215" t="s">
        <v>58</v>
      </c>
      <c r="V2215" s="7">
        <v>42581</v>
      </c>
      <c r="W2215">
        <v>10.6</v>
      </c>
      <c r="X2215">
        <v>3084</v>
      </c>
      <c r="Y2215">
        <v>3</v>
      </c>
      <c r="Z2215">
        <v>1</v>
      </c>
      <c r="AA2215">
        <v>2</v>
      </c>
      <c r="AB2215">
        <v>0</v>
      </c>
      <c r="AC2215" s="8">
        <v>-37.7502</v>
      </c>
      <c r="AD2215" s="8">
        <v>145.0718</v>
      </c>
    </row>
    <row r="2216" spans="16:30" x14ac:dyDescent="0.35">
      <c r="P2216" t="s">
        <v>602</v>
      </c>
      <c r="Q2216" t="s">
        <v>647</v>
      </c>
      <c r="R2216" t="s">
        <v>19</v>
      </c>
      <c r="S2216" s="17">
        <v>720000</v>
      </c>
      <c r="T2216" t="s">
        <v>20</v>
      </c>
      <c r="U2216" t="s">
        <v>52</v>
      </c>
      <c r="V2216" s="7">
        <v>42791</v>
      </c>
      <c r="W2216">
        <v>15</v>
      </c>
      <c r="X2216">
        <v>3085</v>
      </c>
      <c r="Y2216">
        <v>3</v>
      </c>
      <c r="Z2216">
        <v>2</v>
      </c>
      <c r="AA2216">
        <v>2</v>
      </c>
      <c r="AB2216">
        <v>555</v>
      </c>
      <c r="AC2216" s="8">
        <v>-37.721400000000003</v>
      </c>
      <c r="AD2216" s="8">
        <v>145.10339999999999</v>
      </c>
    </row>
    <row r="2217" spans="16:30" x14ac:dyDescent="0.35">
      <c r="P2217" t="s">
        <v>191</v>
      </c>
      <c r="Q2217" t="s">
        <v>2835</v>
      </c>
      <c r="R2217" t="s">
        <v>19</v>
      </c>
      <c r="S2217" s="17">
        <v>540000</v>
      </c>
      <c r="T2217" t="s">
        <v>20</v>
      </c>
      <c r="U2217" t="s">
        <v>2836</v>
      </c>
      <c r="V2217" s="7">
        <v>42681</v>
      </c>
      <c r="W2217">
        <v>12.4</v>
      </c>
      <c r="X2217">
        <v>3060</v>
      </c>
      <c r="Y2217">
        <v>3</v>
      </c>
      <c r="Z2217">
        <v>1</v>
      </c>
      <c r="AA2217">
        <v>1</v>
      </c>
      <c r="AB2217">
        <v>614</v>
      </c>
      <c r="AC2217" s="8">
        <v>-37.714100000000002</v>
      </c>
      <c r="AD2217" s="8">
        <v>144.96770000000001</v>
      </c>
    </row>
    <row r="2218" spans="16:30" x14ac:dyDescent="0.35">
      <c r="P2218" t="s">
        <v>144</v>
      </c>
      <c r="Q2218" t="s">
        <v>2837</v>
      </c>
      <c r="R2218" t="s">
        <v>19</v>
      </c>
      <c r="S2218" s="17">
        <v>1097000</v>
      </c>
      <c r="T2218" t="s">
        <v>20</v>
      </c>
      <c r="U2218" t="s">
        <v>475</v>
      </c>
      <c r="V2218" s="7">
        <v>42868</v>
      </c>
      <c r="W2218">
        <v>5.9</v>
      </c>
      <c r="X2218">
        <v>3055</v>
      </c>
      <c r="Y2218">
        <v>3</v>
      </c>
      <c r="Z2218">
        <v>1</v>
      </c>
      <c r="AA2218">
        <v>1</v>
      </c>
      <c r="AB2218">
        <v>372</v>
      </c>
      <c r="AC2218" s="8">
        <v>-37.763399999999997</v>
      </c>
      <c r="AD2218" s="8">
        <v>144.9434</v>
      </c>
    </row>
    <row r="2219" spans="16:30" x14ac:dyDescent="0.35">
      <c r="P2219" t="s">
        <v>76</v>
      </c>
      <c r="Q2219" t="s">
        <v>522</v>
      </c>
      <c r="R2219" t="s">
        <v>19</v>
      </c>
      <c r="S2219" s="17">
        <v>1370000</v>
      </c>
      <c r="T2219" t="s">
        <v>20</v>
      </c>
      <c r="U2219" t="s">
        <v>39</v>
      </c>
      <c r="V2219" s="7">
        <v>42476</v>
      </c>
      <c r="W2219">
        <v>6.9</v>
      </c>
      <c r="X2219">
        <v>3039</v>
      </c>
      <c r="Y2219">
        <v>3</v>
      </c>
      <c r="Z2219">
        <v>1</v>
      </c>
      <c r="AA2219">
        <v>2</v>
      </c>
      <c r="AB2219">
        <v>427</v>
      </c>
      <c r="AC2219" s="8">
        <v>-37.770200000000003</v>
      </c>
      <c r="AD2219" s="8">
        <v>144.92660000000001</v>
      </c>
    </row>
    <row r="2220" spans="16:30" x14ac:dyDescent="0.35">
      <c r="P2220" t="s">
        <v>56</v>
      </c>
      <c r="Q2220" t="s">
        <v>2838</v>
      </c>
      <c r="R2220" t="s">
        <v>19</v>
      </c>
      <c r="S2220" s="17">
        <v>770000</v>
      </c>
      <c r="T2220" t="s">
        <v>53</v>
      </c>
      <c r="U2220" t="s">
        <v>33</v>
      </c>
      <c r="V2220" s="7">
        <v>42714</v>
      </c>
      <c r="W2220">
        <v>13</v>
      </c>
      <c r="X2220">
        <v>3204</v>
      </c>
      <c r="Y2220">
        <v>3</v>
      </c>
      <c r="Z2220">
        <v>2</v>
      </c>
      <c r="AA2220">
        <v>2</v>
      </c>
      <c r="AB2220">
        <v>0</v>
      </c>
      <c r="AC2220" s="8">
        <v>-37.9193</v>
      </c>
      <c r="AD2220" s="8">
        <v>145.0438</v>
      </c>
    </row>
    <row r="2221" spans="16:30" x14ac:dyDescent="0.35">
      <c r="P2221" t="s">
        <v>145</v>
      </c>
      <c r="Q2221" t="s">
        <v>2839</v>
      </c>
      <c r="R2221" t="s">
        <v>19</v>
      </c>
      <c r="S2221" s="17">
        <v>1100000</v>
      </c>
      <c r="T2221" t="s">
        <v>20</v>
      </c>
      <c r="U2221" t="s">
        <v>61</v>
      </c>
      <c r="V2221" s="7">
        <v>42525</v>
      </c>
      <c r="W2221">
        <v>13.9</v>
      </c>
      <c r="X2221">
        <v>3165</v>
      </c>
      <c r="Y2221">
        <v>4</v>
      </c>
      <c r="Z2221">
        <v>2</v>
      </c>
      <c r="AA2221">
        <v>2</v>
      </c>
      <c r="AB2221">
        <v>633</v>
      </c>
      <c r="AC2221" s="8">
        <v>-37.927199999999999</v>
      </c>
      <c r="AD2221" s="8">
        <v>145.06440000000001</v>
      </c>
    </row>
    <row r="2222" spans="16:30" x14ac:dyDescent="0.35">
      <c r="P2222" t="s">
        <v>102</v>
      </c>
      <c r="Q2222" t="s">
        <v>2840</v>
      </c>
      <c r="R2222" t="s">
        <v>19</v>
      </c>
      <c r="S2222" s="17">
        <v>875000</v>
      </c>
      <c r="T2222" t="s">
        <v>69</v>
      </c>
      <c r="U2222" t="s">
        <v>176</v>
      </c>
      <c r="V2222" s="7">
        <v>42651</v>
      </c>
      <c r="W2222">
        <v>11.1</v>
      </c>
      <c r="X2222">
        <v>3025</v>
      </c>
      <c r="Y2222">
        <v>3</v>
      </c>
      <c r="Z2222">
        <v>1</v>
      </c>
      <c r="AA2222">
        <v>4</v>
      </c>
      <c r="AB2222">
        <v>559</v>
      </c>
      <c r="AC2222" s="8">
        <v>-37.844799999999999</v>
      </c>
      <c r="AD2222" s="8">
        <v>144.85290000000001</v>
      </c>
    </row>
    <row r="2223" spans="16:30" x14ac:dyDescent="0.35">
      <c r="P2223" t="s">
        <v>45</v>
      </c>
      <c r="Q2223" t="s">
        <v>2841</v>
      </c>
      <c r="R2223" t="s">
        <v>19</v>
      </c>
      <c r="S2223" s="17">
        <v>1255000</v>
      </c>
      <c r="T2223" t="s">
        <v>20</v>
      </c>
      <c r="U2223" t="s">
        <v>107</v>
      </c>
      <c r="V2223" s="7">
        <v>42994</v>
      </c>
      <c r="W2223">
        <v>5.7</v>
      </c>
      <c r="X2223">
        <v>3078</v>
      </c>
      <c r="Y2223">
        <v>4</v>
      </c>
      <c r="Z2223">
        <v>1</v>
      </c>
      <c r="AA2223">
        <v>1</v>
      </c>
      <c r="AB2223">
        <v>368</v>
      </c>
      <c r="AC2223" s="8">
        <v>-37.77167</v>
      </c>
      <c r="AD2223" s="8">
        <v>145.02015</v>
      </c>
    </row>
    <row r="2224" spans="16:30" x14ac:dyDescent="0.35">
      <c r="P2224" t="s">
        <v>110</v>
      </c>
      <c r="Q2224" t="s">
        <v>2842</v>
      </c>
      <c r="R2224" t="s">
        <v>19</v>
      </c>
      <c r="S2224" s="17">
        <v>799900</v>
      </c>
      <c r="T2224" t="s">
        <v>69</v>
      </c>
      <c r="U2224" t="s">
        <v>152</v>
      </c>
      <c r="V2224" s="7">
        <v>42714</v>
      </c>
      <c r="W2224">
        <v>8.8000000000000007</v>
      </c>
      <c r="X2224">
        <v>3072</v>
      </c>
      <c r="Y2224">
        <v>2</v>
      </c>
      <c r="Z2224">
        <v>1</v>
      </c>
      <c r="AA2224">
        <v>2</v>
      </c>
      <c r="AB2224">
        <v>460</v>
      </c>
      <c r="AC2224" s="8">
        <v>-37.739699999999999</v>
      </c>
      <c r="AD2224" s="8">
        <v>145.02090000000001</v>
      </c>
    </row>
    <row r="2225" spans="16:30" x14ac:dyDescent="0.35">
      <c r="P2225" t="s">
        <v>100</v>
      </c>
      <c r="Q2225" t="s">
        <v>2843</v>
      </c>
      <c r="R2225" t="s">
        <v>42</v>
      </c>
      <c r="S2225" s="17">
        <v>598000</v>
      </c>
      <c r="T2225" t="s">
        <v>20</v>
      </c>
      <c r="U2225" t="s">
        <v>39</v>
      </c>
      <c r="V2225" s="7">
        <v>42604</v>
      </c>
      <c r="W2225">
        <v>7.8</v>
      </c>
      <c r="X2225">
        <v>3058</v>
      </c>
      <c r="Y2225">
        <v>2</v>
      </c>
      <c r="Z2225">
        <v>1</v>
      </c>
      <c r="AA2225">
        <v>1</v>
      </c>
      <c r="AB2225">
        <v>108</v>
      </c>
      <c r="AC2225" s="8">
        <v>-37.737900000000003</v>
      </c>
      <c r="AD2225" s="8">
        <v>144.96170000000001</v>
      </c>
    </row>
    <row r="2226" spans="16:30" x14ac:dyDescent="0.35">
      <c r="P2226" t="s">
        <v>366</v>
      </c>
      <c r="Q2226" t="s">
        <v>2844</v>
      </c>
      <c r="R2226" t="s">
        <v>19</v>
      </c>
      <c r="S2226" s="17">
        <v>1225000</v>
      </c>
      <c r="T2226" t="s">
        <v>69</v>
      </c>
      <c r="U2226" t="s">
        <v>54</v>
      </c>
      <c r="V2226" s="7">
        <v>42701</v>
      </c>
      <c r="W2226">
        <v>8.9</v>
      </c>
      <c r="X2226">
        <v>3016</v>
      </c>
      <c r="Y2226">
        <v>3</v>
      </c>
      <c r="Z2226">
        <v>1</v>
      </c>
      <c r="AA2226">
        <v>1</v>
      </c>
      <c r="AB2226">
        <v>311</v>
      </c>
      <c r="AC2226" s="8">
        <v>-37.854599999999998</v>
      </c>
      <c r="AD2226" s="8">
        <v>144.87620000000001</v>
      </c>
    </row>
    <row r="2227" spans="16:30" x14ac:dyDescent="0.35">
      <c r="P2227" t="s">
        <v>93</v>
      </c>
      <c r="Q2227" t="s">
        <v>646</v>
      </c>
      <c r="R2227" t="s">
        <v>42</v>
      </c>
      <c r="S2227" s="17">
        <v>595000</v>
      </c>
      <c r="T2227" t="s">
        <v>69</v>
      </c>
      <c r="U2227" t="s">
        <v>39</v>
      </c>
      <c r="V2227" s="7">
        <v>42875</v>
      </c>
      <c r="W2227">
        <v>13</v>
      </c>
      <c r="X2227">
        <v>3046</v>
      </c>
      <c r="Y2227">
        <v>3</v>
      </c>
      <c r="Z2227">
        <v>1</v>
      </c>
      <c r="AA2227">
        <v>2</v>
      </c>
      <c r="AB2227">
        <v>258</v>
      </c>
      <c r="AC2227" s="8">
        <v>-37.704700000000003</v>
      </c>
      <c r="AD2227" s="8">
        <v>144.90870000000001</v>
      </c>
    </row>
    <row r="2228" spans="16:30" x14ac:dyDescent="0.35">
      <c r="P2228" t="s">
        <v>319</v>
      </c>
      <c r="Q2228" t="s">
        <v>2845</v>
      </c>
      <c r="R2228" t="s">
        <v>19</v>
      </c>
      <c r="S2228" s="17">
        <v>1910000</v>
      </c>
      <c r="T2228" t="s">
        <v>20</v>
      </c>
      <c r="U2228" t="s">
        <v>27</v>
      </c>
      <c r="V2228" s="7">
        <v>42610</v>
      </c>
      <c r="W2228">
        <v>5.0999999999999996</v>
      </c>
      <c r="X2228">
        <v>3181</v>
      </c>
      <c r="Y2228">
        <v>3</v>
      </c>
      <c r="Z2228">
        <v>3</v>
      </c>
      <c r="AA2228">
        <v>1</v>
      </c>
      <c r="AB2228">
        <v>143</v>
      </c>
      <c r="AC2228" s="8">
        <v>-37.852499999999999</v>
      </c>
      <c r="AD2228" s="8">
        <v>144.9881</v>
      </c>
    </row>
    <row r="2229" spans="16:30" x14ac:dyDescent="0.35">
      <c r="P2229" t="s">
        <v>208</v>
      </c>
      <c r="Q2229" t="s">
        <v>2846</v>
      </c>
      <c r="R2229" t="s">
        <v>19</v>
      </c>
      <c r="S2229" s="17">
        <v>560000</v>
      </c>
      <c r="T2229" t="s">
        <v>20</v>
      </c>
      <c r="U2229" t="s">
        <v>179</v>
      </c>
      <c r="V2229" s="7">
        <v>42910</v>
      </c>
      <c r="W2229">
        <v>16.3</v>
      </c>
      <c r="X2229">
        <v>3075</v>
      </c>
      <c r="Y2229">
        <v>3</v>
      </c>
      <c r="Z2229">
        <v>1</v>
      </c>
      <c r="AA2229">
        <v>1</v>
      </c>
      <c r="AB2229">
        <v>364</v>
      </c>
      <c r="AC2229" s="8">
        <v>-37.671219999999998</v>
      </c>
      <c r="AD2229" s="8">
        <v>145.01487</v>
      </c>
    </row>
    <row r="2230" spans="16:30" x14ac:dyDescent="0.35">
      <c r="P2230" t="s">
        <v>72</v>
      </c>
      <c r="Q2230" t="s">
        <v>1069</v>
      </c>
      <c r="R2230" t="s">
        <v>42</v>
      </c>
      <c r="S2230" s="17">
        <v>2455000</v>
      </c>
      <c r="T2230" t="s">
        <v>69</v>
      </c>
      <c r="U2230" t="s">
        <v>27</v>
      </c>
      <c r="V2230" s="7">
        <v>42973</v>
      </c>
      <c r="W2230">
        <v>3.5</v>
      </c>
      <c r="X2230">
        <v>3207</v>
      </c>
      <c r="Y2230">
        <v>4</v>
      </c>
      <c r="Z2230">
        <v>3</v>
      </c>
      <c r="AA2230">
        <v>2</v>
      </c>
      <c r="AB2230">
        <v>123</v>
      </c>
      <c r="AC2230" s="8">
        <v>-37.833489999999998</v>
      </c>
      <c r="AD2230" s="8">
        <v>144.94839999999999</v>
      </c>
    </row>
    <row r="2231" spans="16:30" x14ac:dyDescent="0.35">
      <c r="P2231" t="s">
        <v>100</v>
      </c>
      <c r="Q2231" t="s">
        <v>2847</v>
      </c>
      <c r="R2231" t="s">
        <v>19</v>
      </c>
      <c r="S2231" s="17">
        <v>1150000</v>
      </c>
      <c r="T2231" t="s">
        <v>46</v>
      </c>
      <c r="U2231" t="s">
        <v>671</v>
      </c>
      <c r="V2231" s="7">
        <v>42577</v>
      </c>
      <c r="W2231">
        <v>7.8</v>
      </c>
      <c r="X2231">
        <v>3058</v>
      </c>
      <c r="Y2231">
        <v>4</v>
      </c>
      <c r="Z2231">
        <v>2</v>
      </c>
      <c r="AA2231">
        <v>2</v>
      </c>
      <c r="AB2231">
        <v>43</v>
      </c>
      <c r="AC2231" s="8">
        <v>-37.745600000000003</v>
      </c>
      <c r="AD2231" s="8">
        <v>144.9469</v>
      </c>
    </row>
    <row r="2232" spans="16:30" x14ac:dyDescent="0.35">
      <c r="P2232" t="s">
        <v>150</v>
      </c>
      <c r="Q2232" t="s">
        <v>2848</v>
      </c>
      <c r="R2232" t="s">
        <v>19</v>
      </c>
      <c r="S2232" s="17">
        <v>800000</v>
      </c>
      <c r="T2232" t="s">
        <v>69</v>
      </c>
      <c r="U2232" t="s">
        <v>188</v>
      </c>
      <c r="V2232" s="7">
        <v>42847</v>
      </c>
      <c r="W2232">
        <v>11.2</v>
      </c>
      <c r="X2232">
        <v>3073</v>
      </c>
      <c r="Y2232">
        <v>4</v>
      </c>
      <c r="Z2232">
        <v>1</v>
      </c>
      <c r="AA2232">
        <v>4</v>
      </c>
      <c r="AB2232">
        <v>605</v>
      </c>
      <c r="AC2232" s="8">
        <v>-37.705100000000002</v>
      </c>
      <c r="AD2232" s="8">
        <v>145.03309999999999</v>
      </c>
    </row>
    <row r="2233" spans="16:30" x14ac:dyDescent="0.35">
      <c r="P2233" t="s">
        <v>141</v>
      </c>
      <c r="Q2233" t="s">
        <v>2849</v>
      </c>
      <c r="R2233" t="s">
        <v>42</v>
      </c>
      <c r="S2233" s="17">
        <v>560000</v>
      </c>
      <c r="T2233" t="s">
        <v>53</v>
      </c>
      <c r="U2233" t="s">
        <v>118</v>
      </c>
      <c r="V2233" s="7">
        <v>42404</v>
      </c>
      <c r="W2233">
        <v>8.6999999999999993</v>
      </c>
      <c r="X2233">
        <v>3032</v>
      </c>
      <c r="Y2233">
        <v>3</v>
      </c>
      <c r="Z2233">
        <v>2</v>
      </c>
      <c r="AA2233">
        <v>2</v>
      </c>
      <c r="AB2233">
        <v>77</v>
      </c>
      <c r="AC2233" s="8">
        <v>-37.7746</v>
      </c>
      <c r="AD2233" s="8">
        <v>144.87979999999999</v>
      </c>
    </row>
    <row r="2234" spans="16:30" x14ac:dyDescent="0.35">
      <c r="P2234" t="s">
        <v>129</v>
      </c>
      <c r="Q2234" t="s">
        <v>2850</v>
      </c>
      <c r="R2234" t="s">
        <v>19</v>
      </c>
      <c r="S2234" s="17">
        <v>937000</v>
      </c>
      <c r="T2234" t="s">
        <v>20</v>
      </c>
      <c r="U2234" t="s">
        <v>118</v>
      </c>
      <c r="V2234" s="7">
        <v>42616</v>
      </c>
      <c r="W2234">
        <v>2.6</v>
      </c>
      <c r="X2234">
        <v>3121</v>
      </c>
      <c r="Y2234">
        <v>2</v>
      </c>
      <c r="Z2234">
        <v>1</v>
      </c>
      <c r="AA2234">
        <v>1</v>
      </c>
      <c r="AB2234">
        <v>125</v>
      </c>
      <c r="AC2234" s="8">
        <v>-37.810600000000001</v>
      </c>
      <c r="AD2234" s="8">
        <v>144.994</v>
      </c>
    </row>
    <row r="2235" spans="16:30" x14ac:dyDescent="0.35">
      <c r="P2235" t="s">
        <v>362</v>
      </c>
      <c r="Q2235" t="s">
        <v>2851</v>
      </c>
      <c r="R2235" t="s">
        <v>19</v>
      </c>
      <c r="S2235" s="17">
        <v>920000</v>
      </c>
      <c r="T2235" t="s">
        <v>46</v>
      </c>
      <c r="U2235" t="s">
        <v>58</v>
      </c>
      <c r="V2235" s="7">
        <v>42497</v>
      </c>
      <c r="W2235">
        <v>13.9</v>
      </c>
      <c r="X2235">
        <v>3108</v>
      </c>
      <c r="Y2235">
        <v>4</v>
      </c>
      <c r="Z2235">
        <v>3</v>
      </c>
      <c r="AA2235">
        <v>3</v>
      </c>
      <c r="AB2235">
        <v>655</v>
      </c>
      <c r="AC2235" s="8">
        <v>-37.779800000000002</v>
      </c>
      <c r="AD2235" s="8">
        <v>145.1319</v>
      </c>
    </row>
    <row r="2236" spans="16:30" x14ac:dyDescent="0.35">
      <c r="P2236" t="s">
        <v>338</v>
      </c>
      <c r="Q2236" t="s">
        <v>2852</v>
      </c>
      <c r="R2236" t="s">
        <v>26</v>
      </c>
      <c r="S2236" s="17">
        <v>440000</v>
      </c>
      <c r="T2236" t="s">
        <v>20</v>
      </c>
      <c r="U2236" t="s">
        <v>23</v>
      </c>
      <c r="V2236" s="7">
        <v>42658</v>
      </c>
      <c r="W2236">
        <v>7.8</v>
      </c>
      <c r="X2236">
        <v>3012</v>
      </c>
      <c r="Y2236">
        <v>2</v>
      </c>
      <c r="Z2236">
        <v>1</v>
      </c>
      <c r="AA2236">
        <v>1</v>
      </c>
      <c r="AB2236">
        <v>117</v>
      </c>
      <c r="AC2236" s="8">
        <v>-37.808300000000003</v>
      </c>
      <c r="AD2236" s="8">
        <v>144.8775</v>
      </c>
    </row>
    <row r="2237" spans="16:30" x14ac:dyDescent="0.35">
      <c r="P2237" t="s">
        <v>138</v>
      </c>
      <c r="Q2237" t="s">
        <v>2853</v>
      </c>
      <c r="R2237" t="s">
        <v>19</v>
      </c>
      <c r="S2237" s="17">
        <v>360000</v>
      </c>
      <c r="T2237" t="s">
        <v>20</v>
      </c>
      <c r="U2237" t="s">
        <v>104</v>
      </c>
      <c r="V2237" s="7">
        <v>42651</v>
      </c>
      <c r="W2237">
        <v>8.1999999999999993</v>
      </c>
      <c r="X2237">
        <v>3012</v>
      </c>
      <c r="Y2237">
        <v>2</v>
      </c>
      <c r="Z2237">
        <v>1</v>
      </c>
      <c r="AA2237">
        <v>1</v>
      </c>
      <c r="AB2237">
        <v>92</v>
      </c>
      <c r="AC2237" s="8">
        <v>-37.8095</v>
      </c>
      <c r="AD2237" s="8">
        <v>144.869</v>
      </c>
    </row>
    <row r="2238" spans="16:30" x14ac:dyDescent="0.35">
      <c r="P2238" t="s">
        <v>315</v>
      </c>
      <c r="Q2238" t="s">
        <v>2854</v>
      </c>
      <c r="R2238" t="s">
        <v>26</v>
      </c>
      <c r="S2238" s="17">
        <v>517500</v>
      </c>
      <c r="T2238" t="s">
        <v>20</v>
      </c>
      <c r="U2238" t="s">
        <v>23</v>
      </c>
      <c r="V2238" s="7">
        <v>42798</v>
      </c>
      <c r="W2238">
        <v>4.5999999999999996</v>
      </c>
      <c r="X2238">
        <v>3142</v>
      </c>
      <c r="Y2238">
        <v>2</v>
      </c>
      <c r="Z2238">
        <v>1</v>
      </c>
      <c r="AA2238">
        <v>1</v>
      </c>
      <c r="AB2238">
        <v>0</v>
      </c>
      <c r="AC2238" s="8">
        <v>-37.842399999999998</v>
      </c>
      <c r="AD2238" s="8">
        <v>145.01840000000001</v>
      </c>
    </row>
    <row r="2239" spans="16:30" x14ac:dyDescent="0.35">
      <c r="P2239" t="s">
        <v>142</v>
      </c>
      <c r="Q2239" t="s">
        <v>721</v>
      </c>
      <c r="R2239" t="s">
        <v>19</v>
      </c>
      <c r="S2239" s="17">
        <v>1910000</v>
      </c>
      <c r="T2239" t="s">
        <v>20</v>
      </c>
      <c r="U2239" t="s">
        <v>39</v>
      </c>
      <c r="V2239" s="7">
        <v>42812</v>
      </c>
      <c r="W2239">
        <v>7.9</v>
      </c>
      <c r="X2239">
        <v>3079</v>
      </c>
      <c r="Y2239">
        <v>2</v>
      </c>
      <c r="Z2239">
        <v>1</v>
      </c>
      <c r="AA2239">
        <v>2</v>
      </c>
      <c r="AB2239">
        <v>760</v>
      </c>
      <c r="AC2239" s="8">
        <v>-37.778399999999998</v>
      </c>
      <c r="AD2239" s="8">
        <v>145.0394</v>
      </c>
    </row>
    <row r="2240" spans="16:30" x14ac:dyDescent="0.35">
      <c r="P2240" t="s">
        <v>205</v>
      </c>
      <c r="Q2240" t="s">
        <v>658</v>
      </c>
      <c r="R2240" t="s">
        <v>19</v>
      </c>
      <c r="S2240" s="17">
        <v>2500000</v>
      </c>
      <c r="T2240" t="s">
        <v>46</v>
      </c>
      <c r="U2240" t="s">
        <v>104</v>
      </c>
      <c r="V2240" s="7">
        <v>42973</v>
      </c>
      <c r="W2240">
        <v>6.8</v>
      </c>
      <c r="X2240">
        <v>3016</v>
      </c>
      <c r="Y2240">
        <v>4</v>
      </c>
      <c r="Z2240">
        <v>1</v>
      </c>
      <c r="AA2240">
        <v>5</v>
      </c>
      <c r="AB2240">
        <v>866</v>
      </c>
      <c r="AC2240" s="8">
        <v>-37.859079999999999</v>
      </c>
      <c r="AD2240" s="8">
        <v>144.89299</v>
      </c>
    </row>
    <row r="2241" spans="16:30" x14ac:dyDescent="0.35">
      <c r="P2241" t="s">
        <v>194</v>
      </c>
      <c r="Q2241" t="s">
        <v>2855</v>
      </c>
      <c r="R2241" t="s">
        <v>19</v>
      </c>
      <c r="S2241" s="17">
        <v>970000</v>
      </c>
      <c r="T2241" t="s">
        <v>20</v>
      </c>
      <c r="U2241" t="s">
        <v>190</v>
      </c>
      <c r="V2241" s="7">
        <v>42847</v>
      </c>
      <c r="W2241">
        <v>12.6</v>
      </c>
      <c r="X2241">
        <v>3020</v>
      </c>
      <c r="Y2241">
        <v>4</v>
      </c>
      <c r="Z2241">
        <v>1</v>
      </c>
      <c r="AA2241">
        <v>4</v>
      </c>
      <c r="AB2241">
        <v>615</v>
      </c>
      <c r="AC2241" s="8">
        <v>-37.784999999999997</v>
      </c>
      <c r="AD2241" s="8">
        <v>144.8383</v>
      </c>
    </row>
    <row r="2242" spans="16:30" x14ac:dyDescent="0.35">
      <c r="P2242" t="s">
        <v>306</v>
      </c>
      <c r="Q2242" t="s">
        <v>2856</v>
      </c>
      <c r="R2242" t="s">
        <v>19</v>
      </c>
      <c r="S2242" s="17">
        <v>2100000</v>
      </c>
      <c r="T2242" t="s">
        <v>20</v>
      </c>
      <c r="U2242" t="s">
        <v>75</v>
      </c>
      <c r="V2242" s="7">
        <v>42525</v>
      </c>
      <c r="W2242">
        <v>11.2</v>
      </c>
      <c r="X2242">
        <v>3186</v>
      </c>
      <c r="Y2242">
        <v>3</v>
      </c>
      <c r="Z2242">
        <v>2</v>
      </c>
      <c r="AA2242">
        <v>2</v>
      </c>
      <c r="AB2242">
        <v>463</v>
      </c>
      <c r="AC2242" s="8">
        <v>-37.908200000000001</v>
      </c>
      <c r="AD2242" s="8">
        <v>144.99680000000001</v>
      </c>
    </row>
    <row r="2243" spans="16:30" x14ac:dyDescent="0.35">
      <c r="P2243" t="s">
        <v>778</v>
      </c>
      <c r="Q2243" t="s">
        <v>779</v>
      </c>
      <c r="R2243" t="s">
        <v>19</v>
      </c>
      <c r="S2243" s="17">
        <v>657500</v>
      </c>
      <c r="T2243" t="s">
        <v>69</v>
      </c>
      <c r="U2243" t="s">
        <v>179</v>
      </c>
      <c r="V2243" s="7">
        <v>42981</v>
      </c>
      <c r="W2243">
        <v>14.8</v>
      </c>
      <c r="X2243">
        <v>3023</v>
      </c>
      <c r="Y2243">
        <v>3</v>
      </c>
      <c r="Z2243">
        <v>2</v>
      </c>
      <c r="AA2243">
        <v>2</v>
      </c>
      <c r="AB2243">
        <v>631</v>
      </c>
      <c r="AC2243" s="8">
        <v>-37.752249999999997</v>
      </c>
      <c r="AD2243" s="8">
        <v>144.7552</v>
      </c>
    </row>
    <row r="2244" spans="16:30" x14ac:dyDescent="0.35">
      <c r="P2244" t="s">
        <v>93</v>
      </c>
      <c r="Q2244" t="s">
        <v>861</v>
      </c>
      <c r="R2244" t="s">
        <v>19</v>
      </c>
      <c r="S2244" s="17">
        <v>730000</v>
      </c>
      <c r="T2244" t="s">
        <v>20</v>
      </c>
      <c r="U2244" t="s">
        <v>177</v>
      </c>
      <c r="V2244" s="7">
        <v>42875</v>
      </c>
      <c r="W2244">
        <v>13</v>
      </c>
      <c r="X2244">
        <v>3046</v>
      </c>
      <c r="Y2244">
        <v>3</v>
      </c>
      <c r="Z2244">
        <v>2</v>
      </c>
      <c r="AA2244">
        <v>4</v>
      </c>
      <c r="AB2244">
        <v>563</v>
      </c>
      <c r="AC2244" s="8">
        <v>-37.701999999999998</v>
      </c>
      <c r="AD2244" s="8">
        <v>144.91730000000001</v>
      </c>
    </row>
    <row r="2245" spans="16:30" x14ac:dyDescent="0.35">
      <c r="P2245" t="s">
        <v>80</v>
      </c>
      <c r="Q2245" t="s">
        <v>2857</v>
      </c>
      <c r="R2245" t="s">
        <v>19</v>
      </c>
      <c r="S2245" s="17">
        <v>806000</v>
      </c>
      <c r="T2245" t="s">
        <v>69</v>
      </c>
      <c r="U2245" t="s">
        <v>78</v>
      </c>
      <c r="V2245" s="7">
        <v>42833</v>
      </c>
      <c r="W2245">
        <v>9.9</v>
      </c>
      <c r="X2245">
        <v>3044</v>
      </c>
      <c r="Y2245">
        <v>3</v>
      </c>
      <c r="Z2245">
        <v>1</v>
      </c>
      <c r="AA2245">
        <v>1</v>
      </c>
      <c r="AB2245">
        <v>488</v>
      </c>
      <c r="AC2245" s="8">
        <v>-37.725299999999997</v>
      </c>
      <c r="AD2245" s="8">
        <v>144.94669999999999</v>
      </c>
    </row>
    <row r="2246" spans="16:30" x14ac:dyDescent="0.35">
      <c r="P2246" t="s">
        <v>154</v>
      </c>
      <c r="Q2246" t="s">
        <v>2858</v>
      </c>
      <c r="R2246" t="s">
        <v>19</v>
      </c>
      <c r="S2246" s="17">
        <v>1420000</v>
      </c>
      <c r="T2246" t="s">
        <v>20</v>
      </c>
      <c r="U2246" t="s">
        <v>88</v>
      </c>
      <c r="V2246" s="7">
        <v>42833</v>
      </c>
      <c r="W2246">
        <v>4.0999999999999996</v>
      </c>
      <c r="X2246">
        <v>3206</v>
      </c>
      <c r="Y2246">
        <v>3</v>
      </c>
      <c r="Z2246">
        <v>1</v>
      </c>
      <c r="AA2246">
        <v>0</v>
      </c>
      <c r="AB2246">
        <v>112</v>
      </c>
      <c r="AC2246" s="8">
        <v>-37.844700000000003</v>
      </c>
      <c r="AD2246" s="8">
        <v>144.96039999999999</v>
      </c>
    </row>
    <row r="2247" spans="16:30" x14ac:dyDescent="0.35">
      <c r="P2247" t="s">
        <v>129</v>
      </c>
      <c r="Q2247" t="s">
        <v>2859</v>
      </c>
      <c r="R2247" t="s">
        <v>42</v>
      </c>
      <c r="S2247" s="17">
        <v>1500000</v>
      </c>
      <c r="T2247" t="s">
        <v>53</v>
      </c>
      <c r="U2247" t="s">
        <v>44</v>
      </c>
      <c r="V2247" s="7">
        <v>42994</v>
      </c>
      <c r="W2247">
        <v>2.4</v>
      </c>
      <c r="X2247">
        <v>3121</v>
      </c>
      <c r="Y2247">
        <v>3</v>
      </c>
      <c r="Z2247">
        <v>2</v>
      </c>
      <c r="AA2247">
        <v>2</v>
      </c>
      <c r="AB2247">
        <v>72</v>
      </c>
      <c r="AC2247" s="8">
        <v>-37.819369999999999</v>
      </c>
      <c r="AD2247" s="8">
        <v>145.00146000000001</v>
      </c>
    </row>
    <row r="2248" spans="16:30" x14ac:dyDescent="0.35">
      <c r="P2248" t="s">
        <v>641</v>
      </c>
      <c r="Q2248" t="s">
        <v>2860</v>
      </c>
      <c r="R2248" t="s">
        <v>26</v>
      </c>
      <c r="S2248" s="17">
        <v>1080000</v>
      </c>
      <c r="T2248" t="s">
        <v>20</v>
      </c>
      <c r="U2248" t="s">
        <v>75</v>
      </c>
      <c r="V2248" s="7">
        <v>42882</v>
      </c>
      <c r="W2248">
        <v>17.3</v>
      </c>
      <c r="X2248">
        <v>3193</v>
      </c>
      <c r="Y2248">
        <v>3</v>
      </c>
      <c r="Z2248">
        <v>2</v>
      </c>
      <c r="AA2248">
        <v>2</v>
      </c>
      <c r="AB2248">
        <v>328</v>
      </c>
      <c r="AC2248" s="8">
        <v>-37.973590000000002</v>
      </c>
      <c r="AD2248" s="8">
        <v>145.0214</v>
      </c>
    </row>
    <row r="2249" spans="16:30" x14ac:dyDescent="0.35">
      <c r="P2249" t="s">
        <v>139</v>
      </c>
      <c r="Q2249" t="s">
        <v>501</v>
      </c>
      <c r="R2249" t="s">
        <v>19</v>
      </c>
      <c r="S2249" s="17">
        <v>2600000</v>
      </c>
      <c r="T2249" t="s">
        <v>53</v>
      </c>
      <c r="U2249" t="s">
        <v>27</v>
      </c>
      <c r="V2249" s="7">
        <v>42707</v>
      </c>
      <c r="W2249">
        <v>7.8</v>
      </c>
      <c r="X2249">
        <v>3124</v>
      </c>
      <c r="Y2249">
        <v>5</v>
      </c>
      <c r="Z2249">
        <v>4</v>
      </c>
      <c r="AA2249">
        <v>1</v>
      </c>
      <c r="AB2249">
        <v>708</v>
      </c>
      <c r="AC2249" s="8">
        <v>-37.8386</v>
      </c>
      <c r="AD2249" s="8">
        <v>145.06700000000001</v>
      </c>
    </row>
    <row r="2250" spans="16:30" x14ac:dyDescent="0.35">
      <c r="P2250" t="s">
        <v>121</v>
      </c>
      <c r="Q2250" t="s">
        <v>414</v>
      </c>
      <c r="R2250" t="s">
        <v>19</v>
      </c>
      <c r="S2250" s="17">
        <v>876000</v>
      </c>
      <c r="T2250" t="s">
        <v>20</v>
      </c>
      <c r="U2250" t="s">
        <v>118</v>
      </c>
      <c r="V2250" s="7">
        <v>42924</v>
      </c>
      <c r="W2250">
        <v>6.4</v>
      </c>
      <c r="X2250">
        <v>3012</v>
      </c>
      <c r="Y2250">
        <v>3</v>
      </c>
      <c r="Z2250">
        <v>1</v>
      </c>
      <c r="AA2250">
        <v>2</v>
      </c>
      <c r="AB2250">
        <v>420</v>
      </c>
      <c r="AC2250" s="8">
        <v>-37.779150000000001</v>
      </c>
      <c r="AD2250" s="8">
        <v>144.88137</v>
      </c>
    </row>
    <row r="2251" spans="16:30" x14ac:dyDescent="0.35">
      <c r="P2251" t="s">
        <v>141</v>
      </c>
      <c r="Q2251" t="s">
        <v>2861</v>
      </c>
      <c r="R2251" t="s">
        <v>19</v>
      </c>
      <c r="S2251" s="17">
        <v>780000</v>
      </c>
      <c r="T2251" t="s">
        <v>53</v>
      </c>
      <c r="U2251" t="s">
        <v>39</v>
      </c>
      <c r="V2251" s="7">
        <v>42512</v>
      </c>
      <c r="W2251">
        <v>8.6999999999999993</v>
      </c>
      <c r="X2251">
        <v>3032</v>
      </c>
      <c r="Y2251">
        <v>3</v>
      </c>
      <c r="Z2251">
        <v>3</v>
      </c>
      <c r="AA2251">
        <v>2</v>
      </c>
      <c r="AB2251">
        <v>173</v>
      </c>
      <c r="AC2251" s="8">
        <v>-37.773000000000003</v>
      </c>
      <c r="AD2251" s="8">
        <v>144.8947</v>
      </c>
    </row>
    <row r="2252" spans="16:30" x14ac:dyDescent="0.35">
      <c r="P2252" t="s">
        <v>150</v>
      </c>
      <c r="Q2252" t="s">
        <v>2862</v>
      </c>
      <c r="R2252" t="s">
        <v>19</v>
      </c>
      <c r="S2252" s="17">
        <v>450000</v>
      </c>
      <c r="T2252" t="s">
        <v>53</v>
      </c>
      <c r="U2252" t="s">
        <v>58</v>
      </c>
      <c r="V2252" s="7">
        <v>42483</v>
      </c>
      <c r="W2252">
        <v>11.2</v>
      </c>
      <c r="X2252">
        <v>3073</v>
      </c>
      <c r="Y2252">
        <v>2</v>
      </c>
      <c r="Z2252">
        <v>2</v>
      </c>
      <c r="AA2252">
        <v>2</v>
      </c>
      <c r="AB2252">
        <v>185</v>
      </c>
      <c r="AC2252" s="8">
        <v>-37.7211</v>
      </c>
      <c r="AD2252" s="8">
        <v>145.0147</v>
      </c>
    </row>
    <row r="2253" spans="16:30" x14ac:dyDescent="0.35">
      <c r="P2253" t="s">
        <v>100</v>
      </c>
      <c r="Q2253" t="s">
        <v>2863</v>
      </c>
      <c r="R2253" t="s">
        <v>26</v>
      </c>
      <c r="S2253" s="17">
        <v>495000</v>
      </c>
      <c r="T2253" t="s">
        <v>20</v>
      </c>
      <c r="U2253" t="s">
        <v>52</v>
      </c>
      <c r="V2253" s="7">
        <v>42861</v>
      </c>
      <c r="W2253">
        <v>7.8</v>
      </c>
      <c r="X2253">
        <v>3058</v>
      </c>
      <c r="Y2253">
        <v>2</v>
      </c>
      <c r="Z2253">
        <v>1</v>
      </c>
      <c r="AA2253">
        <v>0</v>
      </c>
      <c r="AB2253">
        <v>388</v>
      </c>
      <c r="AC2253" s="8">
        <v>-37.750599999999999</v>
      </c>
      <c r="AD2253" s="8">
        <v>144.96940000000001</v>
      </c>
    </row>
    <row r="2254" spans="16:30" x14ac:dyDescent="0.35">
      <c r="P2254" t="s">
        <v>36</v>
      </c>
      <c r="Q2254" t="s">
        <v>2864</v>
      </c>
      <c r="R2254" t="s">
        <v>19</v>
      </c>
      <c r="S2254" s="17">
        <v>903000</v>
      </c>
      <c r="T2254" t="s">
        <v>20</v>
      </c>
      <c r="U2254" t="s">
        <v>95</v>
      </c>
      <c r="V2254" s="7">
        <v>42847</v>
      </c>
      <c r="W2254">
        <v>4.2</v>
      </c>
      <c r="X2254">
        <v>3031</v>
      </c>
      <c r="Y2254">
        <v>2</v>
      </c>
      <c r="Z2254">
        <v>1</v>
      </c>
      <c r="AA2254">
        <v>0</v>
      </c>
      <c r="AB2254">
        <v>184</v>
      </c>
      <c r="AC2254" s="8">
        <v>-37.796399999999998</v>
      </c>
      <c r="AD2254" s="8">
        <v>144.93389999999999</v>
      </c>
    </row>
    <row r="2255" spans="16:30" x14ac:dyDescent="0.35">
      <c r="P2255" t="s">
        <v>43</v>
      </c>
      <c r="Q2255" t="s">
        <v>2865</v>
      </c>
      <c r="R2255" t="s">
        <v>19</v>
      </c>
      <c r="S2255" s="17">
        <v>1540000</v>
      </c>
      <c r="T2255" t="s">
        <v>20</v>
      </c>
      <c r="U2255" t="s">
        <v>44</v>
      </c>
      <c r="V2255" s="7">
        <v>42945</v>
      </c>
      <c r="W2255">
        <v>10.199999999999999</v>
      </c>
      <c r="X2255">
        <v>3147</v>
      </c>
      <c r="Y2255">
        <v>4</v>
      </c>
      <c r="Z2255">
        <v>2</v>
      </c>
      <c r="AA2255">
        <v>3</v>
      </c>
      <c r="AB2255">
        <v>668</v>
      </c>
      <c r="AC2255" s="8">
        <v>-37.860959999999999</v>
      </c>
      <c r="AD2255" s="8">
        <v>145.10025999999999</v>
      </c>
    </row>
    <row r="2256" spans="16:30" x14ac:dyDescent="0.35">
      <c r="P2256" t="s">
        <v>141</v>
      </c>
      <c r="Q2256" t="s">
        <v>2866</v>
      </c>
      <c r="R2256" t="s">
        <v>26</v>
      </c>
      <c r="S2256" s="17">
        <v>420000</v>
      </c>
      <c r="T2256" t="s">
        <v>20</v>
      </c>
      <c r="U2256" t="s">
        <v>283</v>
      </c>
      <c r="V2256" s="7">
        <v>42791</v>
      </c>
      <c r="W2256">
        <v>8.6999999999999993</v>
      </c>
      <c r="X2256">
        <v>3032</v>
      </c>
      <c r="Y2256">
        <v>2</v>
      </c>
      <c r="Z2256">
        <v>1</v>
      </c>
      <c r="AA2256">
        <v>1</v>
      </c>
      <c r="AB2256">
        <v>0</v>
      </c>
      <c r="AC2256" s="8">
        <v>-37.767800000000001</v>
      </c>
      <c r="AD2256" s="8">
        <v>144.88990000000001</v>
      </c>
    </row>
    <row r="2257" spans="16:30" x14ac:dyDescent="0.35">
      <c r="P2257" t="s">
        <v>144</v>
      </c>
      <c r="Q2257" t="s">
        <v>2867</v>
      </c>
      <c r="R2257" t="s">
        <v>26</v>
      </c>
      <c r="S2257" s="17">
        <v>403000</v>
      </c>
      <c r="T2257" t="s">
        <v>20</v>
      </c>
      <c r="U2257" t="s">
        <v>23</v>
      </c>
      <c r="V2257" s="7">
        <v>42518</v>
      </c>
      <c r="W2257">
        <v>5.9</v>
      </c>
      <c r="X2257">
        <v>3055</v>
      </c>
      <c r="Y2257">
        <v>2</v>
      </c>
      <c r="Z2257">
        <v>1</v>
      </c>
      <c r="AA2257">
        <v>2</v>
      </c>
      <c r="AB2257">
        <v>0</v>
      </c>
      <c r="AC2257" s="8">
        <v>-37.764299999999999</v>
      </c>
      <c r="AD2257" s="8">
        <v>144.9477</v>
      </c>
    </row>
    <row r="2258" spans="16:30" x14ac:dyDescent="0.35">
      <c r="P2258" t="s">
        <v>346</v>
      </c>
      <c r="Q2258" t="s">
        <v>370</v>
      </c>
      <c r="R2258" t="s">
        <v>19</v>
      </c>
      <c r="S2258" s="17">
        <v>720000</v>
      </c>
      <c r="T2258" t="s">
        <v>20</v>
      </c>
      <c r="U2258" t="s">
        <v>104</v>
      </c>
      <c r="V2258" s="7">
        <v>42714</v>
      </c>
      <c r="W2258">
        <v>13.9</v>
      </c>
      <c r="X2258">
        <v>3020</v>
      </c>
      <c r="Y2258">
        <v>3</v>
      </c>
      <c r="Z2258">
        <v>1</v>
      </c>
      <c r="AA2258">
        <v>1</v>
      </c>
      <c r="AB2258">
        <v>706</v>
      </c>
      <c r="AC2258" s="8">
        <v>-37.780099999999997</v>
      </c>
      <c r="AD2258" s="8">
        <v>144.8229</v>
      </c>
    </row>
    <row r="2259" spans="16:30" x14ac:dyDescent="0.35">
      <c r="P2259" t="s">
        <v>67</v>
      </c>
      <c r="Q2259" t="s">
        <v>2868</v>
      </c>
      <c r="R2259" t="s">
        <v>19</v>
      </c>
      <c r="S2259" s="17">
        <v>855000</v>
      </c>
      <c r="T2259" t="s">
        <v>20</v>
      </c>
      <c r="U2259" t="s">
        <v>39</v>
      </c>
      <c r="V2259" s="7">
        <v>42651</v>
      </c>
      <c r="W2259">
        <v>5.2</v>
      </c>
      <c r="X2259">
        <v>3056</v>
      </c>
      <c r="Y2259">
        <v>3</v>
      </c>
      <c r="Z2259">
        <v>1</v>
      </c>
      <c r="AA2259">
        <v>1</v>
      </c>
      <c r="AB2259">
        <v>229</v>
      </c>
      <c r="AC2259" s="8">
        <v>-37.7622</v>
      </c>
      <c r="AD2259" s="8">
        <v>144.95859999999999</v>
      </c>
    </row>
    <row r="2260" spans="16:30" x14ac:dyDescent="0.35">
      <c r="P2260" t="s">
        <v>125</v>
      </c>
      <c r="Q2260" t="s">
        <v>2869</v>
      </c>
      <c r="R2260" t="s">
        <v>19</v>
      </c>
      <c r="S2260" s="17">
        <v>975000</v>
      </c>
      <c r="T2260" t="s">
        <v>20</v>
      </c>
      <c r="U2260" t="s">
        <v>88</v>
      </c>
      <c r="V2260" s="7">
        <v>42868</v>
      </c>
      <c r="W2260">
        <v>8.4</v>
      </c>
      <c r="X2260">
        <v>3015</v>
      </c>
      <c r="Y2260">
        <v>3</v>
      </c>
      <c r="Z2260">
        <v>2</v>
      </c>
      <c r="AA2260">
        <v>2</v>
      </c>
      <c r="AB2260">
        <v>333</v>
      </c>
      <c r="AC2260" s="8">
        <v>-37.833399999999997</v>
      </c>
      <c r="AD2260" s="8">
        <v>144.8673</v>
      </c>
    </row>
    <row r="2261" spans="16:30" x14ac:dyDescent="0.35">
      <c r="P2261" t="s">
        <v>426</v>
      </c>
      <c r="Q2261" t="s">
        <v>427</v>
      </c>
      <c r="R2261" t="s">
        <v>19</v>
      </c>
      <c r="S2261" s="17">
        <v>630000</v>
      </c>
      <c r="T2261" t="s">
        <v>20</v>
      </c>
      <c r="U2261" t="s">
        <v>152</v>
      </c>
      <c r="V2261" s="7">
        <v>42959</v>
      </c>
      <c r="W2261">
        <v>25.9</v>
      </c>
      <c r="X2261">
        <v>3754</v>
      </c>
      <c r="Y2261">
        <v>4</v>
      </c>
      <c r="Z2261">
        <v>2</v>
      </c>
      <c r="AA2261">
        <v>2</v>
      </c>
      <c r="AB2261">
        <v>475</v>
      </c>
      <c r="AC2261" s="8">
        <v>-37.606000000000002</v>
      </c>
      <c r="AD2261" s="8">
        <v>145.08785</v>
      </c>
    </row>
    <row r="2262" spans="16:30" x14ac:dyDescent="0.35">
      <c r="P2262" t="s">
        <v>540</v>
      </c>
      <c r="Q2262" t="s">
        <v>875</v>
      </c>
      <c r="R2262" t="s">
        <v>26</v>
      </c>
      <c r="S2262" s="17">
        <v>570000</v>
      </c>
      <c r="T2262" t="s">
        <v>20</v>
      </c>
      <c r="U2262" t="s">
        <v>118</v>
      </c>
      <c r="V2262" s="7">
        <v>42882</v>
      </c>
      <c r="W2262">
        <v>2.4</v>
      </c>
      <c r="X2262">
        <v>3121</v>
      </c>
      <c r="Y2262">
        <v>2</v>
      </c>
      <c r="Z2262">
        <v>2</v>
      </c>
      <c r="AA2262">
        <v>1</v>
      </c>
      <c r="AB2262">
        <v>0</v>
      </c>
      <c r="AC2262" s="8">
        <v>-37.830109999999998</v>
      </c>
      <c r="AD2262" s="8">
        <v>144.99043999999901</v>
      </c>
    </row>
    <row r="2263" spans="16:30" x14ac:dyDescent="0.35">
      <c r="P2263" t="s">
        <v>80</v>
      </c>
      <c r="Q2263" t="s">
        <v>2870</v>
      </c>
      <c r="R2263" t="s">
        <v>19</v>
      </c>
      <c r="S2263" s="17">
        <v>815000</v>
      </c>
      <c r="T2263" t="s">
        <v>20</v>
      </c>
      <c r="U2263" t="s">
        <v>39</v>
      </c>
      <c r="V2263" s="7">
        <v>42658</v>
      </c>
      <c r="W2263">
        <v>9.9</v>
      </c>
      <c r="X2263">
        <v>3044</v>
      </c>
      <c r="Y2263">
        <v>3</v>
      </c>
      <c r="Z2263">
        <v>1</v>
      </c>
      <c r="AA2263">
        <v>2</v>
      </c>
      <c r="AB2263">
        <v>628</v>
      </c>
      <c r="AC2263" s="8">
        <v>-37.729500000000002</v>
      </c>
      <c r="AD2263" s="8">
        <v>144.9316</v>
      </c>
    </row>
    <row r="2264" spans="16:30" x14ac:dyDescent="0.35">
      <c r="P2264" t="s">
        <v>310</v>
      </c>
      <c r="Q2264" t="s">
        <v>2871</v>
      </c>
      <c r="R2264" t="s">
        <v>19</v>
      </c>
      <c r="S2264" s="17">
        <v>1025000</v>
      </c>
      <c r="T2264" t="s">
        <v>69</v>
      </c>
      <c r="U2264" t="s">
        <v>104</v>
      </c>
      <c r="V2264" s="7">
        <v>42812</v>
      </c>
      <c r="W2264">
        <v>6.6</v>
      </c>
      <c r="X2264">
        <v>3011</v>
      </c>
      <c r="Y2264">
        <v>2</v>
      </c>
      <c r="Z2264">
        <v>1</v>
      </c>
      <c r="AA2264">
        <v>0</v>
      </c>
      <c r="AB2264">
        <v>248</v>
      </c>
      <c r="AC2264" s="8">
        <v>-37.808300000000003</v>
      </c>
      <c r="AD2264" s="8">
        <v>144.8896</v>
      </c>
    </row>
    <row r="2265" spans="16:30" x14ac:dyDescent="0.35">
      <c r="P2265" t="s">
        <v>155</v>
      </c>
      <c r="Q2265" t="s">
        <v>156</v>
      </c>
      <c r="R2265" t="s">
        <v>19</v>
      </c>
      <c r="S2265" s="17">
        <v>1720000</v>
      </c>
      <c r="T2265" t="s">
        <v>20</v>
      </c>
      <c r="U2265" t="s">
        <v>157</v>
      </c>
      <c r="V2265" s="7">
        <v>42791</v>
      </c>
      <c r="W2265">
        <v>2.1</v>
      </c>
      <c r="X2265">
        <v>3205</v>
      </c>
      <c r="Y2265">
        <v>3</v>
      </c>
      <c r="Z2265">
        <v>1</v>
      </c>
      <c r="AA2265">
        <v>0</v>
      </c>
      <c r="AB2265">
        <v>130</v>
      </c>
      <c r="AC2265" s="8">
        <v>-37.839799999999997</v>
      </c>
      <c r="AD2265" s="8">
        <v>144.94929999999999</v>
      </c>
    </row>
    <row r="2266" spans="16:30" x14ac:dyDescent="0.35">
      <c r="P2266" t="s">
        <v>2872</v>
      </c>
      <c r="Q2266" t="s">
        <v>2873</v>
      </c>
      <c r="R2266" t="s">
        <v>19</v>
      </c>
      <c r="S2266" s="17">
        <v>555698</v>
      </c>
      <c r="T2266" t="s">
        <v>69</v>
      </c>
      <c r="U2266" t="s">
        <v>58</v>
      </c>
      <c r="V2266" s="7">
        <v>42903</v>
      </c>
      <c r="W2266">
        <v>34.700000000000003</v>
      </c>
      <c r="X2266">
        <v>3977</v>
      </c>
      <c r="Y2266">
        <v>4</v>
      </c>
      <c r="Z2266">
        <v>2</v>
      </c>
      <c r="AA2266">
        <v>1</v>
      </c>
      <c r="AB2266">
        <v>534</v>
      </c>
      <c r="AC2266" s="8">
        <v>-38.090829999999997</v>
      </c>
      <c r="AD2266" s="8">
        <v>145.20139</v>
      </c>
    </row>
    <row r="2267" spans="16:30" x14ac:dyDescent="0.35">
      <c r="P2267" t="s">
        <v>145</v>
      </c>
      <c r="Q2267" t="s">
        <v>2874</v>
      </c>
      <c r="R2267" t="s">
        <v>42</v>
      </c>
      <c r="S2267" s="17">
        <v>486500</v>
      </c>
      <c r="T2267" t="s">
        <v>20</v>
      </c>
      <c r="U2267" t="s">
        <v>23</v>
      </c>
      <c r="V2267" s="7">
        <v>42651</v>
      </c>
      <c r="W2267">
        <v>13.9</v>
      </c>
      <c r="X2267">
        <v>3165</v>
      </c>
      <c r="Y2267">
        <v>2</v>
      </c>
      <c r="Z2267">
        <v>1</v>
      </c>
      <c r="AA2267">
        <v>1</v>
      </c>
      <c r="AB2267">
        <v>0</v>
      </c>
      <c r="AC2267" s="8">
        <v>-37.908200000000001</v>
      </c>
      <c r="AD2267" s="8">
        <v>145.06809999999999</v>
      </c>
    </row>
    <row r="2268" spans="16:30" x14ac:dyDescent="0.35">
      <c r="P2268" t="s">
        <v>129</v>
      </c>
      <c r="Q2268" t="s">
        <v>709</v>
      </c>
      <c r="R2268" t="s">
        <v>19</v>
      </c>
      <c r="S2268" s="17">
        <v>1474000</v>
      </c>
      <c r="T2268" t="s">
        <v>69</v>
      </c>
      <c r="U2268" t="s">
        <v>27</v>
      </c>
      <c r="V2268" s="7">
        <v>42681</v>
      </c>
      <c r="W2268">
        <v>2.6</v>
      </c>
      <c r="X2268">
        <v>3121</v>
      </c>
      <c r="Y2268">
        <v>3</v>
      </c>
      <c r="Z2268">
        <v>1</v>
      </c>
      <c r="AA2268">
        <v>0</v>
      </c>
      <c r="AB2268">
        <v>238</v>
      </c>
      <c r="AC2268" s="8">
        <v>-37.816699999999997</v>
      </c>
      <c r="AD2268" s="8">
        <v>144.99770000000001</v>
      </c>
    </row>
    <row r="2269" spans="16:30" x14ac:dyDescent="0.35">
      <c r="P2269" t="s">
        <v>198</v>
      </c>
      <c r="Q2269" t="s">
        <v>2875</v>
      </c>
      <c r="R2269" t="s">
        <v>19</v>
      </c>
      <c r="S2269" s="17">
        <v>1715000</v>
      </c>
      <c r="T2269" t="s">
        <v>20</v>
      </c>
      <c r="U2269" t="s">
        <v>233</v>
      </c>
      <c r="V2269" s="7">
        <v>42539</v>
      </c>
      <c r="W2269">
        <v>9.6999999999999993</v>
      </c>
      <c r="X2269">
        <v>3041</v>
      </c>
      <c r="Y2269">
        <v>4</v>
      </c>
      <c r="Z2269">
        <v>3</v>
      </c>
      <c r="AA2269">
        <v>2</v>
      </c>
      <c r="AB2269">
        <v>650</v>
      </c>
      <c r="AC2269" s="8">
        <v>-37.7363</v>
      </c>
      <c r="AD2269" s="8">
        <v>144.92080000000001</v>
      </c>
    </row>
    <row r="2270" spans="16:30" x14ac:dyDescent="0.35">
      <c r="P2270" t="s">
        <v>150</v>
      </c>
      <c r="Q2270" t="s">
        <v>2876</v>
      </c>
      <c r="R2270" t="s">
        <v>19</v>
      </c>
      <c r="S2270" s="17">
        <v>930000</v>
      </c>
      <c r="T2270" t="s">
        <v>20</v>
      </c>
      <c r="U2270" t="s">
        <v>152</v>
      </c>
      <c r="V2270" s="7">
        <v>42903</v>
      </c>
      <c r="W2270">
        <v>12</v>
      </c>
      <c r="X2270">
        <v>3073</v>
      </c>
      <c r="Y2270">
        <v>4</v>
      </c>
      <c r="Z2270">
        <v>1</v>
      </c>
      <c r="AA2270">
        <v>5</v>
      </c>
      <c r="AB2270">
        <v>700</v>
      </c>
      <c r="AC2270" s="8">
        <v>-37.711500000000001</v>
      </c>
      <c r="AD2270" s="8">
        <v>145.02413000000001</v>
      </c>
    </row>
    <row r="2271" spans="16:30" x14ac:dyDescent="0.35">
      <c r="P2271" t="s">
        <v>234</v>
      </c>
      <c r="Q2271" t="s">
        <v>2877</v>
      </c>
      <c r="R2271" t="s">
        <v>19</v>
      </c>
      <c r="S2271" s="17">
        <v>700000</v>
      </c>
      <c r="T2271" t="s">
        <v>20</v>
      </c>
      <c r="U2271" t="s">
        <v>39</v>
      </c>
      <c r="V2271" s="7">
        <v>42924</v>
      </c>
      <c r="W2271">
        <v>10.4</v>
      </c>
      <c r="X2271">
        <v>3042</v>
      </c>
      <c r="Y2271">
        <v>3</v>
      </c>
      <c r="Z2271">
        <v>1</v>
      </c>
      <c r="AA2271">
        <v>1</v>
      </c>
      <c r="AB2271">
        <v>590</v>
      </c>
      <c r="AC2271" s="8">
        <v>-37.721899999999998</v>
      </c>
      <c r="AD2271" s="8">
        <v>144.85239000000001</v>
      </c>
    </row>
    <row r="2272" spans="16:30" x14ac:dyDescent="0.35">
      <c r="P2272" t="s">
        <v>319</v>
      </c>
      <c r="Q2272" t="s">
        <v>2878</v>
      </c>
      <c r="R2272" t="s">
        <v>26</v>
      </c>
      <c r="S2272" s="17">
        <v>501000</v>
      </c>
      <c r="T2272" t="s">
        <v>46</v>
      </c>
      <c r="U2272" t="s">
        <v>128</v>
      </c>
      <c r="V2272" s="7">
        <v>42567</v>
      </c>
      <c r="W2272">
        <v>5.0999999999999996</v>
      </c>
      <c r="X2272">
        <v>3181</v>
      </c>
      <c r="Y2272">
        <v>1</v>
      </c>
      <c r="Z2272">
        <v>1</v>
      </c>
      <c r="AA2272">
        <v>1</v>
      </c>
      <c r="AB2272">
        <v>0</v>
      </c>
      <c r="AC2272" s="8">
        <v>-37.857100000000003</v>
      </c>
      <c r="AD2272" s="8">
        <v>144.99789999999999</v>
      </c>
    </row>
    <row r="2273" spans="16:30" x14ac:dyDescent="0.35">
      <c r="P2273" t="s">
        <v>105</v>
      </c>
      <c r="Q2273" t="s">
        <v>2879</v>
      </c>
      <c r="R2273" t="s">
        <v>26</v>
      </c>
      <c r="S2273" s="17">
        <v>610000</v>
      </c>
      <c r="T2273" t="s">
        <v>46</v>
      </c>
      <c r="U2273" t="s">
        <v>23</v>
      </c>
      <c r="V2273" s="7">
        <v>42693</v>
      </c>
      <c r="W2273">
        <v>6.1</v>
      </c>
      <c r="X2273">
        <v>3182</v>
      </c>
      <c r="Y2273">
        <v>2</v>
      </c>
      <c r="Z2273">
        <v>1</v>
      </c>
      <c r="AA2273">
        <v>1</v>
      </c>
      <c r="AB2273">
        <v>0</v>
      </c>
      <c r="AC2273" s="8">
        <v>-37.872199999999999</v>
      </c>
      <c r="AD2273" s="8">
        <v>144.97999999999999</v>
      </c>
    </row>
    <row r="2274" spans="16:30" x14ac:dyDescent="0.35">
      <c r="P2274" t="s">
        <v>136</v>
      </c>
      <c r="Q2274" t="s">
        <v>2880</v>
      </c>
      <c r="R2274" t="s">
        <v>19</v>
      </c>
      <c r="S2274" s="17">
        <v>1460000</v>
      </c>
      <c r="T2274" t="s">
        <v>69</v>
      </c>
      <c r="U2274" t="s">
        <v>122</v>
      </c>
      <c r="V2274" s="7">
        <v>42518</v>
      </c>
      <c r="W2274">
        <v>7</v>
      </c>
      <c r="X2274">
        <v>3013</v>
      </c>
      <c r="Y2274">
        <v>3</v>
      </c>
      <c r="Z2274">
        <v>1</v>
      </c>
      <c r="AA2274">
        <v>2</v>
      </c>
      <c r="AB2274">
        <v>463</v>
      </c>
      <c r="AC2274" s="8">
        <v>-37.8172</v>
      </c>
      <c r="AD2274" s="8">
        <v>144.89240000000001</v>
      </c>
    </row>
    <row r="2275" spans="16:30" x14ac:dyDescent="0.35">
      <c r="P2275" t="s">
        <v>83</v>
      </c>
      <c r="Q2275" t="s">
        <v>406</v>
      </c>
      <c r="R2275" t="s">
        <v>19</v>
      </c>
      <c r="S2275" s="17">
        <v>1160000</v>
      </c>
      <c r="T2275" t="s">
        <v>46</v>
      </c>
      <c r="U2275" t="s">
        <v>233</v>
      </c>
      <c r="V2275" s="7">
        <v>42518</v>
      </c>
      <c r="W2275">
        <v>11.2</v>
      </c>
      <c r="X2275">
        <v>3042</v>
      </c>
      <c r="Y2275">
        <v>4</v>
      </c>
      <c r="Z2275">
        <v>3</v>
      </c>
      <c r="AA2275">
        <v>2</v>
      </c>
      <c r="AB2275">
        <v>424</v>
      </c>
      <c r="AC2275" s="8">
        <v>-37.747999999999998</v>
      </c>
      <c r="AD2275" s="8">
        <v>144.88730000000001</v>
      </c>
    </row>
    <row r="2276" spans="16:30" x14ac:dyDescent="0.35">
      <c r="P2276" t="s">
        <v>192</v>
      </c>
      <c r="Q2276" t="s">
        <v>768</v>
      </c>
      <c r="R2276" t="s">
        <v>26</v>
      </c>
      <c r="S2276" s="17">
        <v>690000</v>
      </c>
      <c r="T2276" t="s">
        <v>20</v>
      </c>
      <c r="U2276" t="s">
        <v>44</v>
      </c>
      <c r="V2276" s="7">
        <v>42847</v>
      </c>
      <c r="W2276">
        <v>6.3</v>
      </c>
      <c r="X2276">
        <v>3143</v>
      </c>
      <c r="Y2276">
        <v>2</v>
      </c>
      <c r="Z2276">
        <v>1</v>
      </c>
      <c r="AA2276">
        <v>2</v>
      </c>
      <c r="AB2276">
        <v>0</v>
      </c>
      <c r="AC2276" s="8">
        <v>-37.8611</v>
      </c>
      <c r="AD2276" s="8">
        <v>145.01740000000001</v>
      </c>
    </row>
    <row r="2277" spans="16:30" x14ac:dyDescent="0.35">
      <c r="P2277" t="s">
        <v>96</v>
      </c>
      <c r="Q2277" t="s">
        <v>2881</v>
      </c>
      <c r="R2277" t="s">
        <v>19</v>
      </c>
      <c r="S2277" s="17">
        <v>695000</v>
      </c>
      <c r="T2277" t="s">
        <v>20</v>
      </c>
      <c r="U2277" t="s">
        <v>52</v>
      </c>
      <c r="V2277" s="7">
        <v>42833</v>
      </c>
      <c r="W2277">
        <v>5.5</v>
      </c>
      <c r="X2277">
        <v>3070</v>
      </c>
      <c r="Y2277">
        <v>2</v>
      </c>
      <c r="Z2277">
        <v>1</v>
      </c>
      <c r="AA2277">
        <v>1</v>
      </c>
      <c r="AB2277">
        <v>120</v>
      </c>
      <c r="AC2277" s="8">
        <v>-37.771500000000003</v>
      </c>
      <c r="AD2277" s="8">
        <v>145.00749999999999</v>
      </c>
    </row>
    <row r="2278" spans="16:30" x14ac:dyDescent="0.35">
      <c r="P2278" t="s">
        <v>924</v>
      </c>
      <c r="Q2278" t="s">
        <v>925</v>
      </c>
      <c r="R2278" t="s">
        <v>26</v>
      </c>
      <c r="S2278" s="17">
        <v>500000</v>
      </c>
      <c r="T2278" t="s">
        <v>46</v>
      </c>
      <c r="U2278" t="s">
        <v>177</v>
      </c>
      <c r="V2278" s="7">
        <v>42917</v>
      </c>
      <c r="W2278">
        <v>23.2</v>
      </c>
      <c r="X2278">
        <v>3153</v>
      </c>
      <c r="Y2278">
        <v>3</v>
      </c>
      <c r="Z2278">
        <v>1</v>
      </c>
      <c r="AA2278">
        <v>2</v>
      </c>
      <c r="AB2278">
        <v>263</v>
      </c>
      <c r="AC2278" s="8">
        <v>-37.833030000000001</v>
      </c>
      <c r="AD2278" s="8">
        <v>145.27488</v>
      </c>
    </row>
    <row r="2279" spans="16:30" x14ac:dyDescent="0.35">
      <c r="P2279" t="s">
        <v>34</v>
      </c>
      <c r="Q2279" t="s">
        <v>2882</v>
      </c>
      <c r="R2279" t="s">
        <v>26</v>
      </c>
      <c r="S2279" s="17">
        <v>560000</v>
      </c>
      <c r="T2279" t="s">
        <v>20</v>
      </c>
      <c r="U2279" t="s">
        <v>75</v>
      </c>
      <c r="V2279" s="7">
        <v>42945</v>
      </c>
      <c r="W2279">
        <v>17.899999999999999</v>
      </c>
      <c r="X2279">
        <v>3192</v>
      </c>
      <c r="Y2279">
        <v>2</v>
      </c>
      <c r="Z2279">
        <v>1</v>
      </c>
      <c r="AA2279">
        <v>2</v>
      </c>
      <c r="AB2279">
        <v>182</v>
      </c>
      <c r="AC2279" s="8">
        <v>-37.967179999999999</v>
      </c>
      <c r="AD2279" s="8">
        <v>145.07680999999999</v>
      </c>
    </row>
    <row r="2280" spans="16:30" x14ac:dyDescent="0.35">
      <c r="P2280" t="s">
        <v>59</v>
      </c>
      <c r="Q2280" t="s">
        <v>89</v>
      </c>
      <c r="R2280" t="s">
        <v>19</v>
      </c>
      <c r="S2280" s="17">
        <v>1800000</v>
      </c>
      <c r="T2280" t="s">
        <v>20</v>
      </c>
      <c r="U2280" t="s">
        <v>75</v>
      </c>
      <c r="V2280" s="7">
        <v>42610</v>
      </c>
      <c r="W2280">
        <v>13.7</v>
      </c>
      <c r="X2280">
        <v>3188</v>
      </c>
      <c r="Y2280">
        <v>2</v>
      </c>
      <c r="Z2280">
        <v>2</v>
      </c>
      <c r="AA2280">
        <v>2</v>
      </c>
      <c r="AB2280">
        <v>920</v>
      </c>
      <c r="AC2280" s="8">
        <v>-37.9452</v>
      </c>
      <c r="AD2280" s="8">
        <v>145.01130000000001</v>
      </c>
    </row>
    <row r="2281" spans="16:30" x14ac:dyDescent="0.35">
      <c r="P2281" t="s">
        <v>191</v>
      </c>
      <c r="Q2281" t="s">
        <v>2883</v>
      </c>
      <c r="R2281" t="s">
        <v>19</v>
      </c>
      <c r="S2281" s="17">
        <v>570500</v>
      </c>
      <c r="T2281" t="s">
        <v>20</v>
      </c>
      <c r="U2281" t="s">
        <v>58</v>
      </c>
      <c r="V2281" s="7">
        <v>42658</v>
      </c>
      <c r="W2281">
        <v>12.4</v>
      </c>
      <c r="X2281">
        <v>3060</v>
      </c>
      <c r="Y2281">
        <v>4</v>
      </c>
      <c r="Z2281">
        <v>2</v>
      </c>
      <c r="AA2281">
        <v>1</v>
      </c>
      <c r="AB2281">
        <v>430</v>
      </c>
      <c r="AC2281" s="8">
        <v>-37.718499999999999</v>
      </c>
      <c r="AD2281" s="8">
        <v>144.97540000000001</v>
      </c>
    </row>
    <row r="2282" spans="16:30" x14ac:dyDescent="0.35">
      <c r="P2282" t="s">
        <v>67</v>
      </c>
      <c r="Q2282" t="s">
        <v>2884</v>
      </c>
      <c r="R2282" t="s">
        <v>19</v>
      </c>
      <c r="S2282" s="17">
        <v>1691500</v>
      </c>
      <c r="T2282" t="s">
        <v>20</v>
      </c>
      <c r="U2282" t="s">
        <v>39</v>
      </c>
      <c r="V2282" s="7">
        <v>42630</v>
      </c>
      <c r="W2282">
        <v>5.2</v>
      </c>
      <c r="X2282">
        <v>3056</v>
      </c>
      <c r="Y2282">
        <v>3</v>
      </c>
      <c r="Z2282">
        <v>2</v>
      </c>
      <c r="AA2282">
        <v>3</v>
      </c>
      <c r="AB2282">
        <v>470</v>
      </c>
      <c r="AC2282" s="8">
        <v>-37.778799999999997</v>
      </c>
      <c r="AD2282" s="8">
        <v>144.96879999999999</v>
      </c>
    </row>
    <row r="2283" spans="16:30" x14ac:dyDescent="0.35">
      <c r="P2283" t="s">
        <v>229</v>
      </c>
      <c r="Q2283" t="s">
        <v>614</v>
      </c>
      <c r="R2283" t="s">
        <v>26</v>
      </c>
      <c r="S2283" s="17">
        <v>1060000</v>
      </c>
      <c r="T2283" t="s">
        <v>46</v>
      </c>
      <c r="U2283" t="s">
        <v>44</v>
      </c>
      <c r="V2283" s="7">
        <v>42959</v>
      </c>
      <c r="W2283">
        <v>2.1</v>
      </c>
      <c r="X2283">
        <v>3065</v>
      </c>
      <c r="Y2283">
        <v>3</v>
      </c>
      <c r="Z2283">
        <v>2</v>
      </c>
      <c r="AA2283">
        <v>2</v>
      </c>
      <c r="AB2283">
        <v>6367</v>
      </c>
      <c r="AC2283" s="8">
        <v>-37.796700000000001</v>
      </c>
      <c r="AD2283" s="8">
        <v>144.98363000000001</v>
      </c>
    </row>
    <row r="2284" spans="16:30" x14ac:dyDescent="0.35">
      <c r="P2284" t="s">
        <v>161</v>
      </c>
      <c r="Q2284" t="s">
        <v>2885</v>
      </c>
      <c r="R2284" t="s">
        <v>26</v>
      </c>
      <c r="S2284" s="17">
        <v>700000</v>
      </c>
      <c r="T2284" t="s">
        <v>69</v>
      </c>
      <c r="U2284" t="s">
        <v>33</v>
      </c>
      <c r="V2284" s="7">
        <v>42616</v>
      </c>
      <c r="W2284">
        <v>3.5</v>
      </c>
      <c r="X2284">
        <v>3068</v>
      </c>
      <c r="Y2284">
        <v>2</v>
      </c>
      <c r="Z2284">
        <v>2</v>
      </c>
      <c r="AA2284">
        <v>1</v>
      </c>
      <c r="AB2284">
        <v>4332</v>
      </c>
      <c r="AC2284" s="8">
        <v>-37.784599999999998</v>
      </c>
      <c r="AD2284" s="8">
        <v>144.9785</v>
      </c>
    </row>
    <row r="2285" spans="16:30" x14ac:dyDescent="0.35">
      <c r="P2285" t="s">
        <v>142</v>
      </c>
      <c r="Q2285" t="s">
        <v>2886</v>
      </c>
      <c r="R2285" t="s">
        <v>42</v>
      </c>
      <c r="S2285" s="17">
        <v>610000</v>
      </c>
      <c r="T2285" t="s">
        <v>53</v>
      </c>
      <c r="U2285" t="s">
        <v>86</v>
      </c>
      <c r="V2285" s="7">
        <v>42658</v>
      </c>
      <c r="W2285">
        <v>7.9</v>
      </c>
      <c r="X2285">
        <v>3079</v>
      </c>
      <c r="Y2285">
        <v>2</v>
      </c>
      <c r="Z2285">
        <v>1</v>
      </c>
      <c r="AA2285">
        <v>1</v>
      </c>
      <c r="AB2285">
        <v>277</v>
      </c>
      <c r="AC2285" s="8">
        <v>-37.7577</v>
      </c>
      <c r="AD2285" s="8">
        <v>145.03579999999999</v>
      </c>
    </row>
    <row r="2286" spans="16:30" x14ac:dyDescent="0.35">
      <c r="P2286" t="s">
        <v>198</v>
      </c>
      <c r="Q2286" t="s">
        <v>225</v>
      </c>
      <c r="R2286" t="s">
        <v>19</v>
      </c>
      <c r="S2286" s="17">
        <v>1200000</v>
      </c>
      <c r="T2286" t="s">
        <v>20</v>
      </c>
      <c r="U2286" t="s">
        <v>226</v>
      </c>
      <c r="V2286" s="7">
        <v>42623</v>
      </c>
      <c r="W2286">
        <v>9.6999999999999993</v>
      </c>
      <c r="X2286">
        <v>3041</v>
      </c>
      <c r="Y2286">
        <v>3</v>
      </c>
      <c r="Z2286">
        <v>2</v>
      </c>
      <c r="AA2286">
        <v>2</v>
      </c>
      <c r="AB2286">
        <v>1781</v>
      </c>
      <c r="AC2286" s="8">
        <v>-37.743899999999996</v>
      </c>
      <c r="AD2286" s="8">
        <v>144.9331</v>
      </c>
    </row>
    <row r="2287" spans="16:30" x14ac:dyDescent="0.35">
      <c r="P2287" t="s">
        <v>319</v>
      </c>
      <c r="Q2287" t="s">
        <v>2887</v>
      </c>
      <c r="R2287" t="s">
        <v>26</v>
      </c>
      <c r="S2287" s="17">
        <v>580000</v>
      </c>
      <c r="T2287" t="s">
        <v>20</v>
      </c>
      <c r="U2287" t="s">
        <v>118</v>
      </c>
      <c r="V2287" s="7">
        <v>42518</v>
      </c>
      <c r="W2287">
        <v>5.0999999999999996</v>
      </c>
      <c r="X2287">
        <v>3181</v>
      </c>
      <c r="Y2287">
        <v>2</v>
      </c>
      <c r="Z2287">
        <v>1</v>
      </c>
      <c r="AA2287">
        <v>1</v>
      </c>
      <c r="AB2287">
        <v>0</v>
      </c>
      <c r="AC2287" s="8">
        <v>-37.856499999999997</v>
      </c>
      <c r="AD2287" s="8">
        <v>145.00110000000001</v>
      </c>
    </row>
    <row r="2288" spans="16:30" x14ac:dyDescent="0.35">
      <c r="P2288" t="s">
        <v>150</v>
      </c>
      <c r="Q2288" t="s">
        <v>2888</v>
      </c>
      <c r="R2288" t="s">
        <v>19</v>
      </c>
      <c r="S2288" s="17">
        <v>812000</v>
      </c>
      <c r="T2288" t="s">
        <v>20</v>
      </c>
      <c r="U2288" t="s">
        <v>58</v>
      </c>
      <c r="V2288" s="7">
        <v>42533</v>
      </c>
      <c r="W2288">
        <v>11.2</v>
      </c>
      <c r="X2288">
        <v>3073</v>
      </c>
      <c r="Y2288">
        <v>3</v>
      </c>
      <c r="Z2288">
        <v>1</v>
      </c>
      <c r="AA2288">
        <v>2</v>
      </c>
      <c r="AB2288">
        <v>696</v>
      </c>
      <c r="AC2288" s="8">
        <v>-37.722299999999997</v>
      </c>
      <c r="AD2288" s="8">
        <v>145.01259999999999</v>
      </c>
    </row>
    <row r="2289" spans="16:30" x14ac:dyDescent="0.35">
      <c r="P2289" t="s">
        <v>62</v>
      </c>
      <c r="Q2289" t="s">
        <v>826</v>
      </c>
      <c r="R2289" t="s">
        <v>26</v>
      </c>
      <c r="S2289" s="17">
        <v>390000</v>
      </c>
      <c r="T2289" t="s">
        <v>46</v>
      </c>
      <c r="U2289" t="s">
        <v>671</v>
      </c>
      <c r="V2289" s="7">
        <v>42812</v>
      </c>
      <c r="W2289">
        <v>4.5</v>
      </c>
      <c r="X2289">
        <v>3057</v>
      </c>
      <c r="Y2289">
        <v>2</v>
      </c>
      <c r="Z2289">
        <v>1</v>
      </c>
      <c r="AA2289">
        <v>1</v>
      </c>
      <c r="AB2289">
        <v>0</v>
      </c>
      <c r="AC2289" s="8">
        <v>-37.768900000000002</v>
      </c>
      <c r="AD2289" s="8">
        <v>144.97799999999901</v>
      </c>
    </row>
    <row r="2290" spans="16:30" x14ac:dyDescent="0.35">
      <c r="P2290" t="s">
        <v>87</v>
      </c>
      <c r="Q2290" t="s">
        <v>2889</v>
      </c>
      <c r="R2290" t="s">
        <v>26</v>
      </c>
      <c r="S2290" s="17">
        <v>655000</v>
      </c>
      <c r="T2290" t="s">
        <v>20</v>
      </c>
      <c r="U2290" t="s">
        <v>859</v>
      </c>
      <c r="V2290" s="7">
        <v>42931</v>
      </c>
      <c r="W2290">
        <v>14.5</v>
      </c>
      <c r="X2290">
        <v>3087</v>
      </c>
      <c r="Y2290">
        <v>2</v>
      </c>
      <c r="Z2290">
        <v>1</v>
      </c>
      <c r="AA2290">
        <v>1</v>
      </c>
      <c r="AB2290">
        <v>298</v>
      </c>
      <c r="AC2290" s="8">
        <v>-37.710979999999999</v>
      </c>
      <c r="AD2290" s="8">
        <v>145.08926</v>
      </c>
    </row>
    <row r="2291" spans="16:30" x14ac:dyDescent="0.35">
      <c r="P2291" t="s">
        <v>315</v>
      </c>
      <c r="Q2291" t="s">
        <v>2890</v>
      </c>
      <c r="R2291" t="s">
        <v>26</v>
      </c>
      <c r="S2291" s="17">
        <v>1860000</v>
      </c>
      <c r="T2291" t="s">
        <v>20</v>
      </c>
      <c r="U2291" t="s">
        <v>2891</v>
      </c>
      <c r="V2291" s="7">
        <v>42959</v>
      </c>
      <c r="W2291">
        <v>4.0999999999999996</v>
      </c>
      <c r="X2291">
        <v>3142</v>
      </c>
      <c r="Y2291">
        <v>3</v>
      </c>
      <c r="Z2291">
        <v>2</v>
      </c>
      <c r="AA2291">
        <v>2</v>
      </c>
      <c r="AB2291">
        <v>0</v>
      </c>
      <c r="AC2291" s="8">
        <v>-37.840400000000002</v>
      </c>
      <c r="AD2291" s="8">
        <v>145.01425</v>
      </c>
    </row>
    <row r="2292" spans="16:30" x14ac:dyDescent="0.35">
      <c r="P2292" t="s">
        <v>548</v>
      </c>
      <c r="Q2292" t="s">
        <v>549</v>
      </c>
      <c r="R2292" t="s">
        <v>19</v>
      </c>
      <c r="S2292" s="17">
        <v>575000</v>
      </c>
      <c r="T2292" t="s">
        <v>20</v>
      </c>
      <c r="U2292" t="s">
        <v>179</v>
      </c>
      <c r="V2292" s="7">
        <v>42882</v>
      </c>
      <c r="W2292">
        <v>29.3</v>
      </c>
      <c r="X2292">
        <v>3158</v>
      </c>
      <c r="Y2292">
        <v>2</v>
      </c>
      <c r="Z2292">
        <v>1</v>
      </c>
      <c r="AA2292">
        <v>1</v>
      </c>
      <c r="AB2292">
        <v>1200</v>
      </c>
      <c r="AC2292" s="8">
        <v>-37.917319999999997</v>
      </c>
      <c r="AD2292" s="8">
        <v>145.33501000000001</v>
      </c>
    </row>
    <row r="2293" spans="16:30" x14ac:dyDescent="0.35">
      <c r="P2293" t="s">
        <v>192</v>
      </c>
      <c r="Q2293" t="s">
        <v>678</v>
      </c>
      <c r="R2293" t="s">
        <v>42</v>
      </c>
      <c r="S2293" s="17">
        <v>1200000</v>
      </c>
      <c r="T2293" t="s">
        <v>20</v>
      </c>
      <c r="U2293" t="s">
        <v>88</v>
      </c>
      <c r="V2293" s="7">
        <v>42861</v>
      </c>
      <c r="W2293">
        <v>6.3</v>
      </c>
      <c r="X2293">
        <v>3143</v>
      </c>
      <c r="Y2293">
        <v>2</v>
      </c>
      <c r="Z2293">
        <v>2</v>
      </c>
      <c r="AA2293">
        <v>1</v>
      </c>
      <c r="AB2293">
        <v>189</v>
      </c>
      <c r="AC2293" s="8">
        <v>-37.853200000000001</v>
      </c>
      <c r="AD2293" s="8">
        <v>145.02590000000001</v>
      </c>
    </row>
    <row r="2294" spans="16:30" x14ac:dyDescent="0.35">
      <c r="P2294" t="s">
        <v>96</v>
      </c>
      <c r="Q2294" t="s">
        <v>2892</v>
      </c>
      <c r="R2294" t="s">
        <v>19</v>
      </c>
      <c r="S2294" s="17">
        <v>2160000</v>
      </c>
      <c r="T2294" t="s">
        <v>20</v>
      </c>
      <c r="U2294" t="s">
        <v>44</v>
      </c>
      <c r="V2294" s="7">
        <v>42701</v>
      </c>
      <c r="W2294">
        <v>5.5</v>
      </c>
      <c r="X2294">
        <v>3070</v>
      </c>
      <c r="Y2294">
        <v>3</v>
      </c>
      <c r="Z2294">
        <v>2</v>
      </c>
      <c r="AA2294">
        <v>1</v>
      </c>
      <c r="AB2294">
        <v>338</v>
      </c>
      <c r="AC2294" s="8">
        <v>-37.775700000000001</v>
      </c>
      <c r="AD2294" s="8">
        <v>145.0119</v>
      </c>
    </row>
    <row r="2295" spans="16:30" x14ac:dyDescent="0.35">
      <c r="P2295" t="s">
        <v>63</v>
      </c>
      <c r="Q2295" t="s">
        <v>2893</v>
      </c>
      <c r="R2295" t="s">
        <v>19</v>
      </c>
      <c r="S2295" s="17">
        <v>944000</v>
      </c>
      <c r="T2295" t="s">
        <v>69</v>
      </c>
      <c r="U2295" t="s">
        <v>52</v>
      </c>
      <c r="V2295" s="7">
        <v>42533</v>
      </c>
      <c r="W2295">
        <v>6.5</v>
      </c>
      <c r="X2295">
        <v>3071</v>
      </c>
      <c r="Y2295">
        <v>2</v>
      </c>
      <c r="Z2295">
        <v>1</v>
      </c>
      <c r="AA2295">
        <v>1</v>
      </c>
      <c r="AB2295">
        <v>185</v>
      </c>
      <c r="AC2295" s="8">
        <v>-37.762999999999998</v>
      </c>
      <c r="AD2295" s="8">
        <v>145.0025</v>
      </c>
    </row>
    <row r="2296" spans="16:30" x14ac:dyDescent="0.35">
      <c r="P2296" t="s">
        <v>56</v>
      </c>
      <c r="Q2296" t="s">
        <v>2894</v>
      </c>
      <c r="R2296" t="s">
        <v>19</v>
      </c>
      <c r="S2296" s="17">
        <v>1500000</v>
      </c>
      <c r="T2296" t="s">
        <v>46</v>
      </c>
      <c r="U2296" t="s">
        <v>23</v>
      </c>
      <c r="V2296" s="7">
        <v>42497</v>
      </c>
      <c r="W2296">
        <v>13</v>
      </c>
      <c r="X2296">
        <v>3204</v>
      </c>
      <c r="Y2296">
        <v>3</v>
      </c>
      <c r="Z2296">
        <v>2</v>
      </c>
      <c r="AA2296">
        <v>1</v>
      </c>
      <c r="AB2296">
        <v>565</v>
      </c>
      <c r="AC2296" s="8">
        <v>-37.913400000000003</v>
      </c>
      <c r="AD2296" s="8">
        <v>145.02629999999999</v>
      </c>
    </row>
    <row r="2297" spans="16:30" x14ac:dyDescent="0.35">
      <c r="P2297" t="s">
        <v>362</v>
      </c>
      <c r="Q2297" t="s">
        <v>2895</v>
      </c>
      <c r="R2297" t="s">
        <v>42</v>
      </c>
      <c r="S2297" s="17">
        <v>973500</v>
      </c>
      <c r="T2297" t="s">
        <v>20</v>
      </c>
      <c r="U2297" t="s">
        <v>58</v>
      </c>
      <c r="V2297" s="7">
        <v>42701</v>
      </c>
      <c r="W2297">
        <v>13.9</v>
      </c>
      <c r="X2297">
        <v>3108</v>
      </c>
      <c r="Y2297">
        <v>4</v>
      </c>
      <c r="Z2297">
        <v>2</v>
      </c>
      <c r="AA2297">
        <v>2</v>
      </c>
      <c r="AB2297">
        <v>234</v>
      </c>
      <c r="AC2297" s="8">
        <v>-37.793199999999999</v>
      </c>
      <c r="AD2297" s="8">
        <v>145.1275</v>
      </c>
    </row>
    <row r="2298" spans="16:30" x14ac:dyDescent="0.35">
      <c r="P2298" t="s">
        <v>41</v>
      </c>
      <c r="Q2298" t="s">
        <v>590</v>
      </c>
      <c r="R2298" t="s">
        <v>26</v>
      </c>
      <c r="S2298" s="17">
        <v>562500</v>
      </c>
      <c r="T2298" t="s">
        <v>20</v>
      </c>
      <c r="U2298" t="s">
        <v>591</v>
      </c>
      <c r="V2298" s="7">
        <v>42707</v>
      </c>
      <c r="W2298">
        <v>5.6</v>
      </c>
      <c r="X2298">
        <v>3101</v>
      </c>
      <c r="Y2298">
        <v>2</v>
      </c>
      <c r="Z2298">
        <v>2</v>
      </c>
      <c r="AA2298">
        <v>1</v>
      </c>
      <c r="AB2298">
        <v>0</v>
      </c>
      <c r="AC2298" s="8">
        <v>-37.809899999999999</v>
      </c>
      <c r="AD2298" s="8">
        <v>145.06059999999999</v>
      </c>
    </row>
    <row r="2299" spans="16:30" x14ac:dyDescent="0.35">
      <c r="P2299" t="s">
        <v>155</v>
      </c>
      <c r="Q2299" t="s">
        <v>2896</v>
      </c>
      <c r="R2299" t="s">
        <v>26</v>
      </c>
      <c r="S2299" s="17">
        <v>1500000</v>
      </c>
      <c r="T2299" t="s">
        <v>53</v>
      </c>
      <c r="U2299" t="s">
        <v>21</v>
      </c>
      <c r="V2299" s="7">
        <v>42476</v>
      </c>
      <c r="W2299">
        <v>2.1</v>
      </c>
      <c r="X2299">
        <v>3205</v>
      </c>
      <c r="Y2299">
        <v>2</v>
      </c>
      <c r="Z2299">
        <v>2</v>
      </c>
      <c r="AA2299">
        <v>2</v>
      </c>
      <c r="AB2299">
        <v>0</v>
      </c>
      <c r="AC2299" s="8">
        <v>-37.8369</v>
      </c>
      <c r="AD2299" s="8">
        <v>144.96799999999999</v>
      </c>
    </row>
    <row r="2300" spans="16:30" x14ac:dyDescent="0.35">
      <c r="P2300" t="s">
        <v>174</v>
      </c>
      <c r="Q2300" t="s">
        <v>2897</v>
      </c>
      <c r="R2300" t="s">
        <v>19</v>
      </c>
      <c r="S2300" s="17">
        <v>1170000</v>
      </c>
      <c r="T2300" t="s">
        <v>20</v>
      </c>
      <c r="U2300" t="s">
        <v>39</v>
      </c>
      <c r="V2300" s="7">
        <v>42539</v>
      </c>
      <c r="W2300">
        <v>1.8</v>
      </c>
      <c r="X2300">
        <v>3053</v>
      </c>
      <c r="Y2300">
        <v>2</v>
      </c>
      <c r="Z2300">
        <v>1</v>
      </c>
      <c r="AA2300">
        <v>1</v>
      </c>
      <c r="AB2300">
        <v>144</v>
      </c>
      <c r="AC2300" s="8">
        <v>-37.798400000000001</v>
      </c>
      <c r="AD2300" s="8">
        <v>144.97380000000001</v>
      </c>
    </row>
    <row r="2301" spans="16:30" x14ac:dyDescent="0.35">
      <c r="P2301" t="s">
        <v>129</v>
      </c>
      <c r="Q2301" t="s">
        <v>2898</v>
      </c>
      <c r="R2301" t="s">
        <v>42</v>
      </c>
      <c r="S2301" s="17">
        <v>1430000</v>
      </c>
      <c r="T2301" t="s">
        <v>20</v>
      </c>
      <c r="U2301" t="s">
        <v>44</v>
      </c>
      <c r="V2301" s="7">
        <v>42686</v>
      </c>
      <c r="W2301">
        <v>2.6</v>
      </c>
      <c r="X2301">
        <v>3121</v>
      </c>
      <c r="Y2301">
        <v>2</v>
      </c>
      <c r="Z2301">
        <v>2</v>
      </c>
      <c r="AA2301">
        <v>2</v>
      </c>
      <c r="AB2301">
        <v>153</v>
      </c>
      <c r="AC2301" s="8">
        <v>-37.820900000000002</v>
      </c>
      <c r="AD2301" s="8">
        <v>145.00550000000001</v>
      </c>
    </row>
    <row r="2302" spans="16:30" x14ac:dyDescent="0.35">
      <c r="P2302" t="s">
        <v>96</v>
      </c>
      <c r="Q2302" t="s">
        <v>2899</v>
      </c>
      <c r="R2302" t="s">
        <v>19</v>
      </c>
      <c r="S2302" s="17">
        <v>1000000</v>
      </c>
      <c r="T2302" t="s">
        <v>53</v>
      </c>
      <c r="U2302" t="s">
        <v>39</v>
      </c>
      <c r="V2302" s="7">
        <v>42910</v>
      </c>
      <c r="W2302">
        <v>5.3</v>
      </c>
      <c r="X2302">
        <v>3070</v>
      </c>
      <c r="Y2302">
        <v>3</v>
      </c>
      <c r="Z2302">
        <v>1</v>
      </c>
      <c r="AA2302">
        <v>1</v>
      </c>
      <c r="AB2302">
        <v>188</v>
      </c>
      <c r="AC2302" s="8">
        <v>-37.765920000000001</v>
      </c>
      <c r="AD2302" s="8">
        <v>144.99265</v>
      </c>
    </row>
    <row r="2303" spans="16:30" x14ac:dyDescent="0.35">
      <c r="P2303" t="s">
        <v>356</v>
      </c>
      <c r="Q2303" t="s">
        <v>2900</v>
      </c>
      <c r="R2303" t="s">
        <v>19</v>
      </c>
      <c r="S2303" s="17">
        <v>926000</v>
      </c>
      <c r="T2303" t="s">
        <v>69</v>
      </c>
      <c r="U2303" t="s">
        <v>188</v>
      </c>
      <c r="V2303" s="7">
        <v>42981</v>
      </c>
      <c r="W2303">
        <v>6.7</v>
      </c>
      <c r="X2303">
        <v>3058</v>
      </c>
      <c r="Y2303">
        <v>4</v>
      </c>
      <c r="Z2303">
        <v>1</v>
      </c>
      <c r="AA2303">
        <v>5</v>
      </c>
      <c r="AB2303">
        <v>565</v>
      </c>
      <c r="AC2303" s="8">
        <v>-37.725250000000003</v>
      </c>
      <c r="AD2303" s="8">
        <v>144.96583000000001</v>
      </c>
    </row>
    <row r="2304" spans="16:30" x14ac:dyDescent="0.35">
      <c r="P2304" t="s">
        <v>80</v>
      </c>
      <c r="Q2304" t="s">
        <v>2901</v>
      </c>
      <c r="R2304" t="s">
        <v>19</v>
      </c>
      <c r="S2304" s="17">
        <v>1260000</v>
      </c>
      <c r="T2304" t="s">
        <v>20</v>
      </c>
      <c r="U2304" t="s">
        <v>30</v>
      </c>
      <c r="V2304" s="7">
        <v>42973</v>
      </c>
      <c r="W2304">
        <v>8.5</v>
      </c>
      <c r="X2304">
        <v>3044</v>
      </c>
      <c r="Y2304">
        <v>4</v>
      </c>
      <c r="Z2304">
        <v>2</v>
      </c>
      <c r="AA2304">
        <v>4</v>
      </c>
      <c r="AB2304">
        <v>578</v>
      </c>
      <c r="AC2304" s="8">
        <v>-37.730580000000003</v>
      </c>
      <c r="AD2304" s="8">
        <v>144.93530000000001</v>
      </c>
    </row>
    <row r="2305" spans="16:30" x14ac:dyDescent="0.35">
      <c r="P2305" t="s">
        <v>358</v>
      </c>
      <c r="Q2305" t="s">
        <v>2902</v>
      </c>
      <c r="R2305" t="s">
        <v>19</v>
      </c>
      <c r="S2305" s="17">
        <v>1316000</v>
      </c>
      <c r="T2305" t="s">
        <v>20</v>
      </c>
      <c r="U2305" t="s">
        <v>58</v>
      </c>
      <c r="V2305" s="7">
        <v>42588</v>
      </c>
      <c r="W2305">
        <v>13</v>
      </c>
      <c r="X2305">
        <v>3166</v>
      </c>
      <c r="Y2305">
        <v>2</v>
      </c>
      <c r="Z2305">
        <v>1</v>
      </c>
      <c r="AA2305">
        <v>2</v>
      </c>
      <c r="AB2305">
        <v>715</v>
      </c>
      <c r="AC2305" s="8">
        <v>-37.907200000000003</v>
      </c>
      <c r="AD2305" s="8">
        <v>145.0762</v>
      </c>
    </row>
    <row r="2306" spans="16:30" x14ac:dyDescent="0.35">
      <c r="P2306" t="s">
        <v>150</v>
      </c>
      <c r="Q2306" t="s">
        <v>2903</v>
      </c>
      <c r="R2306" t="s">
        <v>19</v>
      </c>
      <c r="S2306" s="17">
        <v>550000</v>
      </c>
      <c r="T2306" t="s">
        <v>46</v>
      </c>
      <c r="U2306" t="s">
        <v>52</v>
      </c>
      <c r="V2306" s="7">
        <v>42548</v>
      </c>
      <c r="W2306">
        <v>11.2</v>
      </c>
      <c r="X2306">
        <v>3073</v>
      </c>
      <c r="Y2306">
        <v>3</v>
      </c>
      <c r="Z2306">
        <v>2</v>
      </c>
      <c r="AA2306">
        <v>2</v>
      </c>
      <c r="AB2306">
        <v>260</v>
      </c>
      <c r="AC2306" s="8">
        <v>-37.710599999999999</v>
      </c>
      <c r="AD2306" s="8">
        <v>145.02250000000001</v>
      </c>
    </row>
    <row r="2307" spans="16:30" x14ac:dyDescent="0.35">
      <c r="P2307" t="s">
        <v>261</v>
      </c>
      <c r="Q2307" t="s">
        <v>2904</v>
      </c>
      <c r="R2307" t="s">
        <v>26</v>
      </c>
      <c r="S2307" s="17">
        <v>695000</v>
      </c>
      <c r="T2307" t="s">
        <v>20</v>
      </c>
      <c r="U2307" t="s">
        <v>52</v>
      </c>
      <c r="V2307" s="7">
        <v>42882</v>
      </c>
      <c r="W2307">
        <v>17.2</v>
      </c>
      <c r="X2307">
        <v>3132</v>
      </c>
      <c r="Y2307">
        <v>2</v>
      </c>
      <c r="Z2307">
        <v>1</v>
      </c>
      <c r="AA2307">
        <v>1</v>
      </c>
      <c r="AB2307">
        <v>300</v>
      </c>
      <c r="AC2307" s="8">
        <v>-37.80574</v>
      </c>
      <c r="AD2307" s="8">
        <v>145.18832</v>
      </c>
    </row>
    <row r="2308" spans="16:30" x14ac:dyDescent="0.35">
      <c r="P2308" t="s">
        <v>603</v>
      </c>
      <c r="Q2308" t="s">
        <v>2905</v>
      </c>
      <c r="R2308" t="s">
        <v>26</v>
      </c>
      <c r="S2308" s="17">
        <v>617000</v>
      </c>
      <c r="T2308" t="s">
        <v>20</v>
      </c>
      <c r="U2308" t="s">
        <v>98</v>
      </c>
      <c r="V2308" s="7">
        <v>42945</v>
      </c>
      <c r="W2308">
        <v>24.7</v>
      </c>
      <c r="X2308">
        <v>3175</v>
      </c>
      <c r="Y2308">
        <v>4</v>
      </c>
      <c r="Z2308">
        <v>3</v>
      </c>
      <c r="AA2308">
        <v>2</v>
      </c>
      <c r="AB2308">
        <v>279</v>
      </c>
      <c r="AC2308" s="8">
        <v>-37.967689999999997</v>
      </c>
      <c r="AD2308" s="8">
        <v>145.21732</v>
      </c>
    </row>
    <row r="2309" spans="16:30" x14ac:dyDescent="0.35">
      <c r="P2309" t="s">
        <v>191</v>
      </c>
      <c r="Q2309" t="s">
        <v>2906</v>
      </c>
      <c r="R2309" t="s">
        <v>19</v>
      </c>
      <c r="S2309" s="17">
        <v>710000</v>
      </c>
      <c r="T2309" t="s">
        <v>20</v>
      </c>
      <c r="U2309" t="s">
        <v>177</v>
      </c>
      <c r="V2309" s="7">
        <v>42882</v>
      </c>
      <c r="W2309">
        <v>13.1</v>
      </c>
      <c r="X2309">
        <v>3060</v>
      </c>
      <c r="Y2309">
        <v>3</v>
      </c>
      <c r="Z2309">
        <v>2</v>
      </c>
      <c r="AA2309">
        <v>4</v>
      </c>
      <c r="AB2309">
        <v>491</v>
      </c>
      <c r="AC2309" s="8">
        <v>-37.695439999999998</v>
      </c>
      <c r="AD2309" s="8">
        <v>144.964</v>
      </c>
    </row>
    <row r="2310" spans="16:30" x14ac:dyDescent="0.35">
      <c r="P2310" t="s">
        <v>139</v>
      </c>
      <c r="Q2310" t="s">
        <v>250</v>
      </c>
      <c r="R2310" t="s">
        <v>19</v>
      </c>
      <c r="S2310" s="17">
        <v>2400000</v>
      </c>
      <c r="T2310" t="s">
        <v>53</v>
      </c>
      <c r="U2310" t="s">
        <v>27</v>
      </c>
      <c r="V2310" s="7">
        <v>42945</v>
      </c>
      <c r="W2310">
        <v>7.7</v>
      </c>
      <c r="X2310">
        <v>3124</v>
      </c>
      <c r="Y2310">
        <v>5</v>
      </c>
      <c r="Z2310">
        <v>2</v>
      </c>
      <c r="AA2310">
        <v>0</v>
      </c>
      <c r="AB2310">
        <v>633</v>
      </c>
      <c r="AC2310" s="8">
        <v>-37.841149999999999</v>
      </c>
      <c r="AD2310" s="8">
        <v>145.07429999999999</v>
      </c>
    </row>
    <row r="2311" spans="16:30" x14ac:dyDescent="0.35">
      <c r="P2311" t="s">
        <v>34</v>
      </c>
      <c r="Q2311" t="s">
        <v>2907</v>
      </c>
      <c r="R2311" t="s">
        <v>19</v>
      </c>
      <c r="S2311" s="17">
        <v>1015000</v>
      </c>
      <c r="T2311" t="s">
        <v>20</v>
      </c>
      <c r="U2311" t="s">
        <v>75</v>
      </c>
      <c r="V2311" s="7">
        <v>43001</v>
      </c>
      <c r="W2311">
        <v>17.899999999999999</v>
      </c>
      <c r="X2311">
        <v>3192</v>
      </c>
      <c r="Y2311">
        <v>3</v>
      </c>
      <c r="Z2311">
        <v>1</v>
      </c>
      <c r="AA2311">
        <v>2</v>
      </c>
      <c r="AB2311">
        <v>566</v>
      </c>
      <c r="AC2311" s="8">
        <v>-37.964880000000001</v>
      </c>
      <c r="AD2311" s="8">
        <v>145.05276000000001</v>
      </c>
    </row>
    <row r="2312" spans="16:30" x14ac:dyDescent="0.35">
      <c r="P2312" t="s">
        <v>356</v>
      </c>
      <c r="Q2312" t="s">
        <v>2908</v>
      </c>
      <c r="R2312" t="s">
        <v>19</v>
      </c>
      <c r="S2312" s="17">
        <v>867000</v>
      </c>
      <c r="T2312" t="s">
        <v>20</v>
      </c>
      <c r="U2312" t="s">
        <v>54</v>
      </c>
      <c r="V2312" s="7">
        <v>42924</v>
      </c>
      <c r="W2312">
        <v>6.7</v>
      </c>
      <c r="X2312">
        <v>3058</v>
      </c>
      <c r="Y2312">
        <v>1</v>
      </c>
      <c r="Z2312">
        <v>1</v>
      </c>
      <c r="AA2312">
        <v>4</v>
      </c>
      <c r="AB2312">
        <v>741</v>
      </c>
      <c r="AC2312" s="8">
        <v>-37.73245</v>
      </c>
      <c r="AD2312" s="8">
        <v>144.97103000000001</v>
      </c>
    </row>
    <row r="2313" spans="16:30" x14ac:dyDescent="0.35">
      <c r="P2313" t="s">
        <v>804</v>
      </c>
      <c r="Q2313" t="s">
        <v>805</v>
      </c>
      <c r="R2313" t="s">
        <v>19</v>
      </c>
      <c r="S2313" s="17">
        <v>563000</v>
      </c>
      <c r="T2313" t="s">
        <v>20</v>
      </c>
      <c r="U2313" t="s">
        <v>35</v>
      </c>
      <c r="V2313" s="7">
        <v>43001</v>
      </c>
      <c r="W2313">
        <v>18</v>
      </c>
      <c r="X2313">
        <v>3037</v>
      </c>
      <c r="Y2313">
        <v>3</v>
      </c>
      <c r="Z2313">
        <v>2</v>
      </c>
      <c r="AA2313">
        <v>2</v>
      </c>
      <c r="AB2313">
        <v>469</v>
      </c>
      <c r="AC2313" s="8">
        <v>-37.724379999999996</v>
      </c>
      <c r="AD2313" s="8">
        <v>144.7655</v>
      </c>
    </row>
    <row r="2314" spans="16:30" x14ac:dyDescent="0.35">
      <c r="P2314" t="s">
        <v>105</v>
      </c>
      <c r="Q2314" t="s">
        <v>2909</v>
      </c>
      <c r="R2314" t="s">
        <v>26</v>
      </c>
      <c r="S2314" s="17">
        <v>481000</v>
      </c>
      <c r="T2314" t="s">
        <v>20</v>
      </c>
      <c r="U2314" t="s">
        <v>258</v>
      </c>
      <c r="V2314" s="7">
        <v>42567</v>
      </c>
      <c r="W2314">
        <v>6.1</v>
      </c>
      <c r="X2314">
        <v>3182</v>
      </c>
      <c r="Y2314">
        <v>2</v>
      </c>
      <c r="Z2314">
        <v>1</v>
      </c>
      <c r="AA2314">
        <v>1</v>
      </c>
      <c r="AB2314">
        <v>0</v>
      </c>
      <c r="AC2314" s="8">
        <v>-37.8596</v>
      </c>
      <c r="AD2314" s="8">
        <v>144.9889</v>
      </c>
    </row>
    <row r="2315" spans="16:30" x14ac:dyDescent="0.35">
      <c r="P2315" t="s">
        <v>219</v>
      </c>
      <c r="Q2315" t="s">
        <v>2910</v>
      </c>
      <c r="R2315" t="s">
        <v>19</v>
      </c>
      <c r="S2315" s="17">
        <v>1700000</v>
      </c>
      <c r="T2315" t="s">
        <v>20</v>
      </c>
      <c r="U2315" t="s">
        <v>27</v>
      </c>
      <c r="V2315" s="7">
        <v>42686</v>
      </c>
      <c r="W2315">
        <v>11.2</v>
      </c>
      <c r="X2315">
        <v>3127</v>
      </c>
      <c r="Y2315">
        <v>4</v>
      </c>
      <c r="Z2315">
        <v>1</v>
      </c>
      <c r="AA2315">
        <v>1</v>
      </c>
      <c r="AB2315">
        <v>579</v>
      </c>
      <c r="AC2315" s="8">
        <v>-37.822400000000002</v>
      </c>
      <c r="AD2315" s="8">
        <v>145.0959</v>
      </c>
    </row>
    <row r="2316" spans="16:30" x14ac:dyDescent="0.35">
      <c r="P2316" t="s">
        <v>155</v>
      </c>
      <c r="Q2316" t="s">
        <v>537</v>
      </c>
      <c r="R2316" t="s">
        <v>19</v>
      </c>
      <c r="S2316" s="17">
        <v>1200000</v>
      </c>
      <c r="T2316" t="s">
        <v>53</v>
      </c>
      <c r="U2316" t="s">
        <v>21</v>
      </c>
      <c r="V2316" s="7">
        <v>42539</v>
      </c>
      <c r="W2316">
        <v>2.1</v>
      </c>
      <c r="X2316">
        <v>3205</v>
      </c>
      <c r="Y2316">
        <v>2</v>
      </c>
      <c r="Z2316">
        <v>2</v>
      </c>
      <c r="AA2316">
        <v>1</v>
      </c>
      <c r="AB2316">
        <v>131</v>
      </c>
      <c r="AC2316" s="8">
        <v>-37.838999999999999</v>
      </c>
      <c r="AD2316" s="8">
        <v>144.94799999999901</v>
      </c>
    </row>
    <row r="2317" spans="16:30" x14ac:dyDescent="0.35">
      <c r="P2317" t="s">
        <v>219</v>
      </c>
      <c r="Q2317" t="s">
        <v>2911</v>
      </c>
      <c r="R2317" t="s">
        <v>19</v>
      </c>
      <c r="S2317" s="17">
        <v>1580000</v>
      </c>
      <c r="T2317" t="s">
        <v>20</v>
      </c>
      <c r="U2317" t="s">
        <v>1065</v>
      </c>
      <c r="V2317" s="7">
        <v>42882</v>
      </c>
      <c r="W2317">
        <v>10.199999999999999</v>
      </c>
      <c r="X2317">
        <v>3127</v>
      </c>
      <c r="Y2317">
        <v>3</v>
      </c>
      <c r="Z2317">
        <v>1</v>
      </c>
      <c r="AA2317">
        <v>2</v>
      </c>
      <c r="AB2317">
        <v>586</v>
      </c>
      <c r="AC2317" s="8">
        <v>-37.831330000000001</v>
      </c>
      <c r="AD2317" s="8">
        <v>145.10059999999999</v>
      </c>
    </row>
    <row r="2318" spans="16:30" x14ac:dyDescent="0.35">
      <c r="P2318" t="s">
        <v>129</v>
      </c>
      <c r="Q2318" t="s">
        <v>2912</v>
      </c>
      <c r="R2318" t="s">
        <v>19</v>
      </c>
      <c r="S2318" s="17">
        <v>1220000</v>
      </c>
      <c r="T2318" t="s">
        <v>20</v>
      </c>
      <c r="U2318" t="s">
        <v>118</v>
      </c>
      <c r="V2318" s="7">
        <v>42714</v>
      </c>
      <c r="W2318">
        <v>2.6</v>
      </c>
      <c r="X2318">
        <v>3121</v>
      </c>
      <c r="Y2318">
        <v>2</v>
      </c>
      <c r="Z2318">
        <v>1</v>
      </c>
      <c r="AA2318">
        <v>1</v>
      </c>
      <c r="AB2318">
        <v>80</v>
      </c>
      <c r="AC2318" s="8">
        <v>-37.821300000000001</v>
      </c>
      <c r="AD2318" s="8">
        <v>145.005</v>
      </c>
    </row>
    <row r="2319" spans="16:30" x14ac:dyDescent="0.35">
      <c r="P2319" t="s">
        <v>978</v>
      </c>
      <c r="Q2319" t="s">
        <v>2913</v>
      </c>
      <c r="R2319" t="s">
        <v>19</v>
      </c>
      <c r="S2319" s="17">
        <v>635000</v>
      </c>
      <c r="T2319" t="s">
        <v>20</v>
      </c>
      <c r="U2319" t="s">
        <v>209</v>
      </c>
      <c r="V2319" s="7">
        <v>42966</v>
      </c>
      <c r="W2319">
        <v>14.8</v>
      </c>
      <c r="X2319">
        <v>3023</v>
      </c>
      <c r="Y2319">
        <v>3</v>
      </c>
      <c r="Z2319">
        <v>1</v>
      </c>
      <c r="AA2319">
        <v>2</v>
      </c>
      <c r="AB2319">
        <v>712</v>
      </c>
      <c r="AC2319" s="8">
        <v>-37.761719999999997</v>
      </c>
      <c r="AD2319" s="8">
        <v>144.77265</v>
      </c>
    </row>
    <row r="2320" spans="16:30" x14ac:dyDescent="0.35">
      <c r="P2320" t="s">
        <v>136</v>
      </c>
      <c r="Q2320" t="s">
        <v>2914</v>
      </c>
      <c r="R2320" t="s">
        <v>19</v>
      </c>
      <c r="S2320" s="17">
        <v>990000</v>
      </c>
      <c r="T2320" t="s">
        <v>20</v>
      </c>
      <c r="U2320" t="s">
        <v>176</v>
      </c>
      <c r="V2320" s="7">
        <v>42861</v>
      </c>
      <c r="W2320">
        <v>7</v>
      </c>
      <c r="X2320">
        <v>3013</v>
      </c>
      <c r="Y2320">
        <v>3</v>
      </c>
      <c r="Z2320">
        <v>1</v>
      </c>
      <c r="AA2320">
        <v>2</v>
      </c>
      <c r="AB2320">
        <v>340</v>
      </c>
      <c r="AC2320" s="8">
        <v>-37.822699999999998</v>
      </c>
      <c r="AD2320" s="8">
        <v>144.8827</v>
      </c>
    </row>
    <row r="2321" spans="16:30" x14ac:dyDescent="0.35">
      <c r="P2321" t="s">
        <v>397</v>
      </c>
      <c r="Q2321" t="s">
        <v>398</v>
      </c>
      <c r="R2321" t="s">
        <v>19</v>
      </c>
      <c r="S2321" s="17">
        <v>446000</v>
      </c>
      <c r="T2321" t="s">
        <v>20</v>
      </c>
      <c r="U2321" t="s">
        <v>104</v>
      </c>
      <c r="V2321" s="7">
        <v>42938</v>
      </c>
      <c r="W2321">
        <v>18.399999999999999</v>
      </c>
      <c r="X2321">
        <v>3029</v>
      </c>
      <c r="Y2321">
        <v>3</v>
      </c>
      <c r="Z2321">
        <v>2</v>
      </c>
      <c r="AA2321">
        <v>2</v>
      </c>
      <c r="AB2321">
        <v>326</v>
      </c>
      <c r="AC2321" s="8">
        <v>-37.850369999999998</v>
      </c>
      <c r="AD2321" s="8">
        <v>144.66179</v>
      </c>
    </row>
    <row r="2322" spans="16:30" x14ac:dyDescent="0.35">
      <c r="P2322" t="s">
        <v>96</v>
      </c>
      <c r="Q2322" t="s">
        <v>2915</v>
      </c>
      <c r="R2322" t="s">
        <v>19</v>
      </c>
      <c r="S2322" s="17">
        <v>1335000</v>
      </c>
      <c r="T2322" t="s">
        <v>20</v>
      </c>
      <c r="U2322" t="s">
        <v>58</v>
      </c>
      <c r="V2322" s="7">
        <v>42798</v>
      </c>
      <c r="W2322">
        <v>5.5</v>
      </c>
      <c r="X2322">
        <v>3070</v>
      </c>
      <c r="Y2322">
        <v>3</v>
      </c>
      <c r="Z2322">
        <v>1</v>
      </c>
      <c r="AA2322">
        <v>3</v>
      </c>
      <c r="AB2322">
        <v>520</v>
      </c>
      <c r="AC2322" s="8">
        <v>-37.768300000000004</v>
      </c>
      <c r="AD2322" s="8">
        <v>145.01560000000001</v>
      </c>
    </row>
    <row r="2323" spans="16:30" x14ac:dyDescent="0.35">
      <c r="P2323" t="s">
        <v>125</v>
      </c>
      <c r="Q2323" t="s">
        <v>2916</v>
      </c>
      <c r="R2323" t="s">
        <v>19</v>
      </c>
      <c r="S2323" s="17">
        <v>910000</v>
      </c>
      <c r="T2323" t="s">
        <v>20</v>
      </c>
      <c r="U2323" t="s">
        <v>21</v>
      </c>
      <c r="V2323" s="7">
        <v>42777</v>
      </c>
      <c r="W2323">
        <v>8.4</v>
      </c>
      <c r="X2323">
        <v>3015</v>
      </c>
      <c r="Y2323">
        <v>2</v>
      </c>
      <c r="Z2323">
        <v>1</v>
      </c>
      <c r="AA2323">
        <v>1</v>
      </c>
      <c r="AB2323">
        <v>264</v>
      </c>
      <c r="AC2323" s="8">
        <v>-37.846899999999998</v>
      </c>
      <c r="AD2323" s="8">
        <v>144.88720000000001</v>
      </c>
    </row>
    <row r="2324" spans="16:30" x14ac:dyDescent="0.35">
      <c r="P2324" t="s">
        <v>70</v>
      </c>
      <c r="Q2324" t="s">
        <v>2917</v>
      </c>
      <c r="R2324" t="s">
        <v>19</v>
      </c>
      <c r="S2324" s="17">
        <v>1056800</v>
      </c>
      <c r="T2324" t="s">
        <v>20</v>
      </c>
      <c r="U2324" t="s">
        <v>44</v>
      </c>
      <c r="V2324" s="7">
        <v>42518</v>
      </c>
      <c r="W2324">
        <v>3.3</v>
      </c>
      <c r="X2324">
        <v>3141</v>
      </c>
      <c r="Y2324">
        <v>3</v>
      </c>
      <c r="Z2324">
        <v>2</v>
      </c>
      <c r="AA2324">
        <v>1</v>
      </c>
      <c r="AB2324">
        <v>90</v>
      </c>
      <c r="AC2324" s="8">
        <v>-37.840600000000002</v>
      </c>
      <c r="AD2324" s="8">
        <v>144.9864</v>
      </c>
    </row>
    <row r="2325" spans="16:30" x14ac:dyDescent="0.35">
      <c r="P2325" t="s">
        <v>112</v>
      </c>
      <c r="Q2325" t="s">
        <v>2918</v>
      </c>
      <c r="R2325" t="s">
        <v>19</v>
      </c>
      <c r="S2325" s="17">
        <v>476500</v>
      </c>
      <c r="T2325" t="s">
        <v>69</v>
      </c>
      <c r="U2325" t="s">
        <v>78</v>
      </c>
      <c r="V2325" s="7">
        <v>42938</v>
      </c>
      <c r="W2325">
        <v>20.399999999999999</v>
      </c>
      <c r="X2325">
        <v>3059</v>
      </c>
      <c r="Y2325">
        <v>3</v>
      </c>
      <c r="Z2325">
        <v>1</v>
      </c>
      <c r="AA2325">
        <v>1</v>
      </c>
      <c r="AB2325">
        <v>321</v>
      </c>
      <c r="AC2325" s="8">
        <v>-37.639949999999999</v>
      </c>
      <c r="AD2325" s="8">
        <v>144.89022</v>
      </c>
    </row>
    <row r="2326" spans="16:30" x14ac:dyDescent="0.35">
      <c r="P2326" t="s">
        <v>110</v>
      </c>
      <c r="Q2326" t="s">
        <v>2919</v>
      </c>
      <c r="R2326" t="s">
        <v>19</v>
      </c>
      <c r="S2326" s="17">
        <v>1000000</v>
      </c>
      <c r="T2326" t="s">
        <v>69</v>
      </c>
      <c r="U2326" t="s">
        <v>52</v>
      </c>
      <c r="V2326" s="7">
        <v>42686</v>
      </c>
      <c r="W2326">
        <v>8.8000000000000007</v>
      </c>
      <c r="X2326">
        <v>3072</v>
      </c>
      <c r="Y2326">
        <v>4</v>
      </c>
      <c r="Z2326">
        <v>1</v>
      </c>
      <c r="AA2326">
        <v>2</v>
      </c>
      <c r="AB2326">
        <v>568</v>
      </c>
      <c r="AC2326" s="8">
        <v>-37.735300000000002</v>
      </c>
      <c r="AD2326" s="8">
        <v>144.989</v>
      </c>
    </row>
    <row r="2327" spans="16:30" x14ac:dyDescent="0.35">
      <c r="P2327" t="s">
        <v>315</v>
      </c>
      <c r="Q2327" t="s">
        <v>2920</v>
      </c>
      <c r="R2327" t="s">
        <v>19</v>
      </c>
      <c r="S2327" s="17">
        <v>2400000</v>
      </c>
      <c r="T2327" t="s">
        <v>46</v>
      </c>
      <c r="U2327" t="s">
        <v>27</v>
      </c>
      <c r="V2327" s="7">
        <v>42875</v>
      </c>
      <c r="W2327">
        <v>4.5999999999999996</v>
      </c>
      <c r="X2327">
        <v>3142</v>
      </c>
      <c r="Y2327">
        <v>3</v>
      </c>
      <c r="Z2327">
        <v>2</v>
      </c>
      <c r="AA2327">
        <v>1</v>
      </c>
      <c r="AB2327">
        <v>224</v>
      </c>
      <c r="AC2327" s="8">
        <v>-37.844499999999996</v>
      </c>
      <c r="AD2327" s="8">
        <v>145.01240000000001</v>
      </c>
    </row>
    <row r="2328" spans="16:30" x14ac:dyDescent="0.35">
      <c r="P2328" t="s">
        <v>734</v>
      </c>
      <c r="Q2328" t="s">
        <v>2921</v>
      </c>
      <c r="R2328" t="s">
        <v>19</v>
      </c>
      <c r="S2328" s="17">
        <v>800000</v>
      </c>
      <c r="T2328" t="s">
        <v>46</v>
      </c>
      <c r="U2328" t="s">
        <v>58</v>
      </c>
      <c r="V2328" s="7">
        <v>42917</v>
      </c>
      <c r="W2328">
        <v>21.5</v>
      </c>
      <c r="X2328">
        <v>3195</v>
      </c>
      <c r="Y2328">
        <v>4</v>
      </c>
      <c r="Z2328">
        <v>3</v>
      </c>
      <c r="AA2328">
        <v>3</v>
      </c>
      <c r="AB2328">
        <v>638</v>
      </c>
      <c r="AC2328" s="8">
        <v>-38.004060000000003</v>
      </c>
      <c r="AD2328" s="8">
        <v>145.09502000000001</v>
      </c>
    </row>
    <row r="2329" spans="16:30" x14ac:dyDescent="0.35">
      <c r="P2329" t="s">
        <v>100</v>
      </c>
      <c r="Q2329" t="s">
        <v>2922</v>
      </c>
      <c r="R2329" t="s">
        <v>26</v>
      </c>
      <c r="S2329" s="17">
        <v>500000</v>
      </c>
      <c r="T2329" t="s">
        <v>69</v>
      </c>
      <c r="U2329" t="s">
        <v>44</v>
      </c>
      <c r="V2329" s="7">
        <v>42681</v>
      </c>
      <c r="W2329">
        <v>7.8</v>
      </c>
      <c r="X2329">
        <v>3058</v>
      </c>
      <c r="Y2329">
        <v>2</v>
      </c>
      <c r="Z2329">
        <v>1</v>
      </c>
      <c r="AA2329">
        <v>1</v>
      </c>
      <c r="AB2329">
        <v>0</v>
      </c>
      <c r="AC2329" s="8">
        <v>-37.740499999999997</v>
      </c>
      <c r="AD2329" s="8">
        <v>144.96440000000001</v>
      </c>
    </row>
    <row r="2330" spans="16:30" x14ac:dyDescent="0.35">
      <c r="P2330" t="s">
        <v>100</v>
      </c>
      <c r="Q2330" t="s">
        <v>2923</v>
      </c>
      <c r="R2330" t="s">
        <v>19</v>
      </c>
      <c r="S2330" s="17">
        <v>1000000</v>
      </c>
      <c r="T2330" t="s">
        <v>20</v>
      </c>
      <c r="U2330" t="s">
        <v>78</v>
      </c>
      <c r="V2330" s="7">
        <v>43001</v>
      </c>
      <c r="W2330">
        <v>6.7</v>
      </c>
      <c r="X2330">
        <v>3058</v>
      </c>
      <c r="Y2330">
        <v>4</v>
      </c>
      <c r="Z2330">
        <v>2</v>
      </c>
      <c r="AA2330">
        <v>1</v>
      </c>
      <c r="AB2330">
        <v>343</v>
      </c>
      <c r="AC2330" s="8">
        <v>-37.742339999999999</v>
      </c>
      <c r="AD2330" s="8">
        <v>144.95169000000001</v>
      </c>
    </row>
    <row r="2331" spans="16:30" x14ac:dyDescent="0.35">
      <c r="P2331" t="s">
        <v>219</v>
      </c>
      <c r="Q2331" t="s">
        <v>2924</v>
      </c>
      <c r="R2331" t="s">
        <v>19</v>
      </c>
      <c r="S2331" s="17">
        <v>600000</v>
      </c>
      <c r="T2331" t="s">
        <v>53</v>
      </c>
      <c r="U2331" t="s">
        <v>44</v>
      </c>
      <c r="V2331" s="7">
        <v>42518</v>
      </c>
      <c r="W2331">
        <v>11.2</v>
      </c>
      <c r="X2331">
        <v>3127</v>
      </c>
      <c r="Y2331">
        <v>2</v>
      </c>
      <c r="Z2331">
        <v>1</v>
      </c>
      <c r="AA2331">
        <v>1</v>
      </c>
      <c r="AB2331">
        <v>163</v>
      </c>
      <c r="AC2331" s="8">
        <v>-37.8294</v>
      </c>
      <c r="AD2331" s="8">
        <v>145.09129999999999</v>
      </c>
    </row>
    <row r="2332" spans="16:30" x14ac:dyDescent="0.35">
      <c r="P2332" t="s">
        <v>201</v>
      </c>
      <c r="Q2332" t="s">
        <v>2925</v>
      </c>
      <c r="R2332" t="s">
        <v>19</v>
      </c>
      <c r="S2332" s="17">
        <v>1295000</v>
      </c>
      <c r="T2332" t="s">
        <v>20</v>
      </c>
      <c r="U2332" t="s">
        <v>86</v>
      </c>
      <c r="V2332" s="7">
        <v>42959</v>
      </c>
      <c r="W2332">
        <v>8.9</v>
      </c>
      <c r="X2332">
        <v>3084</v>
      </c>
      <c r="Y2332">
        <v>4</v>
      </c>
      <c r="Z2332">
        <v>2</v>
      </c>
      <c r="AA2332">
        <v>2</v>
      </c>
      <c r="AB2332">
        <v>702</v>
      </c>
      <c r="AC2332" s="8">
        <v>-37.732259999999997</v>
      </c>
      <c r="AD2332" s="8">
        <v>145.09854999999999</v>
      </c>
    </row>
    <row r="2333" spans="16:30" x14ac:dyDescent="0.35">
      <c r="P2333" t="s">
        <v>123</v>
      </c>
      <c r="Q2333" t="s">
        <v>956</v>
      </c>
      <c r="R2333" t="s">
        <v>19</v>
      </c>
      <c r="S2333" s="17">
        <v>1750000</v>
      </c>
      <c r="T2333" t="s">
        <v>20</v>
      </c>
      <c r="U2333" t="s">
        <v>44</v>
      </c>
      <c r="V2333" s="7">
        <v>42938</v>
      </c>
      <c r="W2333">
        <v>9.6999999999999993</v>
      </c>
      <c r="X2333">
        <v>3104</v>
      </c>
      <c r="Y2333">
        <v>4</v>
      </c>
      <c r="Z2333">
        <v>1</v>
      </c>
      <c r="AA2333">
        <v>2</v>
      </c>
      <c r="AB2333">
        <v>683</v>
      </c>
      <c r="AC2333" s="8">
        <v>-37.802750000000003</v>
      </c>
      <c r="AD2333" s="8">
        <v>145.08411999999899</v>
      </c>
    </row>
    <row r="2334" spans="16:30" x14ac:dyDescent="0.35">
      <c r="P2334" t="s">
        <v>99</v>
      </c>
      <c r="Q2334" t="s">
        <v>2926</v>
      </c>
      <c r="R2334" t="s">
        <v>19</v>
      </c>
      <c r="S2334" s="17">
        <v>1530000</v>
      </c>
      <c r="T2334" t="s">
        <v>20</v>
      </c>
      <c r="U2334" t="s">
        <v>58</v>
      </c>
      <c r="V2334" s="7">
        <v>42903</v>
      </c>
      <c r="W2334">
        <v>14.2</v>
      </c>
      <c r="X2334">
        <v>3149</v>
      </c>
      <c r="Y2334">
        <v>3</v>
      </c>
      <c r="Z2334">
        <v>1</v>
      </c>
      <c r="AA2334">
        <v>2</v>
      </c>
      <c r="AB2334">
        <v>810</v>
      </c>
      <c r="AC2334" s="8">
        <v>-37.868380000000002</v>
      </c>
      <c r="AD2334" s="8">
        <v>145.14663999999999</v>
      </c>
    </row>
    <row r="2335" spans="16:30" x14ac:dyDescent="0.35">
      <c r="P2335" t="s">
        <v>119</v>
      </c>
      <c r="Q2335" t="s">
        <v>2927</v>
      </c>
      <c r="R2335" t="s">
        <v>19</v>
      </c>
      <c r="S2335" s="17">
        <v>1050000</v>
      </c>
      <c r="T2335" t="s">
        <v>69</v>
      </c>
      <c r="U2335" t="s">
        <v>92</v>
      </c>
      <c r="V2335" s="7">
        <v>42548</v>
      </c>
      <c r="W2335">
        <v>13.8</v>
      </c>
      <c r="X2335">
        <v>3107</v>
      </c>
      <c r="Y2335">
        <v>3</v>
      </c>
      <c r="Z2335">
        <v>1</v>
      </c>
      <c r="AA2335">
        <v>2</v>
      </c>
      <c r="AB2335">
        <v>727</v>
      </c>
      <c r="AC2335" s="8">
        <v>-37.764699999999998</v>
      </c>
      <c r="AD2335" s="8">
        <v>145.10509999999999</v>
      </c>
    </row>
    <row r="2336" spans="16:30" x14ac:dyDescent="0.35">
      <c r="P2336" t="s">
        <v>155</v>
      </c>
      <c r="Q2336" t="s">
        <v>2928</v>
      </c>
      <c r="R2336" t="s">
        <v>26</v>
      </c>
      <c r="S2336" s="17">
        <v>612000</v>
      </c>
      <c r="T2336" t="s">
        <v>20</v>
      </c>
      <c r="U2336" t="s">
        <v>21</v>
      </c>
      <c r="V2336" s="7">
        <v>42504</v>
      </c>
      <c r="W2336">
        <v>2.1</v>
      </c>
      <c r="X2336">
        <v>3205</v>
      </c>
      <c r="Y2336">
        <v>2</v>
      </c>
      <c r="Z2336">
        <v>1</v>
      </c>
      <c r="AA2336">
        <v>1</v>
      </c>
      <c r="AB2336">
        <v>0</v>
      </c>
      <c r="AC2336" s="8">
        <v>-37.834600000000002</v>
      </c>
      <c r="AD2336" s="8">
        <v>144.96729999999999</v>
      </c>
    </row>
    <row r="2337" spans="16:30" x14ac:dyDescent="0.35">
      <c r="P2337" t="s">
        <v>155</v>
      </c>
      <c r="Q2337" t="s">
        <v>2929</v>
      </c>
      <c r="R2337" t="s">
        <v>19</v>
      </c>
      <c r="S2337" s="17">
        <v>970000</v>
      </c>
      <c r="T2337" t="s">
        <v>53</v>
      </c>
      <c r="U2337" t="s">
        <v>27</v>
      </c>
      <c r="V2337" s="7">
        <v>42987</v>
      </c>
      <c r="W2337">
        <v>1.9</v>
      </c>
      <c r="X2337">
        <v>3205</v>
      </c>
      <c r="Y2337">
        <v>2</v>
      </c>
      <c r="Z2337">
        <v>1</v>
      </c>
      <c r="AA2337">
        <v>0</v>
      </c>
      <c r="AB2337">
        <v>82</v>
      </c>
      <c r="AC2337" s="8">
        <v>-37.836060000000003</v>
      </c>
      <c r="AD2337" s="8">
        <v>144.95164</v>
      </c>
    </row>
    <row r="2338" spans="16:30" x14ac:dyDescent="0.35">
      <c r="P2338" t="s">
        <v>171</v>
      </c>
      <c r="Q2338" t="s">
        <v>1055</v>
      </c>
      <c r="R2338" t="s">
        <v>19</v>
      </c>
      <c r="S2338" s="17">
        <v>831000</v>
      </c>
      <c r="T2338" t="s">
        <v>20</v>
      </c>
      <c r="U2338" t="s">
        <v>176</v>
      </c>
      <c r="V2338" s="7">
        <v>42875</v>
      </c>
      <c r="W2338">
        <v>6.4</v>
      </c>
      <c r="X2338">
        <v>3011</v>
      </c>
      <c r="Y2338">
        <v>3</v>
      </c>
      <c r="Z2338">
        <v>1</v>
      </c>
      <c r="AA2338">
        <v>0</v>
      </c>
      <c r="AB2338">
        <v>210</v>
      </c>
      <c r="AC2338" s="8">
        <v>-37.794699999999999</v>
      </c>
      <c r="AD2338" s="8">
        <v>144.8871</v>
      </c>
    </row>
    <row r="2339" spans="16:30" x14ac:dyDescent="0.35">
      <c r="P2339" t="s">
        <v>96</v>
      </c>
      <c r="Q2339" t="s">
        <v>2930</v>
      </c>
      <c r="R2339" t="s">
        <v>19</v>
      </c>
      <c r="S2339" s="17">
        <v>1200000</v>
      </c>
      <c r="T2339" t="s">
        <v>20</v>
      </c>
      <c r="U2339" t="s">
        <v>39</v>
      </c>
      <c r="V2339" s="7">
        <v>42616</v>
      </c>
      <c r="W2339">
        <v>5.5</v>
      </c>
      <c r="X2339">
        <v>3070</v>
      </c>
      <c r="Y2339">
        <v>3</v>
      </c>
      <c r="Z2339">
        <v>1</v>
      </c>
      <c r="AA2339">
        <v>1</v>
      </c>
      <c r="AB2339">
        <v>215</v>
      </c>
      <c r="AC2339" s="8">
        <v>-37.7759</v>
      </c>
      <c r="AD2339" s="8">
        <v>144.99090000000001</v>
      </c>
    </row>
    <row r="2340" spans="16:30" x14ac:dyDescent="0.35">
      <c r="P2340" t="s">
        <v>277</v>
      </c>
      <c r="Q2340" t="s">
        <v>278</v>
      </c>
      <c r="R2340" t="s">
        <v>26</v>
      </c>
      <c r="S2340" s="17">
        <v>472000</v>
      </c>
      <c r="T2340" t="s">
        <v>20</v>
      </c>
      <c r="U2340" t="s">
        <v>61</v>
      </c>
      <c r="V2340" s="7">
        <v>42791</v>
      </c>
      <c r="W2340">
        <v>14.5</v>
      </c>
      <c r="X2340">
        <v>3188</v>
      </c>
      <c r="Y2340">
        <v>2</v>
      </c>
      <c r="Z2340">
        <v>1</v>
      </c>
      <c r="AA2340">
        <v>1</v>
      </c>
      <c r="AB2340">
        <v>215</v>
      </c>
      <c r="AC2340" s="8">
        <v>-37.933</v>
      </c>
      <c r="AD2340" s="8">
        <v>145.03219999999999</v>
      </c>
    </row>
    <row r="2341" spans="16:30" x14ac:dyDescent="0.35">
      <c r="P2341" t="s">
        <v>310</v>
      </c>
      <c r="Q2341" t="s">
        <v>2931</v>
      </c>
      <c r="R2341" t="s">
        <v>26</v>
      </c>
      <c r="S2341" s="17">
        <v>355000</v>
      </c>
      <c r="T2341" t="s">
        <v>20</v>
      </c>
      <c r="U2341" t="s">
        <v>104</v>
      </c>
      <c r="V2341" s="7">
        <v>42637</v>
      </c>
      <c r="W2341">
        <v>6.6</v>
      </c>
      <c r="X2341">
        <v>3011</v>
      </c>
      <c r="Y2341">
        <v>2</v>
      </c>
      <c r="Z2341">
        <v>1</v>
      </c>
      <c r="AA2341">
        <v>1</v>
      </c>
      <c r="AB2341">
        <v>0</v>
      </c>
      <c r="AC2341" s="8">
        <v>-37.806600000000003</v>
      </c>
      <c r="AD2341" s="8">
        <v>144.89709999999999</v>
      </c>
    </row>
    <row r="2342" spans="16:30" x14ac:dyDescent="0.35">
      <c r="P2342" t="s">
        <v>123</v>
      </c>
      <c r="Q2342" t="s">
        <v>2932</v>
      </c>
      <c r="R2342" t="s">
        <v>26</v>
      </c>
      <c r="S2342" s="17">
        <v>1050000</v>
      </c>
      <c r="T2342" t="s">
        <v>20</v>
      </c>
      <c r="U2342" t="s">
        <v>124</v>
      </c>
      <c r="V2342" s="7">
        <v>42651</v>
      </c>
      <c r="W2342">
        <v>9.1999999999999993</v>
      </c>
      <c r="X2342">
        <v>3104</v>
      </c>
      <c r="Y2342">
        <v>3</v>
      </c>
      <c r="Z2342">
        <v>2</v>
      </c>
      <c r="AA2342">
        <v>2</v>
      </c>
      <c r="AB2342">
        <v>244</v>
      </c>
      <c r="AC2342" s="8">
        <v>-37.793300000000002</v>
      </c>
      <c r="AD2342" s="8">
        <v>145.06720000000001</v>
      </c>
    </row>
    <row r="2343" spans="16:30" x14ac:dyDescent="0.35">
      <c r="P2343" t="s">
        <v>63</v>
      </c>
      <c r="Q2343" t="s">
        <v>2933</v>
      </c>
      <c r="R2343" t="s">
        <v>26</v>
      </c>
      <c r="S2343" s="17">
        <v>328000</v>
      </c>
      <c r="T2343" t="s">
        <v>20</v>
      </c>
      <c r="U2343" t="s">
        <v>33</v>
      </c>
      <c r="V2343" s="7">
        <v>42931</v>
      </c>
      <c r="W2343">
        <v>7</v>
      </c>
      <c r="X2343">
        <v>3071</v>
      </c>
      <c r="Y2343">
        <v>1</v>
      </c>
      <c r="Z2343">
        <v>1</v>
      </c>
      <c r="AA2343">
        <v>1</v>
      </c>
      <c r="AB2343">
        <v>1047</v>
      </c>
      <c r="AC2343" s="8">
        <v>-37.761049999999997</v>
      </c>
      <c r="AD2343" s="8">
        <v>144.99531999999999</v>
      </c>
    </row>
    <row r="2344" spans="16:30" x14ac:dyDescent="0.35">
      <c r="P2344" t="s">
        <v>215</v>
      </c>
      <c r="Q2344" t="s">
        <v>2934</v>
      </c>
      <c r="R2344" t="s">
        <v>19</v>
      </c>
      <c r="S2344" s="17">
        <v>1390000</v>
      </c>
      <c r="T2344" t="s">
        <v>20</v>
      </c>
      <c r="U2344" t="s">
        <v>52</v>
      </c>
      <c r="V2344" s="7">
        <v>42924</v>
      </c>
      <c r="W2344">
        <v>14.3</v>
      </c>
      <c r="X2344">
        <v>3109</v>
      </c>
      <c r="Y2344">
        <v>4</v>
      </c>
      <c r="Z2344">
        <v>3</v>
      </c>
      <c r="AA2344">
        <v>2</v>
      </c>
      <c r="AB2344">
        <v>664</v>
      </c>
      <c r="AC2344" s="8">
        <v>-37.778129999999997</v>
      </c>
      <c r="AD2344" s="8">
        <v>145.16558000000001</v>
      </c>
    </row>
    <row r="2345" spans="16:30" x14ac:dyDescent="0.35">
      <c r="P2345" t="s">
        <v>293</v>
      </c>
      <c r="Q2345" t="s">
        <v>378</v>
      </c>
      <c r="R2345" t="s">
        <v>19</v>
      </c>
      <c r="S2345" s="17">
        <v>820000</v>
      </c>
      <c r="T2345" t="s">
        <v>20</v>
      </c>
      <c r="U2345" t="s">
        <v>188</v>
      </c>
      <c r="V2345" s="7">
        <v>42903</v>
      </c>
      <c r="W2345">
        <v>23</v>
      </c>
      <c r="X2345">
        <v>3136</v>
      </c>
      <c r="Y2345">
        <v>4</v>
      </c>
      <c r="Z2345">
        <v>2</v>
      </c>
      <c r="AA2345">
        <v>2</v>
      </c>
      <c r="AB2345">
        <v>841</v>
      </c>
      <c r="AC2345" s="8">
        <v>-37.769170000000003</v>
      </c>
      <c r="AD2345" s="8">
        <v>145.29265000000001</v>
      </c>
    </row>
    <row r="2346" spans="16:30" x14ac:dyDescent="0.35">
      <c r="P2346" t="s">
        <v>505</v>
      </c>
      <c r="Q2346" t="s">
        <v>2935</v>
      </c>
      <c r="R2346" t="s">
        <v>19</v>
      </c>
      <c r="S2346" s="17">
        <v>1908000</v>
      </c>
      <c r="T2346" t="s">
        <v>20</v>
      </c>
      <c r="U2346" t="s">
        <v>39</v>
      </c>
      <c r="V2346" s="7">
        <v>42518</v>
      </c>
      <c r="W2346">
        <v>3.7</v>
      </c>
      <c r="X2346">
        <v>3054</v>
      </c>
      <c r="Y2346">
        <v>4</v>
      </c>
      <c r="Z2346">
        <v>2</v>
      </c>
      <c r="AA2346">
        <v>1</v>
      </c>
      <c r="AB2346">
        <v>256</v>
      </c>
      <c r="AC2346" s="8">
        <v>-37.783299999999997</v>
      </c>
      <c r="AD2346" s="8">
        <v>144.96809999999999</v>
      </c>
    </row>
    <row r="2347" spans="16:30" x14ac:dyDescent="0.35">
      <c r="P2347" t="s">
        <v>131</v>
      </c>
      <c r="Q2347" t="s">
        <v>2936</v>
      </c>
      <c r="R2347" t="s">
        <v>19</v>
      </c>
      <c r="S2347" s="17">
        <v>987000</v>
      </c>
      <c r="T2347" t="s">
        <v>20</v>
      </c>
      <c r="U2347" t="s">
        <v>75</v>
      </c>
      <c r="V2347" s="7">
        <v>42623</v>
      </c>
      <c r="W2347">
        <v>14.6</v>
      </c>
      <c r="X2347">
        <v>3189</v>
      </c>
      <c r="Y2347">
        <v>3</v>
      </c>
      <c r="Z2347">
        <v>1</v>
      </c>
      <c r="AA2347">
        <v>1</v>
      </c>
      <c r="AB2347">
        <v>603</v>
      </c>
      <c r="AC2347" s="8">
        <v>-37.940399999999997</v>
      </c>
      <c r="AD2347" s="8">
        <v>145.04640000000001</v>
      </c>
    </row>
    <row r="2348" spans="16:30" x14ac:dyDescent="0.35">
      <c r="P2348" t="s">
        <v>143</v>
      </c>
      <c r="Q2348" t="s">
        <v>351</v>
      </c>
      <c r="R2348" t="s">
        <v>19</v>
      </c>
      <c r="S2348" s="17">
        <v>1950000</v>
      </c>
      <c r="T2348" t="s">
        <v>20</v>
      </c>
      <c r="U2348" t="s">
        <v>128</v>
      </c>
      <c r="V2348" s="7">
        <v>42868</v>
      </c>
      <c r="W2348">
        <v>9.1999999999999993</v>
      </c>
      <c r="X2348">
        <v>3146</v>
      </c>
      <c r="Y2348">
        <v>5</v>
      </c>
      <c r="Z2348">
        <v>2</v>
      </c>
      <c r="AA2348">
        <v>2</v>
      </c>
      <c r="AB2348">
        <v>794</v>
      </c>
      <c r="AC2348" s="8">
        <v>-37.8508</v>
      </c>
      <c r="AD2348" s="8">
        <v>145.0592</v>
      </c>
    </row>
    <row r="2349" spans="16:30" x14ac:dyDescent="0.35">
      <c r="P2349" t="s">
        <v>208</v>
      </c>
      <c r="Q2349" t="s">
        <v>2937</v>
      </c>
      <c r="R2349" t="s">
        <v>19</v>
      </c>
      <c r="S2349" s="17">
        <v>570000</v>
      </c>
      <c r="T2349" t="s">
        <v>20</v>
      </c>
      <c r="U2349" t="s">
        <v>209</v>
      </c>
      <c r="V2349" s="7">
        <v>42959</v>
      </c>
      <c r="W2349">
        <v>16.3</v>
      </c>
      <c r="X2349">
        <v>3075</v>
      </c>
      <c r="Y2349">
        <v>3</v>
      </c>
      <c r="Z2349">
        <v>1</v>
      </c>
      <c r="AA2349">
        <v>2</v>
      </c>
      <c r="AB2349">
        <v>525</v>
      </c>
      <c r="AC2349" s="8">
        <v>-37.6676</v>
      </c>
      <c r="AD2349" s="8">
        <v>145.00444999999999</v>
      </c>
    </row>
    <row r="2350" spans="16:30" x14ac:dyDescent="0.35">
      <c r="P2350" t="s">
        <v>279</v>
      </c>
      <c r="Q2350" t="s">
        <v>2938</v>
      </c>
      <c r="R2350" t="s">
        <v>19</v>
      </c>
      <c r="S2350" s="17">
        <v>1110000</v>
      </c>
      <c r="T2350" t="s">
        <v>20</v>
      </c>
      <c r="U2350" t="s">
        <v>27</v>
      </c>
      <c r="V2350" s="7">
        <v>42588</v>
      </c>
      <c r="W2350">
        <v>3.3</v>
      </c>
      <c r="X2350">
        <v>3206</v>
      </c>
      <c r="Y2350">
        <v>1</v>
      </c>
      <c r="Z2350">
        <v>1</v>
      </c>
      <c r="AA2350">
        <v>0</v>
      </c>
      <c r="AB2350">
        <v>147</v>
      </c>
      <c r="AC2350" s="8">
        <v>-37.8444</v>
      </c>
      <c r="AD2350" s="8">
        <v>144.94839999999999</v>
      </c>
    </row>
    <row r="2351" spans="16:30" x14ac:dyDescent="0.35">
      <c r="P2351" t="s">
        <v>595</v>
      </c>
      <c r="Q2351" t="s">
        <v>2939</v>
      </c>
      <c r="R2351" t="s">
        <v>19</v>
      </c>
      <c r="S2351" s="17">
        <v>508000</v>
      </c>
      <c r="T2351" t="s">
        <v>20</v>
      </c>
      <c r="U2351" t="s">
        <v>98</v>
      </c>
      <c r="V2351" s="7">
        <v>42945</v>
      </c>
      <c r="W2351">
        <v>28.8</v>
      </c>
      <c r="X2351">
        <v>3177</v>
      </c>
      <c r="Y2351">
        <v>3</v>
      </c>
      <c r="Z2351">
        <v>1</v>
      </c>
      <c r="AA2351">
        <v>2</v>
      </c>
      <c r="AB2351">
        <v>680</v>
      </c>
      <c r="AC2351" s="8">
        <v>-37.995809999999999</v>
      </c>
      <c r="AD2351" s="8">
        <v>145.24098000000001</v>
      </c>
    </row>
    <row r="2352" spans="16:30" x14ac:dyDescent="0.35">
      <c r="P2352" t="s">
        <v>84</v>
      </c>
      <c r="Q2352" t="s">
        <v>2940</v>
      </c>
      <c r="R2352" t="s">
        <v>19</v>
      </c>
      <c r="S2352" s="17">
        <v>2200000</v>
      </c>
      <c r="T2352" t="s">
        <v>20</v>
      </c>
      <c r="U2352" t="s">
        <v>86</v>
      </c>
      <c r="V2352" s="7">
        <v>42686</v>
      </c>
      <c r="W2352">
        <v>9</v>
      </c>
      <c r="X2352">
        <v>3079</v>
      </c>
      <c r="Y2352">
        <v>4</v>
      </c>
      <c r="Z2352">
        <v>2</v>
      </c>
      <c r="AA2352">
        <v>2</v>
      </c>
      <c r="AB2352">
        <v>1004</v>
      </c>
      <c r="AC2352" s="8">
        <v>-37.768900000000002</v>
      </c>
      <c r="AD2352" s="8">
        <v>145.06649999999999</v>
      </c>
    </row>
    <row r="2353" spans="16:30" x14ac:dyDescent="0.35">
      <c r="P2353" t="s">
        <v>123</v>
      </c>
      <c r="Q2353" t="s">
        <v>860</v>
      </c>
      <c r="R2353" t="s">
        <v>19</v>
      </c>
      <c r="S2353" s="17">
        <v>685000</v>
      </c>
      <c r="T2353" t="s">
        <v>69</v>
      </c>
      <c r="U2353" t="s">
        <v>44</v>
      </c>
      <c r="V2353" s="7">
        <v>42512</v>
      </c>
      <c r="W2353">
        <v>9.1999999999999993</v>
      </c>
      <c r="X2353">
        <v>3104</v>
      </c>
      <c r="Y2353">
        <v>2</v>
      </c>
      <c r="Z2353">
        <v>1</v>
      </c>
      <c r="AA2353">
        <v>1</v>
      </c>
      <c r="AB2353">
        <v>177</v>
      </c>
      <c r="AC2353" s="8">
        <v>-37.793500000000002</v>
      </c>
      <c r="AD2353" s="8">
        <v>145.06790000000001</v>
      </c>
    </row>
    <row r="2354" spans="16:30" x14ac:dyDescent="0.35">
      <c r="P2354" t="s">
        <v>119</v>
      </c>
      <c r="Q2354" t="s">
        <v>2941</v>
      </c>
      <c r="R2354" t="s">
        <v>19</v>
      </c>
      <c r="S2354" s="17">
        <v>1210000</v>
      </c>
      <c r="T2354" t="s">
        <v>46</v>
      </c>
      <c r="U2354" t="s">
        <v>52</v>
      </c>
      <c r="V2354" s="7">
        <v>42812</v>
      </c>
      <c r="W2354">
        <v>13.8</v>
      </c>
      <c r="X2354">
        <v>3107</v>
      </c>
      <c r="Y2354">
        <v>3</v>
      </c>
      <c r="Z2354">
        <v>1</v>
      </c>
      <c r="AA2354">
        <v>1</v>
      </c>
      <c r="AB2354">
        <v>794</v>
      </c>
      <c r="AC2354" s="8">
        <v>-37.756900000000002</v>
      </c>
      <c r="AD2354" s="8">
        <v>145.11789999999999</v>
      </c>
    </row>
    <row r="2355" spans="16:30" x14ac:dyDescent="0.35">
      <c r="P2355" t="s">
        <v>119</v>
      </c>
      <c r="Q2355" t="s">
        <v>2942</v>
      </c>
      <c r="R2355" t="s">
        <v>19</v>
      </c>
      <c r="S2355" s="17">
        <v>1101000</v>
      </c>
      <c r="T2355" t="s">
        <v>20</v>
      </c>
      <c r="U2355" t="s">
        <v>52</v>
      </c>
      <c r="V2355" s="7">
        <v>42525</v>
      </c>
      <c r="W2355">
        <v>13.8</v>
      </c>
      <c r="X2355">
        <v>3107</v>
      </c>
      <c r="Y2355">
        <v>3</v>
      </c>
      <c r="Z2355">
        <v>2</v>
      </c>
      <c r="AA2355">
        <v>2</v>
      </c>
      <c r="AB2355">
        <v>643</v>
      </c>
      <c r="AC2355" s="8">
        <v>-37.760199999999998</v>
      </c>
      <c r="AD2355" s="8">
        <v>145.11660000000001</v>
      </c>
    </row>
    <row r="2356" spans="16:30" x14ac:dyDescent="0.35">
      <c r="P2356" t="s">
        <v>425</v>
      </c>
      <c r="Q2356" t="s">
        <v>2943</v>
      </c>
      <c r="R2356" t="s">
        <v>19</v>
      </c>
      <c r="S2356" s="17">
        <v>742000</v>
      </c>
      <c r="T2356" t="s">
        <v>20</v>
      </c>
      <c r="U2356" t="s">
        <v>23</v>
      </c>
      <c r="V2356" s="7">
        <v>42938</v>
      </c>
      <c r="W2356">
        <v>15.4</v>
      </c>
      <c r="X2356">
        <v>3131</v>
      </c>
      <c r="Y2356">
        <v>3</v>
      </c>
      <c r="Z2356">
        <v>1</v>
      </c>
      <c r="AA2356">
        <v>1</v>
      </c>
      <c r="AB2356">
        <v>404</v>
      </c>
      <c r="AC2356" s="8">
        <v>-37.837919999999997</v>
      </c>
      <c r="AD2356" s="8">
        <v>145.16573</v>
      </c>
    </row>
    <row r="2357" spans="16:30" x14ac:dyDescent="0.35">
      <c r="P2357" t="s">
        <v>125</v>
      </c>
      <c r="Q2357" t="s">
        <v>2944</v>
      </c>
      <c r="R2357" t="s">
        <v>19</v>
      </c>
      <c r="S2357" s="17">
        <v>890000</v>
      </c>
      <c r="T2357" t="s">
        <v>69</v>
      </c>
      <c r="U2357" t="s">
        <v>126</v>
      </c>
      <c r="V2357" s="7">
        <v>42791</v>
      </c>
      <c r="W2357">
        <v>8.4</v>
      </c>
      <c r="X2357">
        <v>3015</v>
      </c>
      <c r="Y2357">
        <v>2</v>
      </c>
      <c r="Z2357">
        <v>1</v>
      </c>
      <c r="AA2357">
        <v>0</v>
      </c>
      <c r="AB2357">
        <v>168</v>
      </c>
      <c r="AC2357" s="8">
        <v>-37.847499999999997</v>
      </c>
      <c r="AD2357" s="8">
        <v>144.8897</v>
      </c>
    </row>
    <row r="2358" spans="16:30" x14ac:dyDescent="0.35">
      <c r="P2358" t="s">
        <v>59</v>
      </c>
      <c r="Q2358" t="s">
        <v>2945</v>
      </c>
      <c r="R2358" t="s">
        <v>19</v>
      </c>
      <c r="S2358" s="17">
        <v>2800000</v>
      </c>
      <c r="T2358" t="s">
        <v>20</v>
      </c>
      <c r="U2358" t="s">
        <v>314</v>
      </c>
      <c r="V2358" s="7">
        <v>42616</v>
      </c>
      <c r="W2358">
        <v>13.7</v>
      </c>
      <c r="X2358">
        <v>3188</v>
      </c>
      <c r="Y2358">
        <v>3</v>
      </c>
      <c r="Z2358">
        <v>3</v>
      </c>
      <c r="AA2358">
        <v>2</v>
      </c>
      <c r="AB2358">
        <v>701</v>
      </c>
      <c r="AC2358" s="8">
        <v>-37.941899999999997</v>
      </c>
      <c r="AD2358" s="8">
        <v>145.01519999999999</v>
      </c>
    </row>
    <row r="2359" spans="16:30" x14ac:dyDescent="0.35">
      <c r="P2359" t="s">
        <v>192</v>
      </c>
      <c r="Q2359" t="s">
        <v>2946</v>
      </c>
      <c r="R2359" t="s">
        <v>19</v>
      </c>
      <c r="S2359" s="17">
        <v>2200000</v>
      </c>
      <c r="T2359" t="s">
        <v>46</v>
      </c>
      <c r="U2359" t="s">
        <v>44</v>
      </c>
      <c r="V2359" s="7">
        <v>42658</v>
      </c>
      <c r="W2359">
        <v>6.3</v>
      </c>
      <c r="X2359">
        <v>3143</v>
      </c>
      <c r="Y2359">
        <v>4</v>
      </c>
      <c r="Z2359">
        <v>1</v>
      </c>
      <c r="AA2359">
        <v>2</v>
      </c>
      <c r="AB2359">
        <v>495</v>
      </c>
      <c r="AC2359" s="8">
        <v>-37.8613</v>
      </c>
      <c r="AD2359" s="8">
        <v>145.0264</v>
      </c>
    </row>
    <row r="2360" spans="16:30" x14ac:dyDescent="0.35">
      <c r="P2360" t="s">
        <v>362</v>
      </c>
      <c r="Q2360" t="s">
        <v>2947</v>
      </c>
      <c r="R2360" t="s">
        <v>42</v>
      </c>
      <c r="S2360" s="17">
        <v>1202000</v>
      </c>
      <c r="T2360" t="s">
        <v>20</v>
      </c>
      <c r="U2360" t="s">
        <v>52</v>
      </c>
      <c r="V2360" s="7">
        <v>42903</v>
      </c>
      <c r="W2360">
        <v>12.4</v>
      </c>
      <c r="X2360">
        <v>3108</v>
      </c>
      <c r="Y2360">
        <v>4</v>
      </c>
      <c r="Z2360">
        <v>3</v>
      </c>
      <c r="AA2360">
        <v>0</v>
      </c>
      <c r="AB2360">
        <v>403</v>
      </c>
      <c r="AC2360" s="8">
        <v>-37.777439999999999</v>
      </c>
      <c r="AD2360" s="8">
        <v>145.10416000000001</v>
      </c>
    </row>
    <row r="2361" spans="16:30" x14ac:dyDescent="0.35">
      <c r="P2361" t="s">
        <v>173</v>
      </c>
      <c r="Q2361" t="s">
        <v>2948</v>
      </c>
      <c r="R2361" t="s">
        <v>19</v>
      </c>
      <c r="S2361" s="17">
        <v>510000</v>
      </c>
      <c r="T2361" t="s">
        <v>69</v>
      </c>
      <c r="U2361" t="s">
        <v>124</v>
      </c>
      <c r="V2361" s="7">
        <v>42701</v>
      </c>
      <c r="W2361">
        <v>10.5</v>
      </c>
      <c r="X2361">
        <v>3081</v>
      </c>
      <c r="Y2361">
        <v>2</v>
      </c>
      <c r="Z2361">
        <v>1</v>
      </c>
      <c r="AA2361">
        <v>1</v>
      </c>
      <c r="AB2361">
        <v>174</v>
      </c>
      <c r="AC2361" s="8">
        <v>-37.743299999999998</v>
      </c>
      <c r="AD2361" s="8">
        <v>145.05449999999999</v>
      </c>
    </row>
    <row r="2362" spans="16:30" x14ac:dyDescent="0.35">
      <c r="P2362" t="s">
        <v>145</v>
      </c>
      <c r="Q2362" t="s">
        <v>2949</v>
      </c>
      <c r="R2362" t="s">
        <v>19</v>
      </c>
      <c r="S2362" s="17">
        <v>1675000</v>
      </c>
      <c r="T2362" t="s">
        <v>20</v>
      </c>
      <c r="U2362" t="s">
        <v>44</v>
      </c>
      <c r="V2362" s="7">
        <v>43001</v>
      </c>
      <c r="W2362">
        <v>13.8</v>
      </c>
      <c r="X2362">
        <v>3165</v>
      </c>
      <c r="Y2362">
        <v>4</v>
      </c>
      <c r="Z2362">
        <v>2</v>
      </c>
      <c r="AA2362">
        <v>2</v>
      </c>
      <c r="AB2362">
        <v>400</v>
      </c>
      <c r="AC2362" s="8">
        <v>-37.916080000000001</v>
      </c>
      <c r="AD2362" s="8">
        <v>145.05715000000001</v>
      </c>
    </row>
    <row r="2363" spans="16:30" x14ac:dyDescent="0.35">
      <c r="P2363" t="s">
        <v>123</v>
      </c>
      <c r="Q2363" t="s">
        <v>1084</v>
      </c>
      <c r="R2363" t="s">
        <v>19</v>
      </c>
      <c r="S2363" s="17">
        <v>4000000</v>
      </c>
      <c r="T2363" t="s">
        <v>46</v>
      </c>
      <c r="U2363" t="s">
        <v>27</v>
      </c>
      <c r="V2363" s="7">
        <v>42539</v>
      </c>
      <c r="W2363">
        <v>9.1999999999999993</v>
      </c>
      <c r="X2363">
        <v>3104</v>
      </c>
      <c r="Y2363">
        <v>5</v>
      </c>
      <c r="Z2363">
        <v>5</v>
      </c>
      <c r="AA2363">
        <v>4</v>
      </c>
      <c r="AB2363">
        <v>1364</v>
      </c>
      <c r="AC2363" s="8">
        <v>-37.796100000000003</v>
      </c>
      <c r="AD2363" s="8">
        <v>145.08590000000001</v>
      </c>
    </row>
    <row r="2364" spans="16:30" x14ac:dyDescent="0.35">
      <c r="P2364" t="s">
        <v>129</v>
      </c>
      <c r="Q2364" t="s">
        <v>2950</v>
      </c>
      <c r="R2364" t="s">
        <v>19</v>
      </c>
      <c r="S2364" s="17">
        <v>1100000</v>
      </c>
      <c r="T2364" t="s">
        <v>46</v>
      </c>
      <c r="U2364" t="s">
        <v>118</v>
      </c>
      <c r="V2364" s="7">
        <v>42539</v>
      </c>
      <c r="W2364">
        <v>2.6</v>
      </c>
      <c r="X2364">
        <v>3121</v>
      </c>
      <c r="Y2364">
        <v>3</v>
      </c>
      <c r="Z2364">
        <v>2</v>
      </c>
      <c r="AA2364">
        <v>1</v>
      </c>
      <c r="AB2364">
        <v>66</v>
      </c>
      <c r="AC2364" s="8">
        <v>-37.818100000000001</v>
      </c>
      <c r="AD2364" s="8">
        <v>145.00700000000001</v>
      </c>
    </row>
    <row r="2365" spans="16:30" x14ac:dyDescent="0.35">
      <c r="P2365" t="s">
        <v>76</v>
      </c>
      <c r="Q2365" t="s">
        <v>2951</v>
      </c>
      <c r="R2365" t="s">
        <v>19</v>
      </c>
      <c r="S2365" s="17">
        <v>1425000</v>
      </c>
      <c r="T2365" t="s">
        <v>69</v>
      </c>
      <c r="U2365" t="s">
        <v>78</v>
      </c>
      <c r="V2365" s="7">
        <v>42512</v>
      </c>
      <c r="W2365">
        <v>6.9</v>
      </c>
      <c r="X2365">
        <v>3039</v>
      </c>
      <c r="Y2365">
        <v>3</v>
      </c>
      <c r="Z2365">
        <v>1</v>
      </c>
      <c r="AA2365">
        <v>1</v>
      </c>
      <c r="AB2365">
        <v>526</v>
      </c>
      <c r="AC2365" s="8">
        <v>-37.770099999999999</v>
      </c>
      <c r="AD2365" s="8">
        <v>144.91720000000001</v>
      </c>
    </row>
    <row r="2366" spans="16:30" x14ac:dyDescent="0.35">
      <c r="P2366" t="s">
        <v>80</v>
      </c>
      <c r="Q2366" t="s">
        <v>377</v>
      </c>
      <c r="R2366" t="s">
        <v>19</v>
      </c>
      <c r="S2366" s="17">
        <v>630000</v>
      </c>
      <c r="T2366" t="s">
        <v>20</v>
      </c>
      <c r="U2366" t="s">
        <v>50</v>
      </c>
      <c r="V2366" s="7">
        <v>42483</v>
      </c>
      <c r="W2366">
        <v>9.9</v>
      </c>
      <c r="X2366">
        <v>3044</v>
      </c>
      <c r="Y2366">
        <v>2</v>
      </c>
      <c r="Z2366">
        <v>1</v>
      </c>
      <c r="AA2366">
        <v>1</v>
      </c>
      <c r="AB2366">
        <v>602</v>
      </c>
      <c r="AC2366" s="8">
        <v>-37.723999999999997</v>
      </c>
      <c r="AD2366" s="8">
        <v>144.95009999999999</v>
      </c>
    </row>
    <row r="2367" spans="16:30" x14ac:dyDescent="0.35">
      <c r="P2367" t="s">
        <v>59</v>
      </c>
      <c r="Q2367" t="s">
        <v>2952</v>
      </c>
      <c r="R2367" t="s">
        <v>19</v>
      </c>
      <c r="S2367" s="17">
        <v>1620000</v>
      </c>
      <c r="T2367" t="s">
        <v>20</v>
      </c>
      <c r="U2367" t="s">
        <v>75</v>
      </c>
      <c r="V2367" s="7">
        <v>42868</v>
      </c>
      <c r="W2367">
        <v>13.7</v>
      </c>
      <c r="X2367">
        <v>3188</v>
      </c>
      <c r="Y2367">
        <v>3</v>
      </c>
      <c r="Z2367">
        <v>2</v>
      </c>
      <c r="AA2367">
        <v>2</v>
      </c>
      <c r="AB2367">
        <v>699</v>
      </c>
      <c r="AC2367" s="8">
        <v>-37.945300000000003</v>
      </c>
      <c r="AD2367" s="8">
        <v>145.01759999999999</v>
      </c>
    </row>
    <row r="2368" spans="16:30" x14ac:dyDescent="0.35">
      <c r="P2368" t="s">
        <v>154</v>
      </c>
      <c r="Q2368" t="s">
        <v>776</v>
      </c>
      <c r="R2368" t="s">
        <v>19</v>
      </c>
      <c r="S2368" s="17">
        <v>1630000</v>
      </c>
      <c r="T2368" t="s">
        <v>20</v>
      </c>
      <c r="U2368" t="s">
        <v>157</v>
      </c>
      <c r="V2368" s="7">
        <v>42854</v>
      </c>
      <c r="W2368">
        <v>4.0999999999999996</v>
      </c>
      <c r="X2368">
        <v>3206</v>
      </c>
      <c r="Y2368">
        <v>3</v>
      </c>
      <c r="Z2368">
        <v>1</v>
      </c>
      <c r="AA2368">
        <v>0</v>
      </c>
      <c r="AB2368">
        <v>143</v>
      </c>
      <c r="AC2368" s="8">
        <v>-37.848399999999998</v>
      </c>
      <c r="AD2368" s="8">
        <v>144.96299999999999</v>
      </c>
    </row>
    <row r="2369" spans="16:30" x14ac:dyDescent="0.35">
      <c r="P2369" t="s">
        <v>535</v>
      </c>
      <c r="Q2369" t="s">
        <v>2953</v>
      </c>
      <c r="R2369" t="s">
        <v>19</v>
      </c>
      <c r="S2369" s="17">
        <v>1320000</v>
      </c>
      <c r="T2369" t="s">
        <v>20</v>
      </c>
      <c r="U2369" t="s">
        <v>107</v>
      </c>
      <c r="V2369" s="7">
        <v>42931</v>
      </c>
      <c r="W2369">
        <v>14.7</v>
      </c>
      <c r="X2369">
        <v>3151</v>
      </c>
      <c r="Y2369">
        <v>3</v>
      </c>
      <c r="Z2369">
        <v>1</v>
      </c>
      <c r="AA2369">
        <v>1</v>
      </c>
      <c r="AB2369">
        <v>620</v>
      </c>
      <c r="AC2369" s="8">
        <v>-37.85436</v>
      </c>
      <c r="AD2369" s="8">
        <v>145.13827000000001</v>
      </c>
    </row>
    <row r="2370" spans="16:30" x14ac:dyDescent="0.35">
      <c r="P2370" t="s">
        <v>138</v>
      </c>
      <c r="Q2370" t="s">
        <v>2954</v>
      </c>
      <c r="R2370" t="s">
        <v>19</v>
      </c>
      <c r="S2370" s="17">
        <v>840000</v>
      </c>
      <c r="T2370" t="s">
        <v>46</v>
      </c>
      <c r="U2370" t="s">
        <v>61</v>
      </c>
      <c r="V2370" s="7">
        <v>43001</v>
      </c>
      <c r="W2370">
        <v>6.4</v>
      </c>
      <c r="X2370">
        <v>3012</v>
      </c>
      <c r="Y2370">
        <v>3</v>
      </c>
      <c r="Z2370">
        <v>1</v>
      </c>
      <c r="AA2370">
        <v>3</v>
      </c>
      <c r="AB2370">
        <v>336</v>
      </c>
      <c r="AC2370" s="8">
        <v>-37.796129999999998</v>
      </c>
      <c r="AD2370" s="8">
        <v>144.86741999999899</v>
      </c>
    </row>
    <row r="2371" spans="16:30" x14ac:dyDescent="0.35">
      <c r="P2371" t="s">
        <v>150</v>
      </c>
      <c r="Q2371" t="s">
        <v>2955</v>
      </c>
      <c r="R2371" t="s">
        <v>19</v>
      </c>
      <c r="S2371" s="17">
        <v>651000</v>
      </c>
      <c r="T2371" t="s">
        <v>69</v>
      </c>
      <c r="U2371" t="s">
        <v>58</v>
      </c>
      <c r="V2371" s="7">
        <v>42588</v>
      </c>
      <c r="W2371">
        <v>11.2</v>
      </c>
      <c r="X2371">
        <v>3073</v>
      </c>
      <c r="Y2371">
        <v>3</v>
      </c>
      <c r="Z2371">
        <v>2</v>
      </c>
      <c r="AA2371">
        <v>3</v>
      </c>
      <c r="AB2371">
        <v>649</v>
      </c>
      <c r="AC2371" s="8">
        <v>-37.704999999999998</v>
      </c>
      <c r="AD2371" s="8">
        <v>145.02160000000001</v>
      </c>
    </row>
    <row r="2372" spans="16:30" x14ac:dyDescent="0.35">
      <c r="P2372" t="s">
        <v>277</v>
      </c>
      <c r="Q2372" t="s">
        <v>2956</v>
      </c>
      <c r="R2372" t="s">
        <v>26</v>
      </c>
      <c r="S2372" s="17">
        <v>400000</v>
      </c>
      <c r="T2372" t="s">
        <v>20</v>
      </c>
      <c r="U2372" t="s">
        <v>21</v>
      </c>
      <c r="V2372" s="7">
        <v>42798</v>
      </c>
      <c r="W2372">
        <v>14.5</v>
      </c>
      <c r="X2372">
        <v>3188</v>
      </c>
      <c r="Y2372">
        <v>2</v>
      </c>
      <c r="Z2372">
        <v>1</v>
      </c>
      <c r="AA2372">
        <v>1</v>
      </c>
      <c r="AB2372">
        <v>0</v>
      </c>
      <c r="AC2372" s="8">
        <v>-37.936700000000002</v>
      </c>
      <c r="AD2372" s="8">
        <v>145.03219999999999</v>
      </c>
    </row>
    <row r="2373" spans="16:30" x14ac:dyDescent="0.35">
      <c r="P2373" t="s">
        <v>401</v>
      </c>
      <c r="Q2373" t="s">
        <v>2957</v>
      </c>
      <c r="R2373" t="s">
        <v>19</v>
      </c>
      <c r="S2373" s="17">
        <v>850000</v>
      </c>
      <c r="T2373" t="s">
        <v>46</v>
      </c>
      <c r="U2373" t="s">
        <v>118</v>
      </c>
      <c r="V2373" s="7">
        <v>42798</v>
      </c>
      <c r="W2373">
        <v>2.5</v>
      </c>
      <c r="X2373">
        <v>3067</v>
      </c>
      <c r="Y2373">
        <v>3</v>
      </c>
      <c r="Z2373">
        <v>2</v>
      </c>
      <c r="AA2373">
        <v>1</v>
      </c>
      <c r="AB2373">
        <v>94</v>
      </c>
      <c r="AC2373" s="8">
        <v>-37.796900000000001</v>
      </c>
      <c r="AD2373" s="8">
        <v>144.99690000000001</v>
      </c>
    </row>
    <row r="2374" spans="16:30" x14ac:dyDescent="0.35">
      <c r="P2374" t="s">
        <v>110</v>
      </c>
      <c r="Q2374" t="s">
        <v>303</v>
      </c>
      <c r="R2374" t="s">
        <v>19</v>
      </c>
      <c r="S2374" s="17">
        <v>1080000</v>
      </c>
      <c r="T2374" t="s">
        <v>46</v>
      </c>
      <c r="U2374" t="s">
        <v>179</v>
      </c>
      <c r="V2374" s="7">
        <v>42630</v>
      </c>
      <c r="W2374">
        <v>8.8000000000000007</v>
      </c>
      <c r="X2374">
        <v>3072</v>
      </c>
      <c r="Y2374">
        <v>3</v>
      </c>
      <c r="Z2374">
        <v>1</v>
      </c>
      <c r="AA2374">
        <v>1</v>
      </c>
      <c r="AB2374">
        <v>487</v>
      </c>
      <c r="AC2374" s="8">
        <v>-37.751100000000001</v>
      </c>
      <c r="AD2374" s="8">
        <v>144.9907</v>
      </c>
    </row>
    <row r="2375" spans="16:30" x14ac:dyDescent="0.35">
      <c r="P2375" t="s">
        <v>125</v>
      </c>
      <c r="Q2375" t="s">
        <v>2958</v>
      </c>
      <c r="R2375" t="s">
        <v>19</v>
      </c>
      <c r="S2375" s="17">
        <v>993000</v>
      </c>
      <c r="T2375" t="s">
        <v>69</v>
      </c>
      <c r="U2375" t="s">
        <v>126</v>
      </c>
      <c r="V2375" s="7">
        <v>42512</v>
      </c>
      <c r="W2375">
        <v>8.4</v>
      </c>
      <c r="X2375">
        <v>3015</v>
      </c>
      <c r="Y2375">
        <v>3</v>
      </c>
      <c r="Z2375">
        <v>2</v>
      </c>
      <c r="AA2375">
        <v>2</v>
      </c>
      <c r="AB2375">
        <v>348</v>
      </c>
      <c r="AC2375" s="8">
        <v>-37.843499999999999</v>
      </c>
      <c r="AD2375" s="8">
        <v>144.87880000000001</v>
      </c>
    </row>
    <row r="2376" spans="16:30" x14ac:dyDescent="0.35">
      <c r="P2376" t="s">
        <v>143</v>
      </c>
      <c r="Q2376" t="s">
        <v>936</v>
      </c>
      <c r="R2376" t="s">
        <v>19</v>
      </c>
      <c r="S2376" s="17">
        <v>2950000</v>
      </c>
      <c r="T2376" t="s">
        <v>20</v>
      </c>
      <c r="U2376" t="s">
        <v>185</v>
      </c>
      <c r="V2376" s="7">
        <v>42701</v>
      </c>
      <c r="W2376">
        <v>9.1999999999999993</v>
      </c>
      <c r="X2376">
        <v>3146</v>
      </c>
      <c r="Y2376">
        <v>4</v>
      </c>
      <c r="Z2376">
        <v>2</v>
      </c>
      <c r="AA2376">
        <v>2</v>
      </c>
      <c r="AB2376">
        <v>1485</v>
      </c>
      <c r="AC2376" s="8">
        <v>-37.850900000000003</v>
      </c>
      <c r="AD2376" s="8">
        <v>145.0856</v>
      </c>
    </row>
    <row r="2377" spans="16:30" x14ac:dyDescent="0.35">
      <c r="P2377" t="s">
        <v>276</v>
      </c>
      <c r="Q2377" t="s">
        <v>2959</v>
      </c>
      <c r="R2377" t="s">
        <v>19</v>
      </c>
      <c r="S2377" s="17">
        <v>1415000</v>
      </c>
      <c r="T2377" t="s">
        <v>69</v>
      </c>
      <c r="U2377" t="s">
        <v>396</v>
      </c>
      <c r="V2377" s="7">
        <v>42882</v>
      </c>
      <c r="W2377">
        <v>21.5</v>
      </c>
      <c r="X2377">
        <v>3195</v>
      </c>
      <c r="Y2377">
        <v>3</v>
      </c>
      <c r="Z2377">
        <v>1</v>
      </c>
      <c r="AA2377">
        <v>2</v>
      </c>
      <c r="AB2377">
        <v>545</v>
      </c>
      <c r="AC2377" s="8">
        <v>-37.998269999999998</v>
      </c>
      <c r="AD2377" s="8">
        <v>145.07497000000001</v>
      </c>
    </row>
    <row r="2378" spans="16:30" x14ac:dyDescent="0.35">
      <c r="P2378" t="s">
        <v>67</v>
      </c>
      <c r="Q2378" t="s">
        <v>2960</v>
      </c>
      <c r="R2378" t="s">
        <v>19</v>
      </c>
      <c r="S2378" s="17">
        <v>1315000</v>
      </c>
      <c r="T2378" t="s">
        <v>20</v>
      </c>
      <c r="U2378" t="s">
        <v>39</v>
      </c>
      <c r="V2378" s="7">
        <v>42889</v>
      </c>
      <c r="W2378">
        <v>5.2</v>
      </c>
      <c r="X2378">
        <v>3056</v>
      </c>
      <c r="Y2378">
        <v>2</v>
      </c>
      <c r="Z2378">
        <v>1</v>
      </c>
      <c r="AA2378">
        <v>1</v>
      </c>
      <c r="AB2378">
        <v>234</v>
      </c>
      <c r="AC2378" s="8">
        <v>-37.775390000000002</v>
      </c>
      <c r="AD2378" s="8">
        <v>144.95576</v>
      </c>
    </row>
    <row r="2379" spans="16:30" x14ac:dyDescent="0.35">
      <c r="P2379" t="s">
        <v>125</v>
      </c>
      <c r="Q2379" t="s">
        <v>2961</v>
      </c>
      <c r="R2379" t="s">
        <v>19</v>
      </c>
      <c r="S2379" s="17">
        <v>1000000</v>
      </c>
      <c r="T2379" t="s">
        <v>20</v>
      </c>
      <c r="U2379" t="s">
        <v>392</v>
      </c>
      <c r="V2379" s="7">
        <v>42924</v>
      </c>
      <c r="W2379">
        <v>6.2</v>
      </c>
      <c r="X2379">
        <v>3015</v>
      </c>
      <c r="Y2379">
        <v>3</v>
      </c>
      <c r="Z2379">
        <v>1</v>
      </c>
      <c r="AA2379">
        <v>2</v>
      </c>
      <c r="AB2379">
        <v>366</v>
      </c>
      <c r="AC2379" s="8">
        <v>-37.84346</v>
      </c>
      <c r="AD2379" s="8">
        <v>144.88946999999999</v>
      </c>
    </row>
    <row r="2380" spans="16:30" x14ac:dyDescent="0.35">
      <c r="P2380" t="s">
        <v>84</v>
      </c>
      <c r="Q2380" t="s">
        <v>2962</v>
      </c>
      <c r="R2380" t="s">
        <v>19</v>
      </c>
      <c r="S2380" s="17">
        <v>1740000</v>
      </c>
      <c r="T2380" t="s">
        <v>20</v>
      </c>
      <c r="U2380" t="s">
        <v>86</v>
      </c>
      <c r="V2380" s="7">
        <v>42681</v>
      </c>
      <c r="W2380">
        <v>9</v>
      </c>
      <c r="X2380">
        <v>3079</v>
      </c>
      <c r="Y2380">
        <v>4</v>
      </c>
      <c r="Z2380">
        <v>3</v>
      </c>
      <c r="AA2380">
        <v>3</v>
      </c>
      <c r="AB2380">
        <v>948</v>
      </c>
      <c r="AC2380" s="8">
        <v>-37.7759</v>
      </c>
      <c r="AD2380" s="8">
        <v>145.06299999999999</v>
      </c>
    </row>
    <row r="2381" spans="16:30" x14ac:dyDescent="0.35">
      <c r="P2381" t="s">
        <v>265</v>
      </c>
      <c r="Q2381" t="s">
        <v>2963</v>
      </c>
      <c r="R2381" t="s">
        <v>19</v>
      </c>
      <c r="S2381" s="17">
        <v>1223000</v>
      </c>
      <c r="T2381" t="s">
        <v>20</v>
      </c>
      <c r="U2381" t="s">
        <v>58</v>
      </c>
      <c r="V2381" s="7">
        <v>42882</v>
      </c>
      <c r="W2381">
        <v>16.7</v>
      </c>
      <c r="X2381">
        <v>3150</v>
      </c>
      <c r="Y2381">
        <v>5</v>
      </c>
      <c r="Z2381">
        <v>3</v>
      </c>
      <c r="AA2381">
        <v>2</v>
      </c>
      <c r="AB2381">
        <v>762</v>
      </c>
      <c r="AC2381" s="8">
        <v>-37.911990000000003</v>
      </c>
      <c r="AD2381" s="8">
        <v>145.18419</v>
      </c>
    </row>
    <row r="2382" spans="16:30" x14ac:dyDescent="0.35">
      <c r="P2382" t="s">
        <v>257</v>
      </c>
      <c r="Q2382" t="s">
        <v>2964</v>
      </c>
      <c r="R2382" t="s">
        <v>26</v>
      </c>
      <c r="S2382" s="17">
        <v>290000</v>
      </c>
      <c r="T2382" t="s">
        <v>53</v>
      </c>
      <c r="U2382" t="s">
        <v>258</v>
      </c>
      <c r="V2382" s="7">
        <v>42701</v>
      </c>
      <c r="W2382">
        <v>9.3000000000000007</v>
      </c>
      <c r="X2382">
        <v>3162</v>
      </c>
      <c r="Y2382">
        <v>1</v>
      </c>
      <c r="Z2382">
        <v>1</v>
      </c>
      <c r="AA2382">
        <v>1</v>
      </c>
      <c r="AB2382">
        <v>0</v>
      </c>
      <c r="AC2382" s="8">
        <v>-37.894300000000001</v>
      </c>
      <c r="AD2382" s="8">
        <v>145.0145</v>
      </c>
    </row>
    <row r="2383" spans="16:30" x14ac:dyDescent="0.35">
      <c r="P2383" t="s">
        <v>346</v>
      </c>
      <c r="Q2383" t="s">
        <v>2965</v>
      </c>
      <c r="R2383" t="s">
        <v>19</v>
      </c>
      <c r="S2383" s="17">
        <v>787000</v>
      </c>
      <c r="T2383" t="s">
        <v>20</v>
      </c>
      <c r="U2383" t="s">
        <v>23</v>
      </c>
      <c r="V2383" s="7">
        <v>42889</v>
      </c>
      <c r="W2383">
        <v>10.5</v>
      </c>
      <c r="X2383">
        <v>3020</v>
      </c>
      <c r="Y2383">
        <v>3</v>
      </c>
      <c r="Z2383">
        <v>1</v>
      </c>
      <c r="AA2383">
        <v>3</v>
      </c>
      <c r="AB2383">
        <v>716</v>
      </c>
      <c r="AC2383" s="8">
        <v>-37.779170000000001</v>
      </c>
      <c r="AD2383" s="8">
        <v>144.81406999999999</v>
      </c>
    </row>
    <row r="2384" spans="16:30" x14ac:dyDescent="0.35">
      <c r="P2384" t="s">
        <v>71</v>
      </c>
      <c r="Q2384" t="s">
        <v>2966</v>
      </c>
      <c r="R2384" t="s">
        <v>19</v>
      </c>
      <c r="S2384" s="17">
        <v>2775000</v>
      </c>
      <c r="T2384" t="s">
        <v>46</v>
      </c>
      <c r="U2384" t="s">
        <v>27</v>
      </c>
      <c r="V2384" s="7">
        <v>42882</v>
      </c>
      <c r="W2384">
        <v>5.9</v>
      </c>
      <c r="X2384">
        <v>3144</v>
      </c>
      <c r="Y2384">
        <v>4</v>
      </c>
      <c r="Z2384">
        <v>2</v>
      </c>
      <c r="AA2384">
        <v>2</v>
      </c>
      <c r="AB2384">
        <v>510</v>
      </c>
      <c r="AC2384" s="8">
        <v>-37.863</v>
      </c>
      <c r="AD2384" s="8">
        <v>145.03945999999999</v>
      </c>
    </row>
    <row r="2385" spans="16:30" x14ac:dyDescent="0.35">
      <c r="P2385" t="s">
        <v>101</v>
      </c>
      <c r="Q2385" t="s">
        <v>2967</v>
      </c>
      <c r="R2385" t="s">
        <v>19</v>
      </c>
      <c r="S2385" s="17">
        <v>1445000</v>
      </c>
      <c r="T2385" t="s">
        <v>20</v>
      </c>
      <c r="U2385" t="s">
        <v>44</v>
      </c>
      <c r="V2385" s="7">
        <v>42476</v>
      </c>
      <c r="W2385">
        <v>11</v>
      </c>
      <c r="X2385">
        <v>3147</v>
      </c>
      <c r="Y2385">
        <v>2</v>
      </c>
      <c r="Z2385">
        <v>1</v>
      </c>
      <c r="AA2385">
        <v>2</v>
      </c>
      <c r="AB2385">
        <v>704</v>
      </c>
      <c r="AC2385" s="8">
        <v>-37.874499999999998</v>
      </c>
      <c r="AD2385" s="8">
        <v>145.07380000000001</v>
      </c>
    </row>
    <row r="2386" spans="16:30" x14ac:dyDescent="0.35">
      <c r="P2386" t="s">
        <v>222</v>
      </c>
      <c r="Q2386" t="s">
        <v>2968</v>
      </c>
      <c r="R2386" t="s">
        <v>19</v>
      </c>
      <c r="S2386" s="17">
        <v>1015000</v>
      </c>
      <c r="T2386" t="s">
        <v>69</v>
      </c>
      <c r="U2386" t="s">
        <v>657</v>
      </c>
      <c r="V2386" s="7">
        <v>42945</v>
      </c>
      <c r="W2386">
        <v>28.5</v>
      </c>
      <c r="X2386">
        <v>3802</v>
      </c>
      <c r="Y2386">
        <v>5</v>
      </c>
      <c r="Z2386">
        <v>2</v>
      </c>
      <c r="AA2386">
        <v>2</v>
      </c>
      <c r="AB2386">
        <v>836</v>
      </c>
      <c r="AC2386" s="8">
        <v>-37.988729999999997</v>
      </c>
      <c r="AD2386" s="8">
        <v>145.27019000000001</v>
      </c>
    </row>
    <row r="2387" spans="16:30" x14ac:dyDescent="0.35">
      <c r="P2387" t="s">
        <v>162</v>
      </c>
      <c r="Q2387" t="s">
        <v>2969</v>
      </c>
      <c r="R2387" t="s">
        <v>19</v>
      </c>
      <c r="S2387" s="17">
        <v>830000</v>
      </c>
      <c r="T2387" t="s">
        <v>20</v>
      </c>
      <c r="U2387" t="s">
        <v>52</v>
      </c>
      <c r="V2387" s="7">
        <v>42476</v>
      </c>
      <c r="W2387">
        <v>13.5</v>
      </c>
      <c r="X2387">
        <v>3042</v>
      </c>
      <c r="Y2387">
        <v>3</v>
      </c>
      <c r="Z2387">
        <v>1</v>
      </c>
      <c r="AA2387">
        <v>2</v>
      </c>
      <c r="AB2387">
        <v>971</v>
      </c>
      <c r="AC2387" s="8">
        <v>-37.718600000000002</v>
      </c>
      <c r="AD2387" s="8">
        <v>144.876</v>
      </c>
    </row>
    <row r="2388" spans="16:30" x14ac:dyDescent="0.35">
      <c r="P2388" t="s">
        <v>72</v>
      </c>
      <c r="Q2388" t="s">
        <v>2970</v>
      </c>
      <c r="R2388" t="s">
        <v>19</v>
      </c>
      <c r="S2388" s="17">
        <v>1421000</v>
      </c>
      <c r="T2388" t="s">
        <v>20</v>
      </c>
      <c r="U2388" t="s">
        <v>118</v>
      </c>
      <c r="V2388" s="7">
        <v>42497</v>
      </c>
      <c r="W2388">
        <v>3.8</v>
      </c>
      <c r="X2388">
        <v>3207</v>
      </c>
      <c r="Y2388">
        <v>3</v>
      </c>
      <c r="Z2388">
        <v>2</v>
      </c>
      <c r="AA2388">
        <v>1</v>
      </c>
      <c r="AB2388">
        <v>215</v>
      </c>
      <c r="AC2388" s="8">
        <v>-37.839300000000001</v>
      </c>
      <c r="AD2388" s="8">
        <v>144.93360000000001</v>
      </c>
    </row>
    <row r="2389" spans="16:30" x14ac:dyDescent="0.35">
      <c r="P2389" t="s">
        <v>108</v>
      </c>
      <c r="Q2389" t="s">
        <v>2971</v>
      </c>
      <c r="R2389" t="s">
        <v>19</v>
      </c>
      <c r="S2389" s="17">
        <v>715000</v>
      </c>
      <c r="T2389" t="s">
        <v>20</v>
      </c>
      <c r="U2389" t="s">
        <v>190</v>
      </c>
      <c r="V2389" s="7">
        <v>42610</v>
      </c>
      <c r="W2389">
        <v>13.5</v>
      </c>
      <c r="X2389">
        <v>3020</v>
      </c>
      <c r="Y2389">
        <v>4</v>
      </c>
      <c r="Z2389">
        <v>2</v>
      </c>
      <c r="AA2389">
        <v>2</v>
      </c>
      <c r="AB2389">
        <v>654</v>
      </c>
      <c r="AC2389" s="8">
        <v>-37.790700000000001</v>
      </c>
      <c r="AD2389" s="8">
        <v>144.821</v>
      </c>
    </row>
    <row r="2390" spans="16:30" x14ac:dyDescent="0.35">
      <c r="P2390" t="s">
        <v>192</v>
      </c>
      <c r="Q2390" t="s">
        <v>2972</v>
      </c>
      <c r="R2390" t="s">
        <v>26</v>
      </c>
      <c r="S2390" s="17">
        <v>700000</v>
      </c>
      <c r="T2390" t="s">
        <v>53</v>
      </c>
      <c r="U2390" t="s">
        <v>44</v>
      </c>
      <c r="V2390" s="7">
        <v>42525</v>
      </c>
      <c r="W2390">
        <v>6.3</v>
      </c>
      <c r="X2390">
        <v>3143</v>
      </c>
      <c r="Y2390">
        <v>2</v>
      </c>
      <c r="Z2390">
        <v>1</v>
      </c>
      <c r="AA2390">
        <v>2</v>
      </c>
      <c r="AB2390">
        <v>0</v>
      </c>
      <c r="AC2390" s="8">
        <v>-37.855200000000004</v>
      </c>
      <c r="AD2390" s="8">
        <v>145.01599999999999</v>
      </c>
    </row>
    <row r="2391" spans="16:30" x14ac:dyDescent="0.35">
      <c r="P2391" t="s">
        <v>99</v>
      </c>
      <c r="Q2391" t="s">
        <v>2973</v>
      </c>
      <c r="R2391" t="s">
        <v>19</v>
      </c>
      <c r="S2391" s="17">
        <v>1615000</v>
      </c>
      <c r="T2391" t="s">
        <v>20</v>
      </c>
      <c r="U2391" t="s">
        <v>258</v>
      </c>
      <c r="V2391" s="7">
        <v>42882</v>
      </c>
      <c r="W2391">
        <v>14.2</v>
      </c>
      <c r="X2391">
        <v>3149</v>
      </c>
      <c r="Y2391">
        <v>3</v>
      </c>
      <c r="Z2391">
        <v>1</v>
      </c>
      <c r="AA2391">
        <v>2</v>
      </c>
      <c r="AB2391">
        <v>1321</v>
      </c>
      <c r="AC2391" s="8">
        <v>-37.885689999999997</v>
      </c>
      <c r="AD2391" s="8">
        <v>145.1438</v>
      </c>
    </row>
    <row r="2392" spans="16:30" x14ac:dyDescent="0.35">
      <c r="P2392" t="s">
        <v>105</v>
      </c>
      <c r="Q2392" t="s">
        <v>2974</v>
      </c>
      <c r="R2392" t="s">
        <v>26</v>
      </c>
      <c r="S2392" s="17">
        <v>509000</v>
      </c>
      <c r="T2392" t="s">
        <v>20</v>
      </c>
      <c r="U2392" t="s">
        <v>23</v>
      </c>
      <c r="V2392" s="7">
        <v>42616</v>
      </c>
      <c r="W2392">
        <v>6.1</v>
      </c>
      <c r="X2392">
        <v>3182</v>
      </c>
      <c r="Y2392">
        <v>2</v>
      </c>
      <c r="Z2392">
        <v>1</v>
      </c>
      <c r="AA2392">
        <v>1</v>
      </c>
      <c r="AB2392">
        <v>0</v>
      </c>
      <c r="AC2392" s="8">
        <v>-37.867899999999999</v>
      </c>
      <c r="AD2392" s="8">
        <v>144.9813</v>
      </c>
    </row>
    <row r="2393" spans="16:30" x14ac:dyDescent="0.35">
      <c r="P2393" t="s">
        <v>194</v>
      </c>
      <c r="Q2393" t="s">
        <v>2975</v>
      </c>
      <c r="R2393" t="s">
        <v>19</v>
      </c>
      <c r="S2393" s="17">
        <v>607500</v>
      </c>
      <c r="T2393" t="s">
        <v>20</v>
      </c>
      <c r="U2393" t="s">
        <v>190</v>
      </c>
      <c r="V2393" s="7">
        <v>42539</v>
      </c>
      <c r="W2393">
        <v>12.6</v>
      </c>
      <c r="X2393">
        <v>3020</v>
      </c>
      <c r="Y2393">
        <v>3</v>
      </c>
      <c r="Z2393">
        <v>1</v>
      </c>
      <c r="AA2393">
        <v>2</v>
      </c>
      <c r="AB2393">
        <v>487</v>
      </c>
      <c r="AC2393" s="8">
        <v>-37.7883</v>
      </c>
      <c r="AD2393" s="8">
        <v>144.84389999999999</v>
      </c>
    </row>
    <row r="2394" spans="16:30" x14ac:dyDescent="0.35">
      <c r="P2394" t="s">
        <v>290</v>
      </c>
      <c r="Q2394" t="s">
        <v>2976</v>
      </c>
      <c r="R2394" t="s">
        <v>19</v>
      </c>
      <c r="S2394" s="17">
        <v>1325000</v>
      </c>
      <c r="T2394" t="s">
        <v>46</v>
      </c>
      <c r="U2394" t="s">
        <v>44</v>
      </c>
      <c r="V2394" s="7">
        <v>42994</v>
      </c>
      <c r="W2394">
        <v>7.3</v>
      </c>
      <c r="X2394">
        <v>3102</v>
      </c>
      <c r="Y2394">
        <v>2</v>
      </c>
      <c r="Z2394">
        <v>1</v>
      </c>
      <c r="AA2394">
        <v>2</v>
      </c>
      <c r="AB2394">
        <v>422</v>
      </c>
      <c r="AC2394" s="8">
        <v>-37.799379999999999</v>
      </c>
      <c r="AD2394" s="8">
        <v>145.05662000000001</v>
      </c>
    </row>
    <row r="2395" spans="16:30" x14ac:dyDescent="0.35">
      <c r="P2395" t="s">
        <v>76</v>
      </c>
      <c r="Q2395" t="s">
        <v>2977</v>
      </c>
      <c r="R2395" t="s">
        <v>19</v>
      </c>
      <c r="S2395" s="17">
        <v>1170000</v>
      </c>
      <c r="T2395" t="s">
        <v>20</v>
      </c>
      <c r="U2395" t="s">
        <v>1030</v>
      </c>
      <c r="V2395" s="7">
        <v>42651</v>
      </c>
      <c r="W2395">
        <v>6.9</v>
      </c>
      <c r="X2395">
        <v>3039</v>
      </c>
      <c r="Y2395">
        <v>3</v>
      </c>
      <c r="Z2395">
        <v>1</v>
      </c>
      <c r="AA2395">
        <v>1</v>
      </c>
      <c r="AB2395">
        <v>443</v>
      </c>
      <c r="AC2395" s="8">
        <v>-37.758499999999998</v>
      </c>
      <c r="AD2395" s="8">
        <v>144.928</v>
      </c>
    </row>
    <row r="2396" spans="16:30" x14ac:dyDescent="0.35">
      <c r="P2396" t="s">
        <v>68</v>
      </c>
      <c r="Q2396" t="s">
        <v>2978</v>
      </c>
      <c r="R2396" t="s">
        <v>26</v>
      </c>
      <c r="S2396" s="17">
        <v>560000</v>
      </c>
      <c r="T2396" t="s">
        <v>20</v>
      </c>
      <c r="U2396" t="s">
        <v>44</v>
      </c>
      <c r="V2396" s="7">
        <v>42959</v>
      </c>
      <c r="W2396">
        <v>2</v>
      </c>
      <c r="X2396">
        <v>3066</v>
      </c>
      <c r="Y2396">
        <v>2</v>
      </c>
      <c r="Z2396">
        <v>1</v>
      </c>
      <c r="AA2396">
        <v>1</v>
      </c>
      <c r="AB2396">
        <v>0</v>
      </c>
      <c r="AC2396" s="8">
        <v>-37.79627</v>
      </c>
      <c r="AD2396" s="8">
        <v>144.99229</v>
      </c>
    </row>
    <row r="2397" spans="16:30" x14ac:dyDescent="0.35">
      <c r="P2397" t="s">
        <v>279</v>
      </c>
      <c r="Q2397" t="s">
        <v>2979</v>
      </c>
      <c r="R2397" t="s">
        <v>26</v>
      </c>
      <c r="S2397" s="17">
        <v>442500</v>
      </c>
      <c r="T2397" t="s">
        <v>20</v>
      </c>
      <c r="U2397" t="s">
        <v>27</v>
      </c>
      <c r="V2397" s="7">
        <v>42791</v>
      </c>
      <c r="W2397">
        <v>3.3</v>
      </c>
      <c r="X2397">
        <v>3206</v>
      </c>
      <c r="Y2397">
        <v>1</v>
      </c>
      <c r="Z2397">
        <v>1</v>
      </c>
      <c r="AA2397">
        <v>0</v>
      </c>
      <c r="AB2397">
        <v>0</v>
      </c>
      <c r="AC2397" s="8">
        <v>-37.842100000000002</v>
      </c>
      <c r="AD2397" s="8">
        <v>144.95169999999999</v>
      </c>
    </row>
    <row r="2398" spans="16:30" x14ac:dyDescent="0.35">
      <c r="P2398" t="s">
        <v>171</v>
      </c>
      <c r="Q2398" t="s">
        <v>2980</v>
      </c>
      <c r="R2398" t="s">
        <v>19</v>
      </c>
      <c r="S2398" s="17">
        <v>878000</v>
      </c>
      <c r="T2398" t="s">
        <v>69</v>
      </c>
      <c r="U2398" t="s">
        <v>176</v>
      </c>
      <c r="V2398" s="7">
        <v>42931</v>
      </c>
      <c r="W2398">
        <v>5.0999999999999996</v>
      </c>
      <c r="X2398">
        <v>3011</v>
      </c>
      <c r="Y2398">
        <v>3</v>
      </c>
      <c r="Z2398">
        <v>2</v>
      </c>
      <c r="AA2398">
        <v>2</v>
      </c>
      <c r="AB2398">
        <v>163</v>
      </c>
      <c r="AC2398" s="8">
        <v>-37.800690000000003</v>
      </c>
      <c r="AD2398" s="8">
        <v>144.88199</v>
      </c>
    </row>
    <row r="2399" spans="16:30" x14ac:dyDescent="0.35">
      <c r="P2399" t="s">
        <v>136</v>
      </c>
      <c r="Q2399" t="s">
        <v>2981</v>
      </c>
      <c r="R2399" t="s">
        <v>19</v>
      </c>
      <c r="S2399" s="17">
        <v>840000</v>
      </c>
      <c r="T2399" t="s">
        <v>20</v>
      </c>
      <c r="U2399" t="s">
        <v>122</v>
      </c>
      <c r="V2399" s="7">
        <v>42610</v>
      </c>
      <c r="W2399">
        <v>7</v>
      </c>
      <c r="X2399">
        <v>3013</v>
      </c>
      <c r="Y2399">
        <v>4</v>
      </c>
      <c r="Z2399">
        <v>1</v>
      </c>
      <c r="AA2399">
        <v>1</v>
      </c>
      <c r="AB2399">
        <v>470</v>
      </c>
      <c r="AC2399" s="8">
        <v>-37.822000000000003</v>
      </c>
      <c r="AD2399" s="8">
        <v>144.8904</v>
      </c>
    </row>
    <row r="2400" spans="16:30" x14ac:dyDescent="0.35">
      <c r="P2400" t="s">
        <v>260</v>
      </c>
      <c r="Q2400" t="s">
        <v>2982</v>
      </c>
      <c r="R2400" t="s">
        <v>19</v>
      </c>
      <c r="S2400" s="17">
        <v>620000</v>
      </c>
      <c r="T2400" t="s">
        <v>53</v>
      </c>
      <c r="U2400" t="s">
        <v>86</v>
      </c>
      <c r="V2400" s="7">
        <v>42714</v>
      </c>
      <c r="W2400">
        <v>11.4</v>
      </c>
      <c r="X2400">
        <v>3084</v>
      </c>
      <c r="Y2400">
        <v>3</v>
      </c>
      <c r="Z2400">
        <v>1</v>
      </c>
      <c r="AA2400">
        <v>0</v>
      </c>
      <c r="AB2400">
        <v>454</v>
      </c>
      <c r="AC2400" s="8">
        <v>-37.744900000000001</v>
      </c>
      <c r="AD2400" s="8">
        <v>145.072</v>
      </c>
    </row>
    <row r="2401" spans="16:30" x14ac:dyDescent="0.35">
      <c r="P2401" t="s">
        <v>208</v>
      </c>
      <c r="Q2401" t="s">
        <v>2983</v>
      </c>
      <c r="R2401" t="s">
        <v>19</v>
      </c>
      <c r="S2401" s="17">
        <v>625000</v>
      </c>
      <c r="T2401" t="s">
        <v>20</v>
      </c>
      <c r="U2401" t="s">
        <v>209</v>
      </c>
      <c r="V2401" s="7">
        <v>42973</v>
      </c>
      <c r="W2401">
        <v>16.3</v>
      </c>
      <c r="X2401">
        <v>3075</v>
      </c>
      <c r="Y2401">
        <v>3</v>
      </c>
      <c r="Z2401">
        <v>1</v>
      </c>
      <c r="AA2401">
        <v>2</v>
      </c>
      <c r="AB2401">
        <v>542</v>
      </c>
      <c r="AC2401" s="8">
        <v>-37.663739999999997</v>
      </c>
      <c r="AD2401" s="8">
        <v>144.99870999999999</v>
      </c>
    </row>
    <row r="2402" spans="16:30" x14ac:dyDescent="0.35">
      <c r="P2402" t="s">
        <v>332</v>
      </c>
      <c r="Q2402" t="s">
        <v>2984</v>
      </c>
      <c r="R2402" t="s">
        <v>19</v>
      </c>
      <c r="S2402" s="17">
        <v>1250000</v>
      </c>
      <c r="T2402" t="s">
        <v>20</v>
      </c>
      <c r="U2402" t="s">
        <v>86</v>
      </c>
      <c r="V2402" s="7">
        <v>42959</v>
      </c>
      <c r="W2402">
        <v>8.9</v>
      </c>
      <c r="X2402">
        <v>3084</v>
      </c>
      <c r="Y2402">
        <v>3</v>
      </c>
      <c r="Z2402">
        <v>1</v>
      </c>
      <c r="AA2402">
        <v>0</v>
      </c>
      <c r="AB2402">
        <v>668</v>
      </c>
      <c r="AC2402" s="8">
        <v>-37.752119999999998</v>
      </c>
      <c r="AD2402" s="8">
        <v>145.05945</v>
      </c>
    </row>
    <row r="2403" spans="16:30" x14ac:dyDescent="0.35">
      <c r="P2403" t="s">
        <v>123</v>
      </c>
      <c r="Q2403" t="s">
        <v>1090</v>
      </c>
      <c r="R2403" t="s">
        <v>19</v>
      </c>
      <c r="S2403" s="17">
        <v>1920000</v>
      </c>
      <c r="T2403" t="s">
        <v>20</v>
      </c>
      <c r="U2403" t="s">
        <v>27</v>
      </c>
      <c r="V2403" s="7">
        <v>42701</v>
      </c>
      <c r="W2403">
        <v>9.1999999999999993</v>
      </c>
      <c r="X2403">
        <v>3104</v>
      </c>
      <c r="Y2403">
        <v>5</v>
      </c>
      <c r="Z2403">
        <v>3</v>
      </c>
      <c r="AA2403">
        <v>2</v>
      </c>
      <c r="AB2403">
        <v>900</v>
      </c>
      <c r="AC2403" s="8">
        <v>-37.786799999999999</v>
      </c>
      <c r="AD2403" s="8">
        <v>145.0677</v>
      </c>
    </row>
    <row r="2404" spans="16:30" x14ac:dyDescent="0.35">
      <c r="P2404" t="s">
        <v>81</v>
      </c>
      <c r="Q2404" t="s">
        <v>2985</v>
      </c>
      <c r="R2404" t="s">
        <v>26</v>
      </c>
      <c r="S2404" s="17">
        <v>820000</v>
      </c>
      <c r="T2404" t="s">
        <v>20</v>
      </c>
      <c r="U2404" t="s">
        <v>39</v>
      </c>
      <c r="V2404" s="7">
        <v>42610</v>
      </c>
      <c r="W2404">
        <v>8</v>
      </c>
      <c r="X2404">
        <v>3040</v>
      </c>
      <c r="Y2404">
        <v>3</v>
      </c>
      <c r="Z2404">
        <v>1</v>
      </c>
      <c r="AA2404">
        <v>1</v>
      </c>
      <c r="AB2404">
        <v>0</v>
      </c>
      <c r="AC2404" s="8">
        <v>-37.752000000000002</v>
      </c>
      <c r="AD2404" s="8">
        <v>144.90790000000001</v>
      </c>
    </row>
    <row r="2405" spans="16:30" x14ac:dyDescent="0.35">
      <c r="P2405" t="s">
        <v>48</v>
      </c>
      <c r="Q2405" t="s">
        <v>49</v>
      </c>
      <c r="R2405" t="s">
        <v>19</v>
      </c>
      <c r="S2405" s="17">
        <v>645000</v>
      </c>
      <c r="T2405" t="s">
        <v>20</v>
      </c>
      <c r="U2405" t="s">
        <v>50</v>
      </c>
      <c r="V2405" s="7">
        <v>42917</v>
      </c>
      <c r="W2405">
        <v>14.7</v>
      </c>
      <c r="X2405">
        <v>3030</v>
      </c>
      <c r="Y2405">
        <v>4</v>
      </c>
      <c r="Z2405">
        <v>2</v>
      </c>
      <c r="AA2405">
        <v>2</v>
      </c>
      <c r="AB2405">
        <v>702</v>
      </c>
      <c r="AC2405" s="8">
        <v>-37.896700000000003</v>
      </c>
      <c r="AD2405" s="8">
        <v>144.65263999999999</v>
      </c>
    </row>
    <row r="2406" spans="16:30" x14ac:dyDescent="0.35">
      <c r="P2406" t="s">
        <v>90</v>
      </c>
      <c r="Q2406" t="s">
        <v>2986</v>
      </c>
      <c r="R2406" t="s">
        <v>19</v>
      </c>
      <c r="S2406" s="17">
        <v>948000</v>
      </c>
      <c r="T2406" t="s">
        <v>20</v>
      </c>
      <c r="U2406" t="s">
        <v>58</v>
      </c>
      <c r="V2406" s="7">
        <v>42686</v>
      </c>
      <c r="W2406">
        <v>13.1</v>
      </c>
      <c r="X2406">
        <v>3128</v>
      </c>
      <c r="Y2406">
        <v>3</v>
      </c>
      <c r="Z2406">
        <v>1</v>
      </c>
      <c r="AA2406">
        <v>2</v>
      </c>
      <c r="AB2406">
        <v>384</v>
      </c>
      <c r="AC2406" s="8">
        <v>-37.816699999999997</v>
      </c>
      <c r="AD2406" s="8">
        <v>145.13730000000001</v>
      </c>
    </row>
    <row r="2407" spans="16:30" x14ac:dyDescent="0.35">
      <c r="P2407" t="s">
        <v>145</v>
      </c>
      <c r="Q2407" t="s">
        <v>2987</v>
      </c>
      <c r="R2407" t="s">
        <v>19</v>
      </c>
      <c r="S2407" s="17">
        <v>880000</v>
      </c>
      <c r="T2407" t="s">
        <v>46</v>
      </c>
      <c r="U2407" t="s">
        <v>23</v>
      </c>
      <c r="V2407" s="7">
        <v>42504</v>
      </c>
      <c r="W2407">
        <v>13.9</v>
      </c>
      <c r="X2407">
        <v>3165</v>
      </c>
      <c r="Y2407">
        <v>2</v>
      </c>
      <c r="Z2407">
        <v>1</v>
      </c>
      <c r="AA2407">
        <v>3</v>
      </c>
      <c r="AB2407">
        <v>660</v>
      </c>
      <c r="AC2407" s="8">
        <v>-37.917299999999997</v>
      </c>
      <c r="AD2407" s="8">
        <v>145.07419999999999</v>
      </c>
    </row>
    <row r="2408" spans="16:30" x14ac:dyDescent="0.35">
      <c r="P2408" t="s">
        <v>31</v>
      </c>
      <c r="Q2408" t="s">
        <v>2988</v>
      </c>
      <c r="R2408" t="s">
        <v>19</v>
      </c>
      <c r="S2408" s="17">
        <v>1430000</v>
      </c>
      <c r="T2408" t="s">
        <v>20</v>
      </c>
      <c r="U2408" t="s">
        <v>58</v>
      </c>
      <c r="V2408" s="7">
        <v>42512</v>
      </c>
      <c r="W2408">
        <v>11.4</v>
      </c>
      <c r="X2408">
        <v>3163</v>
      </c>
      <c r="Y2408">
        <v>3</v>
      </c>
      <c r="Z2408">
        <v>2</v>
      </c>
      <c r="AA2408">
        <v>2</v>
      </c>
      <c r="AB2408">
        <v>603</v>
      </c>
      <c r="AC2408" s="8">
        <v>-37.902299999999997</v>
      </c>
      <c r="AD2408" s="8">
        <v>145.05680000000001</v>
      </c>
    </row>
    <row r="2409" spans="16:30" x14ac:dyDescent="0.35">
      <c r="P2409" t="s">
        <v>123</v>
      </c>
      <c r="Q2409" t="s">
        <v>2989</v>
      </c>
      <c r="R2409" t="s">
        <v>19</v>
      </c>
      <c r="S2409" s="17">
        <v>1600000</v>
      </c>
      <c r="T2409" t="s">
        <v>53</v>
      </c>
      <c r="U2409" t="s">
        <v>27</v>
      </c>
      <c r="V2409" s="7">
        <v>42604</v>
      </c>
      <c r="W2409">
        <v>9.1999999999999993</v>
      </c>
      <c r="X2409">
        <v>3104</v>
      </c>
      <c r="Y2409">
        <v>3</v>
      </c>
      <c r="Z2409">
        <v>2</v>
      </c>
      <c r="AA2409">
        <v>2</v>
      </c>
      <c r="AB2409">
        <v>760</v>
      </c>
      <c r="AC2409" s="8">
        <v>-37.786700000000003</v>
      </c>
      <c r="AD2409" s="8">
        <v>145.0797</v>
      </c>
    </row>
    <row r="2410" spans="16:30" x14ac:dyDescent="0.35">
      <c r="P2410" t="s">
        <v>129</v>
      </c>
      <c r="Q2410" t="s">
        <v>2990</v>
      </c>
      <c r="R2410" t="s">
        <v>19</v>
      </c>
      <c r="S2410" s="17">
        <v>1405000</v>
      </c>
      <c r="T2410" t="s">
        <v>20</v>
      </c>
      <c r="U2410" t="s">
        <v>95</v>
      </c>
      <c r="V2410" s="7">
        <v>42701</v>
      </c>
      <c r="W2410">
        <v>2.6</v>
      </c>
      <c r="X2410">
        <v>3121</v>
      </c>
      <c r="Y2410">
        <v>3</v>
      </c>
      <c r="Z2410">
        <v>1</v>
      </c>
      <c r="AA2410">
        <v>2</v>
      </c>
      <c r="AB2410">
        <v>212</v>
      </c>
      <c r="AC2410" s="8">
        <v>-37.830199999999998</v>
      </c>
      <c r="AD2410" s="8">
        <v>144.99930000000001</v>
      </c>
    </row>
    <row r="2411" spans="16:30" x14ac:dyDescent="0.35">
      <c r="P2411" t="s">
        <v>24</v>
      </c>
      <c r="Q2411" t="s">
        <v>2991</v>
      </c>
      <c r="R2411" t="s">
        <v>26</v>
      </c>
      <c r="S2411" s="17">
        <v>685000</v>
      </c>
      <c r="T2411" t="s">
        <v>20</v>
      </c>
      <c r="U2411" t="s">
        <v>23</v>
      </c>
      <c r="V2411" s="7">
        <v>42875</v>
      </c>
      <c r="W2411">
        <v>4.5</v>
      </c>
      <c r="X2411">
        <v>3181</v>
      </c>
      <c r="Y2411">
        <v>2</v>
      </c>
      <c r="Z2411">
        <v>1</v>
      </c>
      <c r="AA2411">
        <v>1</v>
      </c>
      <c r="AB2411">
        <v>8220</v>
      </c>
      <c r="AC2411" s="8">
        <v>-37.8508</v>
      </c>
      <c r="AD2411" s="8">
        <v>144.98740000000001</v>
      </c>
    </row>
    <row r="2412" spans="16:30" x14ac:dyDescent="0.35">
      <c r="P2412" t="s">
        <v>606</v>
      </c>
      <c r="Q2412" t="s">
        <v>2992</v>
      </c>
      <c r="R2412" t="s">
        <v>19</v>
      </c>
      <c r="S2412" s="17">
        <v>850000</v>
      </c>
      <c r="T2412" t="s">
        <v>46</v>
      </c>
      <c r="U2412" t="s">
        <v>482</v>
      </c>
      <c r="V2412" s="7">
        <v>42945</v>
      </c>
      <c r="W2412">
        <v>18</v>
      </c>
      <c r="X2412">
        <v>3095</v>
      </c>
      <c r="Y2412">
        <v>4</v>
      </c>
      <c r="Z2412">
        <v>2</v>
      </c>
      <c r="AA2412">
        <v>2</v>
      </c>
      <c r="AB2412">
        <v>688</v>
      </c>
      <c r="AC2412" s="8">
        <v>-37.703380000000003</v>
      </c>
      <c r="AD2412" s="8">
        <v>145.13329999999999</v>
      </c>
    </row>
    <row r="2413" spans="16:30" x14ac:dyDescent="0.35">
      <c r="P2413" t="s">
        <v>129</v>
      </c>
      <c r="Q2413" t="s">
        <v>2993</v>
      </c>
      <c r="R2413" t="s">
        <v>26</v>
      </c>
      <c r="S2413" s="17">
        <v>500000</v>
      </c>
      <c r="T2413" t="s">
        <v>53</v>
      </c>
      <c r="U2413" t="s">
        <v>47</v>
      </c>
      <c r="V2413" s="7">
        <v>42861</v>
      </c>
      <c r="W2413">
        <v>2.6</v>
      </c>
      <c r="X2413">
        <v>3121</v>
      </c>
      <c r="Y2413">
        <v>1</v>
      </c>
      <c r="Z2413">
        <v>1</v>
      </c>
      <c r="AA2413">
        <v>1</v>
      </c>
      <c r="AB2413">
        <v>2044</v>
      </c>
      <c r="AC2413" s="8">
        <v>-37.817</v>
      </c>
      <c r="AD2413" s="8">
        <v>144.99549999999999</v>
      </c>
    </row>
    <row r="2414" spans="16:30" x14ac:dyDescent="0.35">
      <c r="P2414" t="s">
        <v>136</v>
      </c>
      <c r="Q2414" t="s">
        <v>2994</v>
      </c>
      <c r="R2414" t="s">
        <v>19</v>
      </c>
      <c r="S2414" s="17">
        <v>1285000</v>
      </c>
      <c r="T2414" t="s">
        <v>69</v>
      </c>
      <c r="U2414" t="s">
        <v>122</v>
      </c>
      <c r="V2414" s="7">
        <v>42973</v>
      </c>
      <c r="W2414">
        <v>6.3</v>
      </c>
      <c r="X2414">
        <v>3013</v>
      </c>
      <c r="Y2414">
        <v>4</v>
      </c>
      <c r="Z2414">
        <v>1</v>
      </c>
      <c r="AA2414">
        <v>1</v>
      </c>
      <c r="AB2414">
        <v>362</v>
      </c>
      <c r="AC2414" s="8">
        <v>-37.811880000000002</v>
      </c>
      <c r="AD2414" s="8">
        <v>144.88449</v>
      </c>
    </row>
    <row r="2415" spans="16:30" x14ac:dyDescent="0.35">
      <c r="P2415" t="s">
        <v>319</v>
      </c>
      <c r="Q2415" t="s">
        <v>2995</v>
      </c>
      <c r="R2415" t="s">
        <v>26</v>
      </c>
      <c r="S2415" s="17">
        <v>555000</v>
      </c>
      <c r="T2415" t="s">
        <v>46</v>
      </c>
      <c r="U2415" t="s">
        <v>185</v>
      </c>
      <c r="V2415" s="7">
        <v>42610</v>
      </c>
      <c r="W2415">
        <v>5.0999999999999996</v>
      </c>
      <c r="X2415">
        <v>3181</v>
      </c>
      <c r="Y2415">
        <v>2</v>
      </c>
      <c r="Z2415">
        <v>1</v>
      </c>
      <c r="AA2415">
        <v>1</v>
      </c>
      <c r="AB2415">
        <v>0</v>
      </c>
      <c r="AC2415" s="8">
        <v>-37.858499999999999</v>
      </c>
      <c r="AD2415" s="8">
        <v>145.00040000000001</v>
      </c>
    </row>
    <row r="2416" spans="16:30" x14ac:dyDescent="0.35">
      <c r="P2416" t="s">
        <v>93</v>
      </c>
      <c r="Q2416" t="s">
        <v>1020</v>
      </c>
      <c r="R2416" t="s">
        <v>19</v>
      </c>
      <c r="S2416" s="17">
        <v>588000</v>
      </c>
      <c r="T2416" t="s">
        <v>20</v>
      </c>
      <c r="U2416" t="s">
        <v>50</v>
      </c>
      <c r="V2416" s="7">
        <v>42658</v>
      </c>
      <c r="W2416">
        <v>13</v>
      </c>
      <c r="X2416">
        <v>3046</v>
      </c>
      <c r="Y2416">
        <v>3</v>
      </c>
      <c r="Z2416">
        <v>1</v>
      </c>
      <c r="AA2416">
        <v>1</v>
      </c>
      <c r="AB2416">
        <v>616</v>
      </c>
      <c r="AC2416" s="8">
        <v>-37.7029</v>
      </c>
      <c r="AD2416" s="8">
        <v>144.90530000000001</v>
      </c>
    </row>
    <row r="2417" spans="16:30" x14ac:dyDescent="0.35">
      <c r="P2417" t="s">
        <v>196</v>
      </c>
      <c r="Q2417" t="s">
        <v>666</v>
      </c>
      <c r="R2417" t="s">
        <v>26</v>
      </c>
      <c r="S2417" s="17">
        <v>545000</v>
      </c>
      <c r="T2417" t="s">
        <v>20</v>
      </c>
      <c r="U2417" t="s">
        <v>44</v>
      </c>
      <c r="V2417" s="7">
        <v>42714</v>
      </c>
      <c r="W2417">
        <v>4.5999999999999996</v>
      </c>
      <c r="X2417">
        <v>3122</v>
      </c>
      <c r="Y2417">
        <v>2</v>
      </c>
      <c r="Z2417">
        <v>1</v>
      </c>
      <c r="AA2417">
        <v>1</v>
      </c>
      <c r="AB2417">
        <v>0</v>
      </c>
      <c r="AC2417" s="8">
        <v>-37.825800000000001</v>
      </c>
      <c r="AD2417" s="8">
        <v>145.0446</v>
      </c>
    </row>
    <row r="2418" spans="16:30" x14ac:dyDescent="0.35">
      <c r="P2418" t="s">
        <v>36</v>
      </c>
      <c r="Q2418" t="s">
        <v>2996</v>
      </c>
      <c r="R2418" t="s">
        <v>26</v>
      </c>
      <c r="S2418" s="17">
        <v>501000</v>
      </c>
      <c r="T2418" t="s">
        <v>69</v>
      </c>
      <c r="U2418" t="s">
        <v>44</v>
      </c>
      <c r="V2418" s="7">
        <v>42945</v>
      </c>
      <c r="W2418">
        <v>3.4</v>
      </c>
      <c r="X2418">
        <v>3031</v>
      </c>
      <c r="Y2418">
        <v>2</v>
      </c>
      <c r="Z2418">
        <v>1</v>
      </c>
      <c r="AA2418">
        <v>1</v>
      </c>
      <c r="AB2418">
        <v>3957</v>
      </c>
      <c r="AC2418" s="8">
        <v>-37.797409999999999</v>
      </c>
      <c r="AD2418" s="8">
        <v>144.92614</v>
      </c>
    </row>
    <row r="2419" spans="16:30" x14ac:dyDescent="0.35">
      <c r="P2419" t="s">
        <v>150</v>
      </c>
      <c r="Q2419" t="s">
        <v>2997</v>
      </c>
      <c r="R2419" t="s">
        <v>19</v>
      </c>
      <c r="S2419" s="17">
        <v>780000</v>
      </c>
      <c r="T2419" t="s">
        <v>46</v>
      </c>
      <c r="U2419" t="s">
        <v>52</v>
      </c>
      <c r="V2419" s="7">
        <v>42903</v>
      </c>
      <c r="W2419">
        <v>12</v>
      </c>
      <c r="X2419">
        <v>3073</v>
      </c>
      <c r="Y2419">
        <v>3</v>
      </c>
      <c r="Z2419">
        <v>1</v>
      </c>
      <c r="AA2419">
        <v>2</v>
      </c>
      <c r="AB2419">
        <v>893</v>
      </c>
      <c r="AC2419" s="8">
        <v>-37.699640000000002</v>
      </c>
      <c r="AD2419" s="8">
        <v>145.00944999999999</v>
      </c>
    </row>
    <row r="2420" spans="16:30" x14ac:dyDescent="0.35">
      <c r="P2420" t="s">
        <v>334</v>
      </c>
      <c r="Q2420" t="s">
        <v>2998</v>
      </c>
      <c r="R2420" t="s">
        <v>19</v>
      </c>
      <c r="S2420" s="17">
        <v>770000</v>
      </c>
      <c r="T2420" t="s">
        <v>20</v>
      </c>
      <c r="U2420" t="s">
        <v>177</v>
      </c>
      <c r="V2420" s="7">
        <v>42630</v>
      </c>
      <c r="W2420">
        <v>11.5</v>
      </c>
      <c r="X2420">
        <v>3046</v>
      </c>
      <c r="Y2420">
        <v>3</v>
      </c>
      <c r="Z2420">
        <v>2</v>
      </c>
      <c r="AA2420">
        <v>2</v>
      </c>
      <c r="AB2420">
        <v>382</v>
      </c>
      <c r="AC2420" s="8">
        <v>-37.715200000000003</v>
      </c>
      <c r="AD2420" s="8">
        <v>144.91650000000001</v>
      </c>
    </row>
    <row r="2421" spans="16:30" x14ac:dyDescent="0.35">
      <c r="P2421" t="s">
        <v>63</v>
      </c>
      <c r="Q2421" t="s">
        <v>2999</v>
      </c>
      <c r="R2421" t="s">
        <v>19</v>
      </c>
      <c r="S2421" s="17">
        <v>970000</v>
      </c>
      <c r="T2421" t="s">
        <v>20</v>
      </c>
      <c r="U2421" t="s">
        <v>52</v>
      </c>
      <c r="V2421" s="7">
        <v>42533</v>
      </c>
      <c r="W2421">
        <v>6.5</v>
      </c>
      <c r="X2421">
        <v>3071</v>
      </c>
      <c r="Y2421">
        <v>2</v>
      </c>
      <c r="Z2421">
        <v>1</v>
      </c>
      <c r="AA2421">
        <v>3</v>
      </c>
      <c r="AB2421">
        <v>491</v>
      </c>
      <c r="AC2421" s="8">
        <v>-37.763300000000001</v>
      </c>
      <c r="AD2421" s="8">
        <v>145.01689999999999</v>
      </c>
    </row>
    <row r="2422" spans="16:30" x14ac:dyDescent="0.35">
      <c r="P2422" t="s">
        <v>276</v>
      </c>
      <c r="Q2422" t="s">
        <v>3000</v>
      </c>
      <c r="R2422" t="s">
        <v>19</v>
      </c>
      <c r="S2422" s="17">
        <v>1320000</v>
      </c>
      <c r="T2422" t="s">
        <v>20</v>
      </c>
      <c r="U2422" t="s">
        <v>61</v>
      </c>
      <c r="V2422" s="7">
        <v>42981</v>
      </c>
      <c r="W2422">
        <v>21.5</v>
      </c>
      <c r="X2422">
        <v>3195</v>
      </c>
      <c r="Y2422">
        <v>4</v>
      </c>
      <c r="Z2422">
        <v>2</v>
      </c>
      <c r="AA2422">
        <v>5</v>
      </c>
      <c r="AB2422">
        <v>600</v>
      </c>
      <c r="AC2422" s="8">
        <v>-37.998060000000002</v>
      </c>
      <c r="AD2422" s="8">
        <v>145.08829</v>
      </c>
    </row>
    <row r="2423" spans="16:30" x14ac:dyDescent="0.35">
      <c r="P2423" t="s">
        <v>100</v>
      </c>
      <c r="Q2423" t="s">
        <v>3001</v>
      </c>
      <c r="R2423" t="s">
        <v>19</v>
      </c>
      <c r="S2423" s="17">
        <v>1210000</v>
      </c>
      <c r="T2423" t="s">
        <v>20</v>
      </c>
      <c r="U2423" t="s">
        <v>39</v>
      </c>
      <c r="V2423" s="7">
        <v>42623</v>
      </c>
      <c r="W2423">
        <v>7.8</v>
      </c>
      <c r="X2423">
        <v>3058</v>
      </c>
      <c r="Y2423">
        <v>3</v>
      </c>
      <c r="Z2423">
        <v>1</v>
      </c>
      <c r="AA2423">
        <v>1</v>
      </c>
      <c r="AB2423">
        <v>379</v>
      </c>
      <c r="AC2423" s="8">
        <v>-37.754399999999997</v>
      </c>
      <c r="AD2423" s="8">
        <v>144.97640000000001</v>
      </c>
    </row>
    <row r="2424" spans="16:30" x14ac:dyDescent="0.35">
      <c r="P2424" t="s">
        <v>171</v>
      </c>
      <c r="Q2424" t="s">
        <v>3002</v>
      </c>
      <c r="R2424" t="s">
        <v>19</v>
      </c>
      <c r="S2424" s="17">
        <v>755000</v>
      </c>
      <c r="T2424" t="s">
        <v>46</v>
      </c>
      <c r="U2424" t="s">
        <v>23</v>
      </c>
      <c r="V2424" s="7">
        <v>42973</v>
      </c>
      <c r="W2424">
        <v>5.0999999999999996</v>
      </c>
      <c r="X2424">
        <v>3011</v>
      </c>
      <c r="Y2424">
        <v>3</v>
      </c>
      <c r="Z2424">
        <v>1</v>
      </c>
      <c r="AA2424">
        <v>2</v>
      </c>
      <c r="AB2424">
        <v>334</v>
      </c>
      <c r="AC2424" s="8">
        <v>-37.797699999999999</v>
      </c>
      <c r="AD2424" s="8">
        <v>144.90397999999999</v>
      </c>
    </row>
    <row r="2425" spans="16:30" x14ac:dyDescent="0.35">
      <c r="P2425" t="s">
        <v>70</v>
      </c>
      <c r="Q2425" t="s">
        <v>3003</v>
      </c>
      <c r="R2425" t="s">
        <v>26</v>
      </c>
      <c r="S2425" s="17">
        <v>910000</v>
      </c>
      <c r="T2425" t="s">
        <v>20</v>
      </c>
      <c r="U2425" t="s">
        <v>126</v>
      </c>
      <c r="V2425" s="7">
        <v>42610</v>
      </c>
      <c r="W2425">
        <v>3.3</v>
      </c>
      <c r="X2425">
        <v>3141</v>
      </c>
      <c r="Y2425">
        <v>2</v>
      </c>
      <c r="Z2425">
        <v>0</v>
      </c>
      <c r="AA2425">
        <v>0</v>
      </c>
      <c r="AB2425">
        <v>0</v>
      </c>
      <c r="AC2425" s="8">
        <v>-37.835700000000003</v>
      </c>
      <c r="AD2425" s="8">
        <v>144.98589999999999</v>
      </c>
    </row>
    <row r="2426" spans="16:30" x14ac:dyDescent="0.35">
      <c r="P2426" t="s">
        <v>194</v>
      </c>
      <c r="Q2426" t="s">
        <v>3004</v>
      </c>
      <c r="R2426" t="s">
        <v>19</v>
      </c>
      <c r="S2426" s="17">
        <v>610000</v>
      </c>
      <c r="T2426" t="s">
        <v>20</v>
      </c>
      <c r="U2426" t="s">
        <v>52</v>
      </c>
      <c r="V2426" s="7">
        <v>42476</v>
      </c>
      <c r="W2426">
        <v>12.6</v>
      </c>
      <c r="X2426">
        <v>3020</v>
      </c>
      <c r="Y2426">
        <v>3</v>
      </c>
      <c r="Z2426">
        <v>1</v>
      </c>
      <c r="AA2426">
        <v>0</v>
      </c>
      <c r="AB2426">
        <v>705</v>
      </c>
      <c r="AC2426" s="8">
        <v>-37.8005</v>
      </c>
      <c r="AD2426" s="8">
        <v>144.822</v>
      </c>
    </row>
    <row r="2427" spans="16:30" x14ac:dyDescent="0.35">
      <c r="P2427" t="s">
        <v>289</v>
      </c>
      <c r="Q2427" t="s">
        <v>1089</v>
      </c>
      <c r="R2427" t="s">
        <v>26</v>
      </c>
      <c r="S2427" s="17">
        <v>392250</v>
      </c>
      <c r="T2427" t="s">
        <v>20</v>
      </c>
      <c r="U2427" t="s">
        <v>179</v>
      </c>
      <c r="V2427" s="7">
        <v>42924</v>
      </c>
      <c r="W2427">
        <v>19.600000000000001</v>
      </c>
      <c r="X2427">
        <v>3076</v>
      </c>
      <c r="Y2427">
        <v>3</v>
      </c>
      <c r="Z2427">
        <v>1</v>
      </c>
      <c r="AA2427">
        <v>1</v>
      </c>
      <c r="AB2427">
        <v>227</v>
      </c>
      <c r="AC2427" s="8">
        <v>-37.648359999999997</v>
      </c>
      <c r="AD2427" s="8">
        <v>145.03138999999999</v>
      </c>
    </row>
    <row r="2428" spans="16:30" x14ac:dyDescent="0.35">
      <c r="P2428" t="s">
        <v>198</v>
      </c>
      <c r="Q2428" t="s">
        <v>3005</v>
      </c>
      <c r="R2428" t="s">
        <v>19</v>
      </c>
      <c r="S2428" s="17">
        <v>1016000</v>
      </c>
      <c r="T2428" t="s">
        <v>20</v>
      </c>
      <c r="U2428" t="s">
        <v>226</v>
      </c>
      <c r="V2428" s="7">
        <v>42959</v>
      </c>
      <c r="W2428">
        <v>8.1999999999999993</v>
      </c>
      <c r="X2428">
        <v>3041</v>
      </c>
      <c r="Y2428">
        <v>3</v>
      </c>
      <c r="Z2428">
        <v>2</v>
      </c>
      <c r="AA2428">
        <v>1</v>
      </c>
      <c r="AB2428">
        <v>304</v>
      </c>
      <c r="AC2428" s="8">
        <v>-37.734560000000002</v>
      </c>
      <c r="AD2428" s="8">
        <v>144.91521</v>
      </c>
    </row>
    <row r="2429" spans="16:30" x14ac:dyDescent="0.35">
      <c r="P2429" t="s">
        <v>215</v>
      </c>
      <c r="Q2429" t="s">
        <v>3006</v>
      </c>
      <c r="R2429" t="s">
        <v>19</v>
      </c>
      <c r="S2429" s="17">
        <v>1360000</v>
      </c>
      <c r="T2429" t="s">
        <v>20</v>
      </c>
      <c r="U2429" t="s">
        <v>44</v>
      </c>
      <c r="V2429" s="7">
        <v>42882</v>
      </c>
      <c r="W2429">
        <v>14.3</v>
      </c>
      <c r="X2429">
        <v>3109</v>
      </c>
      <c r="Y2429">
        <v>3</v>
      </c>
      <c r="Z2429">
        <v>2</v>
      </c>
      <c r="AA2429">
        <v>2</v>
      </c>
      <c r="AB2429">
        <v>402</v>
      </c>
      <c r="AC2429" s="8">
        <v>-37.794080000000001</v>
      </c>
      <c r="AD2429" s="8">
        <v>145.16352000000001</v>
      </c>
    </row>
    <row r="2430" spans="16:30" x14ac:dyDescent="0.35">
      <c r="P2430" t="s">
        <v>464</v>
      </c>
      <c r="Q2430" t="s">
        <v>878</v>
      </c>
      <c r="R2430" t="s">
        <v>19</v>
      </c>
      <c r="S2430" s="17">
        <v>810000</v>
      </c>
      <c r="T2430" t="s">
        <v>69</v>
      </c>
      <c r="U2430" t="s">
        <v>35</v>
      </c>
      <c r="V2430" s="7">
        <v>42959</v>
      </c>
      <c r="W2430">
        <v>15.5</v>
      </c>
      <c r="X2430">
        <v>3028</v>
      </c>
      <c r="Y2430">
        <v>4</v>
      </c>
      <c r="Z2430">
        <v>2</v>
      </c>
      <c r="AA2430">
        <v>2</v>
      </c>
      <c r="AB2430">
        <v>749</v>
      </c>
      <c r="AC2430" s="8">
        <v>-37.884129999999999</v>
      </c>
      <c r="AD2430" s="8">
        <v>144.79033000000001</v>
      </c>
    </row>
    <row r="2431" spans="16:30" x14ac:dyDescent="0.35">
      <c r="P2431" t="s">
        <v>173</v>
      </c>
      <c r="Q2431" t="s">
        <v>3007</v>
      </c>
      <c r="R2431" t="s">
        <v>19</v>
      </c>
      <c r="S2431" s="17">
        <v>1645000</v>
      </c>
      <c r="T2431" t="s">
        <v>46</v>
      </c>
      <c r="U2431" t="s">
        <v>124</v>
      </c>
      <c r="V2431" s="7">
        <v>42959</v>
      </c>
      <c r="W2431">
        <v>8.8000000000000007</v>
      </c>
      <c r="X2431">
        <v>3081</v>
      </c>
      <c r="Y2431">
        <v>4</v>
      </c>
      <c r="Z2431">
        <v>2</v>
      </c>
      <c r="AA2431">
        <v>4</v>
      </c>
      <c r="AB2431">
        <v>596</v>
      </c>
      <c r="AC2431" s="8">
        <v>-37.750079999999997</v>
      </c>
      <c r="AD2431" s="8">
        <v>145.05051</v>
      </c>
    </row>
    <row r="2432" spans="16:30" x14ac:dyDescent="0.35">
      <c r="P2432" t="s">
        <v>356</v>
      </c>
      <c r="Q2432" t="s">
        <v>3008</v>
      </c>
      <c r="R2432" t="s">
        <v>19</v>
      </c>
      <c r="S2432" s="17">
        <v>864000</v>
      </c>
      <c r="T2432" t="s">
        <v>20</v>
      </c>
      <c r="U2432" t="s">
        <v>39</v>
      </c>
      <c r="V2432" s="7">
        <v>42525</v>
      </c>
      <c r="W2432">
        <v>9.1999999999999993</v>
      </c>
      <c r="X2432">
        <v>3058</v>
      </c>
      <c r="Y2432">
        <v>3</v>
      </c>
      <c r="Z2432">
        <v>1</v>
      </c>
      <c r="AA2432">
        <v>2</v>
      </c>
      <c r="AB2432">
        <v>565</v>
      </c>
      <c r="AC2432" s="8">
        <v>-37.728299999999997</v>
      </c>
      <c r="AD2432" s="8">
        <v>144.96899999999999</v>
      </c>
    </row>
    <row r="2433" spans="16:30" x14ac:dyDescent="0.35">
      <c r="P2433" t="s">
        <v>129</v>
      </c>
      <c r="Q2433" t="s">
        <v>3009</v>
      </c>
      <c r="R2433" t="s">
        <v>19</v>
      </c>
      <c r="S2433" s="17">
        <v>777500</v>
      </c>
      <c r="T2433" t="s">
        <v>46</v>
      </c>
      <c r="U2433" t="s">
        <v>23</v>
      </c>
      <c r="V2433" s="7">
        <v>42504</v>
      </c>
      <c r="W2433">
        <v>2.6</v>
      </c>
      <c r="X2433">
        <v>3121</v>
      </c>
      <c r="Y2433">
        <v>2</v>
      </c>
      <c r="Z2433">
        <v>1</v>
      </c>
      <c r="AA2433">
        <v>1</v>
      </c>
      <c r="AB2433">
        <v>151</v>
      </c>
      <c r="AC2433" s="8">
        <v>-37.817100000000003</v>
      </c>
      <c r="AD2433" s="8">
        <v>145.00899999999999</v>
      </c>
    </row>
    <row r="2434" spans="16:30" x14ac:dyDescent="0.35">
      <c r="P2434" t="s">
        <v>162</v>
      </c>
      <c r="Q2434" t="s">
        <v>3010</v>
      </c>
      <c r="R2434" t="s">
        <v>42</v>
      </c>
      <c r="S2434" s="17">
        <v>450000</v>
      </c>
      <c r="T2434" t="s">
        <v>20</v>
      </c>
      <c r="U2434" t="s">
        <v>52</v>
      </c>
      <c r="V2434" s="7">
        <v>42497</v>
      </c>
      <c r="W2434">
        <v>13.5</v>
      </c>
      <c r="X2434">
        <v>3042</v>
      </c>
      <c r="Y2434">
        <v>2</v>
      </c>
      <c r="Z2434">
        <v>1</v>
      </c>
      <c r="AA2434">
        <v>1</v>
      </c>
      <c r="AB2434">
        <v>110</v>
      </c>
      <c r="AC2434" s="8">
        <v>-37.721600000000002</v>
      </c>
      <c r="AD2434" s="8">
        <v>144.87100000000001</v>
      </c>
    </row>
    <row r="2435" spans="16:30" x14ac:dyDescent="0.35">
      <c r="P2435" t="s">
        <v>24</v>
      </c>
      <c r="Q2435" t="s">
        <v>3011</v>
      </c>
      <c r="R2435" t="s">
        <v>19</v>
      </c>
      <c r="S2435" s="17">
        <v>1303000</v>
      </c>
      <c r="T2435" t="s">
        <v>20</v>
      </c>
      <c r="U2435" t="s">
        <v>774</v>
      </c>
      <c r="V2435" s="7">
        <v>42497</v>
      </c>
      <c r="W2435">
        <v>4.5</v>
      </c>
      <c r="X2435">
        <v>3181</v>
      </c>
      <c r="Y2435">
        <v>2</v>
      </c>
      <c r="Z2435">
        <v>1</v>
      </c>
      <c r="AA2435">
        <v>0</v>
      </c>
      <c r="AB2435">
        <v>288</v>
      </c>
      <c r="AC2435" s="8">
        <v>-37.851199999999999</v>
      </c>
      <c r="AD2435" s="8">
        <v>145.00530000000001</v>
      </c>
    </row>
    <row r="2436" spans="16:30" x14ac:dyDescent="0.35">
      <c r="P2436" t="s">
        <v>173</v>
      </c>
      <c r="Q2436" t="s">
        <v>259</v>
      </c>
      <c r="R2436" t="s">
        <v>26</v>
      </c>
      <c r="S2436" s="17">
        <v>605000</v>
      </c>
      <c r="T2436" t="s">
        <v>20</v>
      </c>
      <c r="U2436" t="s">
        <v>179</v>
      </c>
      <c r="V2436" s="7">
        <v>42693</v>
      </c>
      <c r="W2436">
        <v>10.5</v>
      </c>
      <c r="X2436">
        <v>3081</v>
      </c>
      <c r="Y2436">
        <v>2</v>
      </c>
      <c r="Z2436">
        <v>1</v>
      </c>
      <c r="AA2436">
        <v>1</v>
      </c>
      <c r="AB2436">
        <v>166</v>
      </c>
      <c r="AC2436" s="8">
        <v>-37.741599999999998</v>
      </c>
      <c r="AD2436" s="8">
        <v>145.05670000000001</v>
      </c>
    </row>
    <row r="2437" spans="16:30" x14ac:dyDescent="0.35">
      <c r="P2437" t="s">
        <v>129</v>
      </c>
      <c r="Q2437" t="s">
        <v>3012</v>
      </c>
      <c r="R2437" t="s">
        <v>26</v>
      </c>
      <c r="S2437" s="17">
        <v>500000</v>
      </c>
      <c r="T2437" t="s">
        <v>53</v>
      </c>
      <c r="U2437" t="s">
        <v>44</v>
      </c>
      <c r="V2437" s="7">
        <v>42833</v>
      </c>
      <c r="W2437">
        <v>2.6</v>
      </c>
      <c r="X2437">
        <v>3121</v>
      </c>
      <c r="Y2437">
        <v>2</v>
      </c>
      <c r="Z2437">
        <v>1</v>
      </c>
      <c r="AA2437">
        <v>1</v>
      </c>
      <c r="AB2437">
        <v>0</v>
      </c>
      <c r="AC2437" s="8">
        <v>-37.817500000000003</v>
      </c>
      <c r="AD2437" s="8">
        <v>144.9974</v>
      </c>
    </row>
    <row r="2438" spans="16:30" x14ac:dyDescent="0.35">
      <c r="P2438" t="s">
        <v>386</v>
      </c>
      <c r="Q2438" t="s">
        <v>3013</v>
      </c>
      <c r="R2438" t="s">
        <v>19</v>
      </c>
      <c r="S2438" s="17">
        <v>910000</v>
      </c>
      <c r="T2438" t="s">
        <v>20</v>
      </c>
      <c r="U2438" t="s">
        <v>58</v>
      </c>
      <c r="V2438" s="7">
        <v>42994</v>
      </c>
      <c r="W2438">
        <v>38</v>
      </c>
      <c r="X2438">
        <v>3199</v>
      </c>
      <c r="Y2438">
        <v>2</v>
      </c>
      <c r="Z2438">
        <v>1</v>
      </c>
      <c r="AA2438">
        <v>2</v>
      </c>
      <c r="AB2438">
        <v>894</v>
      </c>
      <c r="AC2438" s="8">
        <v>-38.161850000000001</v>
      </c>
      <c r="AD2438" s="8">
        <v>145.10975999999999</v>
      </c>
    </row>
    <row r="2439" spans="16:30" x14ac:dyDescent="0.35">
      <c r="P2439" t="s">
        <v>219</v>
      </c>
      <c r="Q2439" t="s">
        <v>3014</v>
      </c>
      <c r="R2439" t="s">
        <v>26</v>
      </c>
      <c r="S2439" s="17">
        <v>745000</v>
      </c>
      <c r="T2439" t="s">
        <v>20</v>
      </c>
      <c r="U2439" t="s">
        <v>44</v>
      </c>
      <c r="V2439" s="7">
        <v>42798</v>
      </c>
      <c r="W2439">
        <v>11.2</v>
      </c>
      <c r="X2439">
        <v>3127</v>
      </c>
      <c r="Y2439">
        <v>2</v>
      </c>
      <c r="Z2439">
        <v>1</v>
      </c>
      <c r="AA2439">
        <v>1</v>
      </c>
      <c r="AB2439">
        <v>161</v>
      </c>
      <c r="AC2439" s="8">
        <v>-37.832700000000003</v>
      </c>
      <c r="AD2439" s="8">
        <v>145.10599999999999</v>
      </c>
    </row>
    <row r="2440" spans="16:30" x14ac:dyDescent="0.35">
      <c r="P2440" t="s">
        <v>31</v>
      </c>
      <c r="Q2440" t="s">
        <v>323</v>
      </c>
      <c r="R2440" t="s">
        <v>26</v>
      </c>
      <c r="S2440" s="17">
        <v>525000</v>
      </c>
      <c r="T2440" t="s">
        <v>69</v>
      </c>
      <c r="U2440" t="s">
        <v>23</v>
      </c>
      <c r="V2440" s="7">
        <v>42525</v>
      </c>
      <c r="W2440">
        <v>11.4</v>
      </c>
      <c r="X2440">
        <v>3163</v>
      </c>
      <c r="Y2440">
        <v>2</v>
      </c>
      <c r="Z2440">
        <v>1</v>
      </c>
      <c r="AA2440">
        <v>2</v>
      </c>
      <c r="AB2440">
        <v>0</v>
      </c>
      <c r="AC2440" s="8">
        <v>-37.889299999999999</v>
      </c>
      <c r="AD2440" s="8">
        <v>145.05889999999999</v>
      </c>
    </row>
    <row r="2441" spans="16:30" x14ac:dyDescent="0.35">
      <c r="P2441" t="s">
        <v>154</v>
      </c>
      <c r="Q2441" t="s">
        <v>3015</v>
      </c>
      <c r="R2441" t="s">
        <v>26</v>
      </c>
      <c r="S2441" s="17">
        <v>700000</v>
      </c>
      <c r="T2441" t="s">
        <v>69</v>
      </c>
      <c r="U2441" t="s">
        <v>21</v>
      </c>
      <c r="V2441" s="7">
        <v>42476</v>
      </c>
      <c r="W2441">
        <v>4.0999999999999996</v>
      </c>
      <c r="X2441">
        <v>3206</v>
      </c>
      <c r="Y2441">
        <v>2</v>
      </c>
      <c r="Z2441">
        <v>1</v>
      </c>
      <c r="AA2441">
        <v>1</v>
      </c>
      <c r="AB2441">
        <v>0</v>
      </c>
      <c r="AC2441" s="8">
        <v>-37.855600000000003</v>
      </c>
      <c r="AD2441" s="8">
        <v>144.96690000000001</v>
      </c>
    </row>
    <row r="2442" spans="16:30" x14ac:dyDescent="0.35">
      <c r="P2442" t="s">
        <v>67</v>
      </c>
      <c r="Q2442" t="s">
        <v>3016</v>
      </c>
      <c r="R2442" t="s">
        <v>42</v>
      </c>
      <c r="S2442" s="17">
        <v>625000</v>
      </c>
      <c r="T2442" t="s">
        <v>46</v>
      </c>
      <c r="U2442" t="s">
        <v>44</v>
      </c>
      <c r="V2442" s="7">
        <v>42539</v>
      </c>
      <c r="W2442">
        <v>5.2</v>
      </c>
      <c r="X2442">
        <v>3056</v>
      </c>
      <c r="Y2442">
        <v>1</v>
      </c>
      <c r="Z2442">
        <v>1</v>
      </c>
      <c r="AA2442">
        <v>1</v>
      </c>
      <c r="AB2442">
        <v>82</v>
      </c>
      <c r="AC2442" s="8">
        <v>-37.766100000000002</v>
      </c>
      <c r="AD2442" s="8">
        <v>144.9614</v>
      </c>
    </row>
    <row r="2443" spans="16:30" x14ac:dyDescent="0.35">
      <c r="P2443" t="s">
        <v>346</v>
      </c>
      <c r="Q2443" t="s">
        <v>3017</v>
      </c>
      <c r="R2443" t="s">
        <v>19</v>
      </c>
      <c r="S2443" s="17">
        <v>730000</v>
      </c>
      <c r="T2443" t="s">
        <v>20</v>
      </c>
      <c r="U2443" t="s">
        <v>237</v>
      </c>
      <c r="V2443" s="7">
        <v>42798</v>
      </c>
      <c r="W2443">
        <v>13.9</v>
      </c>
      <c r="X2443">
        <v>3020</v>
      </c>
      <c r="Y2443">
        <v>2</v>
      </c>
      <c r="Z2443">
        <v>1</v>
      </c>
      <c r="AA2443">
        <v>0</v>
      </c>
      <c r="AB2443">
        <v>697</v>
      </c>
      <c r="AC2443" s="8">
        <v>-37.777799999999999</v>
      </c>
      <c r="AD2443" s="8">
        <v>144.81799999999899</v>
      </c>
    </row>
    <row r="2444" spans="16:30" x14ac:dyDescent="0.35">
      <c r="P2444" t="s">
        <v>121</v>
      </c>
      <c r="Q2444" t="s">
        <v>833</v>
      </c>
      <c r="R2444" t="s">
        <v>19</v>
      </c>
      <c r="S2444" s="17">
        <v>865000</v>
      </c>
      <c r="T2444" t="s">
        <v>69</v>
      </c>
      <c r="U2444" t="s">
        <v>176</v>
      </c>
      <c r="V2444" s="7">
        <v>42610</v>
      </c>
      <c r="W2444">
        <v>9.1999999999999993</v>
      </c>
      <c r="X2444">
        <v>3012</v>
      </c>
      <c r="Y2444">
        <v>3</v>
      </c>
      <c r="Z2444">
        <v>1</v>
      </c>
      <c r="AA2444">
        <v>3</v>
      </c>
      <c r="AB2444">
        <v>381</v>
      </c>
      <c r="AC2444" s="8">
        <v>-37.787399999999998</v>
      </c>
      <c r="AD2444" s="8">
        <v>144.87629999999999</v>
      </c>
    </row>
    <row r="2445" spans="16:30" x14ac:dyDescent="0.35">
      <c r="P2445" t="s">
        <v>2519</v>
      </c>
      <c r="Q2445" t="s">
        <v>3018</v>
      </c>
      <c r="R2445" t="s">
        <v>19</v>
      </c>
      <c r="S2445" s="17">
        <v>826000</v>
      </c>
      <c r="T2445" t="s">
        <v>20</v>
      </c>
      <c r="U2445" t="s">
        <v>1652</v>
      </c>
      <c r="V2445" s="7">
        <v>42931</v>
      </c>
      <c r="W2445">
        <v>21.1</v>
      </c>
      <c r="X2445">
        <v>3113</v>
      </c>
      <c r="Y2445">
        <v>3</v>
      </c>
      <c r="Z2445">
        <v>2</v>
      </c>
      <c r="AA2445">
        <v>0</v>
      </c>
      <c r="AB2445">
        <v>830</v>
      </c>
      <c r="AC2445" s="8">
        <v>-37.750790000000002</v>
      </c>
      <c r="AD2445" s="8">
        <v>145.20616999999999</v>
      </c>
    </row>
    <row r="2446" spans="16:30" x14ac:dyDescent="0.35">
      <c r="P2446" t="s">
        <v>356</v>
      </c>
      <c r="Q2446" t="s">
        <v>3019</v>
      </c>
      <c r="R2446" t="s">
        <v>19</v>
      </c>
      <c r="S2446" s="17">
        <v>750000</v>
      </c>
      <c r="T2446" t="s">
        <v>20</v>
      </c>
      <c r="U2446" t="s">
        <v>23</v>
      </c>
      <c r="V2446" s="7">
        <v>42812</v>
      </c>
      <c r="W2446">
        <v>9.1999999999999993</v>
      </c>
      <c r="X2446">
        <v>3058</v>
      </c>
      <c r="Y2446">
        <v>3</v>
      </c>
      <c r="Z2446">
        <v>2</v>
      </c>
      <c r="AA2446">
        <v>2</v>
      </c>
      <c r="AB2446">
        <v>310</v>
      </c>
      <c r="AC2446" s="8">
        <v>-37.730499999999999</v>
      </c>
      <c r="AD2446" s="8">
        <v>144.98089999999999</v>
      </c>
    </row>
    <row r="2447" spans="16:30" x14ac:dyDescent="0.35">
      <c r="P2447" t="s">
        <v>229</v>
      </c>
      <c r="Q2447" t="s">
        <v>3020</v>
      </c>
      <c r="R2447" t="s">
        <v>26</v>
      </c>
      <c r="S2447" s="17">
        <v>490000</v>
      </c>
      <c r="T2447" t="s">
        <v>20</v>
      </c>
      <c r="U2447" t="s">
        <v>23</v>
      </c>
      <c r="V2447" s="7">
        <v>42931</v>
      </c>
      <c r="W2447">
        <v>2.1</v>
      </c>
      <c r="X2447">
        <v>3065</v>
      </c>
      <c r="Y2447">
        <v>1</v>
      </c>
      <c r="Z2447">
        <v>1</v>
      </c>
      <c r="AA2447">
        <v>1</v>
      </c>
      <c r="AB2447">
        <v>0</v>
      </c>
      <c r="AC2447" s="8">
        <v>-37.80348</v>
      </c>
      <c r="AD2447" s="8">
        <v>144.98256999999899</v>
      </c>
    </row>
    <row r="2448" spans="16:30" x14ac:dyDescent="0.35">
      <c r="P2448" t="s">
        <v>595</v>
      </c>
      <c r="Q2448" t="s">
        <v>3021</v>
      </c>
      <c r="R2448" t="s">
        <v>19</v>
      </c>
      <c r="S2448" s="17">
        <v>531000</v>
      </c>
      <c r="T2448" t="s">
        <v>69</v>
      </c>
      <c r="U2448" t="s">
        <v>1371</v>
      </c>
      <c r="V2448" s="7">
        <v>42994</v>
      </c>
      <c r="W2448">
        <v>28.8</v>
      </c>
      <c r="X2448">
        <v>3177</v>
      </c>
      <c r="Y2448">
        <v>3</v>
      </c>
      <c r="Z2448">
        <v>1</v>
      </c>
      <c r="AA2448">
        <v>5</v>
      </c>
      <c r="AB2448">
        <v>586</v>
      </c>
      <c r="AC2448" s="8">
        <v>-37.991610000000001</v>
      </c>
      <c r="AD2448" s="8">
        <v>145.23277999999999</v>
      </c>
    </row>
    <row r="2449" spans="16:30" x14ac:dyDescent="0.35">
      <c r="P2449" t="s">
        <v>150</v>
      </c>
      <c r="Q2449" t="s">
        <v>3022</v>
      </c>
      <c r="R2449" t="s">
        <v>19</v>
      </c>
      <c r="S2449" s="17">
        <v>810000</v>
      </c>
      <c r="T2449" t="s">
        <v>20</v>
      </c>
      <c r="U2449" t="s">
        <v>52</v>
      </c>
      <c r="V2449" s="7">
        <v>42798</v>
      </c>
      <c r="W2449">
        <v>11.2</v>
      </c>
      <c r="X2449">
        <v>3073</v>
      </c>
      <c r="Y2449">
        <v>2</v>
      </c>
      <c r="Z2449">
        <v>1</v>
      </c>
      <c r="AA2449">
        <v>2</v>
      </c>
      <c r="AB2449">
        <v>950</v>
      </c>
      <c r="AC2449" s="8">
        <v>-37.701999999999998</v>
      </c>
      <c r="AD2449" s="8">
        <v>145.00710000000001</v>
      </c>
    </row>
    <row r="2450" spans="16:30" x14ac:dyDescent="0.35">
      <c r="P2450" t="s">
        <v>155</v>
      </c>
      <c r="Q2450" t="s">
        <v>3023</v>
      </c>
      <c r="R2450" t="s">
        <v>42</v>
      </c>
      <c r="S2450" s="17">
        <v>1750000</v>
      </c>
      <c r="T2450" t="s">
        <v>53</v>
      </c>
      <c r="U2450" t="s">
        <v>21</v>
      </c>
      <c r="V2450" s="7">
        <v>42959</v>
      </c>
      <c r="W2450">
        <v>1.9</v>
      </c>
      <c r="X2450">
        <v>3205</v>
      </c>
      <c r="Y2450">
        <v>3</v>
      </c>
      <c r="Z2450">
        <v>3</v>
      </c>
      <c r="AA2450">
        <v>2</v>
      </c>
      <c r="AB2450">
        <v>100</v>
      </c>
      <c r="AC2450" s="8">
        <v>-37.834530000000001</v>
      </c>
      <c r="AD2450" s="8">
        <v>144.95782</v>
      </c>
    </row>
    <row r="2451" spans="16:30" x14ac:dyDescent="0.35">
      <c r="P2451" t="s">
        <v>64</v>
      </c>
      <c r="Q2451" t="s">
        <v>1006</v>
      </c>
      <c r="R2451" t="s">
        <v>19</v>
      </c>
      <c r="S2451" s="17">
        <v>1210000</v>
      </c>
      <c r="T2451" t="s">
        <v>20</v>
      </c>
      <c r="U2451" t="s">
        <v>39</v>
      </c>
      <c r="V2451" s="7">
        <v>42987</v>
      </c>
      <c r="W2451">
        <v>11.7</v>
      </c>
      <c r="X2451">
        <v>3033</v>
      </c>
      <c r="Y2451">
        <v>4</v>
      </c>
      <c r="Z2451">
        <v>4</v>
      </c>
      <c r="AA2451">
        <v>3</v>
      </c>
      <c r="AB2451">
        <v>429</v>
      </c>
      <c r="AC2451" s="8">
        <v>-37.748719999999999</v>
      </c>
      <c r="AD2451" s="8">
        <v>144.87558000000001</v>
      </c>
    </row>
    <row r="2452" spans="16:30" x14ac:dyDescent="0.35">
      <c r="P2452" t="s">
        <v>136</v>
      </c>
      <c r="Q2452" t="s">
        <v>437</v>
      </c>
      <c r="R2452" t="s">
        <v>26</v>
      </c>
      <c r="S2452" s="17">
        <v>440000</v>
      </c>
      <c r="T2452" t="s">
        <v>20</v>
      </c>
      <c r="U2452" t="s">
        <v>23</v>
      </c>
      <c r="V2452" s="7">
        <v>42924</v>
      </c>
      <c r="W2452">
        <v>6.3</v>
      </c>
      <c r="X2452">
        <v>3013</v>
      </c>
      <c r="Y2452">
        <v>2</v>
      </c>
      <c r="Z2452">
        <v>1</v>
      </c>
      <c r="AA2452">
        <v>1</v>
      </c>
      <c r="AB2452">
        <v>100</v>
      </c>
      <c r="AC2452" s="8">
        <v>-37.823560000000001</v>
      </c>
      <c r="AD2452" s="8">
        <v>144.88191</v>
      </c>
    </row>
    <row r="2453" spans="16:30" x14ac:dyDescent="0.35">
      <c r="P2453" t="s">
        <v>67</v>
      </c>
      <c r="Q2453" t="s">
        <v>1024</v>
      </c>
      <c r="R2453" t="s">
        <v>26</v>
      </c>
      <c r="S2453" s="17">
        <v>440000</v>
      </c>
      <c r="T2453" t="s">
        <v>20</v>
      </c>
      <c r="U2453" t="s">
        <v>39</v>
      </c>
      <c r="V2453" s="7">
        <v>42604</v>
      </c>
      <c r="W2453">
        <v>5.2</v>
      </c>
      <c r="X2453">
        <v>3056</v>
      </c>
      <c r="Y2453">
        <v>1</v>
      </c>
      <c r="Z2453">
        <v>1</v>
      </c>
      <c r="AA2453">
        <v>1</v>
      </c>
      <c r="AB2453">
        <v>0</v>
      </c>
      <c r="AC2453" s="8">
        <v>-37.776899999999998</v>
      </c>
      <c r="AD2453" s="8">
        <v>144.95230000000001</v>
      </c>
    </row>
    <row r="2454" spans="16:30" x14ac:dyDescent="0.35">
      <c r="P2454" t="s">
        <v>62</v>
      </c>
      <c r="Q2454" t="s">
        <v>789</v>
      </c>
      <c r="R2454" t="s">
        <v>26</v>
      </c>
      <c r="S2454" s="17">
        <v>445000</v>
      </c>
      <c r="T2454" t="s">
        <v>20</v>
      </c>
      <c r="U2454" t="s">
        <v>44</v>
      </c>
      <c r="V2454" s="7">
        <v>42548</v>
      </c>
      <c r="W2454">
        <v>4.5</v>
      </c>
      <c r="X2454">
        <v>3057</v>
      </c>
      <c r="Y2454">
        <v>2</v>
      </c>
      <c r="Z2454">
        <v>1</v>
      </c>
      <c r="AA2454">
        <v>1</v>
      </c>
      <c r="AB2454">
        <v>0</v>
      </c>
      <c r="AC2454" s="8">
        <v>-37.768500000000003</v>
      </c>
      <c r="AD2454" s="8">
        <v>144.97239999999999</v>
      </c>
    </row>
    <row r="2455" spans="16:30" x14ac:dyDescent="0.35">
      <c r="P2455" t="s">
        <v>83</v>
      </c>
      <c r="Q2455" t="s">
        <v>3024</v>
      </c>
      <c r="R2455" t="s">
        <v>19</v>
      </c>
      <c r="S2455" s="17">
        <v>1330000</v>
      </c>
      <c r="T2455" t="s">
        <v>20</v>
      </c>
      <c r="U2455" t="s">
        <v>78</v>
      </c>
      <c r="V2455" s="7">
        <v>42707</v>
      </c>
      <c r="W2455">
        <v>11.2</v>
      </c>
      <c r="X2455">
        <v>3042</v>
      </c>
      <c r="Y2455">
        <v>1</v>
      </c>
      <c r="Z2455">
        <v>1</v>
      </c>
      <c r="AA2455">
        <v>1</v>
      </c>
      <c r="AB2455">
        <v>846</v>
      </c>
      <c r="AC2455" s="8">
        <v>-37.746699999999997</v>
      </c>
      <c r="AD2455" s="8">
        <v>144.88720000000001</v>
      </c>
    </row>
    <row r="2456" spans="16:30" x14ac:dyDescent="0.35">
      <c r="P2456" t="s">
        <v>123</v>
      </c>
      <c r="Q2456" t="s">
        <v>3025</v>
      </c>
      <c r="R2456" t="s">
        <v>26</v>
      </c>
      <c r="S2456" s="17">
        <v>700000</v>
      </c>
      <c r="T2456" t="s">
        <v>20</v>
      </c>
      <c r="U2456" t="s">
        <v>27</v>
      </c>
      <c r="V2456" s="7">
        <v>42868</v>
      </c>
      <c r="W2456">
        <v>9.1999999999999993</v>
      </c>
      <c r="X2456">
        <v>3104</v>
      </c>
      <c r="Y2456">
        <v>3</v>
      </c>
      <c r="Z2456">
        <v>1</v>
      </c>
      <c r="AA2456">
        <v>1</v>
      </c>
      <c r="AB2456">
        <v>350</v>
      </c>
      <c r="AC2456" s="8">
        <v>-37.786200000000001</v>
      </c>
      <c r="AD2456" s="8">
        <v>145.07390000000001</v>
      </c>
    </row>
    <row r="2457" spans="16:30" x14ac:dyDescent="0.35">
      <c r="P2457" t="s">
        <v>125</v>
      </c>
      <c r="Q2457" t="s">
        <v>823</v>
      </c>
      <c r="R2457" t="s">
        <v>42</v>
      </c>
      <c r="S2457" s="17">
        <v>730000</v>
      </c>
      <c r="T2457" t="s">
        <v>20</v>
      </c>
      <c r="U2457" t="s">
        <v>126</v>
      </c>
      <c r="V2457" s="7">
        <v>42959</v>
      </c>
      <c r="W2457">
        <v>6.2</v>
      </c>
      <c r="X2457">
        <v>3015</v>
      </c>
      <c r="Y2457">
        <v>3</v>
      </c>
      <c r="Z2457">
        <v>2</v>
      </c>
      <c r="AA2457">
        <v>2</v>
      </c>
      <c r="AB2457">
        <v>200</v>
      </c>
      <c r="AC2457" s="8">
        <v>-37.85134</v>
      </c>
      <c r="AD2457" s="8">
        <v>144.88636</v>
      </c>
    </row>
    <row r="2458" spans="16:30" x14ac:dyDescent="0.35">
      <c r="P2458" t="s">
        <v>621</v>
      </c>
      <c r="Q2458" t="s">
        <v>1028</v>
      </c>
      <c r="R2458" t="s">
        <v>19</v>
      </c>
      <c r="S2458" s="17">
        <v>910000</v>
      </c>
      <c r="T2458" t="s">
        <v>20</v>
      </c>
      <c r="U2458" t="s">
        <v>92</v>
      </c>
      <c r="V2458" s="7">
        <v>42938</v>
      </c>
      <c r="W2458">
        <v>19.899999999999999</v>
      </c>
      <c r="X2458">
        <v>3134</v>
      </c>
      <c r="Y2458">
        <v>3</v>
      </c>
      <c r="Z2458">
        <v>2</v>
      </c>
      <c r="AA2458">
        <v>2</v>
      </c>
      <c r="AB2458">
        <v>651</v>
      </c>
      <c r="AC2458" s="8">
        <v>-37.796379999999999</v>
      </c>
      <c r="AD2458" s="8">
        <v>145.24268000000001</v>
      </c>
    </row>
    <row r="2459" spans="16:30" x14ac:dyDescent="0.35">
      <c r="P2459" t="s">
        <v>213</v>
      </c>
      <c r="Q2459" t="s">
        <v>3026</v>
      </c>
      <c r="R2459" t="s">
        <v>19</v>
      </c>
      <c r="S2459" s="17">
        <v>650000</v>
      </c>
      <c r="T2459" t="s">
        <v>69</v>
      </c>
      <c r="U2459" t="s">
        <v>214</v>
      </c>
      <c r="V2459" s="7">
        <v>42658</v>
      </c>
      <c r="W2459">
        <v>10.5</v>
      </c>
      <c r="X2459">
        <v>3034</v>
      </c>
      <c r="Y2459">
        <v>3</v>
      </c>
      <c r="Z2459">
        <v>1</v>
      </c>
      <c r="AA2459">
        <v>3</v>
      </c>
      <c r="AB2459">
        <v>574</v>
      </c>
      <c r="AC2459" s="8">
        <v>-37.762700000000002</v>
      </c>
      <c r="AD2459" s="8">
        <v>144.857</v>
      </c>
    </row>
    <row r="2460" spans="16:30" x14ac:dyDescent="0.35">
      <c r="P2460" t="s">
        <v>146</v>
      </c>
      <c r="Q2460" t="s">
        <v>712</v>
      </c>
      <c r="R2460" t="s">
        <v>19</v>
      </c>
      <c r="S2460" s="17">
        <v>635000</v>
      </c>
      <c r="T2460" t="s">
        <v>20</v>
      </c>
      <c r="U2460" t="s">
        <v>104</v>
      </c>
      <c r="V2460" s="7">
        <v>42504</v>
      </c>
      <c r="W2460">
        <v>13.8</v>
      </c>
      <c r="X2460">
        <v>3018</v>
      </c>
      <c r="Y2460">
        <v>3</v>
      </c>
      <c r="Z2460">
        <v>1</v>
      </c>
      <c r="AA2460">
        <v>4</v>
      </c>
      <c r="AB2460">
        <v>625</v>
      </c>
      <c r="AC2460" s="8">
        <v>-37.8611</v>
      </c>
      <c r="AD2460" s="8">
        <v>144.81139999999999</v>
      </c>
    </row>
    <row r="2461" spans="16:30" x14ac:dyDescent="0.35">
      <c r="P2461" t="s">
        <v>3027</v>
      </c>
      <c r="Q2461" t="s">
        <v>3028</v>
      </c>
      <c r="R2461" t="s">
        <v>19</v>
      </c>
      <c r="S2461" s="17">
        <v>696000</v>
      </c>
      <c r="T2461" t="s">
        <v>20</v>
      </c>
      <c r="U2461" t="s">
        <v>124</v>
      </c>
      <c r="V2461" s="7">
        <v>42945</v>
      </c>
      <c r="W2461">
        <v>26.5</v>
      </c>
      <c r="X2461">
        <v>3138</v>
      </c>
      <c r="Y2461">
        <v>3</v>
      </c>
      <c r="Z2461">
        <v>1</v>
      </c>
      <c r="AA2461">
        <v>2</v>
      </c>
      <c r="AB2461">
        <v>886</v>
      </c>
      <c r="AC2461" s="8">
        <v>-37.775300000000001</v>
      </c>
      <c r="AD2461" s="8">
        <v>145.31265999999999</v>
      </c>
    </row>
    <row r="2462" spans="16:30" x14ac:dyDescent="0.35">
      <c r="P2462" t="s">
        <v>145</v>
      </c>
      <c r="Q2462" t="s">
        <v>3029</v>
      </c>
      <c r="R2462" t="s">
        <v>19</v>
      </c>
      <c r="S2462" s="17">
        <v>1020000</v>
      </c>
      <c r="T2462" t="s">
        <v>20</v>
      </c>
      <c r="U2462" t="s">
        <v>314</v>
      </c>
      <c r="V2462" s="7">
        <v>42701</v>
      </c>
      <c r="W2462">
        <v>13.9</v>
      </c>
      <c r="X2462">
        <v>3165</v>
      </c>
      <c r="Y2462">
        <v>3</v>
      </c>
      <c r="Z2462">
        <v>1</v>
      </c>
      <c r="AA2462">
        <v>2</v>
      </c>
      <c r="AB2462">
        <v>596</v>
      </c>
      <c r="AC2462" s="8">
        <v>-37.9251</v>
      </c>
      <c r="AD2462" s="8">
        <v>145.0771</v>
      </c>
    </row>
    <row r="2463" spans="16:30" x14ac:dyDescent="0.35">
      <c r="P2463" t="s">
        <v>48</v>
      </c>
      <c r="Q2463" t="s">
        <v>922</v>
      </c>
      <c r="R2463" t="s">
        <v>19</v>
      </c>
      <c r="S2463" s="17">
        <v>484000</v>
      </c>
      <c r="T2463" t="s">
        <v>20</v>
      </c>
      <c r="U2463" t="s">
        <v>23</v>
      </c>
      <c r="V2463" s="7">
        <v>42924</v>
      </c>
      <c r="W2463">
        <v>14.7</v>
      </c>
      <c r="X2463">
        <v>3030</v>
      </c>
      <c r="Y2463">
        <v>3</v>
      </c>
      <c r="Z2463">
        <v>1</v>
      </c>
      <c r="AA2463">
        <v>0</v>
      </c>
      <c r="AB2463">
        <v>531</v>
      </c>
      <c r="AC2463" s="8">
        <v>-37.889960000000002</v>
      </c>
      <c r="AD2463" s="8">
        <v>144.65526</v>
      </c>
    </row>
    <row r="2464" spans="16:30" x14ac:dyDescent="0.35">
      <c r="P2464" t="s">
        <v>67</v>
      </c>
      <c r="Q2464" t="s">
        <v>3030</v>
      </c>
      <c r="R2464" t="s">
        <v>19</v>
      </c>
      <c r="S2464" s="17">
        <v>1175000</v>
      </c>
      <c r="T2464" t="s">
        <v>46</v>
      </c>
      <c r="U2464" t="s">
        <v>44</v>
      </c>
      <c r="V2464" s="7">
        <v>42701</v>
      </c>
      <c r="W2464">
        <v>5.2</v>
      </c>
      <c r="X2464">
        <v>3056</v>
      </c>
      <c r="Y2464">
        <v>4</v>
      </c>
      <c r="Z2464">
        <v>1</v>
      </c>
      <c r="AA2464">
        <v>2</v>
      </c>
      <c r="AB2464">
        <v>319</v>
      </c>
      <c r="AC2464" s="8">
        <v>-37.776299999999999</v>
      </c>
      <c r="AD2464" s="8">
        <v>144.95490000000001</v>
      </c>
    </row>
    <row r="2465" spans="16:30" x14ac:dyDescent="0.35">
      <c r="P2465" t="s">
        <v>306</v>
      </c>
      <c r="Q2465" t="s">
        <v>3031</v>
      </c>
      <c r="R2465" t="s">
        <v>19</v>
      </c>
      <c r="S2465" s="17">
        <v>1900000</v>
      </c>
      <c r="T2465" t="s">
        <v>20</v>
      </c>
      <c r="U2465" t="s">
        <v>27</v>
      </c>
      <c r="V2465" s="7">
        <v>42588</v>
      </c>
      <c r="W2465">
        <v>11.2</v>
      </c>
      <c r="X2465">
        <v>3186</v>
      </c>
      <c r="Y2465">
        <v>3</v>
      </c>
      <c r="Z2465">
        <v>0</v>
      </c>
      <c r="AA2465">
        <v>0</v>
      </c>
      <c r="AB2465">
        <v>0</v>
      </c>
      <c r="AC2465" s="8">
        <v>-37.930100000000003</v>
      </c>
      <c r="AD2465" s="8">
        <v>144.99350000000001</v>
      </c>
    </row>
    <row r="2466" spans="16:30" x14ac:dyDescent="0.35">
      <c r="P2466" t="s">
        <v>83</v>
      </c>
      <c r="Q2466" t="s">
        <v>3032</v>
      </c>
      <c r="R2466" t="s">
        <v>19</v>
      </c>
      <c r="S2466" s="17">
        <v>1020000</v>
      </c>
      <c r="T2466" t="s">
        <v>20</v>
      </c>
      <c r="U2466" t="s">
        <v>52</v>
      </c>
      <c r="V2466" s="7">
        <v>42791</v>
      </c>
      <c r="W2466">
        <v>11.2</v>
      </c>
      <c r="X2466">
        <v>3042</v>
      </c>
      <c r="Y2466">
        <v>3</v>
      </c>
      <c r="Z2466">
        <v>1</v>
      </c>
      <c r="AA2466">
        <v>1</v>
      </c>
      <c r="AB2466">
        <v>650</v>
      </c>
      <c r="AC2466" s="8">
        <v>-37.735199999999999</v>
      </c>
      <c r="AD2466" s="8">
        <v>144.8845</v>
      </c>
    </row>
    <row r="2467" spans="16:30" x14ac:dyDescent="0.35">
      <c r="P2467" t="s">
        <v>117</v>
      </c>
      <c r="Q2467" t="s">
        <v>3033</v>
      </c>
      <c r="R2467" t="s">
        <v>19</v>
      </c>
      <c r="S2467" s="17">
        <v>1605000</v>
      </c>
      <c r="T2467" t="s">
        <v>20</v>
      </c>
      <c r="U2467" t="s">
        <v>118</v>
      </c>
      <c r="V2467" s="7">
        <v>42701</v>
      </c>
      <c r="W2467">
        <v>8.5</v>
      </c>
      <c r="X2467">
        <v>3185</v>
      </c>
      <c r="Y2467">
        <v>3</v>
      </c>
      <c r="Z2467">
        <v>1</v>
      </c>
      <c r="AA2467">
        <v>1</v>
      </c>
      <c r="AB2467">
        <v>418</v>
      </c>
      <c r="AC2467" s="8">
        <v>-37.883099999999999</v>
      </c>
      <c r="AD2467" s="8">
        <v>145.0153</v>
      </c>
    </row>
    <row r="2468" spans="16:30" x14ac:dyDescent="0.35">
      <c r="P2468" t="s">
        <v>154</v>
      </c>
      <c r="Q2468" t="s">
        <v>3034</v>
      </c>
      <c r="R2468" t="s">
        <v>26</v>
      </c>
      <c r="S2468" s="17">
        <v>400000</v>
      </c>
      <c r="T2468" t="s">
        <v>20</v>
      </c>
      <c r="U2468" t="s">
        <v>88</v>
      </c>
      <c r="V2468" s="7">
        <v>42651</v>
      </c>
      <c r="W2468">
        <v>4.0999999999999996</v>
      </c>
      <c r="X2468">
        <v>3206</v>
      </c>
      <c r="Y2468">
        <v>1</v>
      </c>
      <c r="Z2468">
        <v>1</v>
      </c>
      <c r="AA2468">
        <v>1</v>
      </c>
      <c r="AB2468">
        <v>0</v>
      </c>
      <c r="AC2468" s="8">
        <v>-37.852200000000003</v>
      </c>
      <c r="AD2468" s="8">
        <v>144.96780000000001</v>
      </c>
    </row>
    <row r="2469" spans="16:30" x14ac:dyDescent="0.35">
      <c r="P2469" t="s">
        <v>132</v>
      </c>
      <c r="Q2469" t="s">
        <v>3035</v>
      </c>
      <c r="R2469" t="s">
        <v>42</v>
      </c>
      <c r="S2469" s="17">
        <v>745500</v>
      </c>
      <c r="T2469" t="s">
        <v>20</v>
      </c>
      <c r="U2469" t="s">
        <v>75</v>
      </c>
      <c r="V2469" s="7">
        <v>42581</v>
      </c>
      <c r="W2469">
        <v>12.1</v>
      </c>
      <c r="X2469">
        <v>3163</v>
      </c>
      <c r="Y2469">
        <v>2</v>
      </c>
      <c r="Z2469">
        <v>1</v>
      </c>
      <c r="AA2469">
        <v>1</v>
      </c>
      <c r="AB2469">
        <v>186</v>
      </c>
      <c r="AC2469" s="8">
        <v>-37.8947</v>
      </c>
      <c r="AD2469" s="8">
        <v>145.07220000000001</v>
      </c>
    </row>
    <row r="2470" spans="16:30" x14ac:dyDescent="0.35">
      <c r="P2470" t="s">
        <v>213</v>
      </c>
      <c r="Q2470" t="s">
        <v>3036</v>
      </c>
      <c r="R2470" t="s">
        <v>19</v>
      </c>
      <c r="S2470" s="17">
        <v>773000</v>
      </c>
      <c r="T2470" t="s">
        <v>20</v>
      </c>
      <c r="U2470" t="s">
        <v>214</v>
      </c>
      <c r="V2470" s="7">
        <v>42910</v>
      </c>
      <c r="W2470">
        <v>9.5</v>
      </c>
      <c r="X2470">
        <v>3034</v>
      </c>
      <c r="Y2470">
        <v>4</v>
      </c>
      <c r="Z2470">
        <v>2</v>
      </c>
      <c r="AA2470">
        <v>2</v>
      </c>
      <c r="AB2470">
        <v>344</v>
      </c>
      <c r="AC2470" s="8">
        <v>-37.758609999999997</v>
      </c>
      <c r="AD2470" s="8">
        <v>144.86687000000001</v>
      </c>
    </row>
    <row r="2471" spans="16:30" x14ac:dyDescent="0.35">
      <c r="P2471" t="s">
        <v>51</v>
      </c>
      <c r="Q2471" t="s">
        <v>3037</v>
      </c>
      <c r="R2471" t="s">
        <v>19</v>
      </c>
      <c r="S2471" s="17">
        <v>650500</v>
      </c>
      <c r="T2471" t="s">
        <v>69</v>
      </c>
      <c r="U2471" t="s">
        <v>50</v>
      </c>
      <c r="V2471" s="7">
        <v>42917</v>
      </c>
      <c r="W2471">
        <v>18</v>
      </c>
      <c r="X2471">
        <v>3037</v>
      </c>
      <c r="Y2471">
        <v>5</v>
      </c>
      <c r="Z2471">
        <v>2</v>
      </c>
      <c r="AA2471">
        <v>2</v>
      </c>
      <c r="AB2471">
        <v>615</v>
      </c>
      <c r="AC2471" s="8">
        <v>-37.684550000000002</v>
      </c>
      <c r="AD2471" s="8">
        <v>144.73272</v>
      </c>
    </row>
    <row r="2472" spans="16:30" x14ac:dyDescent="0.35">
      <c r="P2472" t="s">
        <v>345</v>
      </c>
      <c r="Q2472" t="s">
        <v>3038</v>
      </c>
      <c r="R2472" t="s">
        <v>19</v>
      </c>
      <c r="S2472" s="17">
        <v>508000</v>
      </c>
      <c r="T2472" t="s">
        <v>20</v>
      </c>
      <c r="U2472" t="s">
        <v>179</v>
      </c>
      <c r="V2472" s="7">
        <v>42931</v>
      </c>
      <c r="W2472">
        <v>15.3</v>
      </c>
      <c r="X2472">
        <v>3074</v>
      </c>
      <c r="Y2472">
        <v>3</v>
      </c>
      <c r="Z2472">
        <v>2</v>
      </c>
      <c r="AA2472">
        <v>1</v>
      </c>
      <c r="AB2472">
        <v>189</v>
      </c>
      <c r="AC2472" s="8">
        <v>-37.68159</v>
      </c>
      <c r="AD2472" s="8">
        <v>145.03710000000001</v>
      </c>
    </row>
    <row r="2473" spans="16:30" x14ac:dyDescent="0.35">
      <c r="P2473" t="s">
        <v>621</v>
      </c>
      <c r="Q2473" t="s">
        <v>622</v>
      </c>
      <c r="R2473" t="s">
        <v>19</v>
      </c>
      <c r="S2473" s="17">
        <v>1120000</v>
      </c>
      <c r="T2473" t="s">
        <v>20</v>
      </c>
      <c r="U2473" t="s">
        <v>623</v>
      </c>
      <c r="V2473" s="7">
        <v>42981</v>
      </c>
      <c r="W2473">
        <v>19.899999999999999</v>
      </c>
      <c r="X2473">
        <v>3134</v>
      </c>
      <c r="Y2473">
        <v>3</v>
      </c>
      <c r="Z2473">
        <v>1</v>
      </c>
      <c r="AA2473">
        <v>2</v>
      </c>
      <c r="AB2473">
        <v>669</v>
      </c>
      <c r="AC2473" s="8">
        <v>-37.821359999999999</v>
      </c>
      <c r="AD2473" s="8">
        <v>145.22496999999899</v>
      </c>
    </row>
    <row r="2474" spans="16:30" x14ac:dyDescent="0.35">
      <c r="P2474" t="s">
        <v>230</v>
      </c>
      <c r="Q2474" t="s">
        <v>1022</v>
      </c>
      <c r="R2474" t="s">
        <v>26</v>
      </c>
      <c r="S2474" s="17">
        <v>775000</v>
      </c>
      <c r="T2474" t="s">
        <v>20</v>
      </c>
      <c r="U2474" t="s">
        <v>75</v>
      </c>
      <c r="V2474" s="7">
        <v>42681</v>
      </c>
      <c r="W2474">
        <v>10.7</v>
      </c>
      <c r="X2474">
        <v>3187</v>
      </c>
      <c r="Y2474">
        <v>2</v>
      </c>
      <c r="Z2474">
        <v>1</v>
      </c>
      <c r="AA2474">
        <v>1</v>
      </c>
      <c r="AB2474">
        <v>112</v>
      </c>
      <c r="AC2474" s="8">
        <v>-37.930599999999998</v>
      </c>
      <c r="AD2474" s="8">
        <v>145.0284</v>
      </c>
    </row>
    <row r="2475" spans="16:30" x14ac:dyDescent="0.35">
      <c r="P2475" t="s">
        <v>829</v>
      </c>
      <c r="Q2475" t="s">
        <v>830</v>
      </c>
      <c r="R2475" t="s">
        <v>19</v>
      </c>
      <c r="S2475" s="17">
        <v>1016000</v>
      </c>
      <c r="T2475" t="s">
        <v>20</v>
      </c>
      <c r="U2475" t="s">
        <v>333</v>
      </c>
      <c r="V2475" s="7">
        <v>42924</v>
      </c>
      <c r="W2475">
        <v>20.8</v>
      </c>
      <c r="X2475">
        <v>3171</v>
      </c>
      <c r="Y2475">
        <v>3</v>
      </c>
      <c r="Z2475">
        <v>1</v>
      </c>
      <c r="AA2475">
        <v>2</v>
      </c>
      <c r="AB2475">
        <v>572</v>
      </c>
      <c r="AC2475" s="8">
        <v>-37.956119999999999</v>
      </c>
      <c r="AD2475" s="8">
        <v>145.14940000000001</v>
      </c>
    </row>
    <row r="2476" spans="16:30" x14ac:dyDescent="0.35">
      <c r="P2476" t="s">
        <v>191</v>
      </c>
      <c r="Q2476" t="s">
        <v>3039</v>
      </c>
      <c r="R2476" t="s">
        <v>26</v>
      </c>
      <c r="S2476" s="17">
        <v>470000</v>
      </c>
      <c r="T2476" t="s">
        <v>69</v>
      </c>
      <c r="U2476" t="s">
        <v>78</v>
      </c>
      <c r="V2476" s="7">
        <v>42577</v>
      </c>
      <c r="W2476">
        <v>12.4</v>
      </c>
      <c r="X2476">
        <v>3060</v>
      </c>
      <c r="Y2476">
        <v>3</v>
      </c>
      <c r="Z2476">
        <v>0</v>
      </c>
      <c r="AA2476">
        <v>0</v>
      </c>
      <c r="AB2476">
        <v>261</v>
      </c>
      <c r="AC2476" s="8">
        <v>-37.715800000000002</v>
      </c>
      <c r="AD2476" s="8">
        <v>144.97219999999999</v>
      </c>
    </row>
    <row r="2477" spans="16:30" x14ac:dyDescent="0.35">
      <c r="P2477" t="s">
        <v>132</v>
      </c>
      <c r="Q2477" t="s">
        <v>292</v>
      </c>
      <c r="R2477" t="s">
        <v>42</v>
      </c>
      <c r="S2477" s="17">
        <v>470000</v>
      </c>
      <c r="T2477" t="s">
        <v>20</v>
      </c>
      <c r="U2477" t="s">
        <v>231</v>
      </c>
      <c r="V2477" s="7">
        <v>42882</v>
      </c>
      <c r="W2477">
        <v>10.1</v>
      </c>
      <c r="X2477">
        <v>3163</v>
      </c>
      <c r="Y2477">
        <v>1</v>
      </c>
      <c r="Z2477">
        <v>1</v>
      </c>
      <c r="AA2477">
        <v>1</v>
      </c>
      <c r="AB2477">
        <v>0</v>
      </c>
      <c r="AC2477" s="8">
        <v>-37.890180000000001</v>
      </c>
      <c r="AD2477" s="8">
        <v>145.06864999999999</v>
      </c>
    </row>
    <row r="2478" spans="16:30" x14ac:dyDescent="0.35">
      <c r="P2478" t="s">
        <v>388</v>
      </c>
      <c r="Q2478" t="s">
        <v>573</v>
      </c>
      <c r="R2478" t="s">
        <v>19</v>
      </c>
      <c r="S2478" s="17">
        <v>1250000</v>
      </c>
      <c r="T2478" t="s">
        <v>20</v>
      </c>
      <c r="U2478" t="s">
        <v>107</v>
      </c>
      <c r="V2478" s="7">
        <v>42945</v>
      </c>
      <c r="W2478">
        <v>15.5</v>
      </c>
      <c r="X2478">
        <v>3167</v>
      </c>
      <c r="Y2478">
        <v>3</v>
      </c>
      <c r="Z2478">
        <v>1</v>
      </c>
      <c r="AA2478">
        <v>2</v>
      </c>
      <c r="AB2478">
        <v>680</v>
      </c>
      <c r="AC2478" s="8">
        <v>-37.912300000000002</v>
      </c>
      <c r="AD2478" s="8">
        <v>145.09736999999899</v>
      </c>
    </row>
    <row r="2479" spans="16:30" x14ac:dyDescent="0.35">
      <c r="P2479" t="s">
        <v>139</v>
      </c>
      <c r="Q2479" t="s">
        <v>3040</v>
      </c>
      <c r="R2479" t="s">
        <v>26</v>
      </c>
      <c r="S2479" s="17">
        <v>591000</v>
      </c>
      <c r="T2479" t="s">
        <v>46</v>
      </c>
      <c r="U2479" t="s">
        <v>44</v>
      </c>
      <c r="V2479" s="7">
        <v>42504</v>
      </c>
      <c r="W2479">
        <v>7.8</v>
      </c>
      <c r="X2479">
        <v>3124</v>
      </c>
      <c r="Y2479">
        <v>3</v>
      </c>
      <c r="Z2479">
        <v>1</v>
      </c>
      <c r="AA2479">
        <v>1</v>
      </c>
      <c r="AB2479">
        <v>0</v>
      </c>
      <c r="AC2479" s="8">
        <v>-37.825499999999998</v>
      </c>
      <c r="AD2479" s="8">
        <v>145.0592</v>
      </c>
    </row>
    <row r="2480" spans="16:30" x14ac:dyDescent="0.35">
      <c r="P2480" t="s">
        <v>111</v>
      </c>
      <c r="Q2480" t="s">
        <v>3041</v>
      </c>
      <c r="R2480" t="s">
        <v>19</v>
      </c>
      <c r="S2480" s="17">
        <v>2580000</v>
      </c>
      <c r="T2480" t="s">
        <v>46</v>
      </c>
      <c r="U2480" t="s">
        <v>27</v>
      </c>
      <c r="V2480" s="7">
        <v>43001</v>
      </c>
      <c r="W2480">
        <v>7.9</v>
      </c>
      <c r="X2480">
        <v>3103</v>
      </c>
      <c r="Y2480">
        <v>5</v>
      </c>
      <c r="Z2480">
        <v>5</v>
      </c>
      <c r="AA2480">
        <v>2</v>
      </c>
      <c r="AB2480">
        <v>621</v>
      </c>
      <c r="AC2480" s="8">
        <v>-37.801990000000004</v>
      </c>
      <c r="AD2480" s="8">
        <v>145.06486000000001</v>
      </c>
    </row>
    <row r="2481" spans="16:30" x14ac:dyDescent="0.35">
      <c r="P2481" t="s">
        <v>181</v>
      </c>
      <c r="Q2481" t="s">
        <v>3042</v>
      </c>
      <c r="R2481" t="s">
        <v>19</v>
      </c>
      <c r="S2481" s="17">
        <v>1601000</v>
      </c>
      <c r="T2481" t="s">
        <v>20</v>
      </c>
      <c r="U2481" t="s">
        <v>107</v>
      </c>
      <c r="V2481" s="7">
        <v>42854</v>
      </c>
      <c r="W2481">
        <v>11.7</v>
      </c>
      <c r="X2481">
        <v>3125</v>
      </c>
      <c r="Y2481">
        <v>4</v>
      </c>
      <c r="Z2481">
        <v>2</v>
      </c>
      <c r="AA2481">
        <v>1</v>
      </c>
      <c r="AB2481">
        <v>863</v>
      </c>
      <c r="AC2481" s="8">
        <v>-37.853900000000003</v>
      </c>
      <c r="AD2481" s="8">
        <v>145.11269999999999</v>
      </c>
    </row>
    <row r="2482" spans="16:30" x14ac:dyDescent="0.35">
      <c r="P2482" t="s">
        <v>64</v>
      </c>
      <c r="Q2482" t="s">
        <v>735</v>
      </c>
      <c r="R2482" t="s">
        <v>19</v>
      </c>
      <c r="S2482" s="17">
        <v>720000</v>
      </c>
      <c r="T2482" t="s">
        <v>69</v>
      </c>
      <c r="U2482" t="s">
        <v>78</v>
      </c>
      <c r="V2482" s="7">
        <v>42637</v>
      </c>
      <c r="W2482">
        <v>12.8</v>
      </c>
      <c r="X2482">
        <v>3033</v>
      </c>
      <c r="Y2482">
        <v>3</v>
      </c>
      <c r="Z2482">
        <v>1</v>
      </c>
      <c r="AA2482">
        <v>2</v>
      </c>
      <c r="AB2482">
        <v>639</v>
      </c>
      <c r="AC2482" s="8">
        <v>-37.733400000000003</v>
      </c>
      <c r="AD2482" s="8">
        <v>144.8638</v>
      </c>
    </row>
    <row r="2483" spans="16:30" x14ac:dyDescent="0.35">
      <c r="P2483" t="s">
        <v>143</v>
      </c>
      <c r="Q2483" t="s">
        <v>3043</v>
      </c>
      <c r="R2483" t="s">
        <v>19</v>
      </c>
      <c r="S2483" s="17">
        <v>1601000</v>
      </c>
      <c r="T2483" t="s">
        <v>20</v>
      </c>
      <c r="U2483" t="s">
        <v>27</v>
      </c>
      <c r="V2483" s="7">
        <v>42875</v>
      </c>
      <c r="W2483">
        <v>9.1999999999999993</v>
      </c>
      <c r="X2483">
        <v>3146</v>
      </c>
      <c r="Y2483">
        <v>3</v>
      </c>
      <c r="Z2483">
        <v>1</v>
      </c>
      <c r="AA2483">
        <v>2</v>
      </c>
      <c r="AB2483">
        <v>453</v>
      </c>
      <c r="AC2483" s="8">
        <v>-37.848700000000001</v>
      </c>
      <c r="AD2483" s="8">
        <v>145.0592</v>
      </c>
    </row>
    <row r="2484" spans="16:30" x14ac:dyDescent="0.35">
      <c r="P2484" t="s">
        <v>173</v>
      </c>
      <c r="Q2484" t="s">
        <v>3044</v>
      </c>
      <c r="R2484" t="s">
        <v>42</v>
      </c>
      <c r="S2484" s="17">
        <v>680000</v>
      </c>
      <c r="T2484" t="s">
        <v>20</v>
      </c>
      <c r="U2484" t="s">
        <v>44</v>
      </c>
      <c r="V2484" s="7">
        <v>42882</v>
      </c>
      <c r="W2484">
        <v>8.8000000000000007</v>
      </c>
      <c r="X2484">
        <v>3081</v>
      </c>
      <c r="Y2484">
        <v>2</v>
      </c>
      <c r="Z2484">
        <v>1</v>
      </c>
      <c r="AA2484">
        <v>1</v>
      </c>
      <c r="AB2484">
        <v>129</v>
      </c>
      <c r="AC2484" s="8">
        <v>-37.749310000000001</v>
      </c>
      <c r="AD2484" s="8">
        <v>145.05504999999999</v>
      </c>
    </row>
    <row r="2485" spans="16:30" x14ac:dyDescent="0.35">
      <c r="P2485" t="s">
        <v>287</v>
      </c>
      <c r="Q2485" t="s">
        <v>3045</v>
      </c>
      <c r="R2485" t="s">
        <v>19</v>
      </c>
      <c r="S2485" s="17">
        <v>922000</v>
      </c>
      <c r="T2485" t="s">
        <v>20</v>
      </c>
      <c r="U2485" t="s">
        <v>204</v>
      </c>
      <c r="V2485" s="7">
        <v>42994</v>
      </c>
      <c r="W2485">
        <v>16.100000000000001</v>
      </c>
      <c r="X2485">
        <v>3088</v>
      </c>
      <c r="Y2485">
        <v>3</v>
      </c>
      <c r="Z2485">
        <v>2</v>
      </c>
      <c r="AA2485">
        <v>2</v>
      </c>
      <c r="AB2485">
        <v>587</v>
      </c>
      <c r="AC2485" s="8">
        <v>-37.685690000000001</v>
      </c>
      <c r="AD2485" s="8">
        <v>145.10901999999999</v>
      </c>
    </row>
    <row r="2486" spans="16:30" x14ac:dyDescent="0.35">
      <c r="P2486" t="s">
        <v>31</v>
      </c>
      <c r="Q2486" t="s">
        <v>3046</v>
      </c>
      <c r="R2486" t="s">
        <v>26</v>
      </c>
      <c r="S2486" s="17">
        <v>920000</v>
      </c>
      <c r="T2486" t="s">
        <v>69</v>
      </c>
      <c r="U2486" t="s">
        <v>33</v>
      </c>
      <c r="V2486" s="7">
        <v>42630</v>
      </c>
      <c r="W2486">
        <v>11.4</v>
      </c>
      <c r="X2486">
        <v>3163</v>
      </c>
      <c r="Y2486">
        <v>3</v>
      </c>
      <c r="Z2486">
        <v>2</v>
      </c>
      <c r="AA2486">
        <v>1</v>
      </c>
      <c r="AB2486">
        <v>283</v>
      </c>
      <c r="AC2486" s="8">
        <v>-37.897399999999998</v>
      </c>
      <c r="AD2486" s="8">
        <v>145.06219999999999</v>
      </c>
    </row>
    <row r="2487" spans="16:30" x14ac:dyDescent="0.35">
      <c r="P2487" t="s">
        <v>401</v>
      </c>
      <c r="Q2487" t="s">
        <v>3047</v>
      </c>
      <c r="R2487" t="s">
        <v>19</v>
      </c>
      <c r="S2487" s="17">
        <v>1315000</v>
      </c>
      <c r="T2487" t="s">
        <v>20</v>
      </c>
      <c r="U2487" t="s">
        <v>27</v>
      </c>
      <c r="V2487" s="7">
        <v>42693</v>
      </c>
      <c r="W2487">
        <v>2.5</v>
      </c>
      <c r="X2487">
        <v>3067</v>
      </c>
      <c r="Y2487">
        <v>2</v>
      </c>
      <c r="Z2487">
        <v>1</v>
      </c>
      <c r="AA2487">
        <v>0</v>
      </c>
      <c r="AB2487">
        <v>147</v>
      </c>
      <c r="AC2487" s="8">
        <v>-37.808</v>
      </c>
      <c r="AD2487" s="8">
        <v>144.994</v>
      </c>
    </row>
    <row r="2488" spans="16:30" x14ac:dyDescent="0.35">
      <c r="P2488" t="s">
        <v>125</v>
      </c>
      <c r="Q2488" t="s">
        <v>3048</v>
      </c>
      <c r="R2488" t="s">
        <v>19</v>
      </c>
      <c r="S2488" s="17">
        <v>1005000</v>
      </c>
      <c r="T2488" t="s">
        <v>20</v>
      </c>
      <c r="U2488" t="s">
        <v>104</v>
      </c>
      <c r="V2488" s="7">
        <v>42903</v>
      </c>
      <c r="W2488">
        <v>6.2</v>
      </c>
      <c r="X2488">
        <v>3015</v>
      </c>
      <c r="Y2488">
        <v>4</v>
      </c>
      <c r="Z2488">
        <v>1</v>
      </c>
      <c r="AA2488">
        <v>1</v>
      </c>
      <c r="AB2488">
        <v>390</v>
      </c>
      <c r="AC2488" s="8">
        <v>-37.842829999999999</v>
      </c>
      <c r="AD2488" s="8">
        <v>144.87958999999901</v>
      </c>
    </row>
    <row r="2489" spans="16:30" x14ac:dyDescent="0.35">
      <c r="P2489" t="s">
        <v>869</v>
      </c>
      <c r="Q2489" t="s">
        <v>891</v>
      </c>
      <c r="R2489" t="s">
        <v>26</v>
      </c>
      <c r="S2489" s="17">
        <v>670000</v>
      </c>
      <c r="T2489" t="s">
        <v>20</v>
      </c>
      <c r="U2489" t="s">
        <v>580</v>
      </c>
      <c r="V2489" s="7">
        <v>42924</v>
      </c>
      <c r="W2489">
        <v>3.1</v>
      </c>
      <c r="X2489">
        <v>3003</v>
      </c>
      <c r="Y2489">
        <v>2</v>
      </c>
      <c r="Z2489">
        <v>1</v>
      </c>
      <c r="AA2489">
        <v>1</v>
      </c>
      <c r="AB2489">
        <v>17</v>
      </c>
      <c r="AC2489" s="8">
        <v>-37.811799999999998</v>
      </c>
      <c r="AD2489" s="8">
        <v>144.95258999999999</v>
      </c>
    </row>
    <row r="2490" spans="16:30" x14ac:dyDescent="0.35">
      <c r="P2490" t="s">
        <v>111</v>
      </c>
      <c r="Q2490" t="s">
        <v>3049</v>
      </c>
      <c r="R2490" t="s">
        <v>19</v>
      </c>
      <c r="S2490" s="17">
        <v>2550000</v>
      </c>
      <c r="T2490" t="s">
        <v>20</v>
      </c>
      <c r="U2490" t="s">
        <v>27</v>
      </c>
      <c r="V2490" s="7">
        <v>42714</v>
      </c>
      <c r="W2490">
        <v>9.6999999999999993</v>
      </c>
      <c r="X2490">
        <v>3103</v>
      </c>
      <c r="Y2490">
        <v>5</v>
      </c>
      <c r="Z2490">
        <v>3</v>
      </c>
      <c r="AA2490">
        <v>2</v>
      </c>
      <c r="AB2490">
        <v>642</v>
      </c>
      <c r="AC2490" s="8">
        <v>-37.809600000000003</v>
      </c>
      <c r="AD2490" s="8">
        <v>145.0735</v>
      </c>
    </row>
    <row r="2491" spans="16:30" x14ac:dyDescent="0.35">
      <c r="P2491" t="s">
        <v>286</v>
      </c>
      <c r="Q2491" t="s">
        <v>1050</v>
      </c>
      <c r="R2491" t="s">
        <v>26</v>
      </c>
      <c r="S2491" s="17">
        <v>625000</v>
      </c>
      <c r="T2491" t="s">
        <v>20</v>
      </c>
      <c r="U2491" t="s">
        <v>23</v>
      </c>
      <c r="V2491" s="7">
        <v>42959</v>
      </c>
      <c r="W2491">
        <v>0.7</v>
      </c>
      <c r="X2491">
        <v>3006</v>
      </c>
      <c r="Y2491">
        <v>2</v>
      </c>
      <c r="Z2491">
        <v>1</v>
      </c>
      <c r="AA2491">
        <v>1</v>
      </c>
      <c r="AB2491">
        <v>0</v>
      </c>
      <c r="AC2491" s="8">
        <v>-37.828099999999999</v>
      </c>
      <c r="AD2491" s="8">
        <v>144.96627000000001</v>
      </c>
    </row>
    <row r="2492" spans="16:30" x14ac:dyDescent="0.35">
      <c r="P2492" t="s">
        <v>491</v>
      </c>
      <c r="Q2492" t="s">
        <v>3050</v>
      </c>
      <c r="R2492" t="s">
        <v>19</v>
      </c>
      <c r="S2492" s="17">
        <v>1030000</v>
      </c>
      <c r="T2492" t="s">
        <v>69</v>
      </c>
      <c r="U2492" t="s">
        <v>147</v>
      </c>
      <c r="V2492" s="7">
        <v>42512</v>
      </c>
      <c r="W2492">
        <v>9.1</v>
      </c>
      <c r="X2492">
        <v>3015</v>
      </c>
      <c r="Y2492">
        <v>0</v>
      </c>
      <c r="Z2492">
        <v>1</v>
      </c>
      <c r="AA2492">
        <v>1</v>
      </c>
      <c r="AB2492">
        <v>224</v>
      </c>
      <c r="AC2492" s="8">
        <v>-37.829799999999999</v>
      </c>
      <c r="AD2492" s="8">
        <v>144.86789999999999</v>
      </c>
    </row>
    <row r="2493" spans="16:30" x14ac:dyDescent="0.35">
      <c r="P2493" t="s">
        <v>81</v>
      </c>
      <c r="Q2493" t="s">
        <v>3051</v>
      </c>
      <c r="R2493" t="s">
        <v>26</v>
      </c>
      <c r="S2493" s="17">
        <v>370000</v>
      </c>
      <c r="T2493" t="s">
        <v>46</v>
      </c>
      <c r="U2493" t="s">
        <v>61</v>
      </c>
      <c r="V2493" s="7">
        <v>42681</v>
      </c>
      <c r="W2493">
        <v>8</v>
      </c>
      <c r="X2493">
        <v>3040</v>
      </c>
      <c r="Y2493">
        <v>2</v>
      </c>
      <c r="Z2493">
        <v>1</v>
      </c>
      <c r="AA2493">
        <v>3</v>
      </c>
      <c r="AB2493">
        <v>0</v>
      </c>
      <c r="AC2493" s="8">
        <v>-37.756900000000002</v>
      </c>
      <c r="AD2493" s="8">
        <v>144.9256</v>
      </c>
    </row>
    <row r="2494" spans="16:30" x14ac:dyDescent="0.35">
      <c r="P2494" t="s">
        <v>123</v>
      </c>
      <c r="Q2494" t="s">
        <v>275</v>
      </c>
      <c r="R2494" t="s">
        <v>19</v>
      </c>
      <c r="S2494" s="17">
        <v>1950000</v>
      </c>
      <c r="T2494" t="s">
        <v>20</v>
      </c>
      <c r="U2494" t="s">
        <v>124</v>
      </c>
      <c r="V2494" s="7">
        <v>42504</v>
      </c>
      <c r="W2494">
        <v>9.1999999999999993</v>
      </c>
      <c r="X2494">
        <v>3104</v>
      </c>
      <c r="Y2494">
        <v>3</v>
      </c>
      <c r="Z2494">
        <v>3</v>
      </c>
      <c r="AA2494">
        <v>2</v>
      </c>
      <c r="AB2494">
        <v>665</v>
      </c>
      <c r="AC2494" s="8">
        <v>-37.788899999999998</v>
      </c>
      <c r="AD2494" s="8">
        <v>145.09039999999999</v>
      </c>
    </row>
    <row r="2495" spans="16:30" x14ac:dyDescent="0.35">
      <c r="P2495" t="s">
        <v>142</v>
      </c>
      <c r="Q2495" t="s">
        <v>3052</v>
      </c>
      <c r="R2495" t="s">
        <v>19</v>
      </c>
      <c r="S2495" s="17">
        <v>1470000</v>
      </c>
      <c r="T2495" t="s">
        <v>53</v>
      </c>
      <c r="U2495" t="s">
        <v>86</v>
      </c>
      <c r="V2495" s="7">
        <v>42658</v>
      </c>
      <c r="W2495">
        <v>7.9</v>
      </c>
      <c r="X2495">
        <v>3079</v>
      </c>
      <c r="Y2495">
        <v>4</v>
      </c>
      <c r="Z2495">
        <v>2</v>
      </c>
      <c r="AA2495">
        <v>1</v>
      </c>
      <c r="AB2495">
        <v>694</v>
      </c>
      <c r="AC2495" s="8">
        <v>-37.756500000000003</v>
      </c>
      <c r="AD2495" s="8">
        <v>145.0506</v>
      </c>
    </row>
    <row r="2496" spans="16:30" x14ac:dyDescent="0.35">
      <c r="P2496" t="s">
        <v>105</v>
      </c>
      <c r="Q2496" t="s">
        <v>3053</v>
      </c>
      <c r="R2496" t="s">
        <v>19</v>
      </c>
      <c r="S2496" s="17">
        <v>1225000</v>
      </c>
      <c r="T2496" t="s">
        <v>20</v>
      </c>
      <c r="U2496" t="s">
        <v>107</v>
      </c>
      <c r="V2496" s="7">
        <v>42610</v>
      </c>
      <c r="W2496">
        <v>6.1</v>
      </c>
      <c r="X2496">
        <v>3182</v>
      </c>
      <c r="Y2496">
        <v>3</v>
      </c>
      <c r="Z2496">
        <v>1</v>
      </c>
      <c r="AA2496">
        <v>1</v>
      </c>
      <c r="AB2496">
        <v>248</v>
      </c>
      <c r="AC2496" s="8">
        <v>-37.871400000000001</v>
      </c>
      <c r="AD2496" s="8">
        <v>144.9802</v>
      </c>
    </row>
    <row r="2497" spans="16:30" x14ac:dyDescent="0.35">
      <c r="P2497" t="s">
        <v>114</v>
      </c>
      <c r="Q2497" t="s">
        <v>3054</v>
      </c>
      <c r="R2497" t="s">
        <v>19</v>
      </c>
      <c r="S2497" s="17">
        <v>480000</v>
      </c>
      <c r="T2497" t="s">
        <v>46</v>
      </c>
      <c r="U2497" t="s">
        <v>190</v>
      </c>
      <c r="V2497" s="7">
        <v>42588</v>
      </c>
      <c r="W2497">
        <v>13.3</v>
      </c>
      <c r="X2497">
        <v>3020</v>
      </c>
      <c r="Y2497">
        <v>3</v>
      </c>
      <c r="Z2497">
        <v>1</v>
      </c>
      <c r="AA2497">
        <v>2</v>
      </c>
      <c r="AB2497">
        <v>546</v>
      </c>
      <c r="AC2497" s="8">
        <v>-37.755499999999998</v>
      </c>
      <c r="AD2497" s="8">
        <v>144.8295</v>
      </c>
    </row>
    <row r="2498" spans="16:30" x14ac:dyDescent="0.35">
      <c r="P2498" t="s">
        <v>1630</v>
      </c>
      <c r="Q2498" t="s">
        <v>3055</v>
      </c>
      <c r="R2498" t="s">
        <v>19</v>
      </c>
      <c r="S2498" s="17">
        <v>477000</v>
      </c>
      <c r="T2498" t="s">
        <v>20</v>
      </c>
      <c r="U2498" t="s">
        <v>58</v>
      </c>
      <c r="V2498" s="7">
        <v>42924</v>
      </c>
      <c r="W2498">
        <v>27</v>
      </c>
      <c r="X2498">
        <v>3154</v>
      </c>
      <c r="Y2498">
        <v>3</v>
      </c>
      <c r="Z2498">
        <v>1</v>
      </c>
      <c r="AA2498">
        <v>1</v>
      </c>
      <c r="AB2498">
        <v>518</v>
      </c>
      <c r="AC2498" s="8">
        <v>-37.85971</v>
      </c>
      <c r="AD2498" s="8">
        <v>145.31036</v>
      </c>
    </row>
    <row r="2499" spans="16:30" x14ac:dyDescent="0.35">
      <c r="P2499" t="s">
        <v>356</v>
      </c>
      <c r="Q2499" t="s">
        <v>3056</v>
      </c>
      <c r="R2499" t="s">
        <v>19</v>
      </c>
      <c r="S2499" s="17">
        <v>707000</v>
      </c>
      <c r="T2499" t="s">
        <v>20</v>
      </c>
      <c r="U2499" t="s">
        <v>78</v>
      </c>
      <c r="V2499" s="7">
        <v>42595</v>
      </c>
      <c r="W2499">
        <v>9.1999999999999993</v>
      </c>
      <c r="X2499">
        <v>3058</v>
      </c>
      <c r="Y2499">
        <v>3</v>
      </c>
      <c r="Z2499">
        <v>2</v>
      </c>
      <c r="AA2499">
        <v>3</v>
      </c>
      <c r="AB2499">
        <v>556</v>
      </c>
      <c r="AC2499" s="8">
        <v>-37.730499999999999</v>
      </c>
      <c r="AD2499" s="8">
        <v>144.9605</v>
      </c>
    </row>
    <row r="2500" spans="16:30" x14ac:dyDescent="0.35">
      <c r="P2500" t="s">
        <v>56</v>
      </c>
      <c r="Q2500" t="s">
        <v>3057</v>
      </c>
      <c r="R2500" t="s">
        <v>42</v>
      </c>
      <c r="S2500" s="17">
        <v>1105000</v>
      </c>
      <c r="T2500" t="s">
        <v>20</v>
      </c>
      <c r="U2500" t="s">
        <v>61</v>
      </c>
      <c r="V2500" s="7">
        <v>42868</v>
      </c>
      <c r="W2500">
        <v>13</v>
      </c>
      <c r="X2500">
        <v>3204</v>
      </c>
      <c r="Y2500">
        <v>4</v>
      </c>
      <c r="Z2500">
        <v>2</v>
      </c>
      <c r="AA2500">
        <v>1</v>
      </c>
      <c r="AB2500">
        <v>207</v>
      </c>
      <c r="AC2500" s="8">
        <v>-37.915599999999998</v>
      </c>
      <c r="AD2500" s="8">
        <v>145.03550000000001</v>
      </c>
    </row>
    <row r="2501" spans="16:30" x14ac:dyDescent="0.35">
      <c r="P2501" t="s">
        <v>62</v>
      </c>
      <c r="Q2501" t="s">
        <v>3058</v>
      </c>
      <c r="R2501" t="s">
        <v>19</v>
      </c>
      <c r="S2501" s="17">
        <v>1210000</v>
      </c>
      <c r="T2501" t="s">
        <v>20</v>
      </c>
      <c r="U2501" t="s">
        <v>118</v>
      </c>
      <c r="V2501" s="7">
        <v>42882</v>
      </c>
      <c r="W2501">
        <v>4</v>
      </c>
      <c r="X2501">
        <v>3057</v>
      </c>
      <c r="Y2501">
        <v>4</v>
      </c>
      <c r="Z2501">
        <v>2</v>
      </c>
      <c r="AA2501">
        <v>2</v>
      </c>
      <c r="AB2501">
        <v>425</v>
      </c>
      <c r="AC2501" s="8">
        <v>-37.762619999999998</v>
      </c>
      <c r="AD2501" s="8">
        <v>144.97732999999999</v>
      </c>
    </row>
    <row r="2502" spans="16:30" x14ac:dyDescent="0.35">
      <c r="P2502" t="s">
        <v>31</v>
      </c>
      <c r="Q2502" t="s">
        <v>3059</v>
      </c>
      <c r="R2502" t="s">
        <v>26</v>
      </c>
      <c r="S2502" s="17">
        <v>415000</v>
      </c>
      <c r="T2502" t="s">
        <v>20</v>
      </c>
      <c r="U2502" t="s">
        <v>23</v>
      </c>
      <c r="V2502" s="7">
        <v>42539</v>
      </c>
      <c r="W2502">
        <v>11.4</v>
      </c>
      <c r="X2502">
        <v>3163</v>
      </c>
      <c r="Y2502">
        <v>2</v>
      </c>
      <c r="Z2502">
        <v>1</v>
      </c>
      <c r="AA2502">
        <v>1</v>
      </c>
      <c r="AB2502">
        <v>0</v>
      </c>
      <c r="AC2502" s="8">
        <v>-37.8889</v>
      </c>
      <c r="AD2502" s="8">
        <v>145.048</v>
      </c>
    </row>
    <row r="2503" spans="16:30" x14ac:dyDescent="0.35">
      <c r="P2503" t="s">
        <v>123</v>
      </c>
      <c r="Q2503" t="s">
        <v>3060</v>
      </c>
      <c r="R2503" t="s">
        <v>19</v>
      </c>
      <c r="S2503" s="17">
        <v>980000</v>
      </c>
      <c r="T2503" t="s">
        <v>69</v>
      </c>
      <c r="U2503" t="s">
        <v>124</v>
      </c>
      <c r="V2503" s="7">
        <v>42504</v>
      </c>
      <c r="W2503">
        <v>9.1999999999999993</v>
      </c>
      <c r="X2503">
        <v>3104</v>
      </c>
      <c r="Y2503">
        <v>3</v>
      </c>
      <c r="Z2503">
        <v>1</v>
      </c>
      <c r="AA2503">
        <v>1</v>
      </c>
      <c r="AB2503">
        <v>542</v>
      </c>
      <c r="AC2503" s="8">
        <v>-37.783200000000001</v>
      </c>
      <c r="AD2503" s="8">
        <v>145.0779</v>
      </c>
    </row>
    <row r="2504" spans="16:30" x14ac:dyDescent="0.35">
      <c r="P2504" t="s">
        <v>108</v>
      </c>
      <c r="Q2504" t="s">
        <v>3061</v>
      </c>
      <c r="R2504" t="s">
        <v>19</v>
      </c>
      <c r="S2504" s="17">
        <v>682000</v>
      </c>
      <c r="T2504" t="s">
        <v>20</v>
      </c>
      <c r="U2504" t="s">
        <v>52</v>
      </c>
      <c r="V2504" s="7">
        <v>42577</v>
      </c>
      <c r="W2504">
        <v>13.5</v>
      </c>
      <c r="X2504">
        <v>3020</v>
      </c>
      <c r="Y2504">
        <v>3</v>
      </c>
      <c r="Z2504">
        <v>1</v>
      </c>
      <c r="AA2504">
        <v>1</v>
      </c>
      <c r="AB2504">
        <v>694</v>
      </c>
      <c r="AC2504" s="8">
        <v>-37.789400000000001</v>
      </c>
      <c r="AD2504" s="8">
        <v>144.80269999999999</v>
      </c>
    </row>
    <row r="2505" spans="16:30" x14ac:dyDescent="0.35">
      <c r="P2505" t="s">
        <v>930</v>
      </c>
      <c r="Q2505" t="s">
        <v>3062</v>
      </c>
      <c r="R2505" t="s">
        <v>19</v>
      </c>
      <c r="S2505" s="17">
        <v>925000</v>
      </c>
      <c r="T2505" t="s">
        <v>69</v>
      </c>
      <c r="U2505" t="s">
        <v>118</v>
      </c>
      <c r="V2505" s="7">
        <v>42903</v>
      </c>
      <c r="W2505">
        <v>23.2</v>
      </c>
      <c r="X2505">
        <v>3153</v>
      </c>
      <c r="Y2505">
        <v>4</v>
      </c>
      <c r="Z2505">
        <v>1</v>
      </c>
      <c r="AA2505">
        <v>10</v>
      </c>
      <c r="AB2505">
        <v>993</v>
      </c>
      <c r="AC2505" s="8">
        <v>-37.846879999999999</v>
      </c>
      <c r="AD2505" s="8">
        <v>145.25631999999999</v>
      </c>
    </row>
    <row r="2506" spans="16:30" x14ac:dyDescent="0.35">
      <c r="P2506" t="s">
        <v>171</v>
      </c>
      <c r="Q2506" t="s">
        <v>450</v>
      </c>
      <c r="R2506" t="s">
        <v>26</v>
      </c>
      <c r="S2506" s="17">
        <v>291000</v>
      </c>
      <c r="T2506" t="s">
        <v>46</v>
      </c>
      <c r="U2506" t="s">
        <v>104</v>
      </c>
      <c r="V2506" s="7">
        <v>42497</v>
      </c>
      <c r="W2506">
        <v>6.4</v>
      </c>
      <c r="X2506">
        <v>3011</v>
      </c>
      <c r="Y2506">
        <v>1</v>
      </c>
      <c r="Z2506">
        <v>1</v>
      </c>
      <c r="AA2506">
        <v>1</v>
      </c>
      <c r="AB2506">
        <v>665</v>
      </c>
      <c r="AC2506" s="8">
        <v>-37.797800000000002</v>
      </c>
      <c r="AD2506" s="8">
        <v>144.89179999999999</v>
      </c>
    </row>
    <row r="2507" spans="16:30" x14ac:dyDescent="0.35">
      <c r="P2507" t="s">
        <v>59</v>
      </c>
      <c r="Q2507" t="s">
        <v>3063</v>
      </c>
      <c r="R2507" t="s">
        <v>26</v>
      </c>
      <c r="S2507" s="17">
        <v>685000</v>
      </c>
      <c r="T2507" t="s">
        <v>69</v>
      </c>
      <c r="U2507" t="s">
        <v>75</v>
      </c>
      <c r="V2507" s="7">
        <v>42910</v>
      </c>
      <c r="W2507">
        <v>13.8</v>
      </c>
      <c r="X2507">
        <v>3188</v>
      </c>
      <c r="Y2507">
        <v>2</v>
      </c>
      <c r="Z2507">
        <v>1</v>
      </c>
      <c r="AA2507">
        <v>0</v>
      </c>
      <c r="AB2507">
        <v>0</v>
      </c>
      <c r="AC2507" s="8">
        <v>-37.9392</v>
      </c>
      <c r="AD2507" s="8">
        <v>145.00094999999999</v>
      </c>
    </row>
    <row r="2508" spans="16:30" x14ac:dyDescent="0.35">
      <c r="P2508" t="s">
        <v>198</v>
      </c>
      <c r="Q2508" t="s">
        <v>3064</v>
      </c>
      <c r="R2508" t="s">
        <v>19</v>
      </c>
      <c r="S2508" s="17">
        <v>1780000</v>
      </c>
      <c r="T2508" t="s">
        <v>20</v>
      </c>
      <c r="U2508" t="s">
        <v>39</v>
      </c>
      <c r="V2508" s="7">
        <v>42889</v>
      </c>
      <c r="W2508">
        <v>8.1999999999999993</v>
      </c>
      <c r="X2508">
        <v>3041</v>
      </c>
      <c r="Y2508">
        <v>5</v>
      </c>
      <c r="Z2508">
        <v>3</v>
      </c>
      <c r="AA2508">
        <v>6</v>
      </c>
      <c r="AB2508">
        <v>699</v>
      </c>
      <c r="AC2508" s="8">
        <v>-37.737699999999997</v>
      </c>
      <c r="AD2508" s="8">
        <v>144.91896</v>
      </c>
    </row>
    <row r="2509" spans="16:30" x14ac:dyDescent="0.35">
      <c r="P2509" t="s">
        <v>306</v>
      </c>
      <c r="Q2509" t="s">
        <v>3065</v>
      </c>
      <c r="R2509" t="s">
        <v>26</v>
      </c>
      <c r="S2509" s="17">
        <v>290000</v>
      </c>
      <c r="T2509" t="s">
        <v>46</v>
      </c>
      <c r="U2509" t="s">
        <v>21</v>
      </c>
      <c r="V2509" s="7">
        <v>42931</v>
      </c>
      <c r="W2509">
        <v>10.5</v>
      </c>
      <c r="X2509">
        <v>3186</v>
      </c>
      <c r="Y2509">
        <v>1</v>
      </c>
      <c r="Z2509">
        <v>1</v>
      </c>
      <c r="AA2509">
        <v>1</v>
      </c>
      <c r="AB2509">
        <v>0</v>
      </c>
      <c r="AC2509" s="8">
        <v>-37.9041</v>
      </c>
      <c r="AD2509" s="8">
        <v>144.99930000000001</v>
      </c>
    </row>
    <row r="2510" spans="16:30" x14ac:dyDescent="0.35">
      <c r="P2510" t="s">
        <v>312</v>
      </c>
      <c r="Q2510" t="s">
        <v>943</v>
      </c>
      <c r="R2510" t="s">
        <v>19</v>
      </c>
      <c r="S2510" s="17">
        <v>1110000</v>
      </c>
      <c r="T2510" t="s">
        <v>46</v>
      </c>
      <c r="U2510" t="s">
        <v>39</v>
      </c>
      <c r="V2510" s="7">
        <v>42701</v>
      </c>
      <c r="W2510">
        <v>5.9</v>
      </c>
      <c r="X2510">
        <v>3032</v>
      </c>
      <c r="Y2510">
        <v>4</v>
      </c>
      <c r="Z2510">
        <v>2</v>
      </c>
      <c r="AA2510">
        <v>1</v>
      </c>
      <c r="AB2510">
        <v>349</v>
      </c>
      <c r="AC2510" s="8">
        <v>-37.777500000000003</v>
      </c>
      <c r="AD2510" s="8">
        <v>144.91299999999899</v>
      </c>
    </row>
    <row r="2511" spans="16:30" x14ac:dyDescent="0.35">
      <c r="P2511" t="s">
        <v>606</v>
      </c>
      <c r="Q2511" t="s">
        <v>3066</v>
      </c>
      <c r="R2511" t="s">
        <v>19</v>
      </c>
      <c r="S2511" s="17">
        <v>890000</v>
      </c>
      <c r="T2511" t="s">
        <v>46</v>
      </c>
      <c r="U2511" t="s">
        <v>482</v>
      </c>
      <c r="V2511" s="7">
        <v>42910</v>
      </c>
      <c r="W2511">
        <v>18</v>
      </c>
      <c r="X2511">
        <v>3095</v>
      </c>
      <c r="Y2511">
        <v>4</v>
      </c>
      <c r="Z2511">
        <v>2</v>
      </c>
      <c r="AA2511">
        <v>2</v>
      </c>
      <c r="AB2511">
        <v>786</v>
      </c>
      <c r="AC2511" s="8">
        <v>-37.702570000000001</v>
      </c>
      <c r="AD2511" s="8">
        <v>145.14994999999999</v>
      </c>
    </row>
    <row r="2512" spans="16:30" x14ac:dyDescent="0.35">
      <c r="P2512" t="s">
        <v>145</v>
      </c>
      <c r="Q2512" t="s">
        <v>305</v>
      </c>
      <c r="R2512" t="s">
        <v>19</v>
      </c>
      <c r="S2512" s="17">
        <v>1020000</v>
      </c>
      <c r="T2512" t="s">
        <v>53</v>
      </c>
      <c r="U2512" t="s">
        <v>75</v>
      </c>
      <c r="V2512" s="7">
        <v>43001</v>
      </c>
      <c r="W2512">
        <v>13.8</v>
      </c>
      <c r="X2512">
        <v>3165</v>
      </c>
      <c r="Y2512">
        <v>2</v>
      </c>
      <c r="Z2512">
        <v>1</v>
      </c>
      <c r="AA2512">
        <v>2</v>
      </c>
      <c r="AB2512">
        <v>597</v>
      </c>
      <c r="AC2512" s="8">
        <v>-37.935740000000003</v>
      </c>
      <c r="AD2512" s="8">
        <v>145.06169</v>
      </c>
    </row>
    <row r="2513" spans="16:30" x14ac:dyDescent="0.35">
      <c r="P2513" t="s">
        <v>72</v>
      </c>
      <c r="Q2513" t="s">
        <v>3067</v>
      </c>
      <c r="R2513" t="s">
        <v>19</v>
      </c>
      <c r="S2513" s="17">
        <v>1000000</v>
      </c>
      <c r="T2513" t="s">
        <v>20</v>
      </c>
      <c r="U2513" t="s">
        <v>27</v>
      </c>
      <c r="V2513" s="7">
        <v>42525</v>
      </c>
      <c r="W2513">
        <v>3.8</v>
      </c>
      <c r="X2513">
        <v>3207</v>
      </c>
      <c r="Y2513">
        <v>2</v>
      </c>
      <c r="Z2513">
        <v>2</v>
      </c>
      <c r="AA2513">
        <v>0</v>
      </c>
      <c r="AB2513">
        <v>96</v>
      </c>
      <c r="AC2513" s="8">
        <v>-37.832700000000003</v>
      </c>
      <c r="AD2513" s="8">
        <v>144.94739999999999</v>
      </c>
    </row>
    <row r="2514" spans="16:30" x14ac:dyDescent="0.35">
      <c r="P2514" t="s">
        <v>135</v>
      </c>
      <c r="Q2514" t="s">
        <v>3068</v>
      </c>
      <c r="R2514" t="s">
        <v>19</v>
      </c>
      <c r="S2514" s="17">
        <v>2710000</v>
      </c>
      <c r="T2514" t="s">
        <v>46</v>
      </c>
      <c r="U2514" t="s">
        <v>86</v>
      </c>
      <c r="V2514" s="7">
        <v>42854</v>
      </c>
      <c r="W2514">
        <v>10.3</v>
      </c>
      <c r="X2514">
        <v>3084</v>
      </c>
      <c r="Y2514">
        <v>5</v>
      </c>
      <c r="Z2514">
        <v>3</v>
      </c>
      <c r="AA2514">
        <v>2</v>
      </c>
      <c r="AB2514">
        <v>1001</v>
      </c>
      <c r="AC2514" s="8">
        <v>-37.7605</v>
      </c>
      <c r="AD2514" s="8">
        <v>145.05930000000001</v>
      </c>
    </row>
    <row r="2515" spans="16:30" x14ac:dyDescent="0.35">
      <c r="P2515" t="s">
        <v>93</v>
      </c>
      <c r="Q2515" t="s">
        <v>3069</v>
      </c>
      <c r="R2515" t="s">
        <v>19</v>
      </c>
      <c r="S2515" s="17">
        <v>683000</v>
      </c>
      <c r="T2515" t="s">
        <v>20</v>
      </c>
      <c r="U2515" t="s">
        <v>177</v>
      </c>
      <c r="V2515" s="7">
        <v>42861</v>
      </c>
      <c r="W2515">
        <v>13</v>
      </c>
      <c r="X2515">
        <v>3046</v>
      </c>
      <c r="Y2515">
        <v>3</v>
      </c>
      <c r="Z2515">
        <v>1</v>
      </c>
      <c r="AA2515">
        <v>2</v>
      </c>
      <c r="AB2515">
        <v>697</v>
      </c>
      <c r="AC2515" s="8">
        <v>-37.696899999999999</v>
      </c>
      <c r="AD2515" s="8">
        <v>144.9425</v>
      </c>
    </row>
    <row r="2516" spans="16:30" x14ac:dyDescent="0.35">
      <c r="P2516" t="s">
        <v>121</v>
      </c>
      <c r="Q2516" t="s">
        <v>3070</v>
      </c>
      <c r="R2516" t="s">
        <v>42</v>
      </c>
      <c r="S2516" s="17">
        <v>895000</v>
      </c>
      <c r="T2516" t="s">
        <v>20</v>
      </c>
      <c r="U2516" t="s">
        <v>95</v>
      </c>
      <c r="V2516" s="7">
        <v>42917</v>
      </c>
      <c r="W2516">
        <v>6.4</v>
      </c>
      <c r="X2516">
        <v>3012</v>
      </c>
      <c r="Y2516">
        <v>3</v>
      </c>
      <c r="Z2516">
        <v>2</v>
      </c>
      <c r="AA2516">
        <v>2</v>
      </c>
      <c r="AB2516">
        <v>262</v>
      </c>
      <c r="AC2516" s="8">
        <v>-37.78284</v>
      </c>
      <c r="AD2516" s="8">
        <v>144.88097999999999</v>
      </c>
    </row>
    <row r="2517" spans="16:30" x14ac:dyDescent="0.35">
      <c r="P2517" t="s">
        <v>503</v>
      </c>
      <c r="Q2517" t="s">
        <v>3071</v>
      </c>
      <c r="R2517" t="s">
        <v>19</v>
      </c>
      <c r="S2517" s="17">
        <v>1450000</v>
      </c>
      <c r="T2517" t="s">
        <v>46</v>
      </c>
      <c r="U2517" t="s">
        <v>44</v>
      </c>
      <c r="V2517" s="7">
        <v>42910</v>
      </c>
      <c r="W2517">
        <v>15.5</v>
      </c>
      <c r="X2517">
        <v>3106</v>
      </c>
      <c r="Y2517">
        <v>4</v>
      </c>
      <c r="Z2517">
        <v>2</v>
      </c>
      <c r="AA2517">
        <v>2</v>
      </c>
      <c r="AB2517">
        <v>883</v>
      </c>
      <c r="AC2517" s="8">
        <v>-37.762549999999997</v>
      </c>
      <c r="AD2517" s="8">
        <v>145.16233</v>
      </c>
    </row>
    <row r="2518" spans="16:30" x14ac:dyDescent="0.35">
      <c r="P2518" t="s">
        <v>145</v>
      </c>
      <c r="Q2518" t="s">
        <v>3072</v>
      </c>
      <c r="R2518" t="s">
        <v>19</v>
      </c>
      <c r="S2518" s="17">
        <v>750000</v>
      </c>
      <c r="T2518" t="s">
        <v>46</v>
      </c>
      <c r="U2518" t="s">
        <v>61</v>
      </c>
      <c r="V2518" s="7">
        <v>42539</v>
      </c>
      <c r="W2518">
        <v>13.9</v>
      </c>
      <c r="X2518">
        <v>3165</v>
      </c>
      <c r="Y2518">
        <v>3</v>
      </c>
      <c r="Z2518">
        <v>2</v>
      </c>
      <c r="AA2518">
        <v>1</v>
      </c>
      <c r="AB2518">
        <v>188</v>
      </c>
      <c r="AC2518" s="8">
        <v>-37.9193</v>
      </c>
      <c r="AD2518" s="8">
        <v>145.05529999999999</v>
      </c>
    </row>
    <row r="2519" spans="16:30" x14ac:dyDescent="0.35">
      <c r="P2519" t="s">
        <v>138</v>
      </c>
      <c r="Q2519" t="s">
        <v>3073</v>
      </c>
      <c r="R2519" t="s">
        <v>26</v>
      </c>
      <c r="S2519" s="17">
        <v>580000</v>
      </c>
      <c r="T2519" t="s">
        <v>69</v>
      </c>
      <c r="U2519" t="s">
        <v>176</v>
      </c>
      <c r="V2519" s="7">
        <v>42833</v>
      </c>
      <c r="W2519">
        <v>8.1999999999999993</v>
      </c>
      <c r="X2519">
        <v>3012</v>
      </c>
      <c r="Y2519">
        <v>2</v>
      </c>
      <c r="Z2519">
        <v>1</v>
      </c>
      <c r="AA2519">
        <v>0</v>
      </c>
      <c r="AB2519">
        <v>183</v>
      </c>
      <c r="AC2519" s="8">
        <v>-37.796799999999998</v>
      </c>
      <c r="AD2519" s="8">
        <v>144.8708</v>
      </c>
    </row>
    <row r="2520" spans="16:30" x14ac:dyDescent="0.35">
      <c r="P2520" t="s">
        <v>257</v>
      </c>
      <c r="Q2520" t="s">
        <v>3074</v>
      </c>
      <c r="R2520" t="s">
        <v>19</v>
      </c>
      <c r="S2520" s="17">
        <v>1262000</v>
      </c>
      <c r="T2520" t="s">
        <v>20</v>
      </c>
      <c r="U2520" t="s">
        <v>23</v>
      </c>
      <c r="V2520" s="7">
        <v>42476</v>
      </c>
      <c r="W2520">
        <v>9.3000000000000007</v>
      </c>
      <c r="X2520">
        <v>3162</v>
      </c>
      <c r="Y2520">
        <v>4</v>
      </c>
      <c r="Z2520">
        <v>2</v>
      </c>
      <c r="AA2520">
        <v>2</v>
      </c>
      <c r="AB2520">
        <v>464</v>
      </c>
      <c r="AC2520" s="8">
        <v>-37.890099999999997</v>
      </c>
      <c r="AD2520" s="8">
        <v>145.0224</v>
      </c>
    </row>
    <row r="2521" spans="16:30" x14ac:dyDescent="0.35">
      <c r="P2521" t="s">
        <v>210</v>
      </c>
      <c r="Q2521" t="s">
        <v>544</v>
      </c>
      <c r="R2521" t="s">
        <v>26</v>
      </c>
      <c r="S2521" s="17">
        <v>440000</v>
      </c>
      <c r="T2521" t="s">
        <v>46</v>
      </c>
      <c r="U2521" t="s">
        <v>23</v>
      </c>
      <c r="V2521" s="7">
        <v>42476</v>
      </c>
      <c r="W2521">
        <v>2.2999999999999998</v>
      </c>
      <c r="X2521">
        <v>3051</v>
      </c>
      <c r="Y2521">
        <v>2</v>
      </c>
      <c r="Z2521">
        <v>1</v>
      </c>
      <c r="AA2521">
        <v>1</v>
      </c>
      <c r="AB2521">
        <v>0</v>
      </c>
      <c r="AC2521" s="8">
        <v>-37.800400000000003</v>
      </c>
      <c r="AD2521" s="8">
        <v>144.94649999999999</v>
      </c>
    </row>
    <row r="2522" spans="16:30" x14ac:dyDescent="0.35">
      <c r="P2522" t="s">
        <v>222</v>
      </c>
      <c r="Q2522" t="s">
        <v>223</v>
      </c>
      <c r="R2522" t="s">
        <v>19</v>
      </c>
      <c r="S2522" s="17">
        <v>630000</v>
      </c>
      <c r="T2522" t="s">
        <v>69</v>
      </c>
      <c r="U2522" t="s">
        <v>224</v>
      </c>
      <c r="V2522" s="7">
        <v>42945</v>
      </c>
      <c r="W2522">
        <v>28.5</v>
      </c>
      <c r="X2522">
        <v>3802</v>
      </c>
      <c r="Y2522">
        <v>3</v>
      </c>
      <c r="Z2522">
        <v>2</v>
      </c>
      <c r="AA2522">
        <v>2</v>
      </c>
      <c r="AB2522">
        <v>581</v>
      </c>
      <c r="AC2522" s="8">
        <v>-37.984180000000002</v>
      </c>
      <c r="AD2522" s="8">
        <v>145.27178000000001</v>
      </c>
    </row>
    <row r="2523" spans="16:30" x14ac:dyDescent="0.35">
      <c r="P2523" t="s">
        <v>267</v>
      </c>
      <c r="Q2523" t="s">
        <v>3075</v>
      </c>
      <c r="R2523" t="s">
        <v>19</v>
      </c>
      <c r="S2523" s="17">
        <v>900000</v>
      </c>
      <c r="T2523" t="s">
        <v>20</v>
      </c>
      <c r="U2523" t="s">
        <v>152</v>
      </c>
      <c r="V2523" s="7">
        <v>42994</v>
      </c>
      <c r="W2523">
        <v>17.899999999999999</v>
      </c>
      <c r="X2523">
        <v>3082</v>
      </c>
      <c r="Y2523">
        <v>4</v>
      </c>
      <c r="Z2523">
        <v>2</v>
      </c>
      <c r="AA2523">
        <v>2</v>
      </c>
      <c r="AB2523">
        <v>609</v>
      </c>
      <c r="AC2523" s="8">
        <v>-37.65898</v>
      </c>
      <c r="AD2523" s="8">
        <v>145.08244999999999</v>
      </c>
    </row>
    <row r="2524" spans="16:30" x14ac:dyDescent="0.35">
      <c r="P2524" t="s">
        <v>62</v>
      </c>
      <c r="Q2524" t="s">
        <v>3076</v>
      </c>
      <c r="R2524" t="s">
        <v>19</v>
      </c>
      <c r="S2524" s="17">
        <v>1500000</v>
      </c>
      <c r="T2524" t="s">
        <v>20</v>
      </c>
      <c r="U2524" t="s">
        <v>44</v>
      </c>
      <c r="V2524" s="7">
        <v>42847</v>
      </c>
      <c r="W2524">
        <v>4.5</v>
      </c>
      <c r="X2524">
        <v>3057</v>
      </c>
      <c r="Y2524">
        <v>3</v>
      </c>
      <c r="Z2524">
        <v>1</v>
      </c>
      <c r="AA2524">
        <v>3</v>
      </c>
      <c r="AB2524">
        <v>446</v>
      </c>
      <c r="AC2524" s="8">
        <v>-37.7682</v>
      </c>
      <c r="AD2524" s="8">
        <v>144.98349999999999</v>
      </c>
    </row>
    <row r="2525" spans="16:30" x14ac:dyDescent="0.35">
      <c r="P2525" t="s">
        <v>110</v>
      </c>
      <c r="Q2525" t="s">
        <v>3077</v>
      </c>
      <c r="R2525" t="s">
        <v>19</v>
      </c>
      <c r="S2525" s="17">
        <v>961000</v>
      </c>
      <c r="T2525" t="s">
        <v>20</v>
      </c>
      <c r="U2525" t="s">
        <v>39</v>
      </c>
      <c r="V2525" s="7">
        <v>42966</v>
      </c>
      <c r="W2525">
        <v>8.4</v>
      </c>
      <c r="X2525">
        <v>3072</v>
      </c>
      <c r="Y2525">
        <v>3</v>
      </c>
      <c r="Z2525">
        <v>1</v>
      </c>
      <c r="AA2525">
        <v>2</v>
      </c>
      <c r="AB2525">
        <v>529</v>
      </c>
      <c r="AC2525" s="8">
        <v>-37.750489999999999</v>
      </c>
      <c r="AD2525" s="8">
        <v>145.02098999999899</v>
      </c>
    </row>
    <row r="2526" spans="16:30" x14ac:dyDescent="0.35">
      <c r="P2526" t="s">
        <v>2223</v>
      </c>
      <c r="Q2526" t="s">
        <v>3078</v>
      </c>
      <c r="R2526" t="s">
        <v>19</v>
      </c>
      <c r="S2526" s="17">
        <v>985000</v>
      </c>
      <c r="T2526" t="s">
        <v>69</v>
      </c>
      <c r="U2526" t="s">
        <v>75</v>
      </c>
      <c r="V2526" s="7">
        <v>42987</v>
      </c>
      <c r="W2526">
        <v>17.5</v>
      </c>
      <c r="X2526">
        <v>3169</v>
      </c>
      <c r="Y2526">
        <v>3</v>
      </c>
      <c r="Z2526">
        <v>1</v>
      </c>
      <c r="AA2526">
        <v>2</v>
      </c>
      <c r="AB2526">
        <v>674</v>
      </c>
      <c r="AC2526" s="8">
        <v>-37.935389999999998</v>
      </c>
      <c r="AD2526" s="8">
        <v>145.11985999999999</v>
      </c>
    </row>
    <row r="2527" spans="16:30" x14ac:dyDescent="0.35">
      <c r="P2527" t="s">
        <v>184</v>
      </c>
      <c r="Q2527" t="s">
        <v>3079</v>
      </c>
      <c r="R2527" t="s">
        <v>19</v>
      </c>
      <c r="S2527" s="17">
        <v>472000</v>
      </c>
      <c r="T2527" t="s">
        <v>20</v>
      </c>
      <c r="U2527" t="s">
        <v>52</v>
      </c>
      <c r="V2527" s="7">
        <v>42882</v>
      </c>
      <c r="W2527">
        <v>18.399999999999999</v>
      </c>
      <c r="X2527">
        <v>3029</v>
      </c>
      <c r="Y2527">
        <v>4</v>
      </c>
      <c r="Z2527">
        <v>2</v>
      </c>
      <c r="AA2527">
        <v>2</v>
      </c>
      <c r="AB2527">
        <v>546</v>
      </c>
      <c r="AC2527" s="8">
        <v>-37.851460000000003</v>
      </c>
      <c r="AD2527" s="8">
        <v>144.67108999999999</v>
      </c>
    </row>
    <row r="2528" spans="16:30" x14ac:dyDescent="0.35">
      <c r="P2528" t="s">
        <v>192</v>
      </c>
      <c r="Q2528" t="s">
        <v>3080</v>
      </c>
      <c r="R2528" t="s">
        <v>19</v>
      </c>
      <c r="S2528" s="17">
        <v>2385000</v>
      </c>
      <c r="T2528" t="s">
        <v>20</v>
      </c>
      <c r="U2528" t="s">
        <v>27</v>
      </c>
      <c r="V2528" s="7">
        <v>42889</v>
      </c>
      <c r="W2528">
        <v>6.3</v>
      </c>
      <c r="X2528">
        <v>3143</v>
      </c>
      <c r="Y2528">
        <v>3</v>
      </c>
      <c r="Z2528">
        <v>1</v>
      </c>
      <c r="AA2528">
        <v>0</v>
      </c>
      <c r="AB2528">
        <v>256</v>
      </c>
      <c r="AC2528" s="8">
        <v>-37.859110000000001</v>
      </c>
      <c r="AD2528" s="8">
        <v>145.01783</v>
      </c>
    </row>
    <row r="2529" spans="16:30" x14ac:dyDescent="0.35">
      <c r="P2529" t="s">
        <v>129</v>
      </c>
      <c r="Q2529" t="s">
        <v>3081</v>
      </c>
      <c r="R2529" t="s">
        <v>26</v>
      </c>
      <c r="S2529" s="17">
        <v>890500</v>
      </c>
      <c r="T2529" t="s">
        <v>69</v>
      </c>
      <c r="U2529" t="s">
        <v>118</v>
      </c>
      <c r="V2529" s="7">
        <v>42910</v>
      </c>
      <c r="W2529">
        <v>2.4</v>
      </c>
      <c r="X2529">
        <v>3121</v>
      </c>
      <c r="Y2529">
        <v>2</v>
      </c>
      <c r="Z2529">
        <v>2</v>
      </c>
      <c r="AA2529">
        <v>2</v>
      </c>
      <c r="AB2529">
        <v>180</v>
      </c>
      <c r="AC2529" s="8">
        <v>-37.814430000000002</v>
      </c>
      <c r="AD2529" s="8">
        <v>144.99079</v>
      </c>
    </row>
    <row r="2530" spans="16:30" x14ac:dyDescent="0.35">
      <c r="P2530" t="s">
        <v>330</v>
      </c>
      <c r="Q2530" t="s">
        <v>331</v>
      </c>
      <c r="R2530" t="s">
        <v>42</v>
      </c>
      <c r="S2530" s="17">
        <v>805000</v>
      </c>
      <c r="T2530" t="s">
        <v>20</v>
      </c>
      <c r="U2530" t="s">
        <v>75</v>
      </c>
      <c r="V2530" s="7">
        <v>42931</v>
      </c>
      <c r="W2530">
        <v>21.5</v>
      </c>
      <c r="X2530">
        <v>3195</v>
      </c>
      <c r="Y2530">
        <v>3</v>
      </c>
      <c r="Z2530">
        <v>2</v>
      </c>
      <c r="AA2530">
        <v>2</v>
      </c>
      <c r="AB2530">
        <v>0</v>
      </c>
      <c r="AC2530" s="8">
        <v>-38.027679999999997</v>
      </c>
      <c r="AD2530" s="8">
        <v>145.10186999999999</v>
      </c>
    </row>
    <row r="2531" spans="16:30" x14ac:dyDescent="0.35">
      <c r="P2531" t="s">
        <v>93</v>
      </c>
      <c r="Q2531" t="s">
        <v>786</v>
      </c>
      <c r="R2531" t="s">
        <v>19</v>
      </c>
      <c r="S2531" s="17">
        <v>600000</v>
      </c>
      <c r="T2531" t="s">
        <v>20</v>
      </c>
      <c r="U2531" t="s">
        <v>177</v>
      </c>
      <c r="V2531" s="7">
        <v>42512</v>
      </c>
      <c r="W2531">
        <v>13</v>
      </c>
      <c r="X2531">
        <v>3046</v>
      </c>
      <c r="Y2531">
        <v>3</v>
      </c>
      <c r="Z2531">
        <v>1</v>
      </c>
      <c r="AA2531">
        <v>4</v>
      </c>
      <c r="AB2531">
        <v>541</v>
      </c>
      <c r="AC2531" s="8">
        <v>-37.705100000000002</v>
      </c>
      <c r="AD2531" s="8">
        <v>144.90690000000001</v>
      </c>
    </row>
    <row r="2532" spans="16:30" x14ac:dyDescent="0.35">
      <c r="P2532" t="s">
        <v>106</v>
      </c>
      <c r="Q2532" t="s">
        <v>3082</v>
      </c>
      <c r="R2532" t="s">
        <v>26</v>
      </c>
      <c r="S2532" s="17">
        <v>369000</v>
      </c>
      <c r="T2532" t="s">
        <v>20</v>
      </c>
      <c r="U2532" t="s">
        <v>23</v>
      </c>
      <c r="V2532" s="7">
        <v>42812</v>
      </c>
      <c r="W2532">
        <v>7.7</v>
      </c>
      <c r="X2532">
        <v>3184</v>
      </c>
      <c r="Y2532">
        <v>1</v>
      </c>
      <c r="Z2532">
        <v>1</v>
      </c>
      <c r="AA2532">
        <v>1</v>
      </c>
      <c r="AB2532">
        <v>1547</v>
      </c>
      <c r="AC2532" s="8">
        <v>-37.874899999999997</v>
      </c>
      <c r="AD2532" s="8">
        <v>144.99029999999999</v>
      </c>
    </row>
    <row r="2533" spans="16:30" x14ac:dyDescent="0.35">
      <c r="P2533" t="s">
        <v>110</v>
      </c>
      <c r="Q2533" t="s">
        <v>166</v>
      </c>
      <c r="R2533" t="s">
        <v>19</v>
      </c>
      <c r="S2533" s="17">
        <v>917500</v>
      </c>
      <c r="T2533" t="s">
        <v>20</v>
      </c>
      <c r="U2533" t="s">
        <v>39</v>
      </c>
      <c r="V2533" s="7">
        <v>42833</v>
      </c>
      <c r="W2533">
        <v>8.8000000000000007</v>
      </c>
      <c r="X2533">
        <v>3072</v>
      </c>
      <c r="Y2533">
        <v>3</v>
      </c>
      <c r="Z2533">
        <v>2</v>
      </c>
      <c r="AA2533">
        <v>2</v>
      </c>
      <c r="AB2533">
        <v>472</v>
      </c>
      <c r="AC2533" s="8">
        <v>-37.733600000000003</v>
      </c>
      <c r="AD2533" s="8">
        <v>145.00219999999999</v>
      </c>
    </row>
    <row r="2534" spans="16:30" x14ac:dyDescent="0.35">
      <c r="P2534" t="s">
        <v>155</v>
      </c>
      <c r="Q2534" t="s">
        <v>3083</v>
      </c>
      <c r="R2534" t="s">
        <v>26</v>
      </c>
      <c r="S2534" s="17">
        <v>742000</v>
      </c>
      <c r="T2534" t="s">
        <v>69</v>
      </c>
      <c r="U2534" t="s">
        <v>21</v>
      </c>
      <c r="V2534" s="7">
        <v>42701</v>
      </c>
      <c r="W2534">
        <v>2.1</v>
      </c>
      <c r="X2534">
        <v>3205</v>
      </c>
      <c r="Y2534">
        <v>3</v>
      </c>
      <c r="Z2534">
        <v>2</v>
      </c>
      <c r="AA2534">
        <v>2</v>
      </c>
      <c r="AB2534">
        <v>0</v>
      </c>
      <c r="AC2534" s="8">
        <v>-37.831899999999997</v>
      </c>
      <c r="AD2534" s="8">
        <v>144.9682</v>
      </c>
    </row>
    <row r="2535" spans="16:30" x14ac:dyDescent="0.35">
      <c r="P2535" t="s">
        <v>205</v>
      </c>
      <c r="Q2535" t="s">
        <v>3084</v>
      </c>
      <c r="R2535" t="s">
        <v>19</v>
      </c>
      <c r="S2535" s="17">
        <v>1470000</v>
      </c>
      <c r="T2535" t="s">
        <v>20</v>
      </c>
      <c r="U2535" t="s">
        <v>54</v>
      </c>
      <c r="V2535" s="7">
        <v>42987</v>
      </c>
      <c r="W2535">
        <v>6.8</v>
      </c>
      <c r="X2535">
        <v>3016</v>
      </c>
      <c r="Y2535">
        <v>3</v>
      </c>
      <c r="Z2535">
        <v>1</v>
      </c>
      <c r="AA2535">
        <v>1</v>
      </c>
      <c r="AB2535">
        <v>508</v>
      </c>
      <c r="AC2535" s="8">
        <v>-37.852649999999997</v>
      </c>
      <c r="AD2535" s="8">
        <v>144.89375999999999</v>
      </c>
    </row>
    <row r="2536" spans="16:30" x14ac:dyDescent="0.35">
      <c r="P2536" t="s">
        <v>70</v>
      </c>
      <c r="Q2536" t="s">
        <v>202</v>
      </c>
      <c r="R2536" t="s">
        <v>26</v>
      </c>
      <c r="S2536" s="17">
        <v>360500</v>
      </c>
      <c r="T2536" t="s">
        <v>20</v>
      </c>
      <c r="U2536" t="s">
        <v>23</v>
      </c>
      <c r="V2536" s="7">
        <v>42651</v>
      </c>
      <c r="W2536">
        <v>3.3</v>
      </c>
      <c r="X2536">
        <v>3141</v>
      </c>
      <c r="Y2536">
        <v>1</v>
      </c>
      <c r="Z2536">
        <v>1</v>
      </c>
      <c r="AA2536">
        <v>1</v>
      </c>
      <c r="AB2536">
        <v>0</v>
      </c>
      <c r="AC2536" s="8">
        <v>-37.840400000000002</v>
      </c>
      <c r="AD2536" s="8">
        <v>145.00450000000001</v>
      </c>
    </row>
    <row r="2537" spans="16:30" x14ac:dyDescent="0.35">
      <c r="P2537" t="s">
        <v>503</v>
      </c>
      <c r="Q2537" t="s">
        <v>3085</v>
      </c>
      <c r="R2537" t="s">
        <v>19</v>
      </c>
      <c r="S2537" s="17">
        <v>2330000</v>
      </c>
      <c r="T2537" t="s">
        <v>20</v>
      </c>
      <c r="U2537" t="s">
        <v>52</v>
      </c>
      <c r="V2537" s="7">
        <v>42959</v>
      </c>
      <c r="W2537">
        <v>15.5</v>
      </c>
      <c r="X2537">
        <v>3106</v>
      </c>
      <c r="Y2537">
        <v>5</v>
      </c>
      <c r="Z2537">
        <v>2</v>
      </c>
      <c r="AA2537">
        <v>2</v>
      </c>
      <c r="AB2537">
        <v>862</v>
      </c>
      <c r="AC2537" s="8">
        <v>-37.755710000000001</v>
      </c>
      <c r="AD2537" s="8">
        <v>145.15521000000001</v>
      </c>
    </row>
    <row r="2538" spans="16:30" x14ac:dyDescent="0.35">
      <c r="P2538" t="s">
        <v>132</v>
      </c>
      <c r="Q2538" t="s">
        <v>295</v>
      </c>
      <c r="R2538" t="s">
        <v>19</v>
      </c>
      <c r="S2538" s="17">
        <v>1321188</v>
      </c>
      <c r="T2538" t="s">
        <v>69</v>
      </c>
      <c r="U2538" t="s">
        <v>33</v>
      </c>
      <c r="V2538" s="7">
        <v>43001</v>
      </c>
      <c r="W2538">
        <v>10.1</v>
      </c>
      <c r="X2538">
        <v>3163</v>
      </c>
      <c r="Y2538">
        <v>3</v>
      </c>
      <c r="Z2538">
        <v>1</v>
      </c>
      <c r="AA2538">
        <v>1</v>
      </c>
      <c r="AB2538">
        <v>586</v>
      </c>
      <c r="AC2538" s="8">
        <v>-37.905839999999998</v>
      </c>
      <c r="AD2538" s="8">
        <v>145.07249999999999</v>
      </c>
    </row>
    <row r="2539" spans="16:30" x14ac:dyDescent="0.35">
      <c r="P2539" t="s">
        <v>2264</v>
      </c>
      <c r="Q2539" t="s">
        <v>3086</v>
      </c>
      <c r="R2539" t="s">
        <v>19</v>
      </c>
      <c r="S2539" s="17">
        <v>803000</v>
      </c>
      <c r="T2539" t="s">
        <v>20</v>
      </c>
      <c r="U2539" t="s">
        <v>623</v>
      </c>
      <c r="V2539" s="7">
        <v>42973</v>
      </c>
      <c r="W2539">
        <v>26</v>
      </c>
      <c r="X2539">
        <v>3137</v>
      </c>
      <c r="Y2539">
        <v>3</v>
      </c>
      <c r="Z2539">
        <v>1</v>
      </c>
      <c r="AA2539">
        <v>2</v>
      </c>
      <c r="AB2539">
        <v>862</v>
      </c>
      <c r="AC2539" s="8">
        <v>-37.799019999999999</v>
      </c>
      <c r="AD2539" s="8">
        <v>145.32092</v>
      </c>
    </row>
    <row r="2540" spans="16:30" x14ac:dyDescent="0.35">
      <c r="P2540" t="s">
        <v>83</v>
      </c>
      <c r="Q2540" t="s">
        <v>3087</v>
      </c>
      <c r="R2540" t="s">
        <v>19</v>
      </c>
      <c r="S2540" s="17">
        <v>1105000</v>
      </c>
      <c r="T2540" t="s">
        <v>20</v>
      </c>
      <c r="U2540" t="s">
        <v>78</v>
      </c>
      <c r="V2540" s="7">
        <v>42518</v>
      </c>
      <c r="W2540">
        <v>11.2</v>
      </c>
      <c r="X2540">
        <v>3042</v>
      </c>
      <c r="Y2540">
        <v>3</v>
      </c>
      <c r="Z2540">
        <v>1</v>
      </c>
      <c r="AA2540">
        <v>1</v>
      </c>
      <c r="AB2540">
        <v>643</v>
      </c>
      <c r="AC2540" s="8">
        <v>-37.744900000000001</v>
      </c>
      <c r="AD2540" s="8">
        <v>144.88990000000001</v>
      </c>
    </row>
    <row r="2541" spans="16:30" x14ac:dyDescent="0.35">
      <c r="P2541" t="s">
        <v>59</v>
      </c>
      <c r="Q2541" t="s">
        <v>3088</v>
      </c>
      <c r="R2541" t="s">
        <v>19</v>
      </c>
      <c r="S2541" s="17">
        <v>1686500</v>
      </c>
      <c r="T2541" t="s">
        <v>20</v>
      </c>
      <c r="U2541" t="s">
        <v>61</v>
      </c>
      <c r="V2541" s="7">
        <v>42707</v>
      </c>
      <c r="W2541">
        <v>13.7</v>
      </c>
      <c r="X2541">
        <v>3188</v>
      </c>
      <c r="Y2541">
        <v>4</v>
      </c>
      <c r="Z2541">
        <v>2</v>
      </c>
      <c r="AA2541">
        <v>2</v>
      </c>
      <c r="AB2541">
        <v>664</v>
      </c>
      <c r="AC2541" s="8">
        <v>-37.939399999999999</v>
      </c>
      <c r="AD2541" s="8">
        <v>145.00989999999999</v>
      </c>
    </row>
    <row r="2542" spans="16:30" x14ac:dyDescent="0.35">
      <c r="P2542" t="s">
        <v>503</v>
      </c>
      <c r="Q2542" t="s">
        <v>3089</v>
      </c>
      <c r="R2542" t="s">
        <v>19</v>
      </c>
      <c r="S2542" s="17">
        <v>1150000</v>
      </c>
      <c r="T2542" t="s">
        <v>46</v>
      </c>
      <c r="U2542" t="s">
        <v>52</v>
      </c>
      <c r="V2542" s="7">
        <v>42966</v>
      </c>
      <c r="W2542">
        <v>15.5</v>
      </c>
      <c r="X2542">
        <v>3106</v>
      </c>
      <c r="Y2542">
        <v>4</v>
      </c>
      <c r="Z2542">
        <v>2</v>
      </c>
      <c r="AA2542">
        <v>2</v>
      </c>
      <c r="AB2542">
        <v>779</v>
      </c>
      <c r="AC2542" s="8">
        <v>-37.755920000000003</v>
      </c>
      <c r="AD2542" s="8">
        <v>145.16605000000001</v>
      </c>
    </row>
    <row r="2543" spans="16:30" x14ac:dyDescent="0.35">
      <c r="P2543" t="s">
        <v>119</v>
      </c>
      <c r="Q2543" t="s">
        <v>318</v>
      </c>
      <c r="R2543" t="s">
        <v>19</v>
      </c>
      <c r="S2543" s="17">
        <v>1120000</v>
      </c>
      <c r="T2543" t="s">
        <v>46</v>
      </c>
      <c r="U2543" t="s">
        <v>52</v>
      </c>
      <c r="V2543" s="7">
        <v>42714</v>
      </c>
      <c r="W2543">
        <v>13.8</v>
      </c>
      <c r="X2543">
        <v>3107</v>
      </c>
      <c r="Y2543">
        <v>4</v>
      </c>
      <c r="Z2543">
        <v>2</v>
      </c>
      <c r="AA2543">
        <v>2</v>
      </c>
      <c r="AB2543">
        <v>636</v>
      </c>
      <c r="AC2543" s="8">
        <v>-37.773000000000003</v>
      </c>
      <c r="AD2543" s="8">
        <v>145.10740000000001</v>
      </c>
    </row>
    <row r="2544" spans="16:30" x14ac:dyDescent="0.35">
      <c r="P2544" t="s">
        <v>142</v>
      </c>
      <c r="Q2544" t="s">
        <v>556</v>
      </c>
      <c r="R2544" t="s">
        <v>19</v>
      </c>
      <c r="S2544" s="17">
        <v>1850000</v>
      </c>
      <c r="T2544" t="s">
        <v>20</v>
      </c>
      <c r="U2544" t="s">
        <v>86</v>
      </c>
      <c r="V2544" s="7">
        <v>42812</v>
      </c>
      <c r="W2544">
        <v>7.9</v>
      </c>
      <c r="X2544">
        <v>3079</v>
      </c>
      <c r="Y2544">
        <v>3</v>
      </c>
      <c r="Z2544">
        <v>2</v>
      </c>
      <c r="AA2544">
        <v>2</v>
      </c>
      <c r="AB2544">
        <v>684</v>
      </c>
      <c r="AC2544" s="8">
        <v>-37.765900000000002</v>
      </c>
      <c r="AD2544" s="8">
        <v>145.03919999999999</v>
      </c>
    </row>
    <row r="2545" spans="16:30" x14ac:dyDescent="0.35">
      <c r="P2545" t="s">
        <v>1679</v>
      </c>
      <c r="Q2545" t="s">
        <v>3090</v>
      </c>
      <c r="R2545" t="s">
        <v>19</v>
      </c>
      <c r="S2545" s="17">
        <v>670000</v>
      </c>
      <c r="T2545" t="s">
        <v>20</v>
      </c>
      <c r="U2545" t="s">
        <v>30</v>
      </c>
      <c r="V2545" s="7">
        <v>42924</v>
      </c>
      <c r="W2545">
        <v>34.700000000000003</v>
      </c>
      <c r="X2545">
        <v>3977</v>
      </c>
      <c r="Y2545">
        <v>4</v>
      </c>
      <c r="Z2545">
        <v>2</v>
      </c>
      <c r="AA2545">
        <v>2</v>
      </c>
      <c r="AB2545">
        <v>612</v>
      </c>
      <c r="AC2545" s="8">
        <v>-38.078980000000001</v>
      </c>
      <c r="AD2545" s="8">
        <v>145.31649999999999</v>
      </c>
    </row>
    <row r="2546" spans="16:30" x14ac:dyDescent="0.35">
      <c r="P2546" t="s">
        <v>80</v>
      </c>
      <c r="Q2546" t="s">
        <v>434</v>
      </c>
      <c r="R2546" t="s">
        <v>26</v>
      </c>
      <c r="S2546" s="17">
        <v>488000</v>
      </c>
      <c r="T2546" t="s">
        <v>20</v>
      </c>
      <c r="U2546" t="s">
        <v>39</v>
      </c>
      <c r="V2546" s="7">
        <v>42504</v>
      </c>
      <c r="W2546">
        <v>9.9</v>
      </c>
      <c r="X2546">
        <v>3044</v>
      </c>
      <c r="Y2546">
        <v>3</v>
      </c>
      <c r="Z2546">
        <v>1</v>
      </c>
      <c r="AA2546">
        <v>2</v>
      </c>
      <c r="AB2546">
        <v>219</v>
      </c>
      <c r="AC2546" s="8">
        <v>-37.728299999999997</v>
      </c>
      <c r="AD2546" s="8">
        <v>144.9331</v>
      </c>
    </row>
    <row r="2547" spans="16:30" x14ac:dyDescent="0.35">
      <c r="P2547" t="s">
        <v>121</v>
      </c>
      <c r="Q2547" t="s">
        <v>3091</v>
      </c>
      <c r="R2547" t="s">
        <v>42</v>
      </c>
      <c r="S2547" s="17">
        <v>710000</v>
      </c>
      <c r="T2547" t="s">
        <v>46</v>
      </c>
      <c r="U2547" t="s">
        <v>176</v>
      </c>
      <c r="V2547" s="7">
        <v>42959</v>
      </c>
      <c r="W2547">
        <v>6.4</v>
      </c>
      <c r="X2547">
        <v>3012</v>
      </c>
      <c r="Y2547">
        <v>3</v>
      </c>
      <c r="Z2547">
        <v>2</v>
      </c>
      <c r="AA2547">
        <v>2</v>
      </c>
      <c r="AB2547">
        <v>186</v>
      </c>
      <c r="AC2547" s="8">
        <v>-37.785589999999999</v>
      </c>
      <c r="AD2547" s="8">
        <v>144.86483000000001</v>
      </c>
    </row>
    <row r="2548" spans="16:30" x14ac:dyDescent="0.35">
      <c r="P2548" t="s">
        <v>71</v>
      </c>
      <c r="Q2548" t="s">
        <v>1036</v>
      </c>
      <c r="R2548" t="s">
        <v>26</v>
      </c>
      <c r="S2548" s="17">
        <v>566000</v>
      </c>
      <c r="T2548" t="s">
        <v>69</v>
      </c>
      <c r="U2548" t="s">
        <v>23</v>
      </c>
      <c r="V2548" s="7">
        <v>42658</v>
      </c>
      <c r="W2548">
        <v>7.4</v>
      </c>
      <c r="X2548">
        <v>3144</v>
      </c>
      <c r="Y2548">
        <v>2</v>
      </c>
      <c r="Z2548">
        <v>1</v>
      </c>
      <c r="AA2548">
        <v>1</v>
      </c>
      <c r="AB2548">
        <v>0</v>
      </c>
      <c r="AC2548" s="8">
        <v>-37.863300000000002</v>
      </c>
      <c r="AD2548" s="8">
        <v>145.03380000000001</v>
      </c>
    </row>
    <row r="2549" spans="16:30" x14ac:dyDescent="0.35">
      <c r="P2549" t="s">
        <v>196</v>
      </c>
      <c r="Q2549" t="s">
        <v>3092</v>
      </c>
      <c r="R2549" t="s">
        <v>26</v>
      </c>
      <c r="S2549" s="17">
        <v>697000</v>
      </c>
      <c r="T2549" t="s">
        <v>20</v>
      </c>
      <c r="U2549" t="s">
        <v>27</v>
      </c>
      <c r="V2549" s="7">
        <v>42882</v>
      </c>
      <c r="W2549">
        <v>5.3</v>
      </c>
      <c r="X2549">
        <v>3122</v>
      </c>
      <c r="Y2549">
        <v>2</v>
      </c>
      <c r="Z2549">
        <v>1</v>
      </c>
      <c r="AA2549">
        <v>1</v>
      </c>
      <c r="AB2549">
        <v>0</v>
      </c>
      <c r="AC2549" s="8">
        <v>-37.828870000000002</v>
      </c>
      <c r="AD2549" s="8">
        <v>145.03675999999999</v>
      </c>
    </row>
    <row r="2550" spans="16:30" x14ac:dyDescent="0.35">
      <c r="P2550" t="s">
        <v>545</v>
      </c>
      <c r="Q2550" t="s">
        <v>3093</v>
      </c>
      <c r="R2550" t="s">
        <v>19</v>
      </c>
      <c r="S2550" s="17">
        <v>855000</v>
      </c>
      <c r="T2550" t="s">
        <v>20</v>
      </c>
      <c r="U2550" t="s">
        <v>58</v>
      </c>
      <c r="V2550" s="7">
        <v>42938</v>
      </c>
      <c r="W2550">
        <v>14.7</v>
      </c>
      <c r="X2550">
        <v>3152</v>
      </c>
      <c r="Y2550">
        <v>3</v>
      </c>
      <c r="Z2550">
        <v>1</v>
      </c>
      <c r="AA2550">
        <v>2</v>
      </c>
      <c r="AB2550">
        <v>730</v>
      </c>
      <c r="AC2550" s="8">
        <v>-37.862879999999997</v>
      </c>
      <c r="AD2550" s="8">
        <v>145.25076999999999</v>
      </c>
    </row>
    <row r="2551" spans="16:30" x14ac:dyDescent="0.35">
      <c r="P2551" t="s">
        <v>34</v>
      </c>
      <c r="Q2551" t="s">
        <v>3094</v>
      </c>
      <c r="R2551" t="s">
        <v>19</v>
      </c>
      <c r="S2551" s="17">
        <v>1165000</v>
      </c>
      <c r="T2551" t="s">
        <v>20</v>
      </c>
      <c r="U2551" t="s">
        <v>314</v>
      </c>
      <c r="V2551" s="7">
        <v>42994</v>
      </c>
      <c r="W2551">
        <v>17.899999999999999</v>
      </c>
      <c r="X2551">
        <v>3192</v>
      </c>
      <c r="Y2551">
        <v>4</v>
      </c>
      <c r="Z2551">
        <v>2</v>
      </c>
      <c r="AA2551">
        <v>2</v>
      </c>
      <c r="AB2551">
        <v>594</v>
      </c>
      <c r="AC2551" s="8">
        <v>-37.972700000000003</v>
      </c>
      <c r="AD2551" s="8">
        <v>145.07015999999999</v>
      </c>
    </row>
    <row r="2552" spans="16:30" x14ac:dyDescent="0.35">
      <c r="P2552" t="s">
        <v>136</v>
      </c>
      <c r="Q2552" t="s">
        <v>3095</v>
      </c>
      <c r="R2552" t="s">
        <v>19</v>
      </c>
      <c r="S2552" s="17">
        <v>890000</v>
      </c>
      <c r="T2552" t="s">
        <v>53</v>
      </c>
      <c r="U2552" t="s">
        <v>176</v>
      </c>
      <c r="V2552" s="7">
        <v>42981</v>
      </c>
      <c r="W2552">
        <v>6.3</v>
      </c>
      <c r="X2552">
        <v>3013</v>
      </c>
      <c r="Y2552">
        <v>3</v>
      </c>
      <c r="Z2552">
        <v>1</v>
      </c>
      <c r="AA2552">
        <v>0</v>
      </c>
      <c r="AB2552">
        <v>338</v>
      </c>
      <c r="AC2552" s="8">
        <v>-37.819499999999998</v>
      </c>
      <c r="AD2552" s="8">
        <v>144.88908000000001</v>
      </c>
    </row>
    <row r="2553" spans="16:30" x14ac:dyDescent="0.35">
      <c r="P2553" t="s">
        <v>145</v>
      </c>
      <c r="Q2553" t="s">
        <v>3096</v>
      </c>
      <c r="R2553" t="s">
        <v>26</v>
      </c>
      <c r="S2553" s="17">
        <v>920000</v>
      </c>
      <c r="T2553" t="s">
        <v>69</v>
      </c>
      <c r="U2553" t="s">
        <v>75</v>
      </c>
      <c r="V2553" s="7">
        <v>42539</v>
      </c>
      <c r="W2553">
        <v>13.9</v>
      </c>
      <c r="X2553">
        <v>3165</v>
      </c>
      <c r="Y2553">
        <v>3</v>
      </c>
      <c r="Z2553">
        <v>2</v>
      </c>
      <c r="AA2553">
        <v>1</v>
      </c>
      <c r="AB2553">
        <v>388</v>
      </c>
      <c r="AC2553" s="8">
        <v>-37.932899999999997</v>
      </c>
      <c r="AD2553" s="8">
        <v>145.053</v>
      </c>
    </row>
    <row r="2554" spans="16:30" x14ac:dyDescent="0.35">
      <c r="P2554" t="s">
        <v>198</v>
      </c>
      <c r="Q2554" t="s">
        <v>3097</v>
      </c>
      <c r="R2554" t="s">
        <v>19</v>
      </c>
      <c r="S2554" s="17">
        <v>535000</v>
      </c>
      <c r="T2554" t="s">
        <v>20</v>
      </c>
      <c r="U2554" t="s">
        <v>226</v>
      </c>
      <c r="V2554" s="7">
        <v>42483</v>
      </c>
      <c r="W2554">
        <v>9.6999999999999993</v>
      </c>
      <c r="X2554">
        <v>3041</v>
      </c>
      <c r="Y2554">
        <v>2</v>
      </c>
      <c r="Z2554">
        <v>1</v>
      </c>
      <c r="AA2554">
        <v>1</v>
      </c>
      <c r="AB2554">
        <v>151</v>
      </c>
      <c r="AC2554" s="8">
        <v>-37.729599999999998</v>
      </c>
      <c r="AD2554" s="8">
        <v>144.92339999999999</v>
      </c>
    </row>
    <row r="2555" spans="16:30" x14ac:dyDescent="0.35">
      <c r="P2555" t="s">
        <v>205</v>
      </c>
      <c r="Q2555" t="s">
        <v>3098</v>
      </c>
      <c r="R2555" t="s">
        <v>42</v>
      </c>
      <c r="S2555" s="17">
        <v>830000</v>
      </c>
      <c r="T2555" t="s">
        <v>69</v>
      </c>
      <c r="U2555" t="s">
        <v>21</v>
      </c>
      <c r="V2555" s="7">
        <v>42681</v>
      </c>
      <c r="W2555">
        <v>8</v>
      </c>
      <c r="X2555">
        <v>3016</v>
      </c>
      <c r="Y2555">
        <v>2</v>
      </c>
      <c r="Z2555">
        <v>1</v>
      </c>
      <c r="AA2555">
        <v>1</v>
      </c>
      <c r="AB2555">
        <v>84</v>
      </c>
      <c r="AC2555" s="8">
        <v>-37.8581</v>
      </c>
      <c r="AD2555" s="8">
        <v>144.9015</v>
      </c>
    </row>
    <row r="2556" spans="16:30" x14ac:dyDescent="0.35">
      <c r="P2556" t="s">
        <v>257</v>
      </c>
      <c r="Q2556" t="s">
        <v>3099</v>
      </c>
      <c r="R2556" t="s">
        <v>19</v>
      </c>
      <c r="S2556" s="17">
        <v>997000</v>
      </c>
      <c r="T2556" t="s">
        <v>20</v>
      </c>
      <c r="U2556" t="s">
        <v>23</v>
      </c>
      <c r="V2556" s="7">
        <v>42854</v>
      </c>
      <c r="W2556">
        <v>9.3000000000000007</v>
      </c>
      <c r="X2556">
        <v>3162</v>
      </c>
      <c r="Y2556">
        <v>2</v>
      </c>
      <c r="Z2556">
        <v>1</v>
      </c>
      <c r="AA2556">
        <v>2</v>
      </c>
      <c r="AB2556">
        <v>311</v>
      </c>
      <c r="AC2556" s="8">
        <v>-37.889499999999998</v>
      </c>
      <c r="AD2556" s="8">
        <v>145.02289999999999</v>
      </c>
    </row>
    <row r="2557" spans="16:30" x14ac:dyDescent="0.35">
      <c r="P2557" t="s">
        <v>62</v>
      </c>
      <c r="Q2557" t="s">
        <v>3100</v>
      </c>
      <c r="R2557" t="s">
        <v>26</v>
      </c>
      <c r="S2557" s="17">
        <v>480000</v>
      </c>
      <c r="T2557" t="s">
        <v>46</v>
      </c>
      <c r="U2557" t="s">
        <v>44</v>
      </c>
      <c r="V2557" s="7">
        <v>42518</v>
      </c>
      <c r="W2557">
        <v>4.5</v>
      </c>
      <c r="X2557">
        <v>3057</v>
      </c>
      <c r="Y2557">
        <v>2</v>
      </c>
      <c r="Z2557">
        <v>2</v>
      </c>
      <c r="AA2557">
        <v>1</v>
      </c>
      <c r="AB2557">
        <v>0</v>
      </c>
      <c r="AC2557" s="8">
        <v>-37.767899999999997</v>
      </c>
      <c r="AD2557" s="8">
        <v>144.9725</v>
      </c>
    </row>
    <row r="2558" spans="16:30" x14ac:dyDescent="0.35">
      <c r="P2558" t="s">
        <v>81</v>
      </c>
      <c r="Q2558" t="s">
        <v>3101</v>
      </c>
      <c r="R2558" t="s">
        <v>19</v>
      </c>
      <c r="S2558" s="17">
        <v>890000</v>
      </c>
      <c r="T2558" t="s">
        <v>46</v>
      </c>
      <c r="U2558" t="s">
        <v>39</v>
      </c>
      <c r="V2558" s="7">
        <v>42476</v>
      </c>
      <c r="W2558">
        <v>8</v>
      </c>
      <c r="X2558">
        <v>3040</v>
      </c>
      <c r="Y2558">
        <v>2</v>
      </c>
      <c r="Z2558">
        <v>1</v>
      </c>
      <c r="AA2558">
        <v>1</v>
      </c>
      <c r="AB2558">
        <v>649</v>
      </c>
      <c r="AC2558" s="8">
        <v>-37.744500000000002</v>
      </c>
      <c r="AD2558" s="8">
        <v>144.91329999999999</v>
      </c>
    </row>
    <row r="2559" spans="16:30" x14ac:dyDescent="0.35">
      <c r="P2559" t="s">
        <v>141</v>
      </c>
      <c r="Q2559" t="s">
        <v>3102</v>
      </c>
      <c r="R2559" t="s">
        <v>19</v>
      </c>
      <c r="S2559" s="17">
        <v>905000</v>
      </c>
      <c r="T2559" t="s">
        <v>20</v>
      </c>
      <c r="U2559" t="s">
        <v>118</v>
      </c>
      <c r="V2559" s="7">
        <v>42548</v>
      </c>
      <c r="W2559">
        <v>8.6999999999999993</v>
      </c>
      <c r="X2559">
        <v>3032</v>
      </c>
      <c r="Y2559">
        <v>3</v>
      </c>
      <c r="Z2559">
        <v>1</v>
      </c>
      <c r="AA2559">
        <v>2</v>
      </c>
      <c r="AB2559">
        <v>696</v>
      </c>
      <c r="AC2559" s="8">
        <v>-37.783200000000001</v>
      </c>
      <c r="AD2559" s="8">
        <v>144.88640000000001</v>
      </c>
    </row>
    <row r="2560" spans="16:30" x14ac:dyDescent="0.35">
      <c r="P2560" t="s">
        <v>173</v>
      </c>
      <c r="Q2560" t="s">
        <v>3103</v>
      </c>
      <c r="R2560" t="s">
        <v>19</v>
      </c>
      <c r="S2560" s="17">
        <v>550000</v>
      </c>
      <c r="T2560" t="s">
        <v>53</v>
      </c>
      <c r="U2560" t="s">
        <v>35</v>
      </c>
      <c r="V2560" s="7">
        <v>42701</v>
      </c>
      <c r="W2560">
        <v>10.5</v>
      </c>
      <c r="X2560">
        <v>3081</v>
      </c>
      <c r="Y2560">
        <v>3</v>
      </c>
      <c r="Z2560">
        <v>1</v>
      </c>
      <c r="AA2560">
        <v>1</v>
      </c>
      <c r="AB2560">
        <v>420</v>
      </c>
      <c r="AC2560" s="8">
        <v>-37.7363</v>
      </c>
      <c r="AD2560" s="8">
        <v>145.0506</v>
      </c>
    </row>
    <row r="2561" spans="16:30" x14ac:dyDescent="0.35">
      <c r="P2561" t="s">
        <v>555</v>
      </c>
      <c r="Q2561" t="s">
        <v>3104</v>
      </c>
      <c r="R2561" t="s">
        <v>19</v>
      </c>
      <c r="S2561" s="17">
        <v>702500</v>
      </c>
      <c r="T2561" t="s">
        <v>29</v>
      </c>
      <c r="U2561" t="s">
        <v>1664</v>
      </c>
      <c r="V2561" s="7">
        <v>42959</v>
      </c>
      <c r="W2561">
        <v>23</v>
      </c>
      <c r="X2561">
        <v>3136</v>
      </c>
      <c r="Y2561">
        <v>3</v>
      </c>
      <c r="Z2561">
        <v>1</v>
      </c>
      <c r="AA2561">
        <v>1</v>
      </c>
      <c r="AB2561">
        <v>864</v>
      </c>
      <c r="AC2561" s="8">
        <v>-37.782640000000001</v>
      </c>
      <c r="AD2561" s="8">
        <v>145.26446999999999</v>
      </c>
    </row>
    <row r="2562" spans="16:30" x14ac:dyDescent="0.35">
      <c r="P2562" t="s">
        <v>191</v>
      </c>
      <c r="Q2562" t="s">
        <v>3105</v>
      </c>
      <c r="R2562" t="s">
        <v>19</v>
      </c>
      <c r="S2562" s="17">
        <v>730000</v>
      </c>
      <c r="T2562" t="s">
        <v>20</v>
      </c>
      <c r="U2562" t="s">
        <v>23</v>
      </c>
      <c r="V2562" s="7">
        <v>42854</v>
      </c>
      <c r="W2562">
        <v>12.4</v>
      </c>
      <c r="X2562">
        <v>3060</v>
      </c>
      <c r="Y2562">
        <v>3</v>
      </c>
      <c r="Z2562">
        <v>1</v>
      </c>
      <c r="AA2562">
        <v>2</v>
      </c>
      <c r="AB2562">
        <v>638</v>
      </c>
      <c r="AC2562" s="8">
        <v>-37.6952</v>
      </c>
      <c r="AD2562" s="8">
        <v>144.96129999999999</v>
      </c>
    </row>
    <row r="2563" spans="16:30" x14ac:dyDescent="0.35">
      <c r="P2563" t="s">
        <v>123</v>
      </c>
      <c r="Q2563" t="s">
        <v>3106</v>
      </c>
      <c r="R2563" t="s">
        <v>19</v>
      </c>
      <c r="S2563" s="17">
        <v>1660000</v>
      </c>
      <c r="T2563" t="s">
        <v>46</v>
      </c>
      <c r="U2563" t="s">
        <v>23</v>
      </c>
      <c r="V2563" s="7">
        <v>42518</v>
      </c>
      <c r="W2563">
        <v>9.1999999999999993</v>
      </c>
      <c r="X2563">
        <v>3104</v>
      </c>
      <c r="Y2563">
        <v>4</v>
      </c>
      <c r="Z2563">
        <v>3</v>
      </c>
      <c r="AA2563">
        <v>2</v>
      </c>
      <c r="AB2563">
        <v>737</v>
      </c>
      <c r="AC2563" s="8">
        <v>-37.797499999999999</v>
      </c>
      <c r="AD2563" s="8">
        <v>145.09610000000001</v>
      </c>
    </row>
    <row r="2564" spans="16:30" x14ac:dyDescent="0.35">
      <c r="P2564" t="s">
        <v>64</v>
      </c>
      <c r="Q2564" t="s">
        <v>3107</v>
      </c>
      <c r="R2564" t="s">
        <v>19</v>
      </c>
      <c r="S2564" s="17">
        <v>695000</v>
      </c>
      <c r="T2564" t="s">
        <v>20</v>
      </c>
      <c r="U2564" t="s">
        <v>214</v>
      </c>
      <c r="V2564" s="7">
        <v>42777</v>
      </c>
      <c r="W2564">
        <v>12.8</v>
      </c>
      <c r="X2564">
        <v>3033</v>
      </c>
      <c r="Y2564">
        <v>3</v>
      </c>
      <c r="Z2564">
        <v>1</v>
      </c>
      <c r="AA2564">
        <v>1</v>
      </c>
      <c r="AB2564">
        <v>564</v>
      </c>
      <c r="AC2564" s="8">
        <v>-37.744500000000002</v>
      </c>
      <c r="AD2564" s="8">
        <v>144.8511</v>
      </c>
    </row>
    <row r="2565" spans="16:30" x14ac:dyDescent="0.35">
      <c r="P2565" t="s">
        <v>150</v>
      </c>
      <c r="Q2565" t="s">
        <v>3108</v>
      </c>
      <c r="R2565" t="s">
        <v>19</v>
      </c>
      <c r="S2565" s="17">
        <v>852000</v>
      </c>
      <c r="T2565" t="s">
        <v>20</v>
      </c>
      <c r="U2565" t="s">
        <v>177</v>
      </c>
      <c r="V2565" s="7">
        <v>42973</v>
      </c>
      <c r="W2565">
        <v>12</v>
      </c>
      <c r="X2565">
        <v>3073</v>
      </c>
      <c r="Y2565">
        <v>4</v>
      </c>
      <c r="Z2565">
        <v>3</v>
      </c>
      <c r="AA2565">
        <v>2</v>
      </c>
      <c r="AB2565">
        <v>527</v>
      </c>
      <c r="AC2565" s="8">
        <v>-37.699680000000001</v>
      </c>
      <c r="AD2565" s="8">
        <v>145.03425999999999</v>
      </c>
    </row>
    <row r="2566" spans="16:30" x14ac:dyDescent="0.35">
      <c r="P2566" t="s">
        <v>334</v>
      </c>
      <c r="Q2566" t="s">
        <v>466</v>
      </c>
      <c r="R2566" t="s">
        <v>19</v>
      </c>
      <c r="S2566" s="17">
        <v>815500</v>
      </c>
      <c r="T2566" t="s">
        <v>20</v>
      </c>
      <c r="U2566" t="s">
        <v>78</v>
      </c>
      <c r="V2566" s="7">
        <v>42567</v>
      </c>
      <c r="W2566">
        <v>11.5</v>
      </c>
      <c r="X2566">
        <v>3046</v>
      </c>
      <c r="Y2566">
        <v>3</v>
      </c>
      <c r="Z2566">
        <v>2</v>
      </c>
      <c r="AA2566">
        <v>2</v>
      </c>
      <c r="AB2566">
        <v>790</v>
      </c>
      <c r="AC2566" s="8">
        <v>-37.718000000000004</v>
      </c>
      <c r="AD2566" s="8">
        <v>144.91239999999999</v>
      </c>
    </row>
    <row r="2567" spans="16:30" x14ac:dyDescent="0.35">
      <c r="P2567" t="s">
        <v>555</v>
      </c>
      <c r="Q2567" t="s">
        <v>3109</v>
      </c>
      <c r="R2567" t="s">
        <v>19</v>
      </c>
      <c r="S2567" s="17">
        <v>1005000</v>
      </c>
      <c r="T2567" t="s">
        <v>20</v>
      </c>
      <c r="U2567" t="s">
        <v>928</v>
      </c>
      <c r="V2567" s="7">
        <v>42981</v>
      </c>
      <c r="W2567">
        <v>23</v>
      </c>
      <c r="X2567">
        <v>3136</v>
      </c>
      <c r="Y2567">
        <v>3</v>
      </c>
      <c r="Z2567">
        <v>1</v>
      </c>
      <c r="AA2567">
        <v>8</v>
      </c>
      <c r="AB2567">
        <v>1082</v>
      </c>
      <c r="AC2567" s="8">
        <v>-37.806179999999998</v>
      </c>
      <c r="AD2567" s="8">
        <v>145.27754999999999</v>
      </c>
    </row>
    <row r="2568" spans="16:30" x14ac:dyDescent="0.35">
      <c r="P2568" t="s">
        <v>80</v>
      </c>
      <c r="Q2568" t="s">
        <v>3110</v>
      </c>
      <c r="R2568" t="s">
        <v>19</v>
      </c>
      <c r="S2568" s="17">
        <v>955000</v>
      </c>
      <c r="T2568" t="s">
        <v>20</v>
      </c>
      <c r="U2568" t="s">
        <v>54</v>
      </c>
      <c r="V2568" s="7">
        <v>42910</v>
      </c>
      <c r="W2568">
        <v>8.5</v>
      </c>
      <c r="X2568">
        <v>3044</v>
      </c>
      <c r="Y2568">
        <v>3</v>
      </c>
      <c r="Z2568">
        <v>1</v>
      </c>
      <c r="AA2568">
        <v>4</v>
      </c>
      <c r="AB2568">
        <v>645</v>
      </c>
      <c r="AC2568" s="8">
        <v>-37.720289999999999</v>
      </c>
      <c r="AD2568" s="8">
        <v>144.92895999999999</v>
      </c>
    </row>
    <row r="2569" spans="16:30" x14ac:dyDescent="0.35">
      <c r="P2569" t="s">
        <v>105</v>
      </c>
      <c r="Q2569" t="s">
        <v>796</v>
      </c>
      <c r="R2569" t="s">
        <v>19</v>
      </c>
      <c r="S2569" s="17">
        <v>1030000</v>
      </c>
      <c r="T2569" t="s">
        <v>20</v>
      </c>
      <c r="U2569" t="s">
        <v>44</v>
      </c>
      <c r="V2569" s="7">
        <v>42518</v>
      </c>
      <c r="W2569">
        <v>6.1</v>
      </c>
      <c r="X2569">
        <v>3182</v>
      </c>
      <c r="Y2569">
        <v>3</v>
      </c>
      <c r="Z2569">
        <v>1</v>
      </c>
      <c r="AA2569">
        <v>1</v>
      </c>
      <c r="AB2569">
        <v>292</v>
      </c>
      <c r="AC2569" s="8">
        <v>-37.867699999999999</v>
      </c>
      <c r="AD2569" s="8">
        <v>144.98400000000001</v>
      </c>
    </row>
    <row r="2570" spans="16:30" x14ac:dyDescent="0.35">
      <c r="P2570" t="s">
        <v>208</v>
      </c>
      <c r="Q2570" t="s">
        <v>3111</v>
      </c>
      <c r="R2570" t="s">
        <v>19</v>
      </c>
      <c r="S2570" s="17">
        <v>685000</v>
      </c>
      <c r="T2570" t="s">
        <v>20</v>
      </c>
      <c r="U2570" t="s">
        <v>152</v>
      </c>
      <c r="V2570" s="7">
        <v>42910</v>
      </c>
      <c r="W2570">
        <v>16.3</v>
      </c>
      <c r="X2570">
        <v>3075</v>
      </c>
      <c r="Y2570">
        <v>2</v>
      </c>
      <c r="Z2570">
        <v>1</v>
      </c>
      <c r="AA2570">
        <v>2</v>
      </c>
      <c r="AB2570">
        <v>766</v>
      </c>
      <c r="AC2570" s="8">
        <v>-37.66986</v>
      </c>
      <c r="AD2570" s="8">
        <v>145.02047999999999</v>
      </c>
    </row>
    <row r="2571" spans="16:30" x14ac:dyDescent="0.35">
      <c r="P2571" t="s">
        <v>347</v>
      </c>
      <c r="Q2571" t="s">
        <v>3112</v>
      </c>
      <c r="R2571" t="s">
        <v>19</v>
      </c>
      <c r="S2571" s="17">
        <v>752000</v>
      </c>
      <c r="T2571" t="s">
        <v>46</v>
      </c>
      <c r="U2571" t="s">
        <v>75</v>
      </c>
      <c r="V2571" s="7">
        <v>42910</v>
      </c>
      <c r="W2571">
        <v>25.2</v>
      </c>
      <c r="X2571">
        <v>3173</v>
      </c>
      <c r="Y2571">
        <v>3</v>
      </c>
      <c r="Z2571">
        <v>2</v>
      </c>
      <c r="AA2571">
        <v>2</v>
      </c>
      <c r="AB2571">
        <v>552</v>
      </c>
      <c r="AC2571" s="8">
        <v>-37.990130000000001</v>
      </c>
      <c r="AD2571" s="8">
        <v>145.17911999999899</v>
      </c>
    </row>
    <row r="2572" spans="16:30" x14ac:dyDescent="0.35">
      <c r="P2572" t="s">
        <v>101</v>
      </c>
      <c r="Q2572" t="s">
        <v>3113</v>
      </c>
      <c r="R2572" t="s">
        <v>19</v>
      </c>
      <c r="S2572" s="17">
        <v>2950000</v>
      </c>
      <c r="T2572" t="s">
        <v>20</v>
      </c>
      <c r="U2572" t="s">
        <v>23</v>
      </c>
      <c r="V2572" s="7">
        <v>42623</v>
      </c>
      <c r="W2572">
        <v>11</v>
      </c>
      <c r="X2572">
        <v>3147</v>
      </c>
      <c r="Y2572">
        <v>9</v>
      </c>
      <c r="Z2572">
        <v>7</v>
      </c>
      <c r="AA2572">
        <v>4</v>
      </c>
      <c r="AB2572">
        <v>1472</v>
      </c>
      <c r="AC2572" s="8">
        <v>-37.872900000000001</v>
      </c>
      <c r="AD2572" s="8">
        <v>145.0788</v>
      </c>
    </row>
    <row r="2573" spans="16:30" x14ac:dyDescent="0.35">
      <c r="P2573" t="s">
        <v>105</v>
      </c>
      <c r="Q2573" t="s">
        <v>3114</v>
      </c>
      <c r="R2573" t="s">
        <v>26</v>
      </c>
      <c r="S2573" s="17">
        <v>615000</v>
      </c>
      <c r="T2573" t="s">
        <v>20</v>
      </c>
      <c r="U2573" t="s">
        <v>23</v>
      </c>
      <c r="V2573" s="7">
        <v>42903</v>
      </c>
      <c r="W2573">
        <v>5</v>
      </c>
      <c r="X2573">
        <v>3182</v>
      </c>
      <c r="Y2573">
        <v>2</v>
      </c>
      <c r="Z2573">
        <v>1</v>
      </c>
      <c r="AA2573">
        <v>1</v>
      </c>
      <c r="AB2573">
        <v>1123</v>
      </c>
      <c r="AC2573" s="8">
        <v>-37.867359999999998</v>
      </c>
      <c r="AD2573" s="8">
        <v>144.98391000000001</v>
      </c>
    </row>
    <row r="2574" spans="16:30" x14ac:dyDescent="0.35">
      <c r="P2574" t="s">
        <v>64</v>
      </c>
      <c r="Q2574" t="s">
        <v>3115</v>
      </c>
      <c r="R2574" t="s">
        <v>26</v>
      </c>
      <c r="S2574" s="17">
        <v>470000</v>
      </c>
      <c r="T2574" t="s">
        <v>69</v>
      </c>
      <c r="U2574" t="s">
        <v>78</v>
      </c>
      <c r="V2574" s="7">
        <v>42504</v>
      </c>
      <c r="W2574">
        <v>12.8</v>
      </c>
      <c r="X2574">
        <v>3033</v>
      </c>
      <c r="Y2574">
        <v>3</v>
      </c>
      <c r="Z2574">
        <v>1</v>
      </c>
      <c r="AA2574">
        <v>1</v>
      </c>
      <c r="AB2574">
        <v>254</v>
      </c>
      <c r="AC2574" s="8">
        <v>-37.747999999999998</v>
      </c>
      <c r="AD2574" s="8">
        <v>144.863</v>
      </c>
    </row>
    <row r="2575" spans="16:30" x14ac:dyDescent="0.35">
      <c r="P2575" t="s">
        <v>196</v>
      </c>
      <c r="Q2575" t="s">
        <v>3116</v>
      </c>
      <c r="R2575" t="s">
        <v>26</v>
      </c>
      <c r="S2575" s="17">
        <v>690000</v>
      </c>
      <c r="T2575" t="s">
        <v>20</v>
      </c>
      <c r="U2575" t="s">
        <v>44</v>
      </c>
      <c r="V2575" s="7">
        <v>42791</v>
      </c>
      <c r="W2575">
        <v>4.5999999999999996</v>
      </c>
      <c r="X2575">
        <v>3122</v>
      </c>
      <c r="Y2575">
        <v>2</v>
      </c>
      <c r="Z2575">
        <v>1</v>
      </c>
      <c r="AA2575">
        <v>1</v>
      </c>
      <c r="AB2575">
        <v>82</v>
      </c>
      <c r="AC2575" s="8">
        <v>-37.817999999999998</v>
      </c>
      <c r="AD2575" s="8">
        <v>145.02680000000001</v>
      </c>
    </row>
    <row r="2576" spans="16:30" x14ac:dyDescent="0.35">
      <c r="P2576" t="s">
        <v>106</v>
      </c>
      <c r="Q2576" t="s">
        <v>3117</v>
      </c>
      <c r="R2576" t="s">
        <v>19</v>
      </c>
      <c r="S2576" s="17">
        <v>2200000</v>
      </c>
      <c r="T2576" t="s">
        <v>46</v>
      </c>
      <c r="U2576" t="s">
        <v>253</v>
      </c>
      <c r="V2576" s="7">
        <v>42548</v>
      </c>
      <c r="W2576">
        <v>7.7</v>
      </c>
      <c r="X2576">
        <v>3184</v>
      </c>
      <c r="Y2576">
        <v>4</v>
      </c>
      <c r="Z2576">
        <v>3</v>
      </c>
      <c r="AA2576">
        <v>2</v>
      </c>
      <c r="AB2576">
        <v>348</v>
      </c>
      <c r="AC2576" s="8">
        <v>-37.8748</v>
      </c>
      <c r="AD2576" s="8">
        <v>144.9778</v>
      </c>
    </row>
    <row r="2577" spans="16:30" x14ac:dyDescent="0.35">
      <c r="P2577" t="s">
        <v>65</v>
      </c>
      <c r="Q2577" t="s">
        <v>1068</v>
      </c>
      <c r="R2577" t="s">
        <v>19</v>
      </c>
      <c r="S2577" s="17">
        <v>928000</v>
      </c>
      <c r="T2577" t="s">
        <v>20</v>
      </c>
      <c r="U2577" t="s">
        <v>124</v>
      </c>
      <c r="V2577" s="7">
        <v>42623</v>
      </c>
      <c r="W2577">
        <v>9</v>
      </c>
      <c r="X2577">
        <v>3126</v>
      </c>
      <c r="Y2577">
        <v>3</v>
      </c>
      <c r="Z2577">
        <v>2</v>
      </c>
      <c r="AA2577">
        <v>1</v>
      </c>
      <c r="AB2577">
        <v>145</v>
      </c>
      <c r="AC2577" s="8">
        <v>-37.823300000000003</v>
      </c>
      <c r="AD2577" s="8">
        <v>145.07689999999999</v>
      </c>
    </row>
    <row r="2578" spans="16:30" x14ac:dyDescent="0.35">
      <c r="P2578" t="s">
        <v>125</v>
      </c>
      <c r="Q2578" t="s">
        <v>3118</v>
      </c>
      <c r="R2578" t="s">
        <v>19</v>
      </c>
      <c r="S2578" s="17">
        <v>1176000</v>
      </c>
      <c r="T2578" t="s">
        <v>20</v>
      </c>
      <c r="U2578" t="s">
        <v>23</v>
      </c>
      <c r="V2578" s="7">
        <v>42539</v>
      </c>
      <c r="W2578">
        <v>8.4</v>
      </c>
      <c r="X2578">
        <v>3015</v>
      </c>
      <c r="Y2578">
        <v>3</v>
      </c>
      <c r="Z2578">
        <v>1</v>
      </c>
      <c r="AA2578">
        <v>2</v>
      </c>
      <c r="AB2578">
        <v>767</v>
      </c>
      <c r="AC2578" s="8">
        <v>-37.846600000000002</v>
      </c>
      <c r="AD2578" s="8">
        <v>144.86359999999999</v>
      </c>
    </row>
    <row r="2579" spans="16:30" x14ac:dyDescent="0.35">
      <c r="P2579" t="s">
        <v>101</v>
      </c>
      <c r="Q2579" t="s">
        <v>676</v>
      </c>
      <c r="R2579" t="s">
        <v>19</v>
      </c>
      <c r="S2579" s="17">
        <v>1600000</v>
      </c>
      <c r="T2579" t="s">
        <v>20</v>
      </c>
      <c r="U2579" t="s">
        <v>27</v>
      </c>
      <c r="V2579" s="7">
        <v>42701</v>
      </c>
      <c r="W2579">
        <v>11</v>
      </c>
      <c r="X2579">
        <v>3147</v>
      </c>
      <c r="Y2579">
        <v>5</v>
      </c>
      <c r="Z2579">
        <v>3</v>
      </c>
      <c r="AA2579">
        <v>4</v>
      </c>
      <c r="AB2579">
        <v>700</v>
      </c>
      <c r="AC2579" s="8">
        <v>-37.872399999999999</v>
      </c>
      <c r="AD2579" s="8">
        <v>145.07579999999999</v>
      </c>
    </row>
    <row r="2580" spans="16:30" x14ac:dyDescent="0.35">
      <c r="P2580" t="s">
        <v>80</v>
      </c>
      <c r="Q2580" t="s">
        <v>3119</v>
      </c>
      <c r="R2580" t="s">
        <v>42</v>
      </c>
      <c r="S2580" s="17">
        <v>430000</v>
      </c>
      <c r="T2580" t="s">
        <v>53</v>
      </c>
      <c r="U2580" t="s">
        <v>298</v>
      </c>
      <c r="V2580" s="7">
        <v>42539</v>
      </c>
      <c r="W2580">
        <v>9.9</v>
      </c>
      <c r="X2580">
        <v>3044</v>
      </c>
      <c r="Y2580">
        <v>3</v>
      </c>
      <c r="Z2580">
        <v>2</v>
      </c>
      <c r="AA2580">
        <v>1</v>
      </c>
      <c r="AB2580">
        <v>146</v>
      </c>
      <c r="AC2580" s="8">
        <v>-37.715200000000003</v>
      </c>
      <c r="AD2580" s="8">
        <v>144.93459999999999</v>
      </c>
    </row>
    <row r="2581" spans="16:30" x14ac:dyDescent="0.35">
      <c r="P2581" t="s">
        <v>114</v>
      </c>
      <c r="Q2581" t="s">
        <v>3120</v>
      </c>
      <c r="R2581" t="s">
        <v>19</v>
      </c>
      <c r="S2581" s="17">
        <v>640000</v>
      </c>
      <c r="T2581" t="s">
        <v>20</v>
      </c>
      <c r="U2581" t="s">
        <v>52</v>
      </c>
      <c r="V2581" s="7">
        <v>42686</v>
      </c>
      <c r="W2581">
        <v>13.3</v>
      </c>
      <c r="X2581">
        <v>3020</v>
      </c>
      <c r="Y2581">
        <v>4</v>
      </c>
      <c r="Z2581">
        <v>1</v>
      </c>
      <c r="AA2581">
        <v>1</v>
      </c>
      <c r="AB2581">
        <v>609</v>
      </c>
      <c r="AC2581" s="8">
        <v>-37.766100000000002</v>
      </c>
      <c r="AD2581" s="8">
        <v>144.83959999999999</v>
      </c>
    </row>
    <row r="2582" spans="16:30" x14ac:dyDescent="0.35">
      <c r="P2582" t="s">
        <v>131</v>
      </c>
      <c r="Q2582" t="s">
        <v>3121</v>
      </c>
      <c r="R2582" t="s">
        <v>42</v>
      </c>
      <c r="S2582" s="17">
        <v>1105000</v>
      </c>
      <c r="T2582" t="s">
        <v>20</v>
      </c>
      <c r="U2582" t="s">
        <v>61</v>
      </c>
      <c r="V2582" s="7">
        <v>42581</v>
      </c>
      <c r="W2582">
        <v>14.6</v>
      </c>
      <c r="X2582">
        <v>3189</v>
      </c>
      <c r="Y2582">
        <v>3</v>
      </c>
      <c r="Z2582">
        <v>2</v>
      </c>
      <c r="AA2582">
        <v>2</v>
      </c>
      <c r="AB2582">
        <v>220</v>
      </c>
      <c r="AC2582" s="8">
        <v>-37.938699999999997</v>
      </c>
      <c r="AD2582" s="8">
        <v>145.03980000000001</v>
      </c>
    </row>
    <row r="2583" spans="16:30" x14ac:dyDescent="0.35">
      <c r="P2583" t="s">
        <v>80</v>
      </c>
      <c r="Q2583" t="s">
        <v>3122</v>
      </c>
      <c r="R2583" t="s">
        <v>42</v>
      </c>
      <c r="S2583" s="17">
        <v>550500</v>
      </c>
      <c r="T2583" t="s">
        <v>20</v>
      </c>
      <c r="U2583" t="s">
        <v>39</v>
      </c>
      <c r="V2583" s="7">
        <v>42512</v>
      </c>
      <c r="W2583">
        <v>9.9</v>
      </c>
      <c r="X2583">
        <v>3044</v>
      </c>
      <c r="Y2583">
        <v>2</v>
      </c>
      <c r="Z2583">
        <v>1</v>
      </c>
      <c r="AA2583">
        <v>2</v>
      </c>
      <c r="AB2583">
        <v>135</v>
      </c>
      <c r="AC2583" s="8">
        <v>-37.724200000000003</v>
      </c>
      <c r="AD2583" s="8">
        <v>144.94110000000001</v>
      </c>
    </row>
    <row r="2584" spans="16:30" x14ac:dyDescent="0.35">
      <c r="P2584" t="s">
        <v>132</v>
      </c>
      <c r="Q2584" t="s">
        <v>3123</v>
      </c>
      <c r="R2584" t="s">
        <v>19</v>
      </c>
      <c r="S2584" s="17">
        <v>1610000</v>
      </c>
      <c r="T2584" t="s">
        <v>20</v>
      </c>
      <c r="U2584" t="s">
        <v>58</v>
      </c>
      <c r="V2584" s="7">
        <v>42658</v>
      </c>
      <c r="W2584">
        <v>12.1</v>
      </c>
      <c r="X2584">
        <v>3163</v>
      </c>
      <c r="Y2584">
        <v>4</v>
      </c>
      <c r="Z2584">
        <v>2</v>
      </c>
      <c r="AA2584">
        <v>2</v>
      </c>
      <c r="AB2584">
        <v>660</v>
      </c>
      <c r="AC2584" s="8">
        <v>-37.8932</v>
      </c>
      <c r="AD2584" s="8">
        <v>145.06809999999999</v>
      </c>
    </row>
    <row r="2585" spans="16:30" x14ac:dyDescent="0.35">
      <c r="P2585" t="s">
        <v>81</v>
      </c>
      <c r="Q2585" t="s">
        <v>3124</v>
      </c>
      <c r="R2585" t="s">
        <v>19</v>
      </c>
      <c r="S2585" s="17">
        <v>870000</v>
      </c>
      <c r="T2585" t="s">
        <v>46</v>
      </c>
      <c r="U2585" t="s">
        <v>39</v>
      </c>
      <c r="V2585" s="7">
        <v>42567</v>
      </c>
      <c r="W2585">
        <v>8</v>
      </c>
      <c r="X2585">
        <v>3040</v>
      </c>
      <c r="Y2585">
        <v>3</v>
      </c>
      <c r="Z2585">
        <v>1</v>
      </c>
      <c r="AA2585">
        <v>2</v>
      </c>
      <c r="AB2585">
        <v>319</v>
      </c>
      <c r="AC2585" s="8">
        <v>-37.755499999999998</v>
      </c>
      <c r="AD2585" s="8">
        <v>144.9118</v>
      </c>
    </row>
    <row r="2586" spans="16:30" x14ac:dyDescent="0.35">
      <c r="P2586" t="s">
        <v>165</v>
      </c>
      <c r="Q2586" t="s">
        <v>3125</v>
      </c>
      <c r="R2586" t="s">
        <v>19</v>
      </c>
      <c r="S2586" s="17">
        <v>1641000</v>
      </c>
      <c r="T2586" t="s">
        <v>20</v>
      </c>
      <c r="U2586" t="s">
        <v>58</v>
      </c>
      <c r="V2586" s="7">
        <v>42693</v>
      </c>
      <c r="W2586">
        <v>14</v>
      </c>
      <c r="X2586">
        <v>3166</v>
      </c>
      <c r="Y2586">
        <v>4</v>
      </c>
      <c r="Z2586">
        <v>1</v>
      </c>
      <c r="AA2586">
        <v>2</v>
      </c>
      <c r="AB2586">
        <v>802</v>
      </c>
      <c r="AC2586" s="8">
        <v>-37.900199999999998</v>
      </c>
      <c r="AD2586" s="8">
        <v>145.09899999999999</v>
      </c>
    </row>
    <row r="2587" spans="16:30" x14ac:dyDescent="0.35">
      <c r="P2587" t="s">
        <v>230</v>
      </c>
      <c r="Q2587" t="s">
        <v>3126</v>
      </c>
      <c r="R2587" t="s">
        <v>42</v>
      </c>
      <c r="S2587" s="17">
        <v>1731000</v>
      </c>
      <c r="T2587" t="s">
        <v>69</v>
      </c>
      <c r="U2587" t="s">
        <v>75</v>
      </c>
      <c r="V2587" s="7">
        <v>42917</v>
      </c>
      <c r="W2587">
        <v>10.3</v>
      </c>
      <c r="X2587">
        <v>3187</v>
      </c>
      <c r="Y2587">
        <v>4</v>
      </c>
      <c r="Z2587">
        <v>3</v>
      </c>
      <c r="AA2587">
        <v>2</v>
      </c>
      <c r="AB2587">
        <v>345</v>
      </c>
      <c r="AC2587" s="8">
        <v>-37.915030000000002</v>
      </c>
      <c r="AD2587" s="8">
        <v>145.00888</v>
      </c>
    </row>
    <row r="2588" spans="16:30" x14ac:dyDescent="0.35">
      <c r="P2588" t="s">
        <v>139</v>
      </c>
      <c r="Q2588" t="s">
        <v>722</v>
      </c>
      <c r="R2588" t="s">
        <v>19</v>
      </c>
      <c r="S2588" s="17">
        <v>1830000</v>
      </c>
      <c r="T2588" t="s">
        <v>20</v>
      </c>
      <c r="U2588" t="s">
        <v>723</v>
      </c>
      <c r="V2588" s="7">
        <v>42938</v>
      </c>
      <c r="W2588">
        <v>7.7</v>
      </c>
      <c r="X2588">
        <v>3124</v>
      </c>
      <c r="Y2588">
        <v>3</v>
      </c>
      <c r="Z2588">
        <v>2</v>
      </c>
      <c r="AA2588">
        <v>4</v>
      </c>
      <c r="AB2588">
        <v>605</v>
      </c>
      <c r="AC2588" s="8">
        <v>-37.838560000000001</v>
      </c>
      <c r="AD2588" s="8">
        <v>145.08601999999999</v>
      </c>
    </row>
    <row r="2589" spans="16:30" x14ac:dyDescent="0.35">
      <c r="P2589" t="s">
        <v>59</v>
      </c>
      <c r="Q2589" t="s">
        <v>3127</v>
      </c>
      <c r="R2589" t="s">
        <v>26</v>
      </c>
      <c r="S2589" s="17">
        <v>860000</v>
      </c>
      <c r="T2589" t="s">
        <v>20</v>
      </c>
      <c r="U2589" t="s">
        <v>75</v>
      </c>
      <c r="V2589" s="7">
        <v>42854</v>
      </c>
      <c r="W2589">
        <v>13.7</v>
      </c>
      <c r="X2589">
        <v>3188</v>
      </c>
      <c r="Y2589">
        <v>2</v>
      </c>
      <c r="Z2589">
        <v>1</v>
      </c>
      <c r="AA2589">
        <v>1</v>
      </c>
      <c r="AB2589">
        <v>90</v>
      </c>
      <c r="AC2589" s="8">
        <v>-37.935400000000001</v>
      </c>
      <c r="AD2589" s="8">
        <v>144.99940000000001</v>
      </c>
    </row>
    <row r="2590" spans="16:30" x14ac:dyDescent="0.35">
      <c r="P2590" t="s">
        <v>70</v>
      </c>
      <c r="Q2590" t="s">
        <v>828</v>
      </c>
      <c r="R2590" t="s">
        <v>26</v>
      </c>
      <c r="S2590" s="17">
        <v>480000</v>
      </c>
      <c r="T2590" t="s">
        <v>20</v>
      </c>
      <c r="U2590" t="s">
        <v>23</v>
      </c>
      <c r="V2590" s="7">
        <v>42681</v>
      </c>
      <c r="W2590">
        <v>3.3</v>
      </c>
      <c r="X2590">
        <v>3141</v>
      </c>
      <c r="Y2590">
        <v>1</v>
      </c>
      <c r="Z2590">
        <v>1</v>
      </c>
      <c r="AA2590">
        <v>1</v>
      </c>
      <c r="AB2590">
        <v>0</v>
      </c>
      <c r="AC2590" s="8">
        <v>-37.836100000000002</v>
      </c>
      <c r="AD2590" s="8">
        <v>144.9966</v>
      </c>
    </row>
    <row r="2591" spans="16:30" x14ac:dyDescent="0.35">
      <c r="P2591" t="s">
        <v>268</v>
      </c>
      <c r="Q2591" t="s">
        <v>3128</v>
      </c>
      <c r="R2591" t="s">
        <v>26</v>
      </c>
      <c r="S2591" s="17">
        <v>420000</v>
      </c>
      <c r="T2591" t="s">
        <v>53</v>
      </c>
      <c r="U2591" t="s">
        <v>258</v>
      </c>
      <c r="V2591" s="7">
        <v>42623</v>
      </c>
      <c r="W2591">
        <v>8.1</v>
      </c>
      <c r="X2591">
        <v>3161</v>
      </c>
      <c r="Y2591">
        <v>2</v>
      </c>
      <c r="Z2591">
        <v>1</v>
      </c>
      <c r="AA2591">
        <v>1</v>
      </c>
      <c r="AB2591">
        <v>0</v>
      </c>
      <c r="AC2591" s="8">
        <v>-37.860999999999997</v>
      </c>
      <c r="AD2591" s="8">
        <v>145.0136</v>
      </c>
    </row>
    <row r="2592" spans="16:30" x14ac:dyDescent="0.35">
      <c r="P2592" t="s">
        <v>106</v>
      </c>
      <c r="Q2592" t="s">
        <v>3129</v>
      </c>
      <c r="R2592" t="s">
        <v>26</v>
      </c>
      <c r="S2592" s="17">
        <v>357000</v>
      </c>
      <c r="T2592" t="s">
        <v>20</v>
      </c>
      <c r="U2592" t="s">
        <v>244</v>
      </c>
      <c r="V2592" s="7">
        <v>42497</v>
      </c>
      <c r="W2592">
        <v>7.7</v>
      </c>
      <c r="X2592">
        <v>3184</v>
      </c>
      <c r="Y2592">
        <v>1</v>
      </c>
      <c r="Z2592">
        <v>1</v>
      </c>
      <c r="AA2592">
        <v>1</v>
      </c>
      <c r="AB2592">
        <v>0</v>
      </c>
      <c r="AC2592" s="8">
        <v>-37.878500000000003</v>
      </c>
      <c r="AD2592" s="8">
        <v>144.98849999999999</v>
      </c>
    </row>
    <row r="2593" spans="16:30" x14ac:dyDescent="0.35">
      <c r="P2593" t="s">
        <v>150</v>
      </c>
      <c r="Q2593" t="s">
        <v>3130</v>
      </c>
      <c r="R2593" t="s">
        <v>19</v>
      </c>
      <c r="S2593" s="17">
        <v>1030000</v>
      </c>
      <c r="T2593" t="s">
        <v>20</v>
      </c>
      <c r="U2593" t="s">
        <v>107</v>
      </c>
      <c r="V2593" s="7">
        <v>42681</v>
      </c>
      <c r="W2593">
        <v>11.2</v>
      </c>
      <c r="X2593">
        <v>3073</v>
      </c>
      <c r="Y2593">
        <v>4</v>
      </c>
      <c r="Z2593">
        <v>2</v>
      </c>
      <c r="AA2593">
        <v>3</v>
      </c>
      <c r="AB2593">
        <v>630</v>
      </c>
      <c r="AC2593" s="8">
        <v>-37.720999999999997</v>
      </c>
      <c r="AD2593" s="8">
        <v>144.99520000000001</v>
      </c>
    </row>
    <row r="2594" spans="16:30" x14ac:dyDescent="0.35">
      <c r="P2594" t="s">
        <v>56</v>
      </c>
      <c r="Q2594" t="s">
        <v>3131</v>
      </c>
      <c r="R2594" t="s">
        <v>19</v>
      </c>
      <c r="S2594" s="17">
        <v>1479000</v>
      </c>
      <c r="T2594" t="s">
        <v>20</v>
      </c>
      <c r="U2594" t="s">
        <v>258</v>
      </c>
      <c r="V2594" s="7">
        <v>42882</v>
      </c>
      <c r="W2594">
        <v>11.4</v>
      </c>
      <c r="X2594">
        <v>3204</v>
      </c>
      <c r="Y2594">
        <v>4</v>
      </c>
      <c r="Z2594">
        <v>2</v>
      </c>
      <c r="AA2594">
        <v>2</v>
      </c>
      <c r="AB2594">
        <v>603</v>
      </c>
      <c r="AC2594" s="8">
        <v>-37.916550000000001</v>
      </c>
      <c r="AD2594" s="8">
        <v>145.02448000000001</v>
      </c>
    </row>
    <row r="2595" spans="16:30" x14ac:dyDescent="0.35">
      <c r="P2595" t="s">
        <v>18</v>
      </c>
      <c r="Q2595" t="s">
        <v>3132</v>
      </c>
      <c r="R2595" t="s">
        <v>42</v>
      </c>
      <c r="S2595" s="17">
        <v>995000</v>
      </c>
      <c r="T2595" t="s">
        <v>20</v>
      </c>
      <c r="U2595" t="s">
        <v>23</v>
      </c>
      <c r="V2595" s="7">
        <v>42994</v>
      </c>
      <c r="W2595">
        <v>20</v>
      </c>
      <c r="X2595">
        <v>3194</v>
      </c>
      <c r="Y2595">
        <v>3</v>
      </c>
      <c r="Z2595">
        <v>3</v>
      </c>
      <c r="AA2595">
        <v>2</v>
      </c>
      <c r="AB2595">
        <v>248</v>
      </c>
      <c r="AC2595" s="8">
        <v>-37.980870000000003</v>
      </c>
      <c r="AD2595" s="8">
        <v>145.06023999999999</v>
      </c>
    </row>
    <row r="2596" spans="16:30" x14ac:dyDescent="0.35">
      <c r="P2596" t="s">
        <v>192</v>
      </c>
      <c r="Q2596" t="s">
        <v>3133</v>
      </c>
      <c r="R2596" t="s">
        <v>19</v>
      </c>
      <c r="S2596" s="17">
        <v>1850000</v>
      </c>
      <c r="T2596" t="s">
        <v>53</v>
      </c>
      <c r="U2596" t="s">
        <v>44</v>
      </c>
      <c r="V2596" s="7">
        <v>42882</v>
      </c>
      <c r="W2596">
        <v>6.3</v>
      </c>
      <c r="X2596">
        <v>3143</v>
      </c>
      <c r="Y2596">
        <v>3</v>
      </c>
      <c r="Z2596">
        <v>2</v>
      </c>
      <c r="AA2596">
        <v>2</v>
      </c>
      <c r="AB2596">
        <v>348</v>
      </c>
      <c r="AC2596" s="8">
        <v>-37.858620000000002</v>
      </c>
      <c r="AD2596" s="8">
        <v>145.01676</v>
      </c>
    </row>
    <row r="2597" spans="16:30" x14ac:dyDescent="0.35">
      <c r="P2597" t="s">
        <v>121</v>
      </c>
      <c r="Q2597" t="s">
        <v>159</v>
      </c>
      <c r="R2597" t="s">
        <v>42</v>
      </c>
      <c r="S2597" s="17">
        <v>505500</v>
      </c>
      <c r="T2597" t="s">
        <v>69</v>
      </c>
      <c r="U2597" t="s">
        <v>23</v>
      </c>
      <c r="V2597" s="7">
        <v>42903</v>
      </c>
      <c r="W2597">
        <v>6.4</v>
      </c>
      <c r="X2597">
        <v>3012</v>
      </c>
      <c r="Y2597">
        <v>2</v>
      </c>
      <c r="Z2597">
        <v>1</v>
      </c>
      <c r="AA2597">
        <v>1</v>
      </c>
      <c r="AB2597">
        <v>59</v>
      </c>
      <c r="AC2597" s="8">
        <v>-37.778239999999997</v>
      </c>
      <c r="AD2597" s="8">
        <v>144.87427</v>
      </c>
    </row>
    <row r="2598" spans="16:30" x14ac:dyDescent="0.35">
      <c r="P2598" t="s">
        <v>198</v>
      </c>
      <c r="Q2598" t="s">
        <v>232</v>
      </c>
      <c r="R2598" t="s">
        <v>19</v>
      </c>
      <c r="S2598" s="17">
        <v>1430000</v>
      </c>
      <c r="T2598" t="s">
        <v>20</v>
      </c>
      <c r="U2598" t="s">
        <v>233</v>
      </c>
      <c r="V2598" s="7">
        <v>42497</v>
      </c>
      <c r="W2598">
        <v>9.6999999999999993</v>
      </c>
      <c r="X2598">
        <v>3041</v>
      </c>
      <c r="Y2598">
        <v>3</v>
      </c>
      <c r="Z2598">
        <v>1</v>
      </c>
      <c r="AA2598">
        <v>1</v>
      </c>
      <c r="AB2598">
        <v>694</v>
      </c>
      <c r="AC2598" s="8">
        <v>-37.741100000000003</v>
      </c>
      <c r="AD2598" s="8">
        <v>144.92619999999999</v>
      </c>
    </row>
    <row r="2599" spans="16:30" x14ac:dyDescent="0.35">
      <c r="P2599" t="s">
        <v>388</v>
      </c>
      <c r="Q2599" t="s">
        <v>3134</v>
      </c>
      <c r="R2599" t="s">
        <v>19</v>
      </c>
      <c r="S2599" s="17">
        <v>1410000</v>
      </c>
      <c r="T2599" t="s">
        <v>20</v>
      </c>
      <c r="U2599" t="s">
        <v>75</v>
      </c>
      <c r="V2599" s="7">
        <v>42868</v>
      </c>
      <c r="W2599">
        <v>14.7</v>
      </c>
      <c r="X2599">
        <v>3167</v>
      </c>
      <c r="Y2599">
        <v>4</v>
      </c>
      <c r="Z2599">
        <v>2</v>
      </c>
      <c r="AA2599">
        <v>4</v>
      </c>
      <c r="AB2599">
        <v>590</v>
      </c>
      <c r="AC2599" s="8">
        <v>-37.931600000000003</v>
      </c>
      <c r="AD2599" s="8">
        <v>145.0821</v>
      </c>
    </row>
    <row r="2600" spans="16:30" x14ac:dyDescent="0.35">
      <c r="P2600" t="s">
        <v>497</v>
      </c>
      <c r="Q2600" t="s">
        <v>3135</v>
      </c>
      <c r="R2600" t="s">
        <v>19</v>
      </c>
      <c r="S2600" s="17">
        <v>1070000</v>
      </c>
      <c r="T2600" t="s">
        <v>20</v>
      </c>
      <c r="U2600" t="s">
        <v>122</v>
      </c>
      <c r="V2600" s="7">
        <v>42701</v>
      </c>
      <c r="W2600">
        <v>7.7</v>
      </c>
      <c r="X2600">
        <v>3015</v>
      </c>
      <c r="Y2600">
        <v>2</v>
      </c>
      <c r="Z2600">
        <v>1</v>
      </c>
      <c r="AA2600">
        <v>2</v>
      </c>
      <c r="AB2600">
        <v>526</v>
      </c>
      <c r="AC2600" s="8">
        <v>-37.826700000000002</v>
      </c>
      <c r="AD2600" s="8">
        <v>144.87790000000001</v>
      </c>
    </row>
    <row r="2601" spans="16:30" x14ac:dyDescent="0.35">
      <c r="P2601" t="s">
        <v>84</v>
      </c>
      <c r="Q2601" t="s">
        <v>3136</v>
      </c>
      <c r="R2601" t="s">
        <v>26</v>
      </c>
      <c r="S2601" s="17">
        <v>405000</v>
      </c>
      <c r="T2601" t="s">
        <v>20</v>
      </c>
      <c r="U2601" t="s">
        <v>86</v>
      </c>
      <c r="V2601" s="7">
        <v>42610</v>
      </c>
      <c r="W2601">
        <v>9</v>
      </c>
      <c r="X2601">
        <v>3079</v>
      </c>
      <c r="Y2601">
        <v>1</v>
      </c>
      <c r="Z2601">
        <v>1</v>
      </c>
      <c r="AA2601">
        <v>1</v>
      </c>
      <c r="AB2601">
        <v>0</v>
      </c>
      <c r="AC2601" s="8">
        <v>-37.776699999999998</v>
      </c>
      <c r="AD2601" s="8">
        <v>145.05430000000001</v>
      </c>
    </row>
    <row r="2602" spans="16:30" x14ac:dyDescent="0.35">
      <c r="P2602" t="s">
        <v>328</v>
      </c>
      <c r="Q2602" t="s">
        <v>3137</v>
      </c>
      <c r="R2602" t="s">
        <v>19</v>
      </c>
      <c r="S2602" s="17">
        <v>830000</v>
      </c>
      <c r="T2602" t="s">
        <v>20</v>
      </c>
      <c r="U2602" t="s">
        <v>52</v>
      </c>
      <c r="V2602" s="7">
        <v>42798</v>
      </c>
      <c r="W2602">
        <v>9.4</v>
      </c>
      <c r="X2602">
        <v>3081</v>
      </c>
      <c r="Y2602">
        <v>3</v>
      </c>
      <c r="Z2602">
        <v>2</v>
      </c>
      <c r="AA2602">
        <v>0</v>
      </c>
      <c r="AB2602">
        <v>643</v>
      </c>
      <c r="AC2602" s="8">
        <v>-37.737000000000002</v>
      </c>
      <c r="AD2602" s="8">
        <v>145.03639999999999</v>
      </c>
    </row>
    <row r="2603" spans="16:30" x14ac:dyDescent="0.35">
      <c r="P2603" t="s">
        <v>850</v>
      </c>
      <c r="Q2603" t="s">
        <v>3138</v>
      </c>
      <c r="R2603" t="s">
        <v>26</v>
      </c>
      <c r="S2603" s="17">
        <v>610000</v>
      </c>
      <c r="T2603" t="s">
        <v>20</v>
      </c>
      <c r="U2603" t="s">
        <v>204</v>
      </c>
      <c r="V2603" s="7">
        <v>42981</v>
      </c>
      <c r="W2603">
        <v>16.100000000000001</v>
      </c>
      <c r="X2603">
        <v>3088</v>
      </c>
      <c r="Y2603">
        <v>2</v>
      </c>
      <c r="Z2603">
        <v>1</v>
      </c>
      <c r="AA2603">
        <v>1</v>
      </c>
      <c r="AB2603">
        <v>180</v>
      </c>
      <c r="AC2603" s="8">
        <v>-37.709240000000001</v>
      </c>
      <c r="AD2603" s="8">
        <v>145.11412000000001</v>
      </c>
    </row>
    <row r="2604" spans="16:30" x14ac:dyDescent="0.35">
      <c r="P2604" t="s">
        <v>299</v>
      </c>
      <c r="Q2604" t="s">
        <v>524</v>
      </c>
      <c r="R2604" t="s">
        <v>19</v>
      </c>
      <c r="S2604" s="17">
        <v>1177000</v>
      </c>
      <c r="T2604" t="s">
        <v>20</v>
      </c>
      <c r="U2604" t="s">
        <v>231</v>
      </c>
      <c r="V2604" s="7">
        <v>42701</v>
      </c>
      <c r="W2604">
        <v>11.8</v>
      </c>
      <c r="X2604">
        <v>3204</v>
      </c>
      <c r="Y2604">
        <v>2</v>
      </c>
      <c r="Z2604">
        <v>1</v>
      </c>
      <c r="AA2604">
        <v>2</v>
      </c>
      <c r="AB2604">
        <v>452</v>
      </c>
      <c r="AC2604" s="8">
        <v>-37.9024</v>
      </c>
      <c r="AD2604" s="8">
        <v>145.0539</v>
      </c>
    </row>
    <row r="2605" spans="16:30" x14ac:dyDescent="0.35">
      <c r="P2605" t="s">
        <v>119</v>
      </c>
      <c r="Q2605" t="s">
        <v>3139</v>
      </c>
      <c r="R2605" t="s">
        <v>19</v>
      </c>
      <c r="S2605" s="17">
        <v>1200000</v>
      </c>
      <c r="T2605" t="s">
        <v>20</v>
      </c>
      <c r="U2605" t="s">
        <v>44</v>
      </c>
      <c r="V2605" s="7">
        <v>42588</v>
      </c>
      <c r="W2605">
        <v>13.8</v>
      </c>
      <c r="X2605">
        <v>3107</v>
      </c>
      <c r="Y2605">
        <v>3</v>
      </c>
      <c r="Z2605">
        <v>1</v>
      </c>
      <c r="AA2605">
        <v>2</v>
      </c>
      <c r="AB2605">
        <v>730</v>
      </c>
      <c r="AC2605" s="8">
        <v>-37.76</v>
      </c>
      <c r="AD2605" s="8">
        <v>145.1054</v>
      </c>
    </row>
    <row r="2606" spans="16:30" x14ac:dyDescent="0.35">
      <c r="P2606" t="s">
        <v>299</v>
      </c>
      <c r="Q2606" t="s">
        <v>3140</v>
      </c>
      <c r="R2606" t="s">
        <v>26</v>
      </c>
      <c r="S2606" s="17">
        <v>260000</v>
      </c>
      <c r="T2606" t="s">
        <v>69</v>
      </c>
      <c r="U2606" t="s">
        <v>231</v>
      </c>
      <c r="V2606" s="7">
        <v>42476</v>
      </c>
      <c r="W2606">
        <v>11.8</v>
      </c>
      <c r="X2606">
        <v>3204</v>
      </c>
      <c r="Y2606">
        <v>1</v>
      </c>
      <c r="Z2606">
        <v>1</v>
      </c>
      <c r="AA2606">
        <v>1</v>
      </c>
      <c r="AB2606">
        <v>0</v>
      </c>
      <c r="AC2606" s="8">
        <v>-37.903799999999997</v>
      </c>
      <c r="AD2606" s="8">
        <v>145.0454</v>
      </c>
    </row>
    <row r="2607" spans="16:30" x14ac:dyDescent="0.35">
      <c r="P2607" t="s">
        <v>110</v>
      </c>
      <c r="Q2607" t="s">
        <v>909</v>
      </c>
      <c r="R2607" t="s">
        <v>19</v>
      </c>
      <c r="S2607" s="17">
        <v>800000</v>
      </c>
      <c r="T2607" t="s">
        <v>20</v>
      </c>
      <c r="U2607" t="s">
        <v>23</v>
      </c>
      <c r="V2607" s="7">
        <v>42630</v>
      </c>
      <c r="W2607">
        <v>8.8000000000000007</v>
      </c>
      <c r="X2607">
        <v>3072</v>
      </c>
      <c r="Y2607">
        <v>3</v>
      </c>
      <c r="Z2607">
        <v>3</v>
      </c>
      <c r="AA2607">
        <v>2</v>
      </c>
      <c r="AB2607">
        <v>421</v>
      </c>
      <c r="AC2607" s="8">
        <v>-37.741399999999999</v>
      </c>
      <c r="AD2607" s="8">
        <v>144.9932</v>
      </c>
    </row>
    <row r="2608" spans="16:30" x14ac:dyDescent="0.35">
      <c r="P2608" t="s">
        <v>110</v>
      </c>
      <c r="Q2608" t="s">
        <v>3141</v>
      </c>
      <c r="R2608" t="s">
        <v>26</v>
      </c>
      <c r="S2608" s="17">
        <v>656000</v>
      </c>
      <c r="T2608" t="s">
        <v>20</v>
      </c>
      <c r="U2608" t="s">
        <v>52</v>
      </c>
      <c r="V2608" s="7">
        <v>42714</v>
      </c>
      <c r="W2608">
        <v>8.8000000000000007</v>
      </c>
      <c r="X2608">
        <v>3072</v>
      </c>
      <c r="Y2608">
        <v>2</v>
      </c>
      <c r="Z2608">
        <v>1</v>
      </c>
      <c r="AA2608">
        <v>1</v>
      </c>
      <c r="AB2608">
        <v>205</v>
      </c>
      <c r="AC2608" s="8">
        <v>-37.741300000000003</v>
      </c>
      <c r="AD2608" s="8">
        <v>144.9939</v>
      </c>
    </row>
    <row r="2609" spans="16:30" x14ac:dyDescent="0.35">
      <c r="P2609" t="s">
        <v>319</v>
      </c>
      <c r="Q2609" t="s">
        <v>394</v>
      </c>
      <c r="R2609" t="s">
        <v>26</v>
      </c>
      <c r="S2609" s="17">
        <v>518000</v>
      </c>
      <c r="T2609" t="s">
        <v>20</v>
      </c>
      <c r="U2609" t="s">
        <v>23</v>
      </c>
      <c r="V2609" s="7">
        <v>42577</v>
      </c>
      <c r="W2609">
        <v>5.0999999999999996</v>
      </c>
      <c r="X2609">
        <v>3181</v>
      </c>
      <c r="Y2609">
        <v>2</v>
      </c>
      <c r="Z2609">
        <v>1</v>
      </c>
      <c r="AA2609">
        <v>1</v>
      </c>
      <c r="AB2609">
        <v>0</v>
      </c>
      <c r="AC2609" s="8">
        <v>-37.853299999999997</v>
      </c>
      <c r="AD2609" s="8">
        <v>144.9881</v>
      </c>
    </row>
    <row r="2610" spans="16:30" x14ac:dyDescent="0.35">
      <c r="P2610" t="s">
        <v>93</v>
      </c>
      <c r="Q2610" t="s">
        <v>3142</v>
      </c>
      <c r="R2610" t="s">
        <v>19</v>
      </c>
      <c r="S2610" s="17">
        <v>741250</v>
      </c>
      <c r="T2610" t="s">
        <v>20</v>
      </c>
      <c r="U2610" t="s">
        <v>52</v>
      </c>
      <c r="V2610" s="7">
        <v>42791</v>
      </c>
      <c r="W2610">
        <v>13</v>
      </c>
      <c r="X2610">
        <v>3046</v>
      </c>
      <c r="Y2610">
        <v>2</v>
      </c>
      <c r="Z2610">
        <v>1</v>
      </c>
      <c r="AA2610">
        <v>1</v>
      </c>
      <c r="AB2610">
        <v>668</v>
      </c>
      <c r="AC2610" s="8">
        <v>-37.706699999999998</v>
      </c>
      <c r="AD2610" s="8">
        <v>144.9331</v>
      </c>
    </row>
    <row r="2611" spans="16:30" x14ac:dyDescent="0.35">
      <c r="P2611" t="s">
        <v>362</v>
      </c>
      <c r="Q2611" t="s">
        <v>3143</v>
      </c>
      <c r="R2611" t="s">
        <v>19</v>
      </c>
      <c r="S2611" s="17">
        <v>1700000</v>
      </c>
      <c r="T2611" t="s">
        <v>20</v>
      </c>
      <c r="U2611" t="s">
        <v>52</v>
      </c>
      <c r="V2611" s="7">
        <v>42854</v>
      </c>
      <c r="W2611">
        <v>13.9</v>
      </c>
      <c r="X2611">
        <v>3108</v>
      </c>
      <c r="Y2611">
        <v>3</v>
      </c>
      <c r="Z2611">
        <v>2</v>
      </c>
      <c r="AA2611">
        <v>2</v>
      </c>
      <c r="AB2611">
        <v>820</v>
      </c>
      <c r="AC2611" s="8">
        <v>-37.780299999999997</v>
      </c>
      <c r="AD2611" s="8">
        <v>145.12479999999999</v>
      </c>
    </row>
    <row r="2612" spans="16:30" x14ac:dyDescent="0.35">
      <c r="P2612" t="s">
        <v>55</v>
      </c>
      <c r="Q2612" t="s">
        <v>3144</v>
      </c>
      <c r="R2612" t="s">
        <v>19</v>
      </c>
      <c r="S2612" s="17">
        <v>1336000</v>
      </c>
      <c r="T2612" t="s">
        <v>20</v>
      </c>
      <c r="U2612" t="s">
        <v>52</v>
      </c>
      <c r="V2612" s="7">
        <v>42798</v>
      </c>
      <c r="W2612">
        <v>11.8</v>
      </c>
      <c r="X2612">
        <v>3105</v>
      </c>
      <c r="Y2612">
        <v>5</v>
      </c>
      <c r="Z2612">
        <v>3</v>
      </c>
      <c r="AA2612">
        <v>3</v>
      </c>
      <c r="AB2612">
        <v>736</v>
      </c>
      <c r="AC2612" s="8">
        <v>-37.768300000000004</v>
      </c>
      <c r="AD2612" s="8">
        <v>145.0881</v>
      </c>
    </row>
    <row r="2613" spans="16:30" x14ac:dyDescent="0.35">
      <c r="P2613" t="s">
        <v>114</v>
      </c>
      <c r="Q2613" t="s">
        <v>979</v>
      </c>
      <c r="R2613" t="s">
        <v>19</v>
      </c>
      <c r="S2613" s="17">
        <v>595000</v>
      </c>
      <c r="T2613" t="s">
        <v>29</v>
      </c>
      <c r="U2613" t="s">
        <v>109</v>
      </c>
      <c r="V2613" s="7">
        <v>42938</v>
      </c>
      <c r="W2613">
        <v>10.5</v>
      </c>
      <c r="X2613">
        <v>3020</v>
      </c>
      <c r="Y2613">
        <v>3</v>
      </c>
      <c r="Z2613">
        <v>1</v>
      </c>
      <c r="AA2613">
        <v>0</v>
      </c>
      <c r="AB2613">
        <v>557</v>
      </c>
      <c r="AC2613" s="8">
        <v>-37.768120000000003</v>
      </c>
      <c r="AD2613" s="8">
        <v>144.82527999999999</v>
      </c>
    </row>
    <row r="2614" spans="16:30" x14ac:dyDescent="0.35">
      <c r="P2614" t="s">
        <v>210</v>
      </c>
      <c r="Q2614" t="s">
        <v>3145</v>
      </c>
      <c r="R2614" t="s">
        <v>19</v>
      </c>
      <c r="S2614" s="17">
        <v>1425000</v>
      </c>
      <c r="T2614" t="s">
        <v>20</v>
      </c>
      <c r="U2614" t="s">
        <v>39</v>
      </c>
      <c r="V2614" s="7">
        <v>42981</v>
      </c>
      <c r="W2614">
        <v>1.8</v>
      </c>
      <c r="X2614">
        <v>3051</v>
      </c>
      <c r="Y2614">
        <v>3</v>
      </c>
      <c r="Z2614">
        <v>1</v>
      </c>
      <c r="AA2614">
        <v>3</v>
      </c>
      <c r="AB2614">
        <v>163</v>
      </c>
      <c r="AC2614" s="8">
        <v>-37.804519999999997</v>
      </c>
      <c r="AD2614" s="8">
        <v>144.95717999999999</v>
      </c>
    </row>
    <row r="2615" spans="16:30" x14ac:dyDescent="0.35">
      <c r="P2615" t="s">
        <v>196</v>
      </c>
      <c r="Q2615" t="s">
        <v>494</v>
      </c>
      <c r="R2615" t="s">
        <v>26</v>
      </c>
      <c r="S2615" s="17">
        <v>470000</v>
      </c>
      <c r="T2615" t="s">
        <v>53</v>
      </c>
      <c r="U2615" t="s">
        <v>23</v>
      </c>
      <c r="V2615" s="7">
        <v>42512</v>
      </c>
      <c r="W2615">
        <v>4.5999999999999996</v>
      </c>
      <c r="X2615">
        <v>3122</v>
      </c>
      <c r="Y2615">
        <v>2</v>
      </c>
      <c r="Z2615">
        <v>1</v>
      </c>
      <c r="AA2615">
        <v>1</v>
      </c>
      <c r="AB2615">
        <v>0</v>
      </c>
      <c r="AC2615" s="8">
        <v>-37.813000000000002</v>
      </c>
      <c r="AD2615" s="8">
        <v>145.02070000000001</v>
      </c>
    </row>
    <row r="2616" spans="16:30" x14ac:dyDescent="0.35">
      <c r="P2616" t="s">
        <v>70</v>
      </c>
      <c r="Q2616" t="s">
        <v>3146</v>
      </c>
      <c r="R2616" t="s">
        <v>26</v>
      </c>
      <c r="S2616" s="17">
        <v>467500</v>
      </c>
      <c r="T2616" t="s">
        <v>69</v>
      </c>
      <c r="U2616" t="s">
        <v>107</v>
      </c>
      <c r="V2616" s="7">
        <v>42616</v>
      </c>
      <c r="W2616">
        <v>3.3</v>
      </c>
      <c r="X2616">
        <v>3141</v>
      </c>
      <c r="Y2616">
        <v>1</v>
      </c>
      <c r="Z2616">
        <v>1</v>
      </c>
      <c r="AA2616">
        <v>1</v>
      </c>
      <c r="AB2616">
        <v>0</v>
      </c>
      <c r="AC2616" s="8">
        <v>-37.836300000000001</v>
      </c>
      <c r="AD2616" s="8">
        <v>145.00030000000001</v>
      </c>
    </row>
    <row r="2617" spans="16:30" x14ac:dyDescent="0.35">
      <c r="P2617" t="s">
        <v>366</v>
      </c>
      <c r="Q2617" t="s">
        <v>3147</v>
      </c>
      <c r="R2617" t="s">
        <v>26</v>
      </c>
      <c r="S2617" s="17">
        <v>460000</v>
      </c>
      <c r="T2617" t="s">
        <v>69</v>
      </c>
      <c r="U2617" t="s">
        <v>126</v>
      </c>
      <c r="V2617" s="7">
        <v>42805</v>
      </c>
      <c r="W2617">
        <v>8.9</v>
      </c>
      <c r="X2617">
        <v>3016</v>
      </c>
      <c r="Y2617">
        <v>2</v>
      </c>
      <c r="Z2617">
        <v>1</v>
      </c>
      <c r="AA2617">
        <v>1</v>
      </c>
      <c r="AB2617">
        <v>0</v>
      </c>
      <c r="AC2617" s="8">
        <v>-37.857300000000002</v>
      </c>
      <c r="AD2617" s="8">
        <v>144.8854</v>
      </c>
    </row>
    <row r="2618" spans="16:30" x14ac:dyDescent="0.35">
      <c r="P2618" t="s">
        <v>136</v>
      </c>
      <c r="Q2618" t="s">
        <v>547</v>
      </c>
      <c r="R2618" t="s">
        <v>19</v>
      </c>
      <c r="S2618" s="17">
        <v>1000000</v>
      </c>
      <c r="T2618" t="s">
        <v>20</v>
      </c>
      <c r="U2618" t="s">
        <v>176</v>
      </c>
      <c r="V2618" s="7">
        <v>42616</v>
      </c>
      <c r="W2618">
        <v>7</v>
      </c>
      <c r="X2618">
        <v>3013</v>
      </c>
      <c r="Y2618">
        <v>3</v>
      </c>
      <c r="Z2618">
        <v>2</v>
      </c>
      <c r="AA2618">
        <v>1</v>
      </c>
      <c r="AB2618">
        <v>448</v>
      </c>
      <c r="AC2618" s="8">
        <v>-37.822800000000001</v>
      </c>
      <c r="AD2618" s="8">
        <v>144.87989999999999</v>
      </c>
    </row>
    <row r="2619" spans="16:30" x14ac:dyDescent="0.35">
      <c r="P2619" t="s">
        <v>76</v>
      </c>
      <c r="Q2619" t="s">
        <v>77</v>
      </c>
      <c r="R2619" t="s">
        <v>19</v>
      </c>
      <c r="S2619" s="17">
        <v>1400000</v>
      </c>
      <c r="T2619" t="s">
        <v>69</v>
      </c>
      <c r="U2619" t="s">
        <v>78</v>
      </c>
      <c r="V2619" s="7">
        <v>42476</v>
      </c>
      <c r="W2619">
        <v>6.9</v>
      </c>
      <c r="X2619">
        <v>3039</v>
      </c>
      <c r="Y2619">
        <v>3</v>
      </c>
      <c r="Z2619">
        <v>2</v>
      </c>
      <c r="AA2619">
        <v>2</v>
      </c>
      <c r="AB2619">
        <v>394</v>
      </c>
      <c r="AC2619" s="8">
        <v>-37.7699</v>
      </c>
      <c r="AD2619" s="8">
        <v>144.91489999999999</v>
      </c>
    </row>
    <row r="2620" spans="16:30" x14ac:dyDescent="0.35">
      <c r="P2620" t="s">
        <v>173</v>
      </c>
      <c r="Q2620" t="s">
        <v>951</v>
      </c>
      <c r="R2620" t="s">
        <v>26</v>
      </c>
      <c r="S2620" s="17">
        <v>630000</v>
      </c>
      <c r="T2620" t="s">
        <v>53</v>
      </c>
      <c r="U2620" t="s">
        <v>86</v>
      </c>
      <c r="V2620" s="7">
        <v>42882</v>
      </c>
      <c r="W2620">
        <v>8.8000000000000007</v>
      </c>
      <c r="X2620">
        <v>3081</v>
      </c>
      <c r="Y2620">
        <v>3</v>
      </c>
      <c r="Z2620">
        <v>1</v>
      </c>
      <c r="AA2620">
        <v>1</v>
      </c>
      <c r="AB2620">
        <v>277</v>
      </c>
      <c r="AC2620" s="8">
        <v>-37.734259999999999</v>
      </c>
      <c r="AD2620" s="8">
        <v>145.05985999999999</v>
      </c>
    </row>
    <row r="2621" spans="16:30" x14ac:dyDescent="0.35">
      <c r="P2621" t="s">
        <v>138</v>
      </c>
      <c r="Q2621" t="s">
        <v>3148</v>
      </c>
      <c r="R2621" t="s">
        <v>19</v>
      </c>
      <c r="S2621" s="17">
        <v>1100000</v>
      </c>
      <c r="T2621" t="s">
        <v>20</v>
      </c>
      <c r="U2621" t="s">
        <v>118</v>
      </c>
      <c r="V2621" s="7">
        <v>42889</v>
      </c>
      <c r="W2621">
        <v>6.4</v>
      </c>
      <c r="X2621">
        <v>3012</v>
      </c>
      <c r="Y2621">
        <v>3</v>
      </c>
      <c r="Z2621">
        <v>2</v>
      </c>
      <c r="AA2621">
        <v>3</v>
      </c>
      <c r="AB2621">
        <v>380</v>
      </c>
      <c r="AC2621" s="8">
        <v>-37.791939999999997</v>
      </c>
      <c r="AD2621" s="8">
        <v>144.87143999999901</v>
      </c>
    </row>
    <row r="2622" spans="16:30" x14ac:dyDescent="0.35">
      <c r="P2622" t="s">
        <v>56</v>
      </c>
      <c r="Q2622" t="s">
        <v>3149</v>
      </c>
      <c r="R2622" t="s">
        <v>19</v>
      </c>
      <c r="S2622" s="17">
        <v>1280000</v>
      </c>
      <c r="T2622" t="s">
        <v>20</v>
      </c>
      <c r="U2622" t="s">
        <v>75</v>
      </c>
      <c r="V2622" s="7">
        <v>42791</v>
      </c>
      <c r="W2622">
        <v>13</v>
      </c>
      <c r="X2622">
        <v>3204</v>
      </c>
      <c r="Y2622">
        <v>3</v>
      </c>
      <c r="Z2622">
        <v>2</v>
      </c>
      <c r="AA2622">
        <v>4</v>
      </c>
      <c r="AB2622">
        <v>587</v>
      </c>
      <c r="AC2622" s="8">
        <v>-37.921700000000001</v>
      </c>
      <c r="AD2622" s="8">
        <v>145.03149999999999</v>
      </c>
    </row>
    <row r="2623" spans="16:30" x14ac:dyDescent="0.35">
      <c r="P2623" t="s">
        <v>76</v>
      </c>
      <c r="Q2623" t="s">
        <v>3150</v>
      </c>
      <c r="R2623" t="s">
        <v>26</v>
      </c>
      <c r="S2623" s="17">
        <v>222000</v>
      </c>
      <c r="T2623" t="s">
        <v>20</v>
      </c>
      <c r="U2623" t="s">
        <v>52</v>
      </c>
      <c r="V2623" s="7">
        <v>42903</v>
      </c>
      <c r="W2623">
        <v>6.2</v>
      </c>
      <c r="X2623">
        <v>3039</v>
      </c>
      <c r="Y2623">
        <v>1</v>
      </c>
      <c r="Z2623">
        <v>1</v>
      </c>
      <c r="AA2623">
        <v>0</v>
      </c>
      <c r="AB2623">
        <v>0</v>
      </c>
      <c r="AC2623" s="8">
        <v>-37.771540000000002</v>
      </c>
      <c r="AD2623" s="8">
        <v>144.91596999999999</v>
      </c>
    </row>
    <row r="2624" spans="16:30" x14ac:dyDescent="0.35">
      <c r="P2624" t="s">
        <v>312</v>
      </c>
      <c r="Q2624" t="s">
        <v>3151</v>
      </c>
      <c r="R2624" t="s">
        <v>19</v>
      </c>
      <c r="S2624" s="17">
        <v>710000</v>
      </c>
      <c r="T2624" t="s">
        <v>46</v>
      </c>
      <c r="U2624" t="s">
        <v>39</v>
      </c>
      <c r="V2624" s="7">
        <v>42525</v>
      </c>
      <c r="W2624">
        <v>5.9</v>
      </c>
      <c r="X2624">
        <v>3032</v>
      </c>
      <c r="Y2624">
        <v>2</v>
      </c>
      <c r="Z2624">
        <v>1</v>
      </c>
      <c r="AA2624">
        <v>1</v>
      </c>
      <c r="AB2624">
        <v>214</v>
      </c>
      <c r="AC2624" s="8">
        <v>-37.7776</v>
      </c>
      <c r="AD2624" s="8">
        <v>144.91419999999999</v>
      </c>
    </row>
    <row r="2625" spans="16:30" x14ac:dyDescent="0.35">
      <c r="P2625" t="s">
        <v>435</v>
      </c>
      <c r="Q2625" t="s">
        <v>3152</v>
      </c>
      <c r="R2625" t="s">
        <v>19</v>
      </c>
      <c r="S2625" s="17">
        <v>2100000</v>
      </c>
      <c r="T2625" t="s">
        <v>20</v>
      </c>
      <c r="U2625" t="s">
        <v>39</v>
      </c>
      <c r="V2625" s="7">
        <v>42693</v>
      </c>
      <c r="W2625">
        <v>6.4</v>
      </c>
      <c r="X2625">
        <v>3078</v>
      </c>
      <c r="Y2625">
        <v>4</v>
      </c>
      <c r="Z2625">
        <v>2</v>
      </c>
      <c r="AA2625">
        <v>2</v>
      </c>
      <c r="AB2625">
        <v>575</v>
      </c>
      <c r="AC2625" s="8">
        <v>-37.772300000000001</v>
      </c>
      <c r="AD2625" s="8">
        <v>145.03190000000001</v>
      </c>
    </row>
    <row r="2626" spans="16:30" x14ac:dyDescent="0.35">
      <c r="P2626" t="s">
        <v>96</v>
      </c>
      <c r="Q2626" t="s">
        <v>3153</v>
      </c>
      <c r="R2626" t="s">
        <v>19</v>
      </c>
      <c r="S2626" s="17">
        <v>2042000</v>
      </c>
      <c r="T2626" t="s">
        <v>20</v>
      </c>
      <c r="U2626" t="s">
        <v>3154</v>
      </c>
      <c r="V2626" s="7">
        <v>42882</v>
      </c>
      <c r="W2626">
        <v>5.3</v>
      </c>
      <c r="X2626">
        <v>3070</v>
      </c>
      <c r="Y2626">
        <v>4</v>
      </c>
      <c r="Z2626">
        <v>1</v>
      </c>
      <c r="AA2626">
        <v>0</v>
      </c>
      <c r="AB2626">
        <v>566</v>
      </c>
      <c r="AC2626" s="8">
        <v>-37.772939999999998</v>
      </c>
      <c r="AD2626" s="8">
        <v>144.9957</v>
      </c>
    </row>
    <row r="2627" spans="16:30" x14ac:dyDescent="0.35">
      <c r="P2627" t="s">
        <v>62</v>
      </c>
      <c r="Q2627" t="s">
        <v>3155</v>
      </c>
      <c r="R2627" t="s">
        <v>19</v>
      </c>
      <c r="S2627" s="17">
        <v>825000</v>
      </c>
      <c r="T2627" t="s">
        <v>46</v>
      </c>
      <c r="U2627" t="s">
        <v>39</v>
      </c>
      <c r="V2627" s="7">
        <v>42512</v>
      </c>
      <c r="W2627">
        <v>4.5</v>
      </c>
      <c r="X2627">
        <v>3057</v>
      </c>
      <c r="Y2627">
        <v>3</v>
      </c>
      <c r="Z2627">
        <v>1</v>
      </c>
      <c r="AA2627">
        <v>1</v>
      </c>
      <c r="AB2627">
        <v>213</v>
      </c>
      <c r="AC2627" s="8">
        <v>-37.7729</v>
      </c>
      <c r="AD2627" s="8">
        <v>144.97239999999999</v>
      </c>
    </row>
    <row r="2628" spans="16:30" x14ac:dyDescent="0.35">
      <c r="P2628" t="s">
        <v>659</v>
      </c>
      <c r="Q2628" t="s">
        <v>3156</v>
      </c>
      <c r="R2628" t="s">
        <v>19</v>
      </c>
      <c r="S2628" s="17">
        <v>635000</v>
      </c>
      <c r="T2628" t="s">
        <v>20</v>
      </c>
      <c r="U2628" t="s">
        <v>35</v>
      </c>
      <c r="V2628" s="7">
        <v>42903</v>
      </c>
      <c r="W2628">
        <v>22.7</v>
      </c>
      <c r="X2628">
        <v>3174</v>
      </c>
      <c r="Y2628">
        <v>3</v>
      </c>
      <c r="Z2628">
        <v>1</v>
      </c>
      <c r="AA2628">
        <v>4</v>
      </c>
      <c r="AB2628">
        <v>585</v>
      </c>
      <c r="AC2628" s="8">
        <v>-37.972670000000001</v>
      </c>
      <c r="AD2628" s="8">
        <v>145.18261999999999</v>
      </c>
    </row>
    <row r="2629" spans="16:30" x14ac:dyDescent="0.35">
      <c r="P2629" t="s">
        <v>34</v>
      </c>
      <c r="Q2629" t="s">
        <v>3157</v>
      </c>
      <c r="R2629" t="s">
        <v>19</v>
      </c>
      <c r="S2629" s="17">
        <v>1116000</v>
      </c>
      <c r="T2629" t="s">
        <v>20</v>
      </c>
      <c r="U2629" t="s">
        <v>58</v>
      </c>
      <c r="V2629" s="7">
        <v>42917</v>
      </c>
      <c r="W2629">
        <v>17.899999999999999</v>
      </c>
      <c r="X2629">
        <v>3192</v>
      </c>
      <c r="Y2629">
        <v>3</v>
      </c>
      <c r="Z2629">
        <v>1</v>
      </c>
      <c r="AA2629">
        <v>2</v>
      </c>
      <c r="AB2629">
        <v>610</v>
      </c>
      <c r="AC2629" s="8">
        <v>-37.956290000000003</v>
      </c>
      <c r="AD2629" s="8">
        <v>145.06030999999999</v>
      </c>
    </row>
    <row r="2630" spans="16:30" x14ac:dyDescent="0.35">
      <c r="P2630" t="s">
        <v>302</v>
      </c>
      <c r="Q2630" t="s">
        <v>3158</v>
      </c>
      <c r="R2630" t="s">
        <v>19</v>
      </c>
      <c r="S2630" s="17">
        <v>960000</v>
      </c>
      <c r="T2630" t="s">
        <v>20</v>
      </c>
      <c r="U2630" t="s">
        <v>58</v>
      </c>
      <c r="V2630" s="7">
        <v>42931</v>
      </c>
      <c r="W2630">
        <v>18.8</v>
      </c>
      <c r="X2630">
        <v>3170</v>
      </c>
      <c r="Y2630">
        <v>5</v>
      </c>
      <c r="Z2630">
        <v>2</v>
      </c>
      <c r="AA2630">
        <v>1</v>
      </c>
      <c r="AB2630">
        <v>731</v>
      </c>
      <c r="AC2630" s="8">
        <v>-37.9298</v>
      </c>
      <c r="AD2630" s="8">
        <v>145.16523999999899</v>
      </c>
    </row>
    <row r="2631" spans="16:30" x14ac:dyDescent="0.35">
      <c r="P2631" t="s">
        <v>205</v>
      </c>
      <c r="Q2631" t="s">
        <v>661</v>
      </c>
      <c r="R2631" t="s">
        <v>26</v>
      </c>
      <c r="S2631" s="17">
        <v>490000</v>
      </c>
      <c r="T2631" t="s">
        <v>20</v>
      </c>
      <c r="U2631" t="s">
        <v>122</v>
      </c>
      <c r="V2631" s="7">
        <v>42847</v>
      </c>
      <c r="W2631">
        <v>8</v>
      </c>
      <c r="X2631">
        <v>3016</v>
      </c>
      <c r="Y2631">
        <v>2</v>
      </c>
      <c r="Z2631">
        <v>1</v>
      </c>
      <c r="AA2631">
        <v>1</v>
      </c>
      <c r="AB2631">
        <v>0</v>
      </c>
      <c r="AC2631" s="8">
        <v>-37.858800000000002</v>
      </c>
      <c r="AD2631" s="8">
        <v>144.89189999999999</v>
      </c>
    </row>
    <row r="2632" spans="16:30" x14ac:dyDescent="0.35">
      <c r="P2632" t="s">
        <v>526</v>
      </c>
      <c r="Q2632" t="s">
        <v>527</v>
      </c>
      <c r="R2632" t="s">
        <v>19</v>
      </c>
      <c r="S2632" s="17">
        <v>395000</v>
      </c>
      <c r="T2632" t="s">
        <v>20</v>
      </c>
      <c r="U2632" t="s">
        <v>50</v>
      </c>
      <c r="V2632" s="7">
        <v>42973</v>
      </c>
      <c r="W2632">
        <v>29.8</v>
      </c>
      <c r="X2632">
        <v>3338</v>
      </c>
      <c r="Y2632">
        <v>3</v>
      </c>
      <c r="Z2632">
        <v>1</v>
      </c>
      <c r="AA2632">
        <v>1</v>
      </c>
      <c r="AB2632">
        <v>649</v>
      </c>
      <c r="AC2632" s="8">
        <v>-37.698909999999998</v>
      </c>
      <c r="AD2632" s="8">
        <v>144.57644999999999</v>
      </c>
    </row>
    <row r="2633" spans="16:30" x14ac:dyDescent="0.35">
      <c r="P2633" t="s">
        <v>495</v>
      </c>
      <c r="Q2633" t="s">
        <v>3159</v>
      </c>
      <c r="R2633" t="s">
        <v>42</v>
      </c>
      <c r="S2633" s="17">
        <v>2030000</v>
      </c>
      <c r="T2633" t="s">
        <v>46</v>
      </c>
      <c r="U2633" t="s">
        <v>75</v>
      </c>
      <c r="V2633" s="7">
        <v>42994</v>
      </c>
      <c r="W2633">
        <v>17.3</v>
      </c>
      <c r="X2633">
        <v>3193</v>
      </c>
      <c r="Y2633">
        <v>3</v>
      </c>
      <c r="Z2633">
        <v>3</v>
      </c>
      <c r="AA2633">
        <v>2</v>
      </c>
      <c r="AB2633">
        <v>725</v>
      </c>
      <c r="AC2633" s="8">
        <v>-37.986669999999997</v>
      </c>
      <c r="AD2633" s="8">
        <v>145.02796000000001</v>
      </c>
    </row>
    <row r="2634" spans="16:30" x14ac:dyDescent="0.35">
      <c r="P2634" t="s">
        <v>106</v>
      </c>
      <c r="Q2634" t="s">
        <v>3160</v>
      </c>
      <c r="R2634" t="s">
        <v>26</v>
      </c>
      <c r="S2634" s="17">
        <v>640000</v>
      </c>
      <c r="T2634" t="s">
        <v>20</v>
      </c>
      <c r="U2634" t="s">
        <v>258</v>
      </c>
      <c r="V2634" s="7">
        <v>42791</v>
      </c>
      <c r="W2634">
        <v>7.7</v>
      </c>
      <c r="X2634">
        <v>3184</v>
      </c>
      <c r="Y2634">
        <v>2</v>
      </c>
      <c r="Z2634">
        <v>1</v>
      </c>
      <c r="AA2634">
        <v>0</v>
      </c>
      <c r="AB2634">
        <v>0</v>
      </c>
      <c r="AC2634" s="8">
        <v>-37.875700000000002</v>
      </c>
      <c r="AD2634" s="8">
        <v>144.98699999999999</v>
      </c>
    </row>
    <row r="2635" spans="16:30" x14ac:dyDescent="0.35">
      <c r="P2635" t="s">
        <v>229</v>
      </c>
      <c r="Q2635" t="s">
        <v>3161</v>
      </c>
      <c r="R2635" t="s">
        <v>26</v>
      </c>
      <c r="S2635" s="17">
        <v>660000</v>
      </c>
      <c r="T2635" t="s">
        <v>69</v>
      </c>
      <c r="U2635" t="s">
        <v>23</v>
      </c>
      <c r="V2635" s="7">
        <v>42483</v>
      </c>
      <c r="W2635">
        <v>1.6</v>
      </c>
      <c r="X2635">
        <v>3065</v>
      </c>
      <c r="Y2635">
        <v>2</v>
      </c>
      <c r="Z2635">
        <v>2</v>
      </c>
      <c r="AA2635">
        <v>0</v>
      </c>
      <c r="AB2635">
        <v>0</v>
      </c>
      <c r="AC2635" s="8">
        <v>-37.8035</v>
      </c>
      <c r="AD2635" s="8">
        <v>144.98259999999999</v>
      </c>
    </row>
    <row r="2636" spans="16:30" x14ac:dyDescent="0.35">
      <c r="P2636" t="s">
        <v>72</v>
      </c>
      <c r="Q2636" t="s">
        <v>3162</v>
      </c>
      <c r="R2636" t="s">
        <v>19</v>
      </c>
      <c r="S2636" s="17">
        <v>1325000</v>
      </c>
      <c r="T2636" t="s">
        <v>46</v>
      </c>
      <c r="U2636" t="s">
        <v>27</v>
      </c>
      <c r="V2636" s="7">
        <v>42889</v>
      </c>
      <c r="W2636">
        <v>3.5</v>
      </c>
      <c r="X2636">
        <v>3207</v>
      </c>
      <c r="Y2636">
        <v>3</v>
      </c>
      <c r="Z2636">
        <v>2</v>
      </c>
      <c r="AA2636">
        <v>2</v>
      </c>
      <c r="AB2636">
        <v>133</v>
      </c>
      <c r="AC2636" s="8">
        <v>-37.83522</v>
      </c>
      <c r="AD2636" s="8">
        <v>144.93471</v>
      </c>
    </row>
    <row r="2637" spans="16:30" x14ac:dyDescent="0.35">
      <c r="P2637" t="s">
        <v>191</v>
      </c>
      <c r="Q2637" t="s">
        <v>3163</v>
      </c>
      <c r="R2637" t="s">
        <v>19</v>
      </c>
      <c r="S2637" s="17">
        <v>750000</v>
      </c>
      <c r="T2637" t="s">
        <v>20</v>
      </c>
      <c r="U2637" t="s">
        <v>50</v>
      </c>
      <c r="V2637" s="7">
        <v>42931</v>
      </c>
      <c r="W2637">
        <v>13.1</v>
      </c>
      <c r="X2637">
        <v>3060</v>
      </c>
      <c r="Y2637">
        <v>3</v>
      </c>
      <c r="Z2637">
        <v>1</v>
      </c>
      <c r="AA2637">
        <v>1</v>
      </c>
      <c r="AB2637">
        <v>724</v>
      </c>
      <c r="AC2637" s="8">
        <v>-37.710970000000003</v>
      </c>
      <c r="AD2637" s="8">
        <v>144.97324</v>
      </c>
    </row>
    <row r="2638" spans="16:30" x14ac:dyDescent="0.35">
      <c r="P2638" t="s">
        <v>72</v>
      </c>
      <c r="Q2638" t="s">
        <v>3164</v>
      </c>
      <c r="R2638" t="s">
        <v>19</v>
      </c>
      <c r="S2638" s="17">
        <v>1380000</v>
      </c>
      <c r="T2638" t="s">
        <v>20</v>
      </c>
      <c r="U2638" t="s">
        <v>27</v>
      </c>
      <c r="V2638" s="7">
        <v>42518</v>
      </c>
      <c r="W2638">
        <v>3.8</v>
      </c>
      <c r="X2638">
        <v>3207</v>
      </c>
      <c r="Y2638">
        <v>3</v>
      </c>
      <c r="Z2638">
        <v>1</v>
      </c>
      <c r="AA2638">
        <v>0</v>
      </c>
      <c r="AB2638">
        <v>0</v>
      </c>
      <c r="AC2638" s="8">
        <v>-37.837299999999999</v>
      </c>
      <c r="AD2638" s="8">
        <v>144.93969999999999</v>
      </c>
    </row>
    <row r="2639" spans="16:30" x14ac:dyDescent="0.35">
      <c r="P2639" t="s">
        <v>136</v>
      </c>
      <c r="Q2639" t="s">
        <v>3165</v>
      </c>
      <c r="R2639" t="s">
        <v>19</v>
      </c>
      <c r="S2639" s="17">
        <v>800000</v>
      </c>
      <c r="T2639" t="s">
        <v>53</v>
      </c>
      <c r="U2639" t="s">
        <v>122</v>
      </c>
      <c r="V2639" s="7">
        <v>42987</v>
      </c>
      <c r="W2639">
        <v>6.3</v>
      </c>
      <c r="X2639">
        <v>3013</v>
      </c>
      <c r="Y2639">
        <v>4</v>
      </c>
      <c r="Z2639">
        <v>2</v>
      </c>
      <c r="AA2639">
        <v>2</v>
      </c>
      <c r="AB2639">
        <v>277</v>
      </c>
      <c r="AC2639" s="8">
        <v>-37.8215</v>
      </c>
      <c r="AD2639" s="8">
        <v>144.89614</v>
      </c>
    </row>
    <row r="2640" spans="16:30" x14ac:dyDescent="0.35">
      <c r="P2640" t="s">
        <v>150</v>
      </c>
      <c r="Q2640" t="s">
        <v>3166</v>
      </c>
      <c r="R2640" t="s">
        <v>19</v>
      </c>
      <c r="S2640" s="17">
        <v>1010000</v>
      </c>
      <c r="T2640" t="s">
        <v>20</v>
      </c>
      <c r="U2640" t="s">
        <v>52</v>
      </c>
      <c r="V2640" s="7">
        <v>42861</v>
      </c>
      <c r="W2640">
        <v>11.2</v>
      </c>
      <c r="X2640">
        <v>3073</v>
      </c>
      <c r="Y2640">
        <v>3</v>
      </c>
      <c r="Z2640">
        <v>1</v>
      </c>
      <c r="AA2640">
        <v>2</v>
      </c>
      <c r="AB2640">
        <v>649</v>
      </c>
      <c r="AC2640" s="8">
        <v>-37.7258</v>
      </c>
      <c r="AD2640" s="8">
        <v>145.01130000000001</v>
      </c>
    </row>
    <row r="2641" spans="16:30" x14ac:dyDescent="0.35">
      <c r="P2641" t="s">
        <v>975</v>
      </c>
      <c r="Q2641" t="s">
        <v>3167</v>
      </c>
      <c r="R2641" t="s">
        <v>19</v>
      </c>
      <c r="S2641" s="17">
        <v>740000</v>
      </c>
      <c r="T2641" t="s">
        <v>20</v>
      </c>
      <c r="U2641" t="s">
        <v>35</v>
      </c>
      <c r="V2641" s="7">
        <v>42938</v>
      </c>
      <c r="W2641">
        <v>18</v>
      </c>
      <c r="X2641">
        <v>3037</v>
      </c>
      <c r="Y2641">
        <v>4</v>
      </c>
      <c r="Z2641">
        <v>2</v>
      </c>
      <c r="AA2641">
        <v>2</v>
      </c>
      <c r="AB2641">
        <v>1017</v>
      </c>
      <c r="AC2641" s="8">
        <v>-37.69106</v>
      </c>
      <c r="AD2641" s="8">
        <v>144.75853999999899</v>
      </c>
    </row>
    <row r="2642" spans="16:30" x14ac:dyDescent="0.35">
      <c r="P2642" t="s">
        <v>63</v>
      </c>
      <c r="Q2642" t="s">
        <v>1077</v>
      </c>
      <c r="R2642" t="s">
        <v>19</v>
      </c>
      <c r="S2642" s="17">
        <v>1100000</v>
      </c>
      <c r="T2642" t="s">
        <v>46</v>
      </c>
      <c r="U2642" t="s">
        <v>33</v>
      </c>
      <c r="V2642" s="7">
        <v>42868</v>
      </c>
      <c r="W2642">
        <v>6.5</v>
      </c>
      <c r="X2642">
        <v>3071</v>
      </c>
      <c r="Y2642">
        <v>3</v>
      </c>
      <c r="Z2642">
        <v>2</v>
      </c>
      <c r="AA2642">
        <v>1</v>
      </c>
      <c r="AB2642">
        <v>359</v>
      </c>
      <c r="AC2642" s="8">
        <v>-37.755099999999999</v>
      </c>
      <c r="AD2642" s="8">
        <v>144.99160000000001</v>
      </c>
    </row>
    <row r="2643" spans="16:30" x14ac:dyDescent="0.35">
      <c r="P2643" t="s">
        <v>93</v>
      </c>
      <c r="Q2643" t="s">
        <v>3168</v>
      </c>
      <c r="R2643" t="s">
        <v>26</v>
      </c>
      <c r="S2643" s="17">
        <v>340000</v>
      </c>
      <c r="T2643" t="s">
        <v>20</v>
      </c>
      <c r="U2643" t="s">
        <v>39</v>
      </c>
      <c r="V2643" s="7">
        <v>42686</v>
      </c>
      <c r="W2643">
        <v>13</v>
      </c>
      <c r="X2643">
        <v>3046</v>
      </c>
      <c r="Y2643">
        <v>2</v>
      </c>
      <c r="Z2643">
        <v>1</v>
      </c>
      <c r="AA2643">
        <v>1</v>
      </c>
      <c r="AB2643">
        <v>0</v>
      </c>
      <c r="AC2643" s="8">
        <v>-37.707099999999997</v>
      </c>
      <c r="AD2643" s="8">
        <v>144.91759999999999</v>
      </c>
    </row>
    <row r="2644" spans="16:30" x14ac:dyDescent="0.35">
      <c r="P2644" t="s">
        <v>59</v>
      </c>
      <c r="Q2644" t="s">
        <v>1100</v>
      </c>
      <c r="R2644" t="s">
        <v>19</v>
      </c>
      <c r="S2644" s="17">
        <v>2500000</v>
      </c>
      <c r="T2644" t="s">
        <v>46</v>
      </c>
      <c r="U2644" t="s">
        <v>88</v>
      </c>
      <c r="V2644" s="7">
        <v>42875</v>
      </c>
      <c r="W2644">
        <v>13.7</v>
      </c>
      <c r="X2644">
        <v>3188</v>
      </c>
      <c r="Y2644">
        <v>4</v>
      </c>
      <c r="Z2644">
        <v>3</v>
      </c>
      <c r="AA2644">
        <v>2</v>
      </c>
      <c r="AB2644">
        <v>684</v>
      </c>
      <c r="AC2644" s="8">
        <v>-37.943600000000004</v>
      </c>
      <c r="AD2644" s="8">
        <v>145.01689999999999</v>
      </c>
    </row>
    <row r="2645" spans="16:30" x14ac:dyDescent="0.35">
      <c r="P2645" t="s">
        <v>116</v>
      </c>
      <c r="Q2645" t="s">
        <v>3169</v>
      </c>
      <c r="R2645" t="s">
        <v>19</v>
      </c>
      <c r="S2645" s="17">
        <v>1690000</v>
      </c>
      <c r="T2645" t="s">
        <v>20</v>
      </c>
      <c r="U2645" t="s">
        <v>27</v>
      </c>
      <c r="V2645" s="7">
        <v>42476</v>
      </c>
      <c r="W2645">
        <v>11.2</v>
      </c>
      <c r="X2645">
        <v>3145</v>
      </c>
      <c r="Y2645">
        <v>4</v>
      </c>
      <c r="Z2645">
        <v>2</v>
      </c>
      <c r="AA2645">
        <v>2</v>
      </c>
      <c r="AB2645">
        <v>334</v>
      </c>
      <c r="AC2645" s="8">
        <v>-37.874299999999998</v>
      </c>
      <c r="AD2645" s="8">
        <v>145.05879999999999</v>
      </c>
    </row>
    <row r="2646" spans="16:30" x14ac:dyDescent="0.35">
      <c r="P2646" t="s">
        <v>205</v>
      </c>
      <c r="Q2646" t="s">
        <v>518</v>
      </c>
      <c r="R2646" t="s">
        <v>19</v>
      </c>
      <c r="S2646" s="17">
        <v>1010000</v>
      </c>
      <c r="T2646" t="s">
        <v>46</v>
      </c>
      <c r="U2646" t="s">
        <v>104</v>
      </c>
      <c r="V2646" s="7">
        <v>42686</v>
      </c>
      <c r="W2646">
        <v>8</v>
      </c>
      <c r="X2646">
        <v>3016</v>
      </c>
      <c r="Y2646">
        <v>3</v>
      </c>
      <c r="Z2646">
        <v>2</v>
      </c>
      <c r="AA2646">
        <v>2</v>
      </c>
      <c r="AB2646">
        <v>250</v>
      </c>
      <c r="AC2646" s="8">
        <v>-37.866700000000002</v>
      </c>
      <c r="AD2646" s="8">
        <v>144.90299999999999</v>
      </c>
    </row>
    <row r="2647" spans="16:30" x14ac:dyDescent="0.35">
      <c r="P2647" t="s">
        <v>142</v>
      </c>
      <c r="Q2647" t="s">
        <v>3170</v>
      </c>
      <c r="R2647" t="s">
        <v>19</v>
      </c>
      <c r="S2647" s="17">
        <v>2090000</v>
      </c>
      <c r="T2647" t="s">
        <v>20</v>
      </c>
      <c r="U2647" t="s">
        <v>86</v>
      </c>
      <c r="V2647" s="7">
        <v>42791</v>
      </c>
      <c r="W2647">
        <v>7.9</v>
      </c>
      <c r="X2647">
        <v>3079</v>
      </c>
      <c r="Y2647">
        <v>4</v>
      </c>
      <c r="Z2647">
        <v>3</v>
      </c>
      <c r="AA2647">
        <v>2</v>
      </c>
      <c r="AB2647">
        <v>608</v>
      </c>
      <c r="AC2647" s="8">
        <v>-37.770499999999998</v>
      </c>
      <c r="AD2647" s="8">
        <v>145.03960000000001</v>
      </c>
    </row>
    <row r="2648" spans="16:30" x14ac:dyDescent="0.35">
      <c r="P2648" t="s">
        <v>129</v>
      </c>
      <c r="Q2648" t="s">
        <v>787</v>
      </c>
      <c r="R2648" t="s">
        <v>26</v>
      </c>
      <c r="S2648" s="17">
        <v>402000</v>
      </c>
      <c r="T2648" t="s">
        <v>20</v>
      </c>
      <c r="U2648" t="s">
        <v>23</v>
      </c>
      <c r="V2648" s="7">
        <v>42630</v>
      </c>
      <c r="W2648">
        <v>2.6</v>
      </c>
      <c r="X2648">
        <v>3121</v>
      </c>
      <c r="Y2648">
        <v>1</v>
      </c>
      <c r="Z2648">
        <v>1</v>
      </c>
      <c r="AA2648">
        <v>1</v>
      </c>
      <c r="AB2648">
        <v>0</v>
      </c>
      <c r="AC2648" s="8">
        <v>-37.813000000000002</v>
      </c>
      <c r="AD2648" s="8">
        <v>144.99299999999999</v>
      </c>
    </row>
    <row r="2649" spans="16:30" x14ac:dyDescent="0.35">
      <c r="P2649" t="s">
        <v>696</v>
      </c>
      <c r="Q2649" t="s">
        <v>3171</v>
      </c>
      <c r="R2649" t="s">
        <v>19</v>
      </c>
      <c r="S2649" s="17">
        <v>1925000</v>
      </c>
      <c r="T2649" t="s">
        <v>46</v>
      </c>
      <c r="U2649" t="s">
        <v>27</v>
      </c>
      <c r="V2649" s="7">
        <v>42701</v>
      </c>
      <c r="W2649">
        <v>7.4</v>
      </c>
      <c r="X2649">
        <v>3185</v>
      </c>
      <c r="Y2649">
        <v>4</v>
      </c>
      <c r="Z2649">
        <v>2</v>
      </c>
      <c r="AA2649">
        <v>3</v>
      </c>
      <c r="AB2649">
        <v>485</v>
      </c>
      <c r="AC2649" s="8">
        <v>-37.875399999999999</v>
      </c>
      <c r="AD2649" s="8">
        <v>144.99440000000001</v>
      </c>
    </row>
    <row r="2650" spans="16:30" x14ac:dyDescent="0.35">
      <c r="P2650" t="s">
        <v>125</v>
      </c>
      <c r="Q2650" t="s">
        <v>3172</v>
      </c>
      <c r="R2650" t="s">
        <v>19</v>
      </c>
      <c r="S2650" s="17">
        <v>1567000</v>
      </c>
      <c r="T2650" t="s">
        <v>20</v>
      </c>
      <c r="U2650" t="s">
        <v>104</v>
      </c>
      <c r="V2650" s="7">
        <v>42987</v>
      </c>
      <c r="W2650">
        <v>6.2</v>
      </c>
      <c r="X2650">
        <v>3015</v>
      </c>
      <c r="Y2650">
        <v>4</v>
      </c>
      <c r="Z2650">
        <v>2</v>
      </c>
      <c r="AA2650">
        <v>2</v>
      </c>
      <c r="AB2650">
        <v>409</v>
      </c>
      <c r="AC2650" s="8">
        <v>-37.844450000000002</v>
      </c>
      <c r="AD2650" s="8">
        <v>144.87966</v>
      </c>
    </row>
    <row r="2651" spans="16:30" x14ac:dyDescent="0.35">
      <c r="P2651" t="s">
        <v>315</v>
      </c>
      <c r="Q2651" t="s">
        <v>782</v>
      </c>
      <c r="R2651" t="s">
        <v>19</v>
      </c>
      <c r="S2651" s="17">
        <v>1635000</v>
      </c>
      <c r="T2651" t="s">
        <v>20</v>
      </c>
      <c r="U2651" t="s">
        <v>27</v>
      </c>
      <c r="V2651" s="7">
        <v>42707</v>
      </c>
      <c r="W2651">
        <v>4.5999999999999996</v>
      </c>
      <c r="X2651">
        <v>3142</v>
      </c>
      <c r="Y2651">
        <v>3</v>
      </c>
      <c r="Z2651">
        <v>1</v>
      </c>
      <c r="AA2651">
        <v>2</v>
      </c>
      <c r="AB2651">
        <v>386</v>
      </c>
      <c r="AC2651" s="8">
        <v>-37.843499999999999</v>
      </c>
      <c r="AD2651" s="8">
        <v>145.0043</v>
      </c>
    </row>
    <row r="2652" spans="16:30" x14ac:dyDescent="0.35">
      <c r="P2652" t="s">
        <v>196</v>
      </c>
      <c r="Q2652" t="s">
        <v>620</v>
      </c>
      <c r="R2652" t="s">
        <v>26</v>
      </c>
      <c r="S2652" s="17">
        <v>292000</v>
      </c>
      <c r="T2652" t="s">
        <v>20</v>
      </c>
      <c r="U2652" t="s">
        <v>33</v>
      </c>
      <c r="V2652" s="7">
        <v>42681</v>
      </c>
      <c r="W2652">
        <v>4.5999999999999996</v>
      </c>
      <c r="X2652">
        <v>3122</v>
      </c>
      <c r="Y2652">
        <v>1</v>
      </c>
      <c r="Z2652">
        <v>1</v>
      </c>
      <c r="AA2652">
        <v>0</v>
      </c>
      <c r="AB2652">
        <v>0</v>
      </c>
      <c r="AC2652" s="8">
        <v>-37.8294</v>
      </c>
      <c r="AD2652" s="8">
        <v>145.03819999999999</v>
      </c>
    </row>
    <row r="2653" spans="16:30" x14ac:dyDescent="0.35">
      <c r="P2653" t="s">
        <v>442</v>
      </c>
      <c r="Q2653" t="s">
        <v>3173</v>
      </c>
      <c r="R2653" t="s">
        <v>19</v>
      </c>
      <c r="S2653" s="17">
        <v>570000</v>
      </c>
      <c r="T2653" t="s">
        <v>20</v>
      </c>
      <c r="U2653" t="s">
        <v>54</v>
      </c>
      <c r="V2653" s="7">
        <v>42931</v>
      </c>
      <c r="W2653">
        <v>17.399999999999999</v>
      </c>
      <c r="X2653">
        <v>3048</v>
      </c>
      <c r="Y2653">
        <v>4</v>
      </c>
      <c r="Z2653">
        <v>2</v>
      </c>
      <c r="AA2653">
        <v>2</v>
      </c>
      <c r="AB2653">
        <v>665</v>
      </c>
      <c r="AC2653" s="8">
        <v>-37.649929999999998</v>
      </c>
      <c r="AD2653" s="8">
        <v>144.92955000000001</v>
      </c>
    </row>
    <row r="2654" spans="16:30" x14ac:dyDescent="0.35">
      <c r="P2654" t="s">
        <v>43</v>
      </c>
      <c r="Q2654" t="s">
        <v>3174</v>
      </c>
      <c r="R2654" t="s">
        <v>19</v>
      </c>
      <c r="S2654" s="17">
        <v>1110000</v>
      </c>
      <c r="T2654" t="s">
        <v>20</v>
      </c>
      <c r="U2654" t="s">
        <v>124</v>
      </c>
      <c r="V2654" s="7">
        <v>42637</v>
      </c>
      <c r="W2654">
        <v>12.2</v>
      </c>
      <c r="X2654">
        <v>3147</v>
      </c>
      <c r="Y2654">
        <v>2</v>
      </c>
      <c r="Z2654">
        <v>1</v>
      </c>
      <c r="AA2654">
        <v>1</v>
      </c>
      <c r="AB2654">
        <v>586</v>
      </c>
      <c r="AC2654" s="8">
        <v>-37.868299999999998</v>
      </c>
      <c r="AD2654" s="8">
        <v>145.10820000000001</v>
      </c>
    </row>
    <row r="2655" spans="16:30" x14ac:dyDescent="0.35">
      <c r="P2655" t="s">
        <v>328</v>
      </c>
      <c r="Q2655" t="s">
        <v>3175</v>
      </c>
      <c r="R2655" t="s">
        <v>19</v>
      </c>
      <c r="S2655" s="17">
        <v>515500</v>
      </c>
      <c r="T2655" t="s">
        <v>20</v>
      </c>
      <c r="U2655" t="s">
        <v>52</v>
      </c>
      <c r="V2655" s="7">
        <v>42686</v>
      </c>
      <c r="W2655">
        <v>9.4</v>
      </c>
      <c r="X2655">
        <v>3081</v>
      </c>
      <c r="Y2655">
        <v>2</v>
      </c>
      <c r="Z2655">
        <v>1</v>
      </c>
      <c r="AA2655">
        <v>1</v>
      </c>
      <c r="AB2655">
        <v>331</v>
      </c>
      <c r="AC2655" s="8">
        <v>-37.744100000000003</v>
      </c>
      <c r="AD2655" s="8">
        <v>145.03790000000001</v>
      </c>
    </row>
    <row r="2656" spans="16:30" x14ac:dyDescent="0.35">
      <c r="P2656" t="s">
        <v>2167</v>
      </c>
      <c r="Q2656" t="s">
        <v>3176</v>
      </c>
      <c r="R2656" t="s">
        <v>19</v>
      </c>
      <c r="S2656" s="17">
        <v>1100000</v>
      </c>
      <c r="T2656" t="s">
        <v>53</v>
      </c>
      <c r="U2656" t="s">
        <v>23</v>
      </c>
      <c r="V2656" s="7">
        <v>42903</v>
      </c>
      <c r="W2656">
        <v>2.4</v>
      </c>
      <c r="X2656">
        <v>3121</v>
      </c>
      <c r="Y2656">
        <v>3</v>
      </c>
      <c r="Z2656">
        <v>2</v>
      </c>
      <c r="AA2656">
        <v>2</v>
      </c>
      <c r="AB2656">
        <v>1212</v>
      </c>
      <c r="AC2656" s="8">
        <v>-37.829819999999998</v>
      </c>
      <c r="AD2656" s="8">
        <v>145.01038</v>
      </c>
    </row>
    <row r="2657" spans="16:30" x14ac:dyDescent="0.35">
      <c r="P2657" t="s">
        <v>110</v>
      </c>
      <c r="Q2657" t="s">
        <v>653</v>
      </c>
      <c r="R2657" t="s">
        <v>19</v>
      </c>
      <c r="S2657" s="17">
        <v>1150000</v>
      </c>
      <c r="T2657" t="s">
        <v>69</v>
      </c>
      <c r="U2657" t="s">
        <v>107</v>
      </c>
      <c r="V2657" s="7">
        <v>42924</v>
      </c>
      <c r="W2657">
        <v>8.4</v>
      </c>
      <c r="X2657">
        <v>3072</v>
      </c>
      <c r="Y2657">
        <v>3</v>
      </c>
      <c r="Z2657">
        <v>0</v>
      </c>
      <c r="AA2657">
        <v>0</v>
      </c>
      <c r="AB2657">
        <v>502</v>
      </c>
      <c r="AC2657" s="8">
        <v>-37.749360000000003</v>
      </c>
      <c r="AD2657" s="8">
        <v>144.98948999999999</v>
      </c>
    </row>
    <row r="2658" spans="16:30" x14ac:dyDescent="0.35">
      <c r="P2658" t="s">
        <v>161</v>
      </c>
      <c r="Q2658" t="s">
        <v>3177</v>
      </c>
      <c r="R2658" t="s">
        <v>26</v>
      </c>
      <c r="S2658" s="17">
        <v>602000</v>
      </c>
      <c r="T2658" t="s">
        <v>20</v>
      </c>
      <c r="U2658" t="s">
        <v>39</v>
      </c>
      <c r="V2658" s="7">
        <v>42610</v>
      </c>
      <c r="W2658">
        <v>3.5</v>
      </c>
      <c r="X2658">
        <v>3068</v>
      </c>
      <c r="Y2658">
        <v>2</v>
      </c>
      <c r="Z2658">
        <v>1</v>
      </c>
      <c r="AA2658">
        <v>1</v>
      </c>
      <c r="AB2658">
        <v>0</v>
      </c>
      <c r="AC2658" s="8">
        <v>-37.779400000000003</v>
      </c>
      <c r="AD2658" s="8">
        <v>144.989</v>
      </c>
    </row>
    <row r="2659" spans="16:30" x14ac:dyDescent="0.35">
      <c r="P2659" t="s">
        <v>144</v>
      </c>
      <c r="Q2659" t="s">
        <v>3178</v>
      </c>
      <c r="R2659" t="s">
        <v>19</v>
      </c>
      <c r="S2659" s="17">
        <v>900000</v>
      </c>
      <c r="T2659" t="s">
        <v>69</v>
      </c>
      <c r="U2659" t="s">
        <v>23</v>
      </c>
      <c r="V2659" s="7">
        <v>42504</v>
      </c>
      <c r="W2659">
        <v>5.9</v>
      </c>
      <c r="X2659">
        <v>3055</v>
      </c>
      <c r="Y2659">
        <v>2</v>
      </c>
      <c r="Z2659">
        <v>1</v>
      </c>
      <c r="AA2659">
        <v>1</v>
      </c>
      <c r="AB2659">
        <v>410</v>
      </c>
      <c r="AC2659" s="8">
        <v>-37.761299999999999</v>
      </c>
      <c r="AD2659" s="8">
        <v>144.94460000000001</v>
      </c>
    </row>
    <row r="2660" spans="16:30" x14ac:dyDescent="0.35">
      <c r="P2660" t="s">
        <v>67</v>
      </c>
      <c r="Q2660" t="s">
        <v>3179</v>
      </c>
      <c r="R2660" t="s">
        <v>19</v>
      </c>
      <c r="S2660" s="17">
        <v>2545000</v>
      </c>
      <c r="T2660" t="s">
        <v>20</v>
      </c>
      <c r="U2660" t="s">
        <v>44</v>
      </c>
      <c r="V2660" s="7">
        <v>42882</v>
      </c>
      <c r="W2660">
        <v>5.2</v>
      </c>
      <c r="X2660">
        <v>3056</v>
      </c>
      <c r="Y2660">
        <v>5</v>
      </c>
      <c r="Z2660">
        <v>3</v>
      </c>
      <c r="AA2660">
        <v>4</v>
      </c>
      <c r="AB2660">
        <v>957</v>
      </c>
      <c r="AC2660" s="8">
        <v>-37.775010000000002</v>
      </c>
      <c r="AD2660" s="8">
        <v>144.95116999999999</v>
      </c>
    </row>
    <row r="2661" spans="16:30" x14ac:dyDescent="0.35">
      <c r="P2661" t="s">
        <v>71</v>
      </c>
      <c r="Q2661" t="s">
        <v>3180</v>
      </c>
      <c r="R2661" t="s">
        <v>42</v>
      </c>
      <c r="S2661" s="17">
        <v>500000</v>
      </c>
      <c r="T2661" t="s">
        <v>20</v>
      </c>
      <c r="U2661" t="s">
        <v>231</v>
      </c>
      <c r="V2661" s="7">
        <v>42567</v>
      </c>
      <c r="W2661">
        <v>7.4</v>
      </c>
      <c r="X2661">
        <v>3144</v>
      </c>
      <c r="Y2661">
        <v>2</v>
      </c>
      <c r="Z2661">
        <v>1</v>
      </c>
      <c r="AA2661">
        <v>1</v>
      </c>
      <c r="AB2661">
        <v>0</v>
      </c>
      <c r="AC2661" s="8">
        <v>-37.869300000000003</v>
      </c>
      <c r="AD2661" s="8">
        <v>145.03479999999999</v>
      </c>
    </row>
    <row r="2662" spans="16:30" x14ac:dyDescent="0.35">
      <c r="P2662" t="s">
        <v>139</v>
      </c>
      <c r="Q2662" t="s">
        <v>999</v>
      </c>
      <c r="R2662" t="s">
        <v>26</v>
      </c>
      <c r="S2662" s="17">
        <v>900000</v>
      </c>
      <c r="T2662" t="s">
        <v>20</v>
      </c>
      <c r="U2662" t="s">
        <v>44</v>
      </c>
      <c r="V2662" s="7">
        <v>42630</v>
      </c>
      <c r="W2662">
        <v>7.8</v>
      </c>
      <c r="X2662">
        <v>3124</v>
      </c>
      <c r="Y2662">
        <v>2</v>
      </c>
      <c r="Z2662">
        <v>1</v>
      </c>
      <c r="AA2662">
        <v>1</v>
      </c>
      <c r="AB2662">
        <v>150</v>
      </c>
      <c r="AC2662" s="8">
        <v>-37.843800000000002</v>
      </c>
      <c r="AD2662" s="8">
        <v>145.066</v>
      </c>
    </row>
    <row r="2663" spans="16:30" x14ac:dyDescent="0.35">
      <c r="P2663" t="s">
        <v>457</v>
      </c>
      <c r="Q2663" t="s">
        <v>3181</v>
      </c>
      <c r="R2663" t="s">
        <v>26</v>
      </c>
      <c r="S2663" s="17">
        <v>390000</v>
      </c>
      <c r="T2663" t="s">
        <v>46</v>
      </c>
      <c r="U2663" t="s">
        <v>304</v>
      </c>
      <c r="V2663" s="7">
        <v>42581</v>
      </c>
      <c r="W2663">
        <v>2.8</v>
      </c>
      <c r="X2663">
        <v>3000</v>
      </c>
      <c r="Y2663">
        <v>2</v>
      </c>
      <c r="Z2663">
        <v>1</v>
      </c>
      <c r="AA2663">
        <v>1</v>
      </c>
      <c r="AB2663">
        <v>1751</v>
      </c>
      <c r="AC2663" s="8">
        <v>-37.807699999999997</v>
      </c>
      <c r="AD2663" s="8">
        <v>144.96680000000001</v>
      </c>
    </row>
    <row r="2664" spans="16:30" x14ac:dyDescent="0.35">
      <c r="P2664" t="s">
        <v>181</v>
      </c>
      <c r="Q2664" t="s">
        <v>3182</v>
      </c>
      <c r="R2664" t="s">
        <v>19</v>
      </c>
      <c r="S2664" s="17">
        <v>1590000</v>
      </c>
      <c r="T2664" t="s">
        <v>20</v>
      </c>
      <c r="U2664" t="s">
        <v>44</v>
      </c>
      <c r="V2664" s="7">
        <v>42616</v>
      </c>
      <c r="W2664">
        <v>11.7</v>
      </c>
      <c r="X2664">
        <v>3125</v>
      </c>
      <c r="Y2664">
        <v>4</v>
      </c>
      <c r="Z2664">
        <v>3</v>
      </c>
      <c r="AA2664">
        <v>2</v>
      </c>
      <c r="AB2664">
        <v>661</v>
      </c>
      <c r="AC2664" s="8">
        <v>-37.847999999999999</v>
      </c>
      <c r="AD2664" s="8">
        <v>145.09799999999899</v>
      </c>
    </row>
    <row r="2665" spans="16:30" x14ac:dyDescent="0.35">
      <c r="P2665" t="s">
        <v>192</v>
      </c>
      <c r="Q2665" t="s">
        <v>3183</v>
      </c>
      <c r="R2665" t="s">
        <v>26</v>
      </c>
      <c r="S2665" s="17">
        <v>872000</v>
      </c>
      <c r="T2665" t="s">
        <v>20</v>
      </c>
      <c r="U2665" t="s">
        <v>44</v>
      </c>
      <c r="V2665" s="7">
        <v>42791</v>
      </c>
      <c r="W2665">
        <v>6.3</v>
      </c>
      <c r="X2665">
        <v>3143</v>
      </c>
      <c r="Y2665">
        <v>2</v>
      </c>
      <c r="Z2665">
        <v>1</v>
      </c>
      <c r="AA2665">
        <v>1</v>
      </c>
      <c r="AB2665">
        <v>1194</v>
      </c>
      <c r="AC2665" s="8">
        <v>-37.860399999999998</v>
      </c>
      <c r="AD2665" s="8">
        <v>145.0147</v>
      </c>
    </row>
    <row r="2666" spans="16:30" x14ac:dyDescent="0.35">
      <c r="P2666" t="s">
        <v>123</v>
      </c>
      <c r="Q2666" t="s">
        <v>3184</v>
      </c>
      <c r="R2666" t="s">
        <v>19</v>
      </c>
      <c r="S2666" s="17">
        <v>1265000</v>
      </c>
      <c r="T2666" t="s">
        <v>20</v>
      </c>
      <c r="U2666" t="s">
        <v>23</v>
      </c>
      <c r="V2666" s="7">
        <v>42707</v>
      </c>
      <c r="W2666">
        <v>9.1999999999999993</v>
      </c>
      <c r="X2666">
        <v>3104</v>
      </c>
      <c r="Y2666">
        <v>3</v>
      </c>
      <c r="Z2666">
        <v>2</v>
      </c>
      <c r="AA2666">
        <v>1</v>
      </c>
      <c r="AB2666">
        <v>347</v>
      </c>
      <c r="AC2666" s="8">
        <v>-37.794699999999999</v>
      </c>
      <c r="AD2666" s="8">
        <v>145.1035</v>
      </c>
    </row>
    <row r="2667" spans="16:30" x14ac:dyDescent="0.35">
      <c r="P2667" t="s">
        <v>734</v>
      </c>
      <c r="Q2667" t="s">
        <v>3185</v>
      </c>
      <c r="R2667" t="s">
        <v>19</v>
      </c>
      <c r="S2667" s="17">
        <v>1800000</v>
      </c>
      <c r="T2667" t="s">
        <v>69</v>
      </c>
      <c r="U2667" t="s">
        <v>75</v>
      </c>
      <c r="V2667" s="7">
        <v>42959</v>
      </c>
      <c r="W2667">
        <v>21.5</v>
      </c>
      <c r="X2667">
        <v>3195</v>
      </c>
      <c r="Y2667">
        <v>4</v>
      </c>
      <c r="Z2667">
        <v>2</v>
      </c>
      <c r="AA2667">
        <v>2</v>
      </c>
      <c r="AB2667">
        <v>656</v>
      </c>
      <c r="AC2667" s="8">
        <v>-38.001190000000001</v>
      </c>
      <c r="AD2667" s="8">
        <v>145.08588999999901</v>
      </c>
    </row>
    <row r="2668" spans="16:30" x14ac:dyDescent="0.35">
      <c r="P2668" t="s">
        <v>129</v>
      </c>
      <c r="Q2668" t="s">
        <v>3186</v>
      </c>
      <c r="R2668" t="s">
        <v>26</v>
      </c>
      <c r="S2668" s="17">
        <v>615000</v>
      </c>
      <c r="T2668" t="s">
        <v>46</v>
      </c>
      <c r="U2668" t="s">
        <v>23</v>
      </c>
      <c r="V2668" s="7">
        <v>42882</v>
      </c>
      <c r="W2668">
        <v>2.4</v>
      </c>
      <c r="X2668">
        <v>3121</v>
      </c>
      <c r="Y2668">
        <v>2</v>
      </c>
      <c r="Z2668">
        <v>2</v>
      </c>
      <c r="AA2668">
        <v>1</v>
      </c>
      <c r="AB2668">
        <v>14196</v>
      </c>
      <c r="AC2668" s="8">
        <v>-37.818939999999998</v>
      </c>
      <c r="AD2668" s="8">
        <v>145.01313999999999</v>
      </c>
    </row>
    <row r="2669" spans="16:30" x14ac:dyDescent="0.35">
      <c r="P2669" t="s">
        <v>641</v>
      </c>
      <c r="Q2669" t="s">
        <v>3187</v>
      </c>
      <c r="R2669" t="s">
        <v>19</v>
      </c>
      <c r="S2669" s="17">
        <v>1950000</v>
      </c>
      <c r="T2669" t="s">
        <v>46</v>
      </c>
      <c r="U2669" t="s">
        <v>23</v>
      </c>
      <c r="V2669" s="7">
        <v>42981</v>
      </c>
      <c r="W2669">
        <v>17.3</v>
      </c>
      <c r="X2669">
        <v>3193</v>
      </c>
      <c r="Y2669">
        <v>4</v>
      </c>
      <c r="Z2669">
        <v>3</v>
      </c>
      <c r="AA2669">
        <v>2</v>
      </c>
      <c r="AB2669">
        <v>665</v>
      </c>
      <c r="AC2669" s="8">
        <v>-37.973590000000002</v>
      </c>
      <c r="AD2669" s="8">
        <v>145.01883999999899</v>
      </c>
    </row>
    <row r="2670" spans="16:30" x14ac:dyDescent="0.35">
      <c r="P2670" t="s">
        <v>68</v>
      </c>
      <c r="Q2670" t="s">
        <v>3188</v>
      </c>
      <c r="R2670" t="s">
        <v>42</v>
      </c>
      <c r="S2670" s="17">
        <v>750000</v>
      </c>
      <c r="T2670" t="s">
        <v>20</v>
      </c>
      <c r="U2670" t="s">
        <v>44</v>
      </c>
      <c r="V2670" s="7">
        <v>42616</v>
      </c>
      <c r="W2670">
        <v>1.6</v>
      </c>
      <c r="X2670">
        <v>3066</v>
      </c>
      <c r="Y2670">
        <v>2</v>
      </c>
      <c r="Z2670">
        <v>1</v>
      </c>
      <c r="AA2670">
        <v>1</v>
      </c>
      <c r="AB2670">
        <v>115</v>
      </c>
      <c r="AC2670" s="8">
        <v>-37.796799999999998</v>
      </c>
      <c r="AD2670" s="8">
        <v>144.98910000000001</v>
      </c>
    </row>
    <row r="2671" spans="16:30" x14ac:dyDescent="0.35">
      <c r="P2671" t="s">
        <v>184</v>
      </c>
      <c r="Q2671" t="s">
        <v>3189</v>
      </c>
      <c r="R2671" t="s">
        <v>19</v>
      </c>
      <c r="S2671" s="17">
        <v>520000</v>
      </c>
      <c r="T2671" t="s">
        <v>20</v>
      </c>
      <c r="U2671" t="s">
        <v>562</v>
      </c>
      <c r="V2671" s="7">
        <v>42966</v>
      </c>
      <c r="W2671">
        <v>18.399999999999999</v>
      </c>
      <c r="X2671">
        <v>3029</v>
      </c>
      <c r="Y2671">
        <v>3</v>
      </c>
      <c r="Z2671">
        <v>1</v>
      </c>
      <c r="AA2671">
        <v>2</v>
      </c>
      <c r="AB2671">
        <v>538</v>
      </c>
      <c r="AC2671" s="8">
        <v>-37.885309999999997</v>
      </c>
      <c r="AD2671" s="8">
        <v>144.68431000000001</v>
      </c>
    </row>
    <row r="2672" spans="16:30" x14ac:dyDescent="0.35">
      <c r="P2672" t="s">
        <v>96</v>
      </c>
      <c r="Q2672" t="s">
        <v>3190</v>
      </c>
      <c r="R2672" t="s">
        <v>19</v>
      </c>
      <c r="S2672" s="17">
        <v>1255000</v>
      </c>
      <c r="T2672" t="s">
        <v>20</v>
      </c>
      <c r="U2672" t="s">
        <v>39</v>
      </c>
      <c r="V2672" s="7">
        <v>42623</v>
      </c>
      <c r="W2672">
        <v>5.5</v>
      </c>
      <c r="X2672">
        <v>3070</v>
      </c>
      <c r="Y2672">
        <v>3</v>
      </c>
      <c r="Z2672">
        <v>2</v>
      </c>
      <c r="AA2672">
        <v>1</v>
      </c>
      <c r="AB2672">
        <v>259</v>
      </c>
      <c r="AC2672" s="8">
        <v>-37.768700000000003</v>
      </c>
      <c r="AD2672" s="8">
        <v>144.9922</v>
      </c>
    </row>
    <row r="2673" spans="16:30" x14ac:dyDescent="0.35">
      <c r="P2673" t="s">
        <v>155</v>
      </c>
      <c r="Q2673" t="s">
        <v>3191</v>
      </c>
      <c r="R2673" t="s">
        <v>19</v>
      </c>
      <c r="S2673" s="17">
        <v>3825000</v>
      </c>
      <c r="T2673" t="s">
        <v>20</v>
      </c>
      <c r="U2673" t="s">
        <v>21</v>
      </c>
      <c r="V2673" s="7">
        <v>42959</v>
      </c>
      <c r="W2673">
        <v>1.9</v>
      </c>
      <c r="X2673">
        <v>3205</v>
      </c>
      <c r="Y2673">
        <v>4</v>
      </c>
      <c r="Z2673">
        <v>3</v>
      </c>
      <c r="AA2673">
        <v>0</v>
      </c>
      <c r="AB2673">
        <v>280</v>
      </c>
      <c r="AC2673" s="8">
        <v>-37.839230000000001</v>
      </c>
      <c r="AD2673" s="8">
        <v>144.95113000000001</v>
      </c>
    </row>
    <row r="2674" spans="16:30" x14ac:dyDescent="0.35">
      <c r="P2674" t="s">
        <v>62</v>
      </c>
      <c r="Q2674" t="s">
        <v>3192</v>
      </c>
      <c r="R2674" t="s">
        <v>26</v>
      </c>
      <c r="S2674" s="17">
        <v>570000</v>
      </c>
      <c r="T2674" t="s">
        <v>46</v>
      </c>
      <c r="U2674" t="s">
        <v>39</v>
      </c>
      <c r="V2674" s="7">
        <v>42777</v>
      </c>
      <c r="W2674">
        <v>4.5</v>
      </c>
      <c r="X2674">
        <v>3057</v>
      </c>
      <c r="Y2674">
        <v>2</v>
      </c>
      <c r="Z2674">
        <v>1</v>
      </c>
      <c r="AA2674">
        <v>2</v>
      </c>
      <c r="AB2674">
        <v>1188</v>
      </c>
      <c r="AC2674" s="8">
        <v>-37.776899999999998</v>
      </c>
      <c r="AD2674" s="8">
        <v>144.97059999999999</v>
      </c>
    </row>
    <row r="2675" spans="16:30" x14ac:dyDescent="0.35">
      <c r="P2675" t="s">
        <v>171</v>
      </c>
      <c r="Q2675" t="s">
        <v>1023</v>
      </c>
      <c r="R2675" t="s">
        <v>42</v>
      </c>
      <c r="S2675" s="17">
        <v>560000</v>
      </c>
      <c r="T2675" t="s">
        <v>20</v>
      </c>
      <c r="U2675" t="s">
        <v>104</v>
      </c>
      <c r="V2675" s="7">
        <v>42686</v>
      </c>
      <c r="W2675">
        <v>6.4</v>
      </c>
      <c r="X2675">
        <v>3011</v>
      </c>
      <c r="Y2675">
        <v>2</v>
      </c>
      <c r="Z2675">
        <v>1</v>
      </c>
      <c r="AA2675">
        <v>1</v>
      </c>
      <c r="AB2675">
        <v>111</v>
      </c>
      <c r="AC2675" s="8">
        <v>-37.796900000000001</v>
      </c>
      <c r="AD2675" s="8">
        <v>144.8852</v>
      </c>
    </row>
    <row r="2676" spans="16:30" x14ac:dyDescent="0.35">
      <c r="P2676" t="s">
        <v>70</v>
      </c>
      <c r="Q2676" t="s">
        <v>743</v>
      </c>
      <c r="R2676" t="s">
        <v>26</v>
      </c>
      <c r="S2676" s="17">
        <v>450000</v>
      </c>
      <c r="T2676" t="s">
        <v>46</v>
      </c>
      <c r="U2676" t="s">
        <v>23</v>
      </c>
      <c r="V2676" s="7">
        <v>42777</v>
      </c>
      <c r="W2676">
        <v>3.3</v>
      </c>
      <c r="X2676">
        <v>3141</v>
      </c>
      <c r="Y2676">
        <v>1</v>
      </c>
      <c r="Z2676">
        <v>1</v>
      </c>
      <c r="AA2676">
        <v>0</v>
      </c>
      <c r="AB2676">
        <v>0</v>
      </c>
      <c r="AC2676" s="8">
        <v>-37.833199999999998</v>
      </c>
      <c r="AD2676" s="8">
        <v>144.99010000000001</v>
      </c>
    </row>
    <row r="2677" spans="16:30" x14ac:dyDescent="0.35">
      <c r="P2677" t="s">
        <v>309</v>
      </c>
      <c r="Q2677" t="s">
        <v>3193</v>
      </c>
      <c r="R2677" t="s">
        <v>19</v>
      </c>
      <c r="S2677" s="17">
        <v>1100000</v>
      </c>
      <c r="T2677" t="s">
        <v>20</v>
      </c>
      <c r="U2677" t="s">
        <v>128</v>
      </c>
      <c r="V2677" s="7">
        <v>42959</v>
      </c>
      <c r="W2677">
        <v>13.4</v>
      </c>
      <c r="X2677">
        <v>3130</v>
      </c>
      <c r="Y2677">
        <v>3</v>
      </c>
      <c r="Z2677">
        <v>1</v>
      </c>
      <c r="AA2677">
        <v>2</v>
      </c>
      <c r="AB2677">
        <v>492</v>
      </c>
      <c r="AC2677" s="8">
        <v>-37.811689999999999</v>
      </c>
      <c r="AD2677" s="8">
        <v>145.15735000000001</v>
      </c>
    </row>
    <row r="2678" spans="16:30" x14ac:dyDescent="0.35">
      <c r="P2678" t="s">
        <v>196</v>
      </c>
      <c r="Q2678" t="s">
        <v>3194</v>
      </c>
      <c r="R2678" t="s">
        <v>26</v>
      </c>
      <c r="S2678" s="17">
        <v>395000</v>
      </c>
      <c r="T2678" t="s">
        <v>20</v>
      </c>
      <c r="U2678" t="s">
        <v>671</v>
      </c>
      <c r="V2678" s="7">
        <v>42917</v>
      </c>
      <c r="W2678">
        <v>5.3</v>
      </c>
      <c r="X2678">
        <v>3122</v>
      </c>
      <c r="Y2678">
        <v>1</v>
      </c>
      <c r="Z2678">
        <v>1</v>
      </c>
      <c r="AA2678">
        <v>1</v>
      </c>
      <c r="AB2678">
        <v>910</v>
      </c>
      <c r="AC2678" s="8">
        <v>-37.813330000000001</v>
      </c>
      <c r="AD2678" s="8">
        <v>145.01931999999999</v>
      </c>
    </row>
    <row r="2679" spans="16:30" x14ac:dyDescent="0.35">
      <c r="P2679" t="s">
        <v>289</v>
      </c>
      <c r="Q2679" t="s">
        <v>3195</v>
      </c>
      <c r="R2679" t="s">
        <v>19</v>
      </c>
      <c r="S2679" s="17">
        <v>500000</v>
      </c>
      <c r="T2679" t="s">
        <v>20</v>
      </c>
      <c r="U2679" t="s">
        <v>179</v>
      </c>
      <c r="V2679" s="7">
        <v>42882</v>
      </c>
      <c r="W2679">
        <v>19.600000000000001</v>
      </c>
      <c r="X2679">
        <v>3076</v>
      </c>
      <c r="Y2679">
        <v>3</v>
      </c>
      <c r="Z2679">
        <v>2</v>
      </c>
      <c r="AA2679">
        <v>2</v>
      </c>
      <c r="AB2679">
        <v>553</v>
      </c>
      <c r="AC2679" s="8">
        <v>-37.644629999999999</v>
      </c>
      <c r="AD2679" s="8">
        <v>145.04155</v>
      </c>
    </row>
    <row r="2680" spans="16:30" x14ac:dyDescent="0.35">
      <c r="P2680" t="s">
        <v>38</v>
      </c>
      <c r="Q2680" t="s">
        <v>3196</v>
      </c>
      <c r="R2680" t="s">
        <v>26</v>
      </c>
      <c r="S2680" s="17">
        <v>507000</v>
      </c>
      <c r="T2680" t="s">
        <v>20</v>
      </c>
      <c r="U2680" t="s">
        <v>52</v>
      </c>
      <c r="V2680" s="7">
        <v>42889</v>
      </c>
      <c r="W2680">
        <v>7.5</v>
      </c>
      <c r="X2680">
        <v>3040</v>
      </c>
      <c r="Y2680">
        <v>2</v>
      </c>
      <c r="Z2680">
        <v>1</v>
      </c>
      <c r="AA2680">
        <v>1</v>
      </c>
      <c r="AB2680">
        <v>0</v>
      </c>
      <c r="AC2680" s="8">
        <v>-37.755710000000001</v>
      </c>
      <c r="AD2680" s="8">
        <v>144.90366</v>
      </c>
    </row>
    <row r="2681" spans="16:30" x14ac:dyDescent="0.35">
      <c r="P2681" t="s">
        <v>59</v>
      </c>
      <c r="Q2681" t="s">
        <v>3197</v>
      </c>
      <c r="R2681" t="s">
        <v>19</v>
      </c>
      <c r="S2681" s="17">
        <v>1460000</v>
      </c>
      <c r="T2681" t="s">
        <v>69</v>
      </c>
      <c r="U2681" t="s">
        <v>75</v>
      </c>
      <c r="V2681" s="7">
        <v>42714</v>
      </c>
      <c r="W2681">
        <v>13.7</v>
      </c>
      <c r="X2681">
        <v>3188</v>
      </c>
      <c r="Y2681">
        <v>4</v>
      </c>
      <c r="Z2681">
        <v>2</v>
      </c>
      <c r="AA2681">
        <v>2</v>
      </c>
      <c r="AB2681">
        <v>487</v>
      </c>
      <c r="AC2681" s="8">
        <v>-37.935600000000001</v>
      </c>
      <c r="AD2681" s="8">
        <v>145.01660000000001</v>
      </c>
    </row>
    <row r="2682" spans="16:30" x14ac:dyDescent="0.35">
      <c r="P2682" t="s">
        <v>310</v>
      </c>
      <c r="Q2682" t="s">
        <v>3198</v>
      </c>
      <c r="R2682" t="s">
        <v>19</v>
      </c>
      <c r="S2682" s="17">
        <v>850000</v>
      </c>
      <c r="T2682" t="s">
        <v>53</v>
      </c>
      <c r="U2682" t="s">
        <v>122</v>
      </c>
      <c r="V2682" s="7">
        <v>42917</v>
      </c>
      <c r="W2682">
        <v>5.0999999999999996</v>
      </c>
      <c r="X2682">
        <v>3011</v>
      </c>
      <c r="Y2682">
        <v>2</v>
      </c>
      <c r="Z2682">
        <v>1</v>
      </c>
      <c r="AA2682">
        <v>1</v>
      </c>
      <c r="AB2682">
        <v>152</v>
      </c>
      <c r="AC2682" s="8">
        <v>-37.80697</v>
      </c>
      <c r="AD2682" s="8">
        <v>144.89279999999999</v>
      </c>
    </row>
    <row r="2683" spans="16:30" x14ac:dyDescent="0.35">
      <c r="P2683" t="s">
        <v>347</v>
      </c>
      <c r="Q2683" t="s">
        <v>3199</v>
      </c>
      <c r="R2683" t="s">
        <v>19</v>
      </c>
      <c r="S2683" s="17">
        <v>745000</v>
      </c>
      <c r="T2683" t="s">
        <v>69</v>
      </c>
      <c r="U2683" t="s">
        <v>118</v>
      </c>
      <c r="V2683" s="7">
        <v>42945</v>
      </c>
      <c r="W2683">
        <v>25.2</v>
      </c>
      <c r="X2683">
        <v>3173</v>
      </c>
      <c r="Y2683">
        <v>3</v>
      </c>
      <c r="Z2683">
        <v>1</v>
      </c>
      <c r="AA2683">
        <v>4</v>
      </c>
      <c r="AB2683">
        <v>540</v>
      </c>
      <c r="AC2683" s="8">
        <v>-37.988399999999999</v>
      </c>
      <c r="AD2683" s="8">
        <v>145.15924999999999</v>
      </c>
    </row>
    <row r="2684" spans="16:30" x14ac:dyDescent="0.35">
      <c r="P2684" t="s">
        <v>362</v>
      </c>
      <c r="Q2684" t="s">
        <v>3200</v>
      </c>
      <c r="R2684" t="s">
        <v>19</v>
      </c>
      <c r="S2684" s="17">
        <v>1616000</v>
      </c>
      <c r="T2684" t="s">
        <v>20</v>
      </c>
      <c r="U2684" t="s">
        <v>52</v>
      </c>
      <c r="V2684" s="7">
        <v>42882</v>
      </c>
      <c r="W2684">
        <v>12.4</v>
      </c>
      <c r="X2684">
        <v>3108</v>
      </c>
      <c r="Y2684">
        <v>4</v>
      </c>
      <c r="Z2684">
        <v>2</v>
      </c>
      <c r="AA2684">
        <v>2</v>
      </c>
      <c r="AB2684">
        <v>668</v>
      </c>
      <c r="AC2684" s="8">
        <v>-37.781979999999997</v>
      </c>
      <c r="AD2684" s="8">
        <v>145.11876999999899</v>
      </c>
    </row>
    <row r="2685" spans="16:30" x14ac:dyDescent="0.35">
      <c r="P2685" t="s">
        <v>277</v>
      </c>
      <c r="Q2685" t="s">
        <v>3201</v>
      </c>
      <c r="R2685" t="s">
        <v>19</v>
      </c>
      <c r="S2685" s="17">
        <v>1060000</v>
      </c>
      <c r="T2685" t="s">
        <v>46</v>
      </c>
      <c r="U2685" t="s">
        <v>44</v>
      </c>
      <c r="V2685" s="7">
        <v>42994</v>
      </c>
      <c r="W2685">
        <v>13.8</v>
      </c>
      <c r="X2685">
        <v>3188</v>
      </c>
      <c r="Y2685">
        <v>3</v>
      </c>
      <c r="Z2685">
        <v>2</v>
      </c>
      <c r="AA2685">
        <v>3</v>
      </c>
      <c r="AB2685">
        <v>465</v>
      </c>
      <c r="AC2685" s="8">
        <v>-37.93524</v>
      </c>
      <c r="AD2685" s="8">
        <v>145.03438</v>
      </c>
    </row>
    <row r="2686" spans="16:30" x14ac:dyDescent="0.35">
      <c r="P2686" t="s">
        <v>290</v>
      </c>
      <c r="Q2686" t="s">
        <v>3202</v>
      </c>
      <c r="R2686" t="s">
        <v>19</v>
      </c>
      <c r="S2686" s="17">
        <v>2081000</v>
      </c>
      <c r="T2686" t="s">
        <v>20</v>
      </c>
      <c r="U2686" t="s">
        <v>39</v>
      </c>
      <c r="V2686" s="7">
        <v>42476</v>
      </c>
      <c r="W2686">
        <v>7.5</v>
      </c>
      <c r="X2686">
        <v>3102</v>
      </c>
      <c r="Y2686">
        <v>3</v>
      </c>
      <c r="Z2686">
        <v>4</v>
      </c>
      <c r="AA2686">
        <v>3</v>
      </c>
      <c r="AB2686">
        <v>948</v>
      </c>
      <c r="AC2686" s="8">
        <v>-37.7881</v>
      </c>
      <c r="AD2686" s="8">
        <v>145.06309999999999</v>
      </c>
    </row>
    <row r="2687" spans="16:30" x14ac:dyDescent="0.35">
      <c r="P2687" t="s">
        <v>184</v>
      </c>
      <c r="Q2687" t="s">
        <v>3203</v>
      </c>
      <c r="R2687" t="s">
        <v>19</v>
      </c>
      <c r="S2687" s="17">
        <v>575000</v>
      </c>
      <c r="T2687" t="s">
        <v>20</v>
      </c>
      <c r="U2687" t="s">
        <v>562</v>
      </c>
      <c r="V2687" s="7">
        <v>42994</v>
      </c>
      <c r="W2687">
        <v>18.399999999999999</v>
      </c>
      <c r="X2687">
        <v>3029</v>
      </c>
      <c r="Y2687">
        <v>3</v>
      </c>
      <c r="Z2687">
        <v>1</v>
      </c>
      <c r="AA2687">
        <v>4</v>
      </c>
      <c r="AB2687">
        <v>592</v>
      </c>
      <c r="AC2687" s="8">
        <v>-37.881570000000004</v>
      </c>
      <c r="AD2687" s="8">
        <v>144.69426000000001</v>
      </c>
    </row>
    <row r="2688" spans="16:30" x14ac:dyDescent="0.35">
      <c r="P2688" t="s">
        <v>106</v>
      </c>
      <c r="Q2688" t="s">
        <v>3204</v>
      </c>
      <c r="R2688" t="s">
        <v>26</v>
      </c>
      <c r="S2688" s="17">
        <v>680000</v>
      </c>
      <c r="T2688" t="s">
        <v>69</v>
      </c>
      <c r="U2688" t="s">
        <v>244</v>
      </c>
      <c r="V2688" s="7">
        <v>42637</v>
      </c>
      <c r="W2688">
        <v>7.7</v>
      </c>
      <c r="X2688">
        <v>3184</v>
      </c>
      <c r="Y2688">
        <v>2</v>
      </c>
      <c r="Z2688">
        <v>1</v>
      </c>
      <c r="AA2688">
        <v>1</v>
      </c>
      <c r="AB2688">
        <v>0</v>
      </c>
      <c r="AC2688" s="8">
        <v>-37.881100000000004</v>
      </c>
      <c r="AD2688" s="8">
        <v>144.97970000000001</v>
      </c>
    </row>
    <row r="2689" spans="16:30" x14ac:dyDescent="0.35">
      <c r="P2689" t="s">
        <v>100</v>
      </c>
      <c r="Q2689" t="s">
        <v>3205</v>
      </c>
      <c r="R2689" t="s">
        <v>19</v>
      </c>
      <c r="S2689" s="17">
        <v>1331000</v>
      </c>
      <c r="T2689" t="s">
        <v>20</v>
      </c>
      <c r="U2689" t="s">
        <v>44</v>
      </c>
      <c r="V2689" s="7">
        <v>42610</v>
      </c>
      <c r="W2689">
        <v>7.8</v>
      </c>
      <c r="X2689">
        <v>3058</v>
      </c>
      <c r="Y2689">
        <v>3</v>
      </c>
      <c r="Z2689">
        <v>2</v>
      </c>
      <c r="AA2689">
        <v>2</v>
      </c>
      <c r="AB2689">
        <v>394</v>
      </c>
      <c r="AC2689" s="8">
        <v>-37.753399999999999</v>
      </c>
      <c r="AD2689" s="8">
        <v>144.96789999999999</v>
      </c>
    </row>
    <row r="2690" spans="16:30" x14ac:dyDescent="0.35">
      <c r="P2690" t="s">
        <v>362</v>
      </c>
      <c r="Q2690" t="s">
        <v>3206</v>
      </c>
      <c r="R2690" t="s">
        <v>19</v>
      </c>
      <c r="S2690" s="17">
        <v>1880000</v>
      </c>
      <c r="T2690" t="s">
        <v>20</v>
      </c>
      <c r="U2690" t="s">
        <v>52</v>
      </c>
      <c r="V2690" s="7">
        <v>42854</v>
      </c>
      <c r="W2690">
        <v>13.9</v>
      </c>
      <c r="X2690">
        <v>3108</v>
      </c>
      <c r="Y2690">
        <v>4</v>
      </c>
      <c r="Z2690">
        <v>2</v>
      </c>
      <c r="AA2690">
        <v>2</v>
      </c>
      <c r="AB2690">
        <v>814</v>
      </c>
      <c r="AC2690" s="8">
        <v>-37.785899999999998</v>
      </c>
      <c r="AD2690" s="8">
        <v>145.12</v>
      </c>
    </row>
    <row r="2691" spans="16:30" x14ac:dyDescent="0.35">
      <c r="P2691" t="s">
        <v>64</v>
      </c>
      <c r="Q2691" t="s">
        <v>3207</v>
      </c>
      <c r="R2691" t="s">
        <v>42</v>
      </c>
      <c r="S2691" s="17">
        <v>570000</v>
      </c>
      <c r="T2691" t="s">
        <v>69</v>
      </c>
      <c r="U2691" t="s">
        <v>39</v>
      </c>
      <c r="V2691" s="7">
        <v>42854</v>
      </c>
      <c r="W2691">
        <v>12.8</v>
      </c>
      <c r="X2691">
        <v>3033</v>
      </c>
      <c r="Y2691">
        <v>2</v>
      </c>
      <c r="Z2691">
        <v>2</v>
      </c>
      <c r="AA2691">
        <v>2</v>
      </c>
      <c r="AB2691">
        <v>55</v>
      </c>
      <c r="AC2691" s="8">
        <v>-37.738799999999998</v>
      </c>
      <c r="AD2691" s="8">
        <v>144.8767</v>
      </c>
    </row>
    <row r="2692" spans="16:30" x14ac:dyDescent="0.35">
      <c r="P2692" t="s">
        <v>116</v>
      </c>
      <c r="Q2692" t="s">
        <v>3208</v>
      </c>
      <c r="R2692" t="s">
        <v>19</v>
      </c>
      <c r="S2692" s="17">
        <v>1670000</v>
      </c>
      <c r="T2692" t="s">
        <v>20</v>
      </c>
      <c r="U2692" t="s">
        <v>27</v>
      </c>
      <c r="V2692" s="7">
        <v>42701</v>
      </c>
      <c r="W2692">
        <v>11.2</v>
      </c>
      <c r="X2692">
        <v>3145</v>
      </c>
      <c r="Y2692">
        <v>3</v>
      </c>
      <c r="Z2692">
        <v>2</v>
      </c>
      <c r="AA2692">
        <v>1</v>
      </c>
      <c r="AB2692">
        <v>375</v>
      </c>
      <c r="AC2692" s="8">
        <v>-37.877699999999997</v>
      </c>
      <c r="AD2692" s="8">
        <v>145.0608</v>
      </c>
    </row>
    <row r="2693" spans="16:30" x14ac:dyDescent="0.35">
      <c r="P2693" t="s">
        <v>356</v>
      </c>
      <c r="Q2693" t="s">
        <v>3209</v>
      </c>
      <c r="R2693" t="s">
        <v>19</v>
      </c>
      <c r="S2693" s="17">
        <v>820000</v>
      </c>
      <c r="T2693" t="s">
        <v>69</v>
      </c>
      <c r="U2693" t="s">
        <v>39</v>
      </c>
      <c r="V2693" s="7">
        <v>42686</v>
      </c>
      <c r="W2693">
        <v>9.1999999999999993</v>
      </c>
      <c r="X2693">
        <v>3058</v>
      </c>
      <c r="Y2693">
        <v>2</v>
      </c>
      <c r="Z2693">
        <v>1</v>
      </c>
      <c r="AA2693">
        <v>4</v>
      </c>
      <c r="AB2693">
        <v>629</v>
      </c>
      <c r="AC2693" s="8">
        <v>-37.727600000000002</v>
      </c>
      <c r="AD2693" s="8">
        <v>144.96879999999999</v>
      </c>
    </row>
    <row r="2694" spans="16:30" x14ac:dyDescent="0.35">
      <c r="P2694" t="s">
        <v>201</v>
      </c>
      <c r="Q2694" t="s">
        <v>3210</v>
      </c>
      <c r="R2694" t="s">
        <v>26</v>
      </c>
      <c r="S2694" s="17">
        <v>546000</v>
      </c>
      <c r="T2694" t="s">
        <v>20</v>
      </c>
      <c r="U2694" t="s">
        <v>86</v>
      </c>
      <c r="V2694" s="7">
        <v>42686</v>
      </c>
      <c r="W2694">
        <v>13.8</v>
      </c>
      <c r="X2694">
        <v>3084</v>
      </c>
      <c r="Y2694">
        <v>2</v>
      </c>
      <c r="Z2694">
        <v>1</v>
      </c>
      <c r="AA2694">
        <v>1</v>
      </c>
      <c r="AB2694">
        <v>177</v>
      </c>
      <c r="AC2694" s="8">
        <v>-37.738799999999998</v>
      </c>
      <c r="AD2694" s="8">
        <v>145.08099999999999</v>
      </c>
    </row>
    <row r="2695" spans="16:30" x14ac:dyDescent="0.35">
      <c r="P2695" t="s">
        <v>56</v>
      </c>
      <c r="Q2695" t="s">
        <v>815</v>
      </c>
      <c r="R2695" t="s">
        <v>19</v>
      </c>
      <c r="S2695" s="17">
        <v>1450000</v>
      </c>
      <c r="T2695" t="s">
        <v>46</v>
      </c>
      <c r="U2695" t="s">
        <v>75</v>
      </c>
      <c r="V2695" s="7">
        <v>42994</v>
      </c>
      <c r="W2695">
        <v>11.4</v>
      </c>
      <c r="X2695">
        <v>3204</v>
      </c>
      <c r="Y2695">
        <v>4</v>
      </c>
      <c r="Z2695">
        <v>2</v>
      </c>
      <c r="AA2695">
        <v>2</v>
      </c>
      <c r="AB2695">
        <v>689</v>
      </c>
      <c r="AC2695" s="8">
        <v>-37.930309999999999</v>
      </c>
      <c r="AD2695" s="8">
        <v>145.03816</v>
      </c>
    </row>
    <row r="2696" spans="16:30" x14ac:dyDescent="0.35">
      <c r="P2696" t="s">
        <v>850</v>
      </c>
      <c r="Q2696" t="s">
        <v>964</v>
      </c>
      <c r="R2696" t="s">
        <v>19</v>
      </c>
      <c r="S2696" s="17">
        <v>710500</v>
      </c>
      <c r="T2696" t="s">
        <v>20</v>
      </c>
      <c r="U2696" t="s">
        <v>52</v>
      </c>
      <c r="V2696" s="7">
        <v>42903</v>
      </c>
      <c r="W2696">
        <v>16.100000000000001</v>
      </c>
      <c r="X2696">
        <v>3088</v>
      </c>
      <c r="Y2696">
        <v>2</v>
      </c>
      <c r="Z2696">
        <v>1</v>
      </c>
      <c r="AA2696">
        <v>1</v>
      </c>
      <c r="AB2696">
        <v>598</v>
      </c>
      <c r="AC2696" s="8">
        <v>-37.706809999999997</v>
      </c>
      <c r="AD2696" s="8">
        <v>145.11731</v>
      </c>
    </row>
    <row r="2697" spans="16:30" x14ac:dyDescent="0.35">
      <c r="P2697" t="s">
        <v>143</v>
      </c>
      <c r="Q2697" t="s">
        <v>324</v>
      </c>
      <c r="R2697" t="s">
        <v>26</v>
      </c>
      <c r="S2697" s="17">
        <v>690000</v>
      </c>
      <c r="T2697" t="s">
        <v>20</v>
      </c>
      <c r="U2697" t="s">
        <v>325</v>
      </c>
      <c r="V2697" s="7">
        <v>42637</v>
      </c>
      <c r="W2697">
        <v>9.1999999999999993</v>
      </c>
      <c r="X2697">
        <v>3146</v>
      </c>
      <c r="Y2697">
        <v>2</v>
      </c>
      <c r="Z2697">
        <v>1</v>
      </c>
      <c r="AA2697">
        <v>2</v>
      </c>
      <c r="AB2697">
        <v>166</v>
      </c>
      <c r="AC2697" s="8">
        <v>-37.863</v>
      </c>
      <c r="AD2697" s="8">
        <v>145.06309999999999</v>
      </c>
    </row>
    <row r="2698" spans="16:30" x14ac:dyDescent="0.35">
      <c r="P2698" t="s">
        <v>64</v>
      </c>
      <c r="Q2698" t="s">
        <v>822</v>
      </c>
      <c r="R2698" t="s">
        <v>26</v>
      </c>
      <c r="S2698" s="17">
        <v>502000</v>
      </c>
      <c r="T2698" t="s">
        <v>20</v>
      </c>
      <c r="U2698" t="s">
        <v>39</v>
      </c>
      <c r="V2698" s="7">
        <v>42512</v>
      </c>
      <c r="W2698">
        <v>12.8</v>
      </c>
      <c r="X2698">
        <v>3033</v>
      </c>
      <c r="Y2698">
        <v>5</v>
      </c>
      <c r="Z2698">
        <v>1</v>
      </c>
      <c r="AA2698">
        <v>2</v>
      </c>
      <c r="AB2698">
        <v>0</v>
      </c>
      <c r="AC2698" s="8">
        <v>-37.7346</v>
      </c>
      <c r="AD2698" s="8">
        <v>144.8646</v>
      </c>
    </row>
    <row r="2699" spans="16:30" x14ac:dyDescent="0.35">
      <c r="P2699" t="s">
        <v>100</v>
      </c>
      <c r="Q2699" t="s">
        <v>3211</v>
      </c>
      <c r="R2699" t="s">
        <v>19</v>
      </c>
      <c r="S2699" s="17">
        <v>675000</v>
      </c>
      <c r="T2699" t="s">
        <v>46</v>
      </c>
      <c r="U2699" t="s">
        <v>475</v>
      </c>
      <c r="V2699" s="7">
        <v>42404</v>
      </c>
      <c r="W2699">
        <v>7.8</v>
      </c>
      <c r="X2699">
        <v>3058</v>
      </c>
      <c r="Y2699">
        <v>3</v>
      </c>
      <c r="Z2699">
        <v>1</v>
      </c>
      <c r="AA2699">
        <v>2</v>
      </c>
      <c r="AB2699">
        <v>142</v>
      </c>
      <c r="AC2699" s="8">
        <v>-37.738199999999999</v>
      </c>
      <c r="AD2699" s="8">
        <v>144.97299999999899</v>
      </c>
    </row>
    <row r="2700" spans="16:30" x14ac:dyDescent="0.35">
      <c r="P2700" t="s">
        <v>110</v>
      </c>
      <c r="Q2700" t="s">
        <v>3212</v>
      </c>
      <c r="R2700" t="s">
        <v>19</v>
      </c>
      <c r="S2700" s="17">
        <v>1215000</v>
      </c>
      <c r="T2700" t="s">
        <v>20</v>
      </c>
      <c r="U2700" t="s">
        <v>23</v>
      </c>
      <c r="V2700" s="7">
        <v>42847</v>
      </c>
      <c r="W2700">
        <v>8.8000000000000007</v>
      </c>
      <c r="X2700">
        <v>3072</v>
      </c>
      <c r="Y2700">
        <v>3</v>
      </c>
      <c r="Z2700">
        <v>1</v>
      </c>
      <c r="AA2700">
        <v>1</v>
      </c>
      <c r="AB2700">
        <v>690</v>
      </c>
      <c r="AC2700" s="8">
        <v>-37.745199999999997</v>
      </c>
      <c r="AD2700" s="8">
        <v>145.01920000000001</v>
      </c>
    </row>
    <row r="2701" spans="16:30" x14ac:dyDescent="0.35">
      <c r="P2701" t="s">
        <v>125</v>
      </c>
      <c r="Q2701" t="s">
        <v>758</v>
      </c>
      <c r="R2701" t="s">
        <v>19</v>
      </c>
      <c r="S2701" s="17">
        <v>655800</v>
      </c>
      <c r="T2701" t="s">
        <v>20</v>
      </c>
      <c r="U2701" t="s">
        <v>21</v>
      </c>
      <c r="V2701" s="7">
        <v>42588</v>
      </c>
      <c r="W2701">
        <v>8.4</v>
      </c>
      <c r="X2701">
        <v>3015</v>
      </c>
      <c r="Y2701">
        <v>2</v>
      </c>
      <c r="Z2701">
        <v>2</v>
      </c>
      <c r="AA2701">
        <v>1</v>
      </c>
      <c r="AB2701">
        <v>178</v>
      </c>
      <c r="AC2701" s="8">
        <v>-37.8416</v>
      </c>
      <c r="AD2701" s="8">
        <v>144.86510000000001</v>
      </c>
    </row>
    <row r="2702" spans="16:30" x14ac:dyDescent="0.35">
      <c r="P2702" t="s">
        <v>150</v>
      </c>
      <c r="Q2702" t="s">
        <v>680</v>
      </c>
      <c r="R2702" t="s">
        <v>26</v>
      </c>
      <c r="S2702" s="17">
        <v>335000</v>
      </c>
      <c r="T2702" t="s">
        <v>20</v>
      </c>
      <c r="U2702" t="s">
        <v>152</v>
      </c>
      <c r="V2702" s="7">
        <v>42604</v>
      </c>
      <c r="W2702">
        <v>11.2</v>
      </c>
      <c r="X2702">
        <v>3073</v>
      </c>
      <c r="Y2702">
        <v>2</v>
      </c>
      <c r="Z2702">
        <v>1</v>
      </c>
      <c r="AA2702">
        <v>1</v>
      </c>
      <c r="AB2702">
        <v>0</v>
      </c>
      <c r="AC2702" s="8">
        <v>-37.711199999999998</v>
      </c>
      <c r="AD2702" s="8">
        <v>144.99889999999999</v>
      </c>
    </row>
    <row r="2703" spans="16:30" x14ac:dyDescent="0.35">
      <c r="P2703" t="s">
        <v>83</v>
      </c>
      <c r="Q2703" t="s">
        <v>3213</v>
      </c>
      <c r="R2703" t="s">
        <v>19</v>
      </c>
      <c r="S2703" s="17">
        <v>1300000</v>
      </c>
      <c r="T2703" t="s">
        <v>20</v>
      </c>
      <c r="U2703" t="s">
        <v>39</v>
      </c>
      <c r="V2703" s="7">
        <v>42903</v>
      </c>
      <c r="W2703">
        <v>10.4</v>
      </c>
      <c r="X2703">
        <v>3042</v>
      </c>
      <c r="Y2703">
        <v>3</v>
      </c>
      <c r="Z2703">
        <v>1</v>
      </c>
      <c r="AA2703">
        <v>4</v>
      </c>
      <c r="AB2703">
        <v>646</v>
      </c>
      <c r="AC2703" s="8">
        <v>-37.741500000000002</v>
      </c>
      <c r="AD2703" s="8">
        <v>144.88923</v>
      </c>
    </row>
    <row r="2704" spans="16:30" x14ac:dyDescent="0.35">
      <c r="P2704" t="s">
        <v>328</v>
      </c>
      <c r="Q2704" t="s">
        <v>3214</v>
      </c>
      <c r="R2704" t="s">
        <v>19</v>
      </c>
      <c r="S2704" s="17">
        <v>800000</v>
      </c>
      <c r="T2704" t="s">
        <v>20</v>
      </c>
      <c r="U2704" t="s">
        <v>344</v>
      </c>
      <c r="V2704" s="7">
        <v>42686</v>
      </c>
      <c r="W2704">
        <v>9.4</v>
      </c>
      <c r="X2704">
        <v>3081</v>
      </c>
      <c r="Y2704">
        <v>3</v>
      </c>
      <c r="Z2704">
        <v>1</v>
      </c>
      <c r="AA2704">
        <v>3</v>
      </c>
      <c r="AB2704">
        <v>633</v>
      </c>
      <c r="AC2704" s="8">
        <v>-37.746000000000002</v>
      </c>
      <c r="AD2704" s="8">
        <v>145.04220000000001</v>
      </c>
    </row>
    <row r="2705" spans="16:30" x14ac:dyDescent="0.35">
      <c r="P2705" t="s">
        <v>267</v>
      </c>
      <c r="Q2705" t="s">
        <v>3215</v>
      </c>
      <c r="R2705" t="s">
        <v>42</v>
      </c>
      <c r="S2705" s="17">
        <v>492000</v>
      </c>
      <c r="T2705" t="s">
        <v>20</v>
      </c>
      <c r="U2705" t="s">
        <v>58</v>
      </c>
      <c r="V2705" s="7">
        <v>42994</v>
      </c>
      <c r="W2705">
        <v>17.899999999999999</v>
      </c>
      <c r="X2705">
        <v>3082</v>
      </c>
      <c r="Y2705">
        <v>4</v>
      </c>
      <c r="Z2705">
        <v>1</v>
      </c>
      <c r="AA2705">
        <v>1</v>
      </c>
      <c r="AB2705">
        <v>199</v>
      </c>
      <c r="AC2705" s="8">
        <v>-37.677</v>
      </c>
      <c r="AD2705" s="8">
        <v>145.05658</v>
      </c>
    </row>
    <row r="2706" spans="16:30" x14ac:dyDescent="0.35">
      <c r="P2706" t="s">
        <v>313</v>
      </c>
      <c r="Q2706" t="s">
        <v>3216</v>
      </c>
      <c r="R2706" t="s">
        <v>19</v>
      </c>
      <c r="S2706" s="17">
        <v>525000</v>
      </c>
      <c r="T2706" t="s">
        <v>20</v>
      </c>
      <c r="U2706" t="s">
        <v>179</v>
      </c>
      <c r="V2706" s="7">
        <v>42882</v>
      </c>
      <c r="W2706">
        <v>34.9</v>
      </c>
      <c r="X2706">
        <v>3201</v>
      </c>
      <c r="Y2706">
        <v>4</v>
      </c>
      <c r="Z2706">
        <v>2</v>
      </c>
      <c r="AA2706">
        <v>2</v>
      </c>
      <c r="AB2706">
        <v>550</v>
      </c>
      <c r="AC2706" s="8">
        <v>-38.08981</v>
      </c>
      <c r="AD2706" s="8">
        <v>145.17353</v>
      </c>
    </row>
    <row r="2707" spans="16:30" x14ac:dyDescent="0.35">
      <c r="P2707" t="s">
        <v>345</v>
      </c>
      <c r="Q2707" t="s">
        <v>3217</v>
      </c>
      <c r="R2707" t="s">
        <v>19</v>
      </c>
      <c r="S2707" s="17">
        <v>740000</v>
      </c>
      <c r="T2707" t="s">
        <v>20</v>
      </c>
      <c r="U2707" t="s">
        <v>179</v>
      </c>
      <c r="V2707" s="7">
        <v>42882</v>
      </c>
      <c r="W2707">
        <v>15.3</v>
      </c>
      <c r="X2707">
        <v>3074</v>
      </c>
      <c r="Y2707">
        <v>3</v>
      </c>
      <c r="Z2707">
        <v>1</v>
      </c>
      <c r="AA2707">
        <v>2</v>
      </c>
      <c r="AB2707">
        <v>727</v>
      </c>
      <c r="AC2707" s="8">
        <v>-37.678730000000002</v>
      </c>
      <c r="AD2707" s="8">
        <v>145.01877999999999</v>
      </c>
    </row>
    <row r="2708" spans="16:30" x14ac:dyDescent="0.35">
      <c r="P2708" t="s">
        <v>265</v>
      </c>
      <c r="Q2708" t="s">
        <v>449</v>
      </c>
      <c r="R2708" t="s">
        <v>19</v>
      </c>
      <c r="S2708" s="17">
        <v>1157000</v>
      </c>
      <c r="T2708" t="s">
        <v>46</v>
      </c>
      <c r="U2708" t="s">
        <v>52</v>
      </c>
      <c r="V2708" s="7">
        <v>42959</v>
      </c>
      <c r="W2708">
        <v>16.7</v>
      </c>
      <c r="X2708">
        <v>3150</v>
      </c>
      <c r="Y2708">
        <v>4</v>
      </c>
      <c r="Z2708">
        <v>2</v>
      </c>
      <c r="AA2708">
        <v>2</v>
      </c>
      <c r="AB2708">
        <v>752</v>
      </c>
      <c r="AC2708" s="8">
        <v>-37.912120000000002</v>
      </c>
      <c r="AD2708" s="8">
        <v>145.17930000000001</v>
      </c>
    </row>
    <row r="2709" spans="16:30" x14ac:dyDescent="0.35">
      <c r="P2709" t="s">
        <v>146</v>
      </c>
      <c r="Q2709" t="s">
        <v>3218</v>
      </c>
      <c r="R2709" t="s">
        <v>26</v>
      </c>
      <c r="S2709" s="17">
        <v>425000</v>
      </c>
      <c r="T2709" t="s">
        <v>20</v>
      </c>
      <c r="U2709" t="s">
        <v>23</v>
      </c>
      <c r="V2709" s="7">
        <v>42623</v>
      </c>
      <c r="W2709">
        <v>13.8</v>
      </c>
      <c r="X2709">
        <v>3018</v>
      </c>
      <c r="Y2709">
        <v>2</v>
      </c>
      <c r="Z2709">
        <v>1</v>
      </c>
      <c r="AA2709">
        <v>2</v>
      </c>
      <c r="AB2709">
        <v>115</v>
      </c>
      <c r="AC2709" s="8">
        <v>-37.871000000000002</v>
      </c>
      <c r="AD2709" s="8">
        <v>144.8185</v>
      </c>
    </row>
    <row r="2710" spans="16:30" x14ac:dyDescent="0.35">
      <c r="P2710" t="s">
        <v>56</v>
      </c>
      <c r="Q2710" t="s">
        <v>1015</v>
      </c>
      <c r="R2710" t="s">
        <v>26</v>
      </c>
      <c r="S2710" s="17">
        <v>503000</v>
      </c>
      <c r="T2710" t="s">
        <v>20</v>
      </c>
      <c r="U2710" t="s">
        <v>75</v>
      </c>
      <c r="V2710" s="7">
        <v>42610</v>
      </c>
      <c r="W2710">
        <v>13</v>
      </c>
      <c r="X2710">
        <v>3204</v>
      </c>
      <c r="Y2710">
        <v>2</v>
      </c>
      <c r="Z2710">
        <v>1</v>
      </c>
      <c r="AA2710">
        <v>1</v>
      </c>
      <c r="AB2710">
        <v>0</v>
      </c>
      <c r="AC2710" s="8">
        <v>-37.915900000000001</v>
      </c>
      <c r="AD2710" s="8">
        <v>145.02850000000001</v>
      </c>
    </row>
    <row r="2711" spans="16:30" x14ac:dyDescent="0.35">
      <c r="P2711" t="s">
        <v>93</v>
      </c>
      <c r="Q2711" t="s">
        <v>3219</v>
      </c>
      <c r="R2711" t="s">
        <v>42</v>
      </c>
      <c r="S2711" s="17">
        <v>420000</v>
      </c>
      <c r="T2711" t="s">
        <v>53</v>
      </c>
      <c r="U2711" t="s">
        <v>78</v>
      </c>
      <c r="V2711" s="7">
        <v>42861</v>
      </c>
      <c r="W2711">
        <v>13</v>
      </c>
      <c r="X2711">
        <v>3046</v>
      </c>
      <c r="Y2711">
        <v>2</v>
      </c>
      <c r="Z2711">
        <v>2</v>
      </c>
      <c r="AA2711">
        <v>1</v>
      </c>
      <c r="AB2711">
        <v>1137</v>
      </c>
      <c r="AC2711" s="8">
        <v>-37.704500000000003</v>
      </c>
      <c r="AD2711" s="8">
        <v>144.9204</v>
      </c>
    </row>
    <row r="2712" spans="16:30" x14ac:dyDescent="0.35">
      <c r="P2712" t="s">
        <v>145</v>
      </c>
      <c r="Q2712" t="s">
        <v>3220</v>
      </c>
      <c r="R2712" t="s">
        <v>19</v>
      </c>
      <c r="S2712" s="17">
        <v>959000</v>
      </c>
      <c r="T2712" t="s">
        <v>20</v>
      </c>
      <c r="U2712" t="s">
        <v>58</v>
      </c>
      <c r="V2712" s="7">
        <v>42854</v>
      </c>
      <c r="W2712">
        <v>13.9</v>
      </c>
      <c r="X2712">
        <v>3165</v>
      </c>
      <c r="Y2712">
        <v>3</v>
      </c>
      <c r="Z2712">
        <v>2</v>
      </c>
      <c r="AA2712">
        <v>2</v>
      </c>
      <c r="AB2712">
        <v>557</v>
      </c>
      <c r="AC2712" s="8">
        <v>-37.907600000000002</v>
      </c>
      <c r="AD2712" s="8">
        <v>145.06799999999899</v>
      </c>
    </row>
    <row r="2713" spans="16:30" x14ac:dyDescent="0.35">
      <c r="P2713" t="s">
        <v>83</v>
      </c>
      <c r="Q2713" t="s">
        <v>3221</v>
      </c>
      <c r="R2713" t="s">
        <v>19</v>
      </c>
      <c r="S2713" s="17">
        <v>1312000</v>
      </c>
      <c r="T2713" t="s">
        <v>20</v>
      </c>
      <c r="U2713" t="s">
        <v>78</v>
      </c>
      <c r="V2713" s="7">
        <v>42861</v>
      </c>
      <c r="W2713">
        <v>11.2</v>
      </c>
      <c r="X2713">
        <v>3042</v>
      </c>
      <c r="Y2713">
        <v>3</v>
      </c>
      <c r="Z2713">
        <v>1</v>
      </c>
      <c r="AA2713">
        <v>1</v>
      </c>
      <c r="AB2713">
        <v>650</v>
      </c>
      <c r="AC2713" s="8">
        <v>-37.737499999999997</v>
      </c>
      <c r="AD2713" s="8">
        <v>144.88849999999999</v>
      </c>
    </row>
    <row r="2714" spans="16:30" x14ac:dyDescent="0.35">
      <c r="P2714" t="s">
        <v>79</v>
      </c>
      <c r="Q2714" t="s">
        <v>3222</v>
      </c>
      <c r="R2714" t="s">
        <v>19</v>
      </c>
      <c r="S2714" s="17">
        <v>1130000</v>
      </c>
      <c r="T2714" t="s">
        <v>20</v>
      </c>
      <c r="U2714" t="s">
        <v>58</v>
      </c>
      <c r="V2714" s="7">
        <v>42882</v>
      </c>
      <c r="W2714">
        <v>16.7</v>
      </c>
      <c r="X2714">
        <v>3150</v>
      </c>
      <c r="Y2714">
        <v>4</v>
      </c>
      <c r="Z2714">
        <v>2</v>
      </c>
      <c r="AA2714">
        <v>2</v>
      </c>
      <c r="AB2714">
        <v>690</v>
      </c>
      <c r="AC2714" s="8">
        <v>-37.900039999999997</v>
      </c>
      <c r="AD2714" s="8">
        <v>145.17205000000001</v>
      </c>
    </row>
    <row r="2715" spans="16:30" x14ac:dyDescent="0.35">
      <c r="P2715" t="s">
        <v>208</v>
      </c>
      <c r="Q2715" t="s">
        <v>3223</v>
      </c>
      <c r="R2715" t="s">
        <v>19</v>
      </c>
      <c r="S2715" s="17">
        <v>716000</v>
      </c>
      <c r="T2715" t="s">
        <v>20</v>
      </c>
      <c r="U2715" t="s">
        <v>179</v>
      </c>
      <c r="V2715" s="7">
        <v>42903</v>
      </c>
      <c r="W2715">
        <v>16.3</v>
      </c>
      <c r="X2715">
        <v>3075</v>
      </c>
      <c r="Y2715">
        <v>3</v>
      </c>
      <c r="Z2715">
        <v>1</v>
      </c>
      <c r="AA2715">
        <v>4</v>
      </c>
      <c r="AB2715">
        <v>651</v>
      </c>
      <c r="AC2715" s="8">
        <v>-37.673879999999997</v>
      </c>
      <c r="AD2715" s="8">
        <v>145.02069</v>
      </c>
    </row>
    <row r="2716" spans="16:30" x14ac:dyDescent="0.35">
      <c r="P2716" t="s">
        <v>161</v>
      </c>
      <c r="Q2716" t="s">
        <v>3224</v>
      </c>
      <c r="R2716" t="s">
        <v>19</v>
      </c>
      <c r="S2716" s="17">
        <v>1870000</v>
      </c>
      <c r="T2716" t="s">
        <v>20</v>
      </c>
      <c r="U2716" t="s">
        <v>44</v>
      </c>
      <c r="V2716" s="7">
        <v>42973</v>
      </c>
      <c r="W2716">
        <v>3.6</v>
      </c>
      <c r="X2716">
        <v>3068</v>
      </c>
      <c r="Y2716">
        <v>4</v>
      </c>
      <c r="Z2716">
        <v>3</v>
      </c>
      <c r="AA2716">
        <v>1</v>
      </c>
      <c r="AB2716">
        <v>248</v>
      </c>
      <c r="AC2716" s="8">
        <v>-37.783299999999997</v>
      </c>
      <c r="AD2716" s="8">
        <v>144.98521</v>
      </c>
    </row>
    <row r="2717" spans="16:30" x14ac:dyDescent="0.35">
      <c r="P2717" t="s">
        <v>240</v>
      </c>
      <c r="Q2717" t="s">
        <v>1043</v>
      </c>
      <c r="R2717" t="s">
        <v>19</v>
      </c>
      <c r="S2717" s="17">
        <v>730000</v>
      </c>
      <c r="T2717" t="s">
        <v>20</v>
      </c>
      <c r="U2717" t="s">
        <v>58</v>
      </c>
      <c r="V2717" s="7">
        <v>42924</v>
      </c>
      <c r="W2717">
        <v>14</v>
      </c>
      <c r="X2717">
        <v>3021</v>
      </c>
      <c r="Y2717">
        <v>3</v>
      </c>
      <c r="Z2717">
        <v>1</v>
      </c>
      <c r="AA2717">
        <v>6</v>
      </c>
      <c r="AB2717">
        <v>609</v>
      </c>
      <c r="AC2717" s="8">
        <v>-37.731059999999999</v>
      </c>
      <c r="AD2717" s="8">
        <v>144.80664999999999</v>
      </c>
    </row>
    <row r="2718" spans="16:30" x14ac:dyDescent="0.35">
      <c r="P2718" t="s">
        <v>119</v>
      </c>
      <c r="Q2718" t="s">
        <v>506</v>
      </c>
      <c r="R2718" t="s">
        <v>19</v>
      </c>
      <c r="S2718" s="17">
        <v>1002000</v>
      </c>
      <c r="T2718" t="s">
        <v>20</v>
      </c>
      <c r="U2718" t="s">
        <v>52</v>
      </c>
      <c r="V2718" s="7">
        <v>42637</v>
      </c>
      <c r="W2718">
        <v>13.8</v>
      </c>
      <c r="X2718">
        <v>3107</v>
      </c>
      <c r="Y2718">
        <v>3</v>
      </c>
      <c r="Z2718">
        <v>1</v>
      </c>
      <c r="AA2718">
        <v>2</v>
      </c>
      <c r="AB2718">
        <v>799</v>
      </c>
      <c r="AC2718" s="8">
        <v>-37.769799999999996</v>
      </c>
      <c r="AD2718" s="8">
        <v>145.1028</v>
      </c>
    </row>
    <row r="2719" spans="16:30" x14ac:dyDescent="0.35">
      <c r="P2719" t="s">
        <v>81</v>
      </c>
      <c r="Q2719" t="s">
        <v>3225</v>
      </c>
      <c r="R2719" t="s">
        <v>19</v>
      </c>
      <c r="S2719" s="17">
        <v>993000</v>
      </c>
      <c r="T2719" t="s">
        <v>20</v>
      </c>
      <c r="U2719" t="s">
        <v>39</v>
      </c>
      <c r="V2719" s="7">
        <v>42987</v>
      </c>
      <c r="W2719">
        <v>7.5</v>
      </c>
      <c r="X2719">
        <v>3040</v>
      </c>
      <c r="Y2719">
        <v>3</v>
      </c>
      <c r="Z2719">
        <v>2</v>
      </c>
      <c r="AA2719">
        <v>2</v>
      </c>
      <c r="AB2719">
        <v>595</v>
      </c>
      <c r="AC2719" s="8">
        <v>-37.74635</v>
      </c>
      <c r="AD2719" s="8">
        <v>144.9229</v>
      </c>
    </row>
    <row r="2720" spans="16:30" x14ac:dyDescent="0.35">
      <c r="P2720" t="s">
        <v>174</v>
      </c>
      <c r="Q2720" t="s">
        <v>713</v>
      </c>
      <c r="R2720" t="s">
        <v>19</v>
      </c>
      <c r="S2720" s="17">
        <v>1260000</v>
      </c>
      <c r="T2720" t="s">
        <v>46</v>
      </c>
      <c r="U2720" t="s">
        <v>39</v>
      </c>
      <c r="V2720" s="7">
        <v>42539</v>
      </c>
      <c r="W2720">
        <v>1.8</v>
      </c>
      <c r="X2720">
        <v>3053</v>
      </c>
      <c r="Y2720">
        <v>4</v>
      </c>
      <c r="Z2720">
        <v>1</v>
      </c>
      <c r="AA2720">
        <v>2</v>
      </c>
      <c r="AB2720">
        <v>151</v>
      </c>
      <c r="AC2720" s="8">
        <v>-37.796500000000002</v>
      </c>
      <c r="AD2720" s="8">
        <v>144.96789999999999</v>
      </c>
    </row>
    <row r="2721" spans="16:30" x14ac:dyDescent="0.35">
      <c r="P2721" t="s">
        <v>139</v>
      </c>
      <c r="Q2721" t="s">
        <v>3226</v>
      </c>
      <c r="R2721" t="s">
        <v>42</v>
      </c>
      <c r="S2721" s="17">
        <v>1625000</v>
      </c>
      <c r="T2721" t="s">
        <v>20</v>
      </c>
      <c r="U2721" t="s">
        <v>44</v>
      </c>
      <c r="V2721" s="7">
        <v>42791</v>
      </c>
      <c r="W2721">
        <v>7.8</v>
      </c>
      <c r="X2721">
        <v>3124</v>
      </c>
      <c r="Y2721">
        <v>3</v>
      </c>
      <c r="Z2721">
        <v>2</v>
      </c>
      <c r="AA2721">
        <v>2</v>
      </c>
      <c r="AB2721">
        <v>283</v>
      </c>
      <c r="AC2721" s="8">
        <v>-37.836199999999998</v>
      </c>
      <c r="AD2721" s="8">
        <v>145.06399999999999</v>
      </c>
    </row>
    <row r="2722" spans="16:30" x14ac:dyDescent="0.35">
      <c r="P2722" t="s">
        <v>145</v>
      </c>
      <c r="Q2722" t="s">
        <v>3227</v>
      </c>
      <c r="R2722" t="s">
        <v>26</v>
      </c>
      <c r="S2722" s="17">
        <v>830000</v>
      </c>
      <c r="T2722" t="s">
        <v>20</v>
      </c>
      <c r="U2722" t="s">
        <v>33</v>
      </c>
      <c r="V2722" s="7">
        <v>42610</v>
      </c>
      <c r="W2722">
        <v>13.9</v>
      </c>
      <c r="X2722">
        <v>3165</v>
      </c>
      <c r="Y2722">
        <v>3</v>
      </c>
      <c r="Z2722">
        <v>2</v>
      </c>
      <c r="AA2722">
        <v>2</v>
      </c>
      <c r="AB2722">
        <v>395</v>
      </c>
      <c r="AC2722" s="8">
        <v>-37.936399999999999</v>
      </c>
      <c r="AD2722" s="8">
        <v>145.06489999999999</v>
      </c>
    </row>
    <row r="2723" spans="16:30" x14ac:dyDescent="0.35">
      <c r="P2723" t="s">
        <v>70</v>
      </c>
      <c r="Q2723" t="s">
        <v>3228</v>
      </c>
      <c r="R2723" t="s">
        <v>26</v>
      </c>
      <c r="S2723" s="17">
        <v>510000</v>
      </c>
      <c r="T2723" t="s">
        <v>69</v>
      </c>
      <c r="U2723" t="s">
        <v>23</v>
      </c>
      <c r="V2723" s="7">
        <v>42548</v>
      </c>
      <c r="W2723">
        <v>3.3</v>
      </c>
      <c r="X2723">
        <v>3141</v>
      </c>
      <c r="Y2723">
        <v>1</v>
      </c>
      <c r="Z2723">
        <v>1</v>
      </c>
      <c r="AA2723">
        <v>1</v>
      </c>
      <c r="AB2723">
        <v>0</v>
      </c>
      <c r="AC2723" s="8">
        <v>-37.836100000000002</v>
      </c>
      <c r="AD2723" s="8">
        <v>144.9966</v>
      </c>
    </row>
    <row r="2724" spans="16:30" x14ac:dyDescent="0.35">
      <c r="P2724" t="s">
        <v>81</v>
      </c>
      <c r="Q2724" t="s">
        <v>3229</v>
      </c>
      <c r="R2724" t="s">
        <v>19</v>
      </c>
      <c r="S2724" s="17">
        <v>1100000</v>
      </c>
      <c r="T2724" t="s">
        <v>53</v>
      </c>
      <c r="U2724" t="s">
        <v>39</v>
      </c>
      <c r="V2724" s="7">
        <v>42525</v>
      </c>
      <c r="W2724">
        <v>8</v>
      </c>
      <c r="X2724">
        <v>3040</v>
      </c>
      <c r="Y2724">
        <v>3</v>
      </c>
      <c r="Z2724">
        <v>2</v>
      </c>
      <c r="AA2724">
        <v>1</v>
      </c>
      <c r="AB2724">
        <v>789</v>
      </c>
      <c r="AC2724" s="8">
        <v>-37.755800000000001</v>
      </c>
      <c r="AD2724" s="8">
        <v>144.90729999999999</v>
      </c>
    </row>
    <row r="2725" spans="16:30" x14ac:dyDescent="0.35">
      <c r="P2725" t="s">
        <v>143</v>
      </c>
      <c r="Q2725" t="s">
        <v>3230</v>
      </c>
      <c r="R2725" t="s">
        <v>26</v>
      </c>
      <c r="S2725" s="17">
        <v>856500</v>
      </c>
      <c r="T2725" t="s">
        <v>20</v>
      </c>
      <c r="U2725" t="s">
        <v>27</v>
      </c>
      <c r="V2725" s="7">
        <v>42693</v>
      </c>
      <c r="W2725">
        <v>9.1999999999999993</v>
      </c>
      <c r="X2725">
        <v>3146</v>
      </c>
      <c r="Y2725">
        <v>2</v>
      </c>
      <c r="Z2725">
        <v>1</v>
      </c>
      <c r="AA2725">
        <v>1</v>
      </c>
      <c r="AB2725">
        <v>0</v>
      </c>
      <c r="AC2725" s="8">
        <v>-37.8566</v>
      </c>
      <c r="AD2725" s="8">
        <v>145.05529999999999</v>
      </c>
    </row>
    <row r="2726" spans="16:30" x14ac:dyDescent="0.35">
      <c r="P2726" t="s">
        <v>230</v>
      </c>
      <c r="Q2726" t="s">
        <v>3231</v>
      </c>
      <c r="R2726" t="s">
        <v>26</v>
      </c>
      <c r="S2726" s="17">
        <v>890000</v>
      </c>
      <c r="T2726" t="s">
        <v>20</v>
      </c>
      <c r="U2726" t="s">
        <v>61</v>
      </c>
      <c r="V2726" s="7">
        <v>42959</v>
      </c>
      <c r="W2726">
        <v>10.3</v>
      </c>
      <c r="X2726">
        <v>3187</v>
      </c>
      <c r="Y2726">
        <v>2</v>
      </c>
      <c r="Z2726">
        <v>1</v>
      </c>
      <c r="AA2726">
        <v>2</v>
      </c>
      <c r="AB2726">
        <v>275</v>
      </c>
      <c r="AC2726" s="8">
        <v>-37.911059999999999</v>
      </c>
      <c r="AD2726" s="8">
        <v>145.02393999999899</v>
      </c>
    </row>
    <row r="2727" spans="16:30" x14ac:dyDescent="0.35">
      <c r="P2727" t="s">
        <v>145</v>
      </c>
      <c r="Q2727" t="s">
        <v>3232</v>
      </c>
      <c r="R2727" t="s">
        <v>19</v>
      </c>
      <c r="S2727" s="17">
        <v>1185000</v>
      </c>
      <c r="T2727" t="s">
        <v>20</v>
      </c>
      <c r="U2727" t="s">
        <v>23</v>
      </c>
      <c r="V2727" s="7">
        <v>42567</v>
      </c>
      <c r="W2727">
        <v>13.9</v>
      </c>
      <c r="X2727">
        <v>3165</v>
      </c>
      <c r="Y2727">
        <v>3</v>
      </c>
      <c r="Z2727">
        <v>1</v>
      </c>
      <c r="AA2727">
        <v>2</v>
      </c>
      <c r="AB2727">
        <v>618</v>
      </c>
      <c r="AC2727" s="8">
        <v>-37.922800000000002</v>
      </c>
      <c r="AD2727" s="8">
        <v>145.05269999999999</v>
      </c>
    </row>
    <row r="2728" spans="16:30" x14ac:dyDescent="0.35">
      <c r="P2728" t="s">
        <v>299</v>
      </c>
      <c r="Q2728" t="s">
        <v>3233</v>
      </c>
      <c r="R2728" t="s">
        <v>26</v>
      </c>
      <c r="S2728" s="17">
        <v>250000</v>
      </c>
      <c r="T2728" t="s">
        <v>53</v>
      </c>
      <c r="U2728" t="s">
        <v>58</v>
      </c>
      <c r="V2728" s="7">
        <v>42404</v>
      </c>
      <c r="W2728">
        <v>11.8</v>
      </c>
      <c r="X2728">
        <v>3204</v>
      </c>
      <c r="Y2728">
        <v>1</v>
      </c>
      <c r="Z2728">
        <v>1</v>
      </c>
      <c r="AA2728">
        <v>1</v>
      </c>
      <c r="AB2728">
        <v>0</v>
      </c>
      <c r="AC2728" s="8">
        <v>-37.902799999999999</v>
      </c>
      <c r="AD2728" s="8">
        <v>145.04750000000001</v>
      </c>
    </row>
    <row r="2729" spans="16:30" x14ac:dyDescent="0.35">
      <c r="P2729" t="s">
        <v>312</v>
      </c>
      <c r="Q2729" t="s">
        <v>3234</v>
      </c>
      <c r="R2729" t="s">
        <v>19</v>
      </c>
      <c r="S2729" s="17">
        <v>925000</v>
      </c>
      <c r="T2729" t="s">
        <v>20</v>
      </c>
      <c r="U2729" t="s">
        <v>52</v>
      </c>
      <c r="V2729" s="7">
        <v>42581</v>
      </c>
      <c r="W2729">
        <v>5.9</v>
      </c>
      <c r="X2729">
        <v>3032</v>
      </c>
      <c r="Y2729">
        <v>2</v>
      </c>
      <c r="Z2729">
        <v>1</v>
      </c>
      <c r="AA2729">
        <v>1</v>
      </c>
      <c r="AB2729">
        <v>407</v>
      </c>
      <c r="AC2729" s="8">
        <v>-37.775599999999997</v>
      </c>
      <c r="AD2729" s="8">
        <v>144.91050000000001</v>
      </c>
    </row>
    <row r="2730" spans="16:30" x14ac:dyDescent="0.35">
      <c r="P2730" t="s">
        <v>171</v>
      </c>
      <c r="Q2730" t="s">
        <v>3235</v>
      </c>
      <c r="R2730" t="s">
        <v>26</v>
      </c>
      <c r="S2730" s="17">
        <v>357000</v>
      </c>
      <c r="T2730" t="s">
        <v>20</v>
      </c>
      <c r="U2730" t="s">
        <v>122</v>
      </c>
      <c r="V2730" s="7">
        <v>42588</v>
      </c>
      <c r="W2730">
        <v>6.4</v>
      </c>
      <c r="X2730">
        <v>3011</v>
      </c>
      <c r="Y2730">
        <v>1</v>
      </c>
      <c r="Z2730">
        <v>1</v>
      </c>
      <c r="AA2730">
        <v>0</v>
      </c>
      <c r="AB2730">
        <v>0</v>
      </c>
      <c r="AC2730" s="8">
        <v>-37.796399999999998</v>
      </c>
      <c r="AD2730" s="8">
        <v>144.90270000000001</v>
      </c>
    </row>
    <row r="2731" spans="16:30" x14ac:dyDescent="0.35">
      <c r="P2731" t="s">
        <v>457</v>
      </c>
      <c r="Q2731" t="s">
        <v>717</v>
      </c>
      <c r="R2731" t="s">
        <v>26</v>
      </c>
      <c r="S2731" s="17">
        <v>432000</v>
      </c>
      <c r="T2731" t="s">
        <v>20</v>
      </c>
      <c r="U2731" t="s">
        <v>21</v>
      </c>
      <c r="V2731" s="7">
        <v>42861</v>
      </c>
      <c r="W2731">
        <v>2.8</v>
      </c>
      <c r="X2731">
        <v>3000</v>
      </c>
      <c r="Y2731">
        <v>1</v>
      </c>
      <c r="Z2731">
        <v>1</v>
      </c>
      <c r="AA2731">
        <v>1</v>
      </c>
      <c r="AB2731">
        <v>0</v>
      </c>
      <c r="AC2731" s="8">
        <v>-37.811599999999999</v>
      </c>
      <c r="AD2731" s="8">
        <v>144.96029999999999</v>
      </c>
    </row>
    <row r="2732" spans="16:30" x14ac:dyDescent="0.35">
      <c r="P2732" t="s">
        <v>59</v>
      </c>
      <c r="Q2732" t="s">
        <v>567</v>
      </c>
      <c r="R2732" t="s">
        <v>19</v>
      </c>
      <c r="S2732" s="17">
        <v>2675000</v>
      </c>
      <c r="T2732" t="s">
        <v>20</v>
      </c>
      <c r="U2732" t="s">
        <v>314</v>
      </c>
      <c r="V2732" s="7">
        <v>42981</v>
      </c>
      <c r="W2732">
        <v>13.8</v>
      </c>
      <c r="X2732">
        <v>3188</v>
      </c>
      <c r="Y2732">
        <v>4</v>
      </c>
      <c r="Z2732">
        <v>2</v>
      </c>
      <c r="AA2732">
        <v>4</v>
      </c>
      <c r="AB2732">
        <v>728</v>
      </c>
      <c r="AC2732" s="8">
        <v>-37.944369999999999</v>
      </c>
      <c r="AD2732" s="8">
        <v>145.00288</v>
      </c>
    </row>
    <row r="2733" spans="16:30" x14ac:dyDescent="0.35">
      <c r="P2733" t="s">
        <v>105</v>
      </c>
      <c r="Q2733" t="s">
        <v>3236</v>
      </c>
      <c r="R2733" t="s">
        <v>19</v>
      </c>
      <c r="S2733" s="17">
        <v>1120000</v>
      </c>
      <c r="T2733" t="s">
        <v>20</v>
      </c>
      <c r="U2733" t="s">
        <v>23</v>
      </c>
      <c r="V2733" s="7">
        <v>42833</v>
      </c>
      <c r="W2733">
        <v>6.1</v>
      </c>
      <c r="X2733">
        <v>3182</v>
      </c>
      <c r="Y2733">
        <v>2</v>
      </c>
      <c r="Z2733">
        <v>1</v>
      </c>
      <c r="AA2733">
        <v>0</v>
      </c>
      <c r="AB2733">
        <v>135</v>
      </c>
      <c r="AC2733" s="8">
        <v>-37.866100000000003</v>
      </c>
      <c r="AD2733" s="8">
        <v>144.9802</v>
      </c>
    </row>
    <row r="2734" spans="16:30" x14ac:dyDescent="0.35">
      <c r="P2734" t="s">
        <v>168</v>
      </c>
      <c r="Q2734" t="s">
        <v>3237</v>
      </c>
      <c r="R2734" t="s">
        <v>19</v>
      </c>
      <c r="S2734" s="17">
        <v>615000</v>
      </c>
      <c r="T2734" t="s">
        <v>20</v>
      </c>
      <c r="U2734" t="s">
        <v>50</v>
      </c>
      <c r="V2734" s="7">
        <v>42959</v>
      </c>
      <c r="W2734">
        <v>20.6</v>
      </c>
      <c r="X2734">
        <v>3064</v>
      </c>
      <c r="Y2734">
        <v>4</v>
      </c>
      <c r="Z2734">
        <v>2</v>
      </c>
      <c r="AA2734">
        <v>2</v>
      </c>
      <c r="AB2734">
        <v>756</v>
      </c>
      <c r="AC2734" s="8">
        <v>-37.572899999999997</v>
      </c>
      <c r="AD2734" s="8">
        <v>144.93663000000001</v>
      </c>
    </row>
    <row r="2735" spans="16:30" x14ac:dyDescent="0.35">
      <c r="P2735" t="s">
        <v>469</v>
      </c>
      <c r="Q2735" t="s">
        <v>3238</v>
      </c>
      <c r="R2735" t="s">
        <v>19</v>
      </c>
      <c r="S2735" s="17">
        <v>660000</v>
      </c>
      <c r="T2735" t="s">
        <v>20</v>
      </c>
      <c r="U2735" t="s">
        <v>52</v>
      </c>
      <c r="V2735" s="7">
        <v>42693</v>
      </c>
      <c r="W2735">
        <v>10.8</v>
      </c>
      <c r="X2735">
        <v>3019</v>
      </c>
      <c r="Y2735">
        <v>2</v>
      </c>
      <c r="Z2735">
        <v>1</v>
      </c>
      <c r="AA2735">
        <v>1</v>
      </c>
      <c r="AB2735">
        <v>599</v>
      </c>
      <c r="AC2735" s="8">
        <v>-37.790799999999997</v>
      </c>
      <c r="AD2735" s="8">
        <v>144.85220000000001</v>
      </c>
    </row>
    <row r="2736" spans="16:30" x14ac:dyDescent="0.35">
      <c r="P2736" t="s">
        <v>76</v>
      </c>
      <c r="Q2736" t="s">
        <v>3239</v>
      </c>
      <c r="R2736" t="s">
        <v>19</v>
      </c>
      <c r="S2736" s="17">
        <v>1275000</v>
      </c>
      <c r="T2736" t="s">
        <v>20</v>
      </c>
      <c r="U2736" t="s">
        <v>39</v>
      </c>
      <c r="V2736" s="7">
        <v>42812</v>
      </c>
      <c r="W2736">
        <v>6.9</v>
      </c>
      <c r="X2736">
        <v>3039</v>
      </c>
      <c r="Y2736">
        <v>4</v>
      </c>
      <c r="Z2736">
        <v>2</v>
      </c>
      <c r="AA2736">
        <v>1</v>
      </c>
      <c r="AB2736">
        <v>627</v>
      </c>
      <c r="AC2736" s="8">
        <v>-37.764899999999997</v>
      </c>
      <c r="AD2736" s="8">
        <v>144.9091</v>
      </c>
    </row>
    <row r="2737" spans="16:30" x14ac:dyDescent="0.35">
      <c r="P2737" t="s">
        <v>171</v>
      </c>
      <c r="Q2737" t="s">
        <v>441</v>
      </c>
      <c r="R2737" t="s">
        <v>19</v>
      </c>
      <c r="S2737" s="17">
        <v>711000</v>
      </c>
      <c r="T2737" t="s">
        <v>69</v>
      </c>
      <c r="U2737" t="s">
        <v>176</v>
      </c>
      <c r="V2737" s="7">
        <v>42539</v>
      </c>
      <c r="W2737">
        <v>6.4</v>
      </c>
      <c r="X2737">
        <v>3011</v>
      </c>
      <c r="Y2737">
        <v>2</v>
      </c>
      <c r="Z2737">
        <v>1</v>
      </c>
      <c r="AA2737">
        <v>2</v>
      </c>
      <c r="AB2737">
        <v>253</v>
      </c>
      <c r="AC2737" s="8">
        <v>-37.796799999999998</v>
      </c>
      <c r="AD2737" s="8">
        <v>144.8887</v>
      </c>
    </row>
    <row r="2738" spans="16:30" x14ac:dyDescent="0.35">
      <c r="P2738" t="s">
        <v>404</v>
      </c>
      <c r="Q2738" t="s">
        <v>3240</v>
      </c>
      <c r="R2738" t="s">
        <v>19</v>
      </c>
      <c r="S2738" s="17">
        <v>480000</v>
      </c>
      <c r="T2738" t="s">
        <v>69</v>
      </c>
      <c r="U2738" t="s">
        <v>3241</v>
      </c>
      <c r="V2738" s="7">
        <v>42917</v>
      </c>
      <c r="W2738">
        <v>31.7</v>
      </c>
      <c r="X2738">
        <v>3337</v>
      </c>
      <c r="Y2738">
        <v>3</v>
      </c>
      <c r="Z2738">
        <v>1</v>
      </c>
      <c r="AA2738">
        <v>2</v>
      </c>
      <c r="AB2738">
        <v>900</v>
      </c>
      <c r="AC2738" s="8">
        <v>-37.687379999999997</v>
      </c>
      <c r="AD2738" s="8">
        <v>144.57415</v>
      </c>
    </row>
    <row r="2739" spans="16:30" x14ac:dyDescent="0.35">
      <c r="P2739" t="s">
        <v>63</v>
      </c>
      <c r="Q2739" t="s">
        <v>3242</v>
      </c>
      <c r="R2739" t="s">
        <v>19</v>
      </c>
      <c r="S2739" s="17">
        <v>1135000</v>
      </c>
      <c r="T2739" t="s">
        <v>20</v>
      </c>
      <c r="U2739" t="s">
        <v>39</v>
      </c>
      <c r="V2739" s="7">
        <v>42651</v>
      </c>
      <c r="W2739">
        <v>6.5</v>
      </c>
      <c r="X2739">
        <v>3071</v>
      </c>
      <c r="Y2739">
        <v>3</v>
      </c>
      <c r="Z2739">
        <v>1</v>
      </c>
      <c r="AA2739">
        <v>1</v>
      </c>
      <c r="AB2739">
        <v>294</v>
      </c>
      <c r="AC2739" s="8">
        <v>-37.758499999999998</v>
      </c>
      <c r="AD2739" s="8">
        <v>145.0042</v>
      </c>
    </row>
    <row r="2740" spans="16:30" x14ac:dyDescent="0.35">
      <c r="P2740" t="s">
        <v>219</v>
      </c>
      <c r="Q2740" t="s">
        <v>3243</v>
      </c>
      <c r="R2740" t="s">
        <v>19</v>
      </c>
      <c r="S2740" s="17">
        <v>1250000</v>
      </c>
      <c r="T2740" t="s">
        <v>46</v>
      </c>
      <c r="U2740" t="s">
        <v>44</v>
      </c>
      <c r="V2740" s="7">
        <v>42630</v>
      </c>
      <c r="W2740">
        <v>11.2</v>
      </c>
      <c r="X2740">
        <v>3127</v>
      </c>
      <c r="Y2740">
        <v>3</v>
      </c>
      <c r="Z2740">
        <v>2</v>
      </c>
      <c r="AA2740">
        <v>2</v>
      </c>
      <c r="AB2740">
        <v>457</v>
      </c>
      <c r="AC2740" s="8">
        <v>-37.836100000000002</v>
      </c>
      <c r="AD2740" s="8">
        <v>145.1078</v>
      </c>
    </row>
    <row r="2741" spans="16:30" x14ac:dyDescent="0.35">
      <c r="P2741" t="s">
        <v>362</v>
      </c>
      <c r="Q2741" t="s">
        <v>3244</v>
      </c>
      <c r="R2741" t="s">
        <v>19</v>
      </c>
      <c r="S2741" s="17">
        <v>2168000</v>
      </c>
      <c r="T2741" t="s">
        <v>20</v>
      </c>
      <c r="U2741" t="s">
        <v>52</v>
      </c>
      <c r="V2741" s="7">
        <v>42623</v>
      </c>
      <c r="W2741">
        <v>13.9</v>
      </c>
      <c r="X2741">
        <v>3108</v>
      </c>
      <c r="Y2741">
        <v>5</v>
      </c>
      <c r="Z2741">
        <v>5</v>
      </c>
      <c r="AA2741">
        <v>2</v>
      </c>
      <c r="AB2741">
        <v>669</v>
      </c>
      <c r="AC2741" s="8">
        <v>-37.780799999999999</v>
      </c>
      <c r="AD2741" s="8">
        <v>145.11850000000001</v>
      </c>
    </row>
    <row r="2742" spans="16:30" x14ac:dyDescent="0.35">
      <c r="P2742" t="s">
        <v>358</v>
      </c>
      <c r="Q2742" t="s">
        <v>3245</v>
      </c>
      <c r="R2742" t="s">
        <v>19</v>
      </c>
      <c r="S2742" s="17">
        <v>1570000</v>
      </c>
      <c r="T2742" t="s">
        <v>53</v>
      </c>
      <c r="U2742" t="s">
        <v>52</v>
      </c>
      <c r="V2742" s="7">
        <v>42959</v>
      </c>
      <c r="W2742">
        <v>12.3</v>
      </c>
      <c r="X2742">
        <v>3166</v>
      </c>
      <c r="Y2742">
        <v>4</v>
      </c>
      <c r="Z2742">
        <v>2</v>
      </c>
      <c r="AA2742">
        <v>1</v>
      </c>
      <c r="AB2742">
        <v>455</v>
      </c>
      <c r="AC2742" s="8">
        <v>-37.901600000000002</v>
      </c>
      <c r="AD2742" s="8">
        <v>145.08293999999901</v>
      </c>
    </row>
    <row r="2743" spans="16:30" x14ac:dyDescent="0.35">
      <c r="P2743" t="s">
        <v>315</v>
      </c>
      <c r="Q2743" t="s">
        <v>3246</v>
      </c>
      <c r="R2743" t="s">
        <v>26</v>
      </c>
      <c r="S2743" s="17">
        <v>525000</v>
      </c>
      <c r="T2743" t="s">
        <v>20</v>
      </c>
      <c r="U2743" t="s">
        <v>44</v>
      </c>
      <c r="V2743" s="7">
        <v>42518</v>
      </c>
      <c r="W2743">
        <v>4.5999999999999996</v>
      </c>
      <c r="X2743">
        <v>3142</v>
      </c>
      <c r="Y2743">
        <v>2</v>
      </c>
      <c r="Z2743">
        <v>1</v>
      </c>
      <c r="AA2743">
        <v>1</v>
      </c>
      <c r="AB2743">
        <v>0</v>
      </c>
      <c r="AC2743" s="8">
        <v>-37.842399999999998</v>
      </c>
      <c r="AD2743" s="8">
        <v>145.01840000000001</v>
      </c>
    </row>
    <row r="2744" spans="16:30" x14ac:dyDescent="0.35">
      <c r="P2744" t="s">
        <v>312</v>
      </c>
      <c r="Q2744" t="s">
        <v>3247</v>
      </c>
      <c r="R2744" t="s">
        <v>19</v>
      </c>
      <c r="S2744" s="17">
        <v>1010000</v>
      </c>
      <c r="T2744" t="s">
        <v>20</v>
      </c>
      <c r="U2744" t="s">
        <v>78</v>
      </c>
      <c r="V2744" s="7">
        <v>42693</v>
      </c>
      <c r="W2744">
        <v>5.9</v>
      </c>
      <c r="X2744">
        <v>3032</v>
      </c>
      <c r="Y2744">
        <v>2</v>
      </c>
      <c r="Z2744">
        <v>1</v>
      </c>
      <c r="AA2744">
        <v>1</v>
      </c>
      <c r="AB2744">
        <v>325</v>
      </c>
      <c r="AC2744" s="8">
        <v>-37.772199999999998</v>
      </c>
      <c r="AD2744" s="8">
        <v>144.9117</v>
      </c>
    </row>
    <row r="2745" spans="16:30" x14ac:dyDescent="0.35">
      <c r="P2745" t="s">
        <v>171</v>
      </c>
      <c r="Q2745" t="s">
        <v>3248</v>
      </c>
      <c r="R2745" t="s">
        <v>19</v>
      </c>
      <c r="S2745" s="17">
        <v>1045000</v>
      </c>
      <c r="T2745" t="s">
        <v>20</v>
      </c>
      <c r="U2745" t="s">
        <v>104</v>
      </c>
      <c r="V2745" s="7">
        <v>42567</v>
      </c>
      <c r="W2745">
        <v>6.4</v>
      </c>
      <c r="X2745">
        <v>3011</v>
      </c>
      <c r="Y2745">
        <v>3</v>
      </c>
      <c r="Z2745">
        <v>2</v>
      </c>
      <c r="AA2745">
        <v>2</v>
      </c>
      <c r="AB2745">
        <v>384</v>
      </c>
      <c r="AC2745" s="8">
        <v>-37.797600000000003</v>
      </c>
      <c r="AD2745" s="8">
        <v>144.89760000000001</v>
      </c>
    </row>
    <row r="2746" spans="16:30" x14ac:dyDescent="0.35">
      <c r="P2746" t="s">
        <v>76</v>
      </c>
      <c r="Q2746" t="s">
        <v>322</v>
      </c>
      <c r="R2746" t="s">
        <v>42</v>
      </c>
      <c r="S2746" s="17">
        <v>890500</v>
      </c>
      <c r="T2746" t="s">
        <v>20</v>
      </c>
      <c r="U2746" t="s">
        <v>78</v>
      </c>
      <c r="V2746" s="7">
        <v>42658</v>
      </c>
      <c r="W2746">
        <v>6.9</v>
      </c>
      <c r="X2746">
        <v>3039</v>
      </c>
      <c r="Y2746">
        <v>3</v>
      </c>
      <c r="Z2746">
        <v>2</v>
      </c>
      <c r="AA2746">
        <v>1</v>
      </c>
      <c r="AB2746">
        <v>213</v>
      </c>
      <c r="AC2746" s="8">
        <v>-37.763100000000001</v>
      </c>
      <c r="AD2746" s="8">
        <v>144.90729999999999</v>
      </c>
    </row>
    <row r="2747" spans="16:30" x14ac:dyDescent="0.35">
      <c r="P2747" t="s">
        <v>62</v>
      </c>
      <c r="Q2747" t="s">
        <v>3249</v>
      </c>
      <c r="R2747" t="s">
        <v>42</v>
      </c>
      <c r="S2747" s="17">
        <v>805000</v>
      </c>
      <c r="T2747" t="s">
        <v>20</v>
      </c>
      <c r="U2747" t="s">
        <v>33</v>
      </c>
      <c r="V2747" s="7">
        <v>42581</v>
      </c>
      <c r="W2747">
        <v>4.5</v>
      </c>
      <c r="X2747">
        <v>3057</v>
      </c>
      <c r="Y2747">
        <v>2</v>
      </c>
      <c r="Z2747">
        <v>1</v>
      </c>
      <c r="AA2747">
        <v>1</v>
      </c>
      <c r="AB2747">
        <v>0</v>
      </c>
      <c r="AC2747" s="8">
        <v>-37.7789</v>
      </c>
      <c r="AD2747" s="8">
        <v>144.97389999999999</v>
      </c>
    </row>
    <row r="2748" spans="16:30" x14ac:dyDescent="0.35">
      <c r="P2748" t="s">
        <v>68</v>
      </c>
      <c r="Q2748" t="s">
        <v>631</v>
      </c>
      <c r="R2748" t="s">
        <v>26</v>
      </c>
      <c r="S2748" s="17">
        <v>855000</v>
      </c>
      <c r="T2748" t="s">
        <v>20</v>
      </c>
      <c r="U2748" t="s">
        <v>39</v>
      </c>
      <c r="V2748" s="7">
        <v>42616</v>
      </c>
      <c r="W2748">
        <v>1.6</v>
      </c>
      <c r="X2748">
        <v>3066</v>
      </c>
      <c r="Y2748">
        <v>2</v>
      </c>
      <c r="Z2748">
        <v>1</v>
      </c>
      <c r="AA2748">
        <v>1</v>
      </c>
      <c r="AB2748">
        <v>2886</v>
      </c>
      <c r="AC2748" s="8">
        <v>-37.804200000000002</v>
      </c>
      <c r="AD2748" s="8">
        <v>144.9845</v>
      </c>
    </row>
    <row r="2749" spans="16:30" x14ac:dyDescent="0.35">
      <c r="P2749" t="s">
        <v>96</v>
      </c>
      <c r="Q2749" t="s">
        <v>486</v>
      </c>
      <c r="R2749" t="s">
        <v>19</v>
      </c>
      <c r="S2749" s="17">
        <v>2775000</v>
      </c>
      <c r="T2749" t="s">
        <v>20</v>
      </c>
      <c r="U2749" t="s">
        <v>107</v>
      </c>
      <c r="V2749" s="7">
        <v>42959</v>
      </c>
      <c r="W2749">
        <v>5.3</v>
      </c>
      <c r="X2749">
        <v>3070</v>
      </c>
      <c r="Y2749">
        <v>3</v>
      </c>
      <c r="Z2749">
        <v>1</v>
      </c>
      <c r="AA2749">
        <v>2</v>
      </c>
      <c r="AB2749">
        <v>901</v>
      </c>
      <c r="AC2749" s="8">
        <v>-37.780619999999999</v>
      </c>
      <c r="AD2749" s="8">
        <v>145.00627</v>
      </c>
    </row>
    <row r="2750" spans="16:30" x14ac:dyDescent="0.35">
      <c r="P2750" t="s">
        <v>194</v>
      </c>
      <c r="Q2750" t="s">
        <v>3250</v>
      </c>
      <c r="R2750" t="s">
        <v>19</v>
      </c>
      <c r="S2750" s="17">
        <v>780000</v>
      </c>
      <c r="T2750" t="s">
        <v>20</v>
      </c>
      <c r="U2750" t="s">
        <v>104</v>
      </c>
      <c r="V2750" s="7">
        <v>42798</v>
      </c>
      <c r="W2750">
        <v>12.6</v>
      </c>
      <c r="X2750">
        <v>3020</v>
      </c>
      <c r="Y2750">
        <v>3</v>
      </c>
      <c r="Z2750">
        <v>1</v>
      </c>
      <c r="AA2750">
        <v>0</v>
      </c>
      <c r="AB2750">
        <v>486</v>
      </c>
      <c r="AC2750" s="8">
        <v>-37.788600000000002</v>
      </c>
      <c r="AD2750" s="8">
        <v>144.84379999999999</v>
      </c>
    </row>
    <row r="2751" spans="16:30" x14ac:dyDescent="0.35">
      <c r="P2751" t="s">
        <v>62</v>
      </c>
      <c r="Q2751" t="s">
        <v>993</v>
      </c>
      <c r="R2751" t="s">
        <v>26</v>
      </c>
      <c r="S2751" s="17">
        <v>420000</v>
      </c>
      <c r="T2751" t="s">
        <v>46</v>
      </c>
      <c r="U2751" t="s">
        <v>44</v>
      </c>
      <c r="V2751" s="7">
        <v>42581</v>
      </c>
      <c r="W2751">
        <v>4.5</v>
      </c>
      <c r="X2751">
        <v>3057</v>
      </c>
      <c r="Y2751">
        <v>2</v>
      </c>
      <c r="Z2751">
        <v>1</v>
      </c>
      <c r="AA2751">
        <v>1</v>
      </c>
      <c r="AB2751">
        <v>0</v>
      </c>
      <c r="AC2751" s="8">
        <v>-37.773200000000003</v>
      </c>
      <c r="AD2751" s="8">
        <v>144.9716</v>
      </c>
    </row>
    <row r="2752" spans="16:30" x14ac:dyDescent="0.35">
      <c r="P2752" t="s">
        <v>210</v>
      </c>
      <c r="Q2752" t="s">
        <v>3251</v>
      </c>
      <c r="R2752" t="s">
        <v>26</v>
      </c>
      <c r="S2752" s="17">
        <v>525000</v>
      </c>
      <c r="T2752" t="s">
        <v>46</v>
      </c>
      <c r="U2752" t="s">
        <v>33</v>
      </c>
      <c r="V2752" s="7">
        <v>42959</v>
      </c>
      <c r="W2752">
        <v>1.8</v>
      </c>
      <c r="X2752">
        <v>3051</v>
      </c>
      <c r="Y2752">
        <v>2</v>
      </c>
      <c r="Z2752">
        <v>1</v>
      </c>
      <c r="AA2752">
        <v>1</v>
      </c>
      <c r="AB2752">
        <v>1618</v>
      </c>
      <c r="AC2752" s="8">
        <v>-37.798780000000001</v>
      </c>
      <c r="AD2752" s="8">
        <v>144.94746999999899</v>
      </c>
    </row>
    <row r="2753" spans="16:30" x14ac:dyDescent="0.35">
      <c r="P2753" t="s">
        <v>68</v>
      </c>
      <c r="Q2753" t="s">
        <v>3252</v>
      </c>
      <c r="R2753" t="s">
        <v>26</v>
      </c>
      <c r="S2753" s="17">
        <v>713500</v>
      </c>
      <c r="T2753" t="s">
        <v>20</v>
      </c>
      <c r="U2753" t="s">
        <v>44</v>
      </c>
      <c r="V2753" s="7">
        <v>42604</v>
      </c>
      <c r="W2753">
        <v>1.6</v>
      </c>
      <c r="X2753">
        <v>3066</v>
      </c>
      <c r="Y2753">
        <v>2</v>
      </c>
      <c r="Z2753">
        <v>2</v>
      </c>
      <c r="AA2753">
        <v>1</v>
      </c>
      <c r="AB2753">
        <v>1060</v>
      </c>
      <c r="AC2753" s="8">
        <v>-37.795400000000001</v>
      </c>
      <c r="AD2753" s="8">
        <v>144.98679999999999</v>
      </c>
    </row>
    <row r="2754" spans="16:30" x14ac:dyDescent="0.35">
      <c r="P2754" t="s">
        <v>67</v>
      </c>
      <c r="Q2754" t="s">
        <v>3253</v>
      </c>
      <c r="R2754" t="s">
        <v>19</v>
      </c>
      <c r="S2754" s="17">
        <v>1150000</v>
      </c>
      <c r="T2754" t="s">
        <v>20</v>
      </c>
      <c r="U2754" t="s">
        <v>23</v>
      </c>
      <c r="V2754" s="7">
        <v>43001</v>
      </c>
      <c r="W2754">
        <v>5.2</v>
      </c>
      <c r="X2754">
        <v>3056</v>
      </c>
      <c r="Y2754">
        <v>3</v>
      </c>
      <c r="Z2754">
        <v>1</v>
      </c>
      <c r="AA2754">
        <v>1</v>
      </c>
      <c r="AB2754">
        <v>360</v>
      </c>
      <c r="AC2754" s="8">
        <v>-37.759920000000001</v>
      </c>
      <c r="AD2754" s="8">
        <v>144.95663999999999</v>
      </c>
    </row>
    <row r="2755" spans="16:30" x14ac:dyDescent="0.35">
      <c r="P2755" t="s">
        <v>24</v>
      </c>
      <c r="Q2755" t="s">
        <v>3254</v>
      </c>
      <c r="R2755" t="s">
        <v>19</v>
      </c>
      <c r="S2755" s="17">
        <v>1650000</v>
      </c>
      <c r="T2755" t="s">
        <v>20</v>
      </c>
      <c r="U2755" t="s">
        <v>44</v>
      </c>
      <c r="V2755" s="7">
        <v>42714</v>
      </c>
      <c r="W2755">
        <v>4.5</v>
      </c>
      <c r="X2755">
        <v>3181</v>
      </c>
      <c r="Y2755">
        <v>3</v>
      </c>
      <c r="Z2755">
        <v>3</v>
      </c>
      <c r="AA2755">
        <v>1</v>
      </c>
      <c r="AB2755">
        <v>209</v>
      </c>
      <c r="AC2755" s="8">
        <v>-37.846699999999998</v>
      </c>
      <c r="AD2755" s="8">
        <v>144.9897</v>
      </c>
    </row>
    <row r="2756" spans="16:30" x14ac:dyDescent="0.35">
      <c r="P2756" t="s">
        <v>150</v>
      </c>
      <c r="Q2756" t="s">
        <v>3255</v>
      </c>
      <c r="R2756" t="s">
        <v>19</v>
      </c>
      <c r="S2756" s="17">
        <v>840000</v>
      </c>
      <c r="T2756" t="s">
        <v>69</v>
      </c>
      <c r="U2756" t="s">
        <v>188</v>
      </c>
      <c r="V2756" s="7">
        <v>42917</v>
      </c>
      <c r="W2756">
        <v>12</v>
      </c>
      <c r="X2756">
        <v>3073</v>
      </c>
      <c r="Y2756">
        <v>3</v>
      </c>
      <c r="Z2756">
        <v>1</v>
      </c>
      <c r="AA2756">
        <v>4</v>
      </c>
      <c r="AB2756">
        <v>614</v>
      </c>
      <c r="AC2756" s="8">
        <v>-37.715620000000001</v>
      </c>
      <c r="AD2756" s="8">
        <v>145.02175</v>
      </c>
    </row>
    <row r="2757" spans="16:30" x14ac:dyDescent="0.35">
      <c r="P2757" t="s">
        <v>373</v>
      </c>
      <c r="Q2757" t="s">
        <v>374</v>
      </c>
      <c r="R2757" t="s">
        <v>19</v>
      </c>
      <c r="S2757" s="17">
        <v>901000</v>
      </c>
      <c r="T2757" t="s">
        <v>69</v>
      </c>
      <c r="U2757" t="s">
        <v>23</v>
      </c>
      <c r="V2757" s="7">
        <v>43001</v>
      </c>
      <c r="W2757">
        <v>6.4</v>
      </c>
      <c r="X2757">
        <v>3012</v>
      </c>
      <c r="Y2757">
        <v>3</v>
      </c>
      <c r="Z2757">
        <v>2</v>
      </c>
      <c r="AA2757">
        <v>3</v>
      </c>
      <c r="AB2757">
        <v>738</v>
      </c>
      <c r="AC2757" s="8">
        <v>-37.822699999999998</v>
      </c>
      <c r="AD2757" s="8">
        <v>144.84093999999999</v>
      </c>
    </row>
    <row r="2758" spans="16:30" x14ac:dyDescent="0.35">
      <c r="P2758" t="s">
        <v>312</v>
      </c>
      <c r="Q2758" t="s">
        <v>3256</v>
      </c>
      <c r="R2758" t="s">
        <v>26</v>
      </c>
      <c r="S2758" s="17">
        <v>545000</v>
      </c>
      <c r="T2758" t="s">
        <v>20</v>
      </c>
      <c r="U2758" t="s">
        <v>39</v>
      </c>
      <c r="V2758" s="7">
        <v>42610</v>
      </c>
      <c r="W2758">
        <v>5.9</v>
      </c>
      <c r="X2758">
        <v>3032</v>
      </c>
      <c r="Y2758">
        <v>2</v>
      </c>
      <c r="Z2758">
        <v>1</v>
      </c>
      <c r="AA2758">
        <v>2</v>
      </c>
      <c r="AB2758">
        <v>194</v>
      </c>
      <c r="AC2758" s="8">
        <v>-37.777200000000001</v>
      </c>
      <c r="AD2758" s="8">
        <v>144.9118</v>
      </c>
    </row>
    <row r="2759" spans="16:30" x14ac:dyDescent="0.35">
      <c r="P2759" t="s">
        <v>138</v>
      </c>
      <c r="Q2759" t="s">
        <v>3257</v>
      </c>
      <c r="R2759" t="s">
        <v>19</v>
      </c>
      <c r="S2759" s="17">
        <v>710000</v>
      </c>
      <c r="T2759" t="s">
        <v>46</v>
      </c>
      <c r="U2759" t="s">
        <v>104</v>
      </c>
      <c r="V2759" s="7">
        <v>42798</v>
      </c>
      <c r="W2759">
        <v>8.1999999999999993</v>
      </c>
      <c r="X2759">
        <v>3012</v>
      </c>
      <c r="Y2759">
        <v>4</v>
      </c>
      <c r="Z2759">
        <v>1</v>
      </c>
      <c r="AA2759">
        <v>1</v>
      </c>
      <c r="AB2759">
        <v>255</v>
      </c>
      <c r="AC2759" s="8">
        <v>-37.790599999999998</v>
      </c>
      <c r="AD2759" s="8">
        <v>144.86869999999999</v>
      </c>
    </row>
    <row r="2760" spans="16:30" x14ac:dyDescent="0.35">
      <c r="P2760" t="s">
        <v>930</v>
      </c>
      <c r="Q2760" t="s">
        <v>3258</v>
      </c>
      <c r="R2760" t="s">
        <v>19</v>
      </c>
      <c r="S2760" s="17">
        <v>1030000</v>
      </c>
      <c r="T2760" t="s">
        <v>20</v>
      </c>
      <c r="U2760" t="s">
        <v>92</v>
      </c>
      <c r="V2760" s="7">
        <v>42910</v>
      </c>
      <c r="W2760">
        <v>23.2</v>
      </c>
      <c r="X2760">
        <v>3153</v>
      </c>
      <c r="Y2760">
        <v>4</v>
      </c>
      <c r="Z2760">
        <v>2</v>
      </c>
      <c r="AA2760">
        <v>2</v>
      </c>
      <c r="AB2760">
        <v>1094</v>
      </c>
      <c r="AC2760" s="8">
        <v>-37.857570000000003</v>
      </c>
      <c r="AD2760" s="8">
        <v>145.26150000000001</v>
      </c>
    </row>
    <row r="2761" spans="16:30" x14ac:dyDescent="0.35">
      <c r="P2761" t="s">
        <v>201</v>
      </c>
      <c r="Q2761" t="s">
        <v>3259</v>
      </c>
      <c r="R2761" t="s">
        <v>19</v>
      </c>
      <c r="S2761" s="17">
        <v>1140000</v>
      </c>
      <c r="T2761" t="s">
        <v>20</v>
      </c>
      <c r="U2761" t="s">
        <v>86</v>
      </c>
      <c r="V2761" s="7">
        <v>42833</v>
      </c>
      <c r="W2761">
        <v>13.8</v>
      </c>
      <c r="X2761">
        <v>3084</v>
      </c>
      <c r="Y2761">
        <v>4</v>
      </c>
      <c r="Z2761">
        <v>2</v>
      </c>
      <c r="AA2761">
        <v>4</v>
      </c>
      <c r="AB2761">
        <v>863</v>
      </c>
      <c r="AC2761" s="8">
        <v>-37.731699999999996</v>
      </c>
      <c r="AD2761" s="8">
        <v>145.09520000000001</v>
      </c>
    </row>
    <row r="2762" spans="16:30" x14ac:dyDescent="0.35">
      <c r="P2762" t="s">
        <v>425</v>
      </c>
      <c r="Q2762" t="s">
        <v>3260</v>
      </c>
      <c r="R2762" t="s">
        <v>26</v>
      </c>
      <c r="S2762" s="17">
        <v>730000</v>
      </c>
      <c r="T2762" t="s">
        <v>69</v>
      </c>
      <c r="U2762" t="s">
        <v>128</v>
      </c>
      <c r="V2762" s="7">
        <v>42981</v>
      </c>
      <c r="W2762">
        <v>15.4</v>
      </c>
      <c r="X2762">
        <v>3131</v>
      </c>
      <c r="Y2762">
        <v>2</v>
      </c>
      <c r="Z2762">
        <v>1</v>
      </c>
      <c r="AA2762">
        <v>1</v>
      </c>
      <c r="AB2762">
        <v>296</v>
      </c>
      <c r="AC2762" s="8">
        <v>-37.836329999999997</v>
      </c>
      <c r="AD2762" s="8">
        <v>145.16873000000001</v>
      </c>
    </row>
    <row r="2763" spans="16:30" x14ac:dyDescent="0.35">
      <c r="P2763" t="s">
        <v>64</v>
      </c>
      <c r="Q2763" t="s">
        <v>3261</v>
      </c>
      <c r="R2763" t="s">
        <v>19</v>
      </c>
      <c r="S2763" s="17">
        <v>650000</v>
      </c>
      <c r="T2763" t="s">
        <v>69</v>
      </c>
      <c r="U2763" t="s">
        <v>52</v>
      </c>
      <c r="V2763" s="7">
        <v>42616</v>
      </c>
      <c r="W2763">
        <v>12.8</v>
      </c>
      <c r="X2763">
        <v>3033</v>
      </c>
      <c r="Y2763">
        <v>3</v>
      </c>
      <c r="Z2763">
        <v>1</v>
      </c>
      <c r="AA2763">
        <v>1</v>
      </c>
      <c r="AB2763">
        <v>538</v>
      </c>
      <c r="AC2763" s="8">
        <v>-37.744100000000003</v>
      </c>
      <c r="AD2763" s="8">
        <v>144.8503</v>
      </c>
    </row>
    <row r="2764" spans="16:30" x14ac:dyDescent="0.35">
      <c r="P2764" t="s">
        <v>59</v>
      </c>
      <c r="Q2764" t="s">
        <v>3262</v>
      </c>
      <c r="R2764" t="s">
        <v>19</v>
      </c>
      <c r="S2764" s="17">
        <v>1610000</v>
      </c>
      <c r="T2764" t="s">
        <v>20</v>
      </c>
      <c r="U2764" t="s">
        <v>314</v>
      </c>
      <c r="V2764" s="7">
        <v>42539</v>
      </c>
      <c r="W2764">
        <v>13.7</v>
      </c>
      <c r="X2764">
        <v>3188</v>
      </c>
      <c r="Y2764">
        <v>3</v>
      </c>
      <c r="Z2764">
        <v>1</v>
      </c>
      <c r="AA2764">
        <v>2</v>
      </c>
      <c r="AB2764">
        <v>569</v>
      </c>
      <c r="AC2764" s="8">
        <v>-37.941899999999997</v>
      </c>
      <c r="AD2764" s="8">
        <v>145.01</v>
      </c>
    </row>
    <row r="2765" spans="16:30" x14ac:dyDescent="0.35">
      <c r="P2765" t="s">
        <v>116</v>
      </c>
      <c r="Q2765" t="s">
        <v>3263</v>
      </c>
      <c r="R2765" t="s">
        <v>19</v>
      </c>
      <c r="S2765" s="17">
        <v>2525000</v>
      </c>
      <c r="T2765" t="s">
        <v>20</v>
      </c>
      <c r="U2765" t="s">
        <v>44</v>
      </c>
      <c r="V2765" s="7">
        <v>42987</v>
      </c>
      <c r="W2765">
        <v>8.4</v>
      </c>
      <c r="X2765">
        <v>3145</v>
      </c>
      <c r="Y2765">
        <v>4</v>
      </c>
      <c r="Z2765">
        <v>2</v>
      </c>
      <c r="AA2765">
        <v>2</v>
      </c>
      <c r="AB2765">
        <v>576</v>
      </c>
      <c r="AC2765" s="8">
        <v>-37.874270000000003</v>
      </c>
      <c r="AD2765" s="8">
        <v>145.05014</v>
      </c>
    </row>
    <row r="2766" spans="16:30" x14ac:dyDescent="0.35">
      <c r="P2766" t="s">
        <v>287</v>
      </c>
      <c r="Q2766" t="s">
        <v>3264</v>
      </c>
      <c r="R2766" t="s">
        <v>19</v>
      </c>
      <c r="S2766" s="17">
        <v>1010000</v>
      </c>
      <c r="T2766" t="s">
        <v>20</v>
      </c>
      <c r="U2766" t="s">
        <v>482</v>
      </c>
      <c r="V2766" s="7">
        <v>42931</v>
      </c>
      <c r="W2766">
        <v>16.100000000000001</v>
      </c>
      <c r="X2766">
        <v>3088</v>
      </c>
      <c r="Y2766">
        <v>3</v>
      </c>
      <c r="Z2766">
        <v>2</v>
      </c>
      <c r="AA2766">
        <v>2</v>
      </c>
      <c r="AB2766">
        <v>582</v>
      </c>
      <c r="AC2766" s="8">
        <v>-37.713250000000002</v>
      </c>
      <c r="AD2766" s="8">
        <v>145.09531999999999</v>
      </c>
    </row>
    <row r="2767" spans="16:30" x14ac:dyDescent="0.35">
      <c r="P2767" t="s">
        <v>201</v>
      </c>
      <c r="Q2767" t="s">
        <v>3265</v>
      </c>
      <c r="R2767" t="s">
        <v>26</v>
      </c>
      <c r="S2767" s="17">
        <v>555000</v>
      </c>
      <c r="T2767" t="s">
        <v>69</v>
      </c>
      <c r="U2767" t="s">
        <v>86</v>
      </c>
      <c r="V2767" s="7">
        <v>42714</v>
      </c>
      <c r="W2767">
        <v>13.8</v>
      </c>
      <c r="X2767">
        <v>3084</v>
      </c>
      <c r="Y2767">
        <v>2</v>
      </c>
      <c r="Z2767">
        <v>1</v>
      </c>
      <c r="AA2767">
        <v>2</v>
      </c>
      <c r="AB2767">
        <v>197</v>
      </c>
      <c r="AC2767" s="8">
        <v>-37.7393</v>
      </c>
      <c r="AD2767" s="8">
        <v>145.0806</v>
      </c>
    </row>
    <row r="2768" spans="16:30" x14ac:dyDescent="0.35">
      <c r="P2768" t="s">
        <v>116</v>
      </c>
      <c r="Q2768" t="s">
        <v>3266</v>
      </c>
      <c r="R2768" t="s">
        <v>19</v>
      </c>
      <c r="S2768" s="17">
        <v>2250000</v>
      </c>
      <c r="T2768" t="s">
        <v>20</v>
      </c>
      <c r="U2768" t="s">
        <v>27</v>
      </c>
      <c r="V2768" s="7">
        <v>42798</v>
      </c>
      <c r="W2768">
        <v>11.2</v>
      </c>
      <c r="X2768">
        <v>3145</v>
      </c>
      <c r="Y2768">
        <v>4</v>
      </c>
      <c r="Z2768">
        <v>1</v>
      </c>
      <c r="AA2768">
        <v>2</v>
      </c>
      <c r="AB2768">
        <v>720</v>
      </c>
      <c r="AC2768" s="8">
        <v>-37.875300000000003</v>
      </c>
      <c r="AD2768" s="8">
        <v>145.0532</v>
      </c>
    </row>
    <row r="2769" spans="16:30" x14ac:dyDescent="0.35">
      <c r="P2769" t="s">
        <v>123</v>
      </c>
      <c r="Q2769" t="s">
        <v>3267</v>
      </c>
      <c r="R2769" t="s">
        <v>19</v>
      </c>
      <c r="S2769" s="17">
        <v>1590000</v>
      </c>
      <c r="T2769" t="s">
        <v>20</v>
      </c>
      <c r="U2769" t="s">
        <v>44</v>
      </c>
      <c r="V2769" s="7">
        <v>42882</v>
      </c>
      <c r="W2769">
        <v>9.6999999999999993</v>
      </c>
      <c r="X2769">
        <v>3104</v>
      </c>
      <c r="Y2769">
        <v>3</v>
      </c>
      <c r="Z2769">
        <v>1</v>
      </c>
      <c r="AA2769">
        <v>1</v>
      </c>
      <c r="AB2769">
        <v>697</v>
      </c>
      <c r="AC2769" s="8">
        <v>-37.784829999999999</v>
      </c>
      <c r="AD2769" s="8">
        <v>145.07477</v>
      </c>
    </row>
    <row r="2770" spans="16:30" x14ac:dyDescent="0.35">
      <c r="P2770" t="s">
        <v>362</v>
      </c>
      <c r="Q2770" t="s">
        <v>3268</v>
      </c>
      <c r="R2770" t="s">
        <v>19</v>
      </c>
      <c r="S2770" s="17">
        <v>1460800</v>
      </c>
      <c r="T2770" t="s">
        <v>69</v>
      </c>
      <c r="U2770" t="s">
        <v>44</v>
      </c>
      <c r="V2770" s="7">
        <v>42693</v>
      </c>
      <c r="W2770">
        <v>13.9</v>
      </c>
      <c r="X2770">
        <v>3108</v>
      </c>
      <c r="Y2770">
        <v>4</v>
      </c>
      <c r="Z2770">
        <v>3</v>
      </c>
      <c r="AA2770">
        <v>2</v>
      </c>
      <c r="AB2770">
        <v>654</v>
      </c>
      <c r="AC2770" s="8">
        <v>-37.785600000000002</v>
      </c>
      <c r="AD2770" s="8">
        <v>145.1088</v>
      </c>
    </row>
    <row r="2771" spans="16:30" x14ac:dyDescent="0.35">
      <c r="P2771" t="s">
        <v>154</v>
      </c>
      <c r="Q2771" t="s">
        <v>3269</v>
      </c>
      <c r="R2771" t="s">
        <v>19</v>
      </c>
      <c r="S2771" s="17">
        <v>1300000</v>
      </c>
      <c r="T2771" t="s">
        <v>20</v>
      </c>
      <c r="U2771" t="s">
        <v>23</v>
      </c>
      <c r="V2771" s="7">
        <v>42833</v>
      </c>
      <c r="W2771">
        <v>4.0999999999999996</v>
      </c>
      <c r="X2771">
        <v>3206</v>
      </c>
      <c r="Y2771">
        <v>2</v>
      </c>
      <c r="Z2771">
        <v>1</v>
      </c>
      <c r="AA2771">
        <v>0</v>
      </c>
      <c r="AB2771">
        <v>132</v>
      </c>
      <c r="AC2771" s="8">
        <v>-37.852699999999999</v>
      </c>
      <c r="AD2771" s="8">
        <v>144.9657</v>
      </c>
    </row>
    <row r="2772" spans="16:30" x14ac:dyDescent="0.35">
      <c r="P2772" t="s">
        <v>119</v>
      </c>
      <c r="Q2772" t="s">
        <v>808</v>
      </c>
      <c r="R2772" t="s">
        <v>19</v>
      </c>
      <c r="S2772" s="17">
        <v>975000</v>
      </c>
      <c r="T2772" t="s">
        <v>20</v>
      </c>
      <c r="U2772" t="s">
        <v>124</v>
      </c>
      <c r="V2772" s="7">
        <v>42693</v>
      </c>
      <c r="W2772">
        <v>13.8</v>
      </c>
      <c r="X2772">
        <v>3107</v>
      </c>
      <c r="Y2772">
        <v>4</v>
      </c>
      <c r="Z2772">
        <v>2</v>
      </c>
      <c r="AA2772">
        <v>2</v>
      </c>
      <c r="AB2772">
        <v>953</v>
      </c>
      <c r="AC2772" s="8">
        <v>-37.762500000000003</v>
      </c>
      <c r="AD2772" s="8">
        <v>145.12559999999999</v>
      </c>
    </row>
    <row r="2773" spans="16:30" x14ac:dyDescent="0.35">
      <c r="P2773" t="s">
        <v>121</v>
      </c>
      <c r="Q2773" t="s">
        <v>838</v>
      </c>
      <c r="R2773" t="s">
        <v>42</v>
      </c>
      <c r="S2773" s="17">
        <v>510000</v>
      </c>
      <c r="T2773" t="s">
        <v>69</v>
      </c>
      <c r="U2773" t="s">
        <v>104</v>
      </c>
      <c r="V2773" s="7">
        <v>42604</v>
      </c>
      <c r="W2773">
        <v>9.1999999999999993</v>
      </c>
      <c r="X2773">
        <v>3012</v>
      </c>
      <c r="Y2773">
        <v>2</v>
      </c>
      <c r="Z2773">
        <v>1</v>
      </c>
      <c r="AA2773">
        <v>2</v>
      </c>
      <c r="AB2773">
        <v>118</v>
      </c>
      <c r="AC2773" s="8">
        <v>-37.786999999999999</v>
      </c>
      <c r="AD2773" s="8">
        <v>144.87479999999999</v>
      </c>
    </row>
    <row r="2774" spans="16:30" x14ac:dyDescent="0.35">
      <c r="P2774" t="s">
        <v>150</v>
      </c>
      <c r="Q2774" t="s">
        <v>3270</v>
      </c>
      <c r="R2774" t="s">
        <v>26</v>
      </c>
      <c r="S2774" s="17">
        <v>502000</v>
      </c>
      <c r="T2774" t="s">
        <v>69</v>
      </c>
      <c r="U2774" t="s">
        <v>52</v>
      </c>
      <c r="V2774" s="7">
        <v>42931</v>
      </c>
      <c r="W2774">
        <v>12</v>
      </c>
      <c r="X2774">
        <v>3073</v>
      </c>
      <c r="Y2774">
        <v>2</v>
      </c>
      <c r="Z2774">
        <v>1</v>
      </c>
      <c r="AA2774">
        <v>2</v>
      </c>
      <c r="AB2774">
        <v>230</v>
      </c>
      <c r="AC2774" s="8">
        <v>-37.709000000000003</v>
      </c>
      <c r="AD2774" s="8">
        <v>145.02014</v>
      </c>
    </row>
    <row r="2775" spans="16:30" x14ac:dyDescent="0.35">
      <c r="P2775" t="s">
        <v>161</v>
      </c>
      <c r="Q2775" t="s">
        <v>3271</v>
      </c>
      <c r="R2775" t="s">
        <v>42</v>
      </c>
      <c r="S2775" s="17">
        <v>930000</v>
      </c>
      <c r="T2775" t="s">
        <v>20</v>
      </c>
      <c r="U2775" t="s">
        <v>39</v>
      </c>
      <c r="V2775" s="7">
        <v>42616</v>
      </c>
      <c r="W2775">
        <v>3.5</v>
      </c>
      <c r="X2775">
        <v>3068</v>
      </c>
      <c r="Y2775">
        <v>2</v>
      </c>
      <c r="Z2775">
        <v>3</v>
      </c>
      <c r="AA2775">
        <v>0</v>
      </c>
      <c r="AB2775">
        <v>2778</v>
      </c>
      <c r="AC2775" s="8">
        <v>-37.790300000000002</v>
      </c>
      <c r="AD2775" s="8">
        <v>144.98589999999999</v>
      </c>
    </row>
    <row r="2776" spans="16:30" x14ac:dyDescent="0.35">
      <c r="P2776" t="s">
        <v>41</v>
      </c>
      <c r="Q2776" t="s">
        <v>654</v>
      </c>
      <c r="R2776" t="s">
        <v>19</v>
      </c>
      <c r="S2776" s="17">
        <v>2240000</v>
      </c>
      <c r="T2776" t="s">
        <v>20</v>
      </c>
      <c r="U2776" t="s">
        <v>44</v>
      </c>
      <c r="V2776" s="7">
        <v>42693</v>
      </c>
      <c r="W2776">
        <v>5.6</v>
      </c>
      <c r="X2776">
        <v>3101</v>
      </c>
      <c r="Y2776">
        <v>4</v>
      </c>
      <c r="Z2776">
        <v>2</v>
      </c>
      <c r="AA2776">
        <v>2</v>
      </c>
      <c r="AB2776">
        <v>820</v>
      </c>
      <c r="AC2776" s="8">
        <v>-37.804000000000002</v>
      </c>
      <c r="AD2776" s="8">
        <v>145.05529999999999</v>
      </c>
    </row>
    <row r="2777" spans="16:30" x14ac:dyDescent="0.35">
      <c r="P2777" t="s">
        <v>229</v>
      </c>
      <c r="Q2777" t="s">
        <v>837</v>
      </c>
      <c r="R2777" t="s">
        <v>19</v>
      </c>
      <c r="S2777" s="17">
        <v>1300000</v>
      </c>
      <c r="T2777" t="s">
        <v>20</v>
      </c>
      <c r="U2777" t="s">
        <v>33</v>
      </c>
      <c r="V2777" s="7">
        <v>43001</v>
      </c>
      <c r="W2777">
        <v>2.1</v>
      </c>
      <c r="X2777">
        <v>3065</v>
      </c>
      <c r="Y2777">
        <v>2</v>
      </c>
      <c r="Z2777">
        <v>1</v>
      </c>
      <c r="AA2777">
        <v>1</v>
      </c>
      <c r="AB2777">
        <v>125</v>
      </c>
      <c r="AC2777" s="8">
        <v>-37.793950000000002</v>
      </c>
      <c r="AD2777" s="8">
        <v>144.97698</v>
      </c>
    </row>
    <row r="2778" spans="16:30" x14ac:dyDescent="0.35">
      <c r="P2778" t="s">
        <v>142</v>
      </c>
      <c r="Q2778" t="s">
        <v>3272</v>
      </c>
      <c r="R2778" t="s">
        <v>19</v>
      </c>
      <c r="S2778" s="17">
        <v>690000</v>
      </c>
      <c r="T2778" t="s">
        <v>53</v>
      </c>
      <c r="U2778" t="s">
        <v>86</v>
      </c>
      <c r="V2778" s="7">
        <v>42868</v>
      </c>
      <c r="W2778">
        <v>7.9</v>
      </c>
      <c r="X2778">
        <v>3079</v>
      </c>
      <c r="Y2778">
        <v>2</v>
      </c>
      <c r="Z2778">
        <v>1</v>
      </c>
      <c r="AA2778">
        <v>1</v>
      </c>
      <c r="AB2778">
        <v>1465</v>
      </c>
      <c r="AC2778" s="8">
        <v>-37.773499999999999</v>
      </c>
      <c r="AD2778" s="8">
        <v>145.0403</v>
      </c>
    </row>
    <row r="2779" spans="16:30" x14ac:dyDescent="0.35">
      <c r="P2779" t="s">
        <v>306</v>
      </c>
      <c r="Q2779" t="s">
        <v>3273</v>
      </c>
      <c r="R2779" t="s">
        <v>26</v>
      </c>
      <c r="S2779" s="17">
        <v>897000</v>
      </c>
      <c r="T2779" t="s">
        <v>20</v>
      </c>
      <c r="U2779" t="s">
        <v>75</v>
      </c>
      <c r="V2779" s="7">
        <v>42889</v>
      </c>
      <c r="W2779">
        <v>10.5</v>
      </c>
      <c r="X2779">
        <v>3186</v>
      </c>
      <c r="Y2779">
        <v>3</v>
      </c>
      <c r="Z2779">
        <v>1</v>
      </c>
      <c r="AA2779">
        <v>1</v>
      </c>
      <c r="AB2779">
        <v>164</v>
      </c>
      <c r="AC2779" s="8">
        <v>-37.92109</v>
      </c>
      <c r="AD2779" s="8">
        <v>145.00088</v>
      </c>
    </row>
    <row r="2780" spans="16:30" x14ac:dyDescent="0.35">
      <c r="P2780" t="s">
        <v>350</v>
      </c>
      <c r="Q2780" t="s">
        <v>3274</v>
      </c>
      <c r="R2780" t="s">
        <v>19</v>
      </c>
      <c r="S2780" s="17">
        <v>735000</v>
      </c>
      <c r="T2780" t="s">
        <v>20</v>
      </c>
      <c r="U2780" t="s">
        <v>30</v>
      </c>
      <c r="V2780" s="7">
        <v>42924</v>
      </c>
      <c r="W2780">
        <v>11.2</v>
      </c>
      <c r="X2780">
        <v>3046</v>
      </c>
      <c r="Y2780">
        <v>3</v>
      </c>
      <c r="Z2780">
        <v>1</v>
      </c>
      <c r="AA2780">
        <v>1</v>
      </c>
      <c r="AB2780">
        <v>626</v>
      </c>
      <c r="AC2780" s="8">
        <v>-37.71425</v>
      </c>
      <c r="AD2780" s="8">
        <v>144.95013</v>
      </c>
    </row>
    <row r="2781" spans="16:30" x14ac:dyDescent="0.35">
      <c r="P2781" t="s">
        <v>62</v>
      </c>
      <c r="Q2781" t="s">
        <v>732</v>
      </c>
      <c r="R2781" t="s">
        <v>19</v>
      </c>
      <c r="S2781" s="17">
        <v>1325000</v>
      </c>
      <c r="T2781" t="s">
        <v>46</v>
      </c>
      <c r="U2781" t="s">
        <v>44</v>
      </c>
      <c r="V2781" s="7">
        <v>42701</v>
      </c>
      <c r="W2781">
        <v>4.5</v>
      </c>
      <c r="X2781">
        <v>3057</v>
      </c>
      <c r="Y2781">
        <v>3</v>
      </c>
      <c r="Z2781">
        <v>2</v>
      </c>
      <c r="AA2781">
        <v>2</v>
      </c>
      <c r="AB2781">
        <v>190</v>
      </c>
      <c r="AC2781" s="8">
        <v>-37.7684</v>
      </c>
      <c r="AD2781" s="8">
        <v>144.97389999999999</v>
      </c>
    </row>
    <row r="2782" spans="16:30" x14ac:dyDescent="0.35">
      <c r="P2782" t="s">
        <v>319</v>
      </c>
      <c r="Q2782" t="s">
        <v>3275</v>
      </c>
      <c r="R2782" t="s">
        <v>26</v>
      </c>
      <c r="S2782" s="17">
        <v>474000</v>
      </c>
      <c r="T2782" t="s">
        <v>20</v>
      </c>
      <c r="U2782" t="s">
        <v>774</v>
      </c>
      <c r="V2782" s="7">
        <v>42610</v>
      </c>
      <c r="W2782">
        <v>5.0999999999999996</v>
      </c>
      <c r="X2782">
        <v>3181</v>
      </c>
      <c r="Y2782">
        <v>2</v>
      </c>
      <c r="Z2782">
        <v>1</v>
      </c>
      <c r="AA2782">
        <v>1</v>
      </c>
      <c r="AB2782">
        <v>0</v>
      </c>
      <c r="AC2782" s="8">
        <v>-37.855200000000004</v>
      </c>
      <c r="AD2782" s="8">
        <v>145.00049999999999</v>
      </c>
    </row>
    <row r="2783" spans="16:30" x14ac:dyDescent="0.35">
      <c r="P2783" t="s">
        <v>174</v>
      </c>
      <c r="Q2783" t="s">
        <v>3276</v>
      </c>
      <c r="R2783" t="s">
        <v>19</v>
      </c>
      <c r="S2783" s="17">
        <v>720000</v>
      </c>
      <c r="T2783" t="s">
        <v>46</v>
      </c>
      <c r="U2783" t="s">
        <v>23</v>
      </c>
      <c r="V2783" s="7">
        <v>42497</v>
      </c>
      <c r="W2783">
        <v>1.8</v>
      </c>
      <c r="X2783">
        <v>3053</v>
      </c>
      <c r="Y2783">
        <v>2</v>
      </c>
      <c r="Z2783">
        <v>1</v>
      </c>
      <c r="AA2783">
        <v>1</v>
      </c>
      <c r="AB2783">
        <v>117</v>
      </c>
      <c r="AC2783" s="8">
        <v>-37.792999999999999</v>
      </c>
      <c r="AD2783" s="8">
        <v>144.97280000000001</v>
      </c>
    </row>
    <row r="2784" spans="16:30" x14ac:dyDescent="0.35">
      <c r="P2784" t="s">
        <v>110</v>
      </c>
      <c r="Q2784" t="s">
        <v>3277</v>
      </c>
      <c r="R2784" t="s">
        <v>26</v>
      </c>
      <c r="S2784" s="17">
        <v>413000</v>
      </c>
      <c r="T2784" t="s">
        <v>69</v>
      </c>
      <c r="U2784" t="s">
        <v>54</v>
      </c>
      <c r="V2784" s="7">
        <v>42861</v>
      </c>
      <c r="W2784">
        <v>8.8000000000000007</v>
      </c>
      <c r="X2784">
        <v>3072</v>
      </c>
      <c r="Y2784">
        <v>2</v>
      </c>
      <c r="Z2784">
        <v>1</v>
      </c>
      <c r="AA2784">
        <v>1</v>
      </c>
      <c r="AB2784">
        <v>0</v>
      </c>
      <c r="AC2784" s="8">
        <v>-37.749899999999997</v>
      </c>
      <c r="AD2784" s="8">
        <v>145.00309999999999</v>
      </c>
    </row>
    <row r="2785" spans="16:30" x14ac:dyDescent="0.35">
      <c r="P2785" t="s">
        <v>328</v>
      </c>
      <c r="Q2785" t="s">
        <v>3278</v>
      </c>
      <c r="R2785" t="s">
        <v>19</v>
      </c>
      <c r="S2785" s="17">
        <v>880000</v>
      </c>
      <c r="T2785" t="s">
        <v>20</v>
      </c>
      <c r="U2785" t="s">
        <v>344</v>
      </c>
      <c r="V2785" s="7">
        <v>42861</v>
      </c>
      <c r="W2785">
        <v>9.4</v>
      </c>
      <c r="X2785">
        <v>3081</v>
      </c>
      <c r="Y2785">
        <v>3</v>
      </c>
      <c r="Z2785">
        <v>1</v>
      </c>
      <c r="AA2785">
        <v>2</v>
      </c>
      <c r="AB2785">
        <v>689</v>
      </c>
      <c r="AC2785" s="8">
        <v>-37.738199999999999</v>
      </c>
      <c r="AD2785" s="8">
        <v>145.04509999999999</v>
      </c>
    </row>
    <row r="2786" spans="16:30" x14ac:dyDescent="0.35">
      <c r="P2786" t="s">
        <v>181</v>
      </c>
      <c r="Q2786" t="s">
        <v>3279</v>
      </c>
      <c r="R2786" t="s">
        <v>42</v>
      </c>
      <c r="S2786" s="17">
        <v>1270000</v>
      </c>
      <c r="T2786" t="s">
        <v>20</v>
      </c>
      <c r="U2786" t="s">
        <v>44</v>
      </c>
      <c r="V2786" s="7">
        <v>42539</v>
      </c>
      <c r="W2786">
        <v>11.7</v>
      </c>
      <c r="X2786">
        <v>3125</v>
      </c>
      <c r="Y2786">
        <v>4</v>
      </c>
      <c r="Z2786">
        <v>2</v>
      </c>
      <c r="AA2786">
        <v>2</v>
      </c>
      <c r="AB2786">
        <v>399</v>
      </c>
      <c r="AC2786" s="8">
        <v>-37.859699999999997</v>
      </c>
      <c r="AD2786" s="8">
        <v>145.10839999999999</v>
      </c>
    </row>
    <row r="2787" spans="16:30" x14ac:dyDescent="0.35">
      <c r="P2787" t="s">
        <v>149</v>
      </c>
      <c r="Q2787" t="s">
        <v>1064</v>
      </c>
      <c r="R2787" t="s">
        <v>19</v>
      </c>
      <c r="S2787" s="17">
        <v>550000</v>
      </c>
      <c r="T2787" t="s">
        <v>53</v>
      </c>
      <c r="U2787" t="s">
        <v>104</v>
      </c>
      <c r="V2787" s="7">
        <v>42903</v>
      </c>
      <c r="W2787">
        <v>15.5</v>
      </c>
      <c r="X2787">
        <v>3038</v>
      </c>
      <c r="Y2787">
        <v>3</v>
      </c>
      <c r="Z2787">
        <v>1</v>
      </c>
      <c r="AA2787">
        <v>4</v>
      </c>
      <c r="AB2787">
        <v>802</v>
      </c>
      <c r="AC2787" s="8">
        <v>-37.72343</v>
      </c>
      <c r="AD2787" s="8">
        <v>144.81411</v>
      </c>
    </row>
    <row r="2788" spans="16:30" x14ac:dyDescent="0.35">
      <c r="P2788" t="s">
        <v>282</v>
      </c>
      <c r="Q2788" t="s">
        <v>3280</v>
      </c>
      <c r="R2788" t="s">
        <v>19</v>
      </c>
      <c r="S2788" s="17">
        <v>3970000</v>
      </c>
      <c r="T2788" t="s">
        <v>20</v>
      </c>
      <c r="U2788" t="s">
        <v>47</v>
      </c>
      <c r="V2788" s="7">
        <v>42868</v>
      </c>
      <c r="W2788">
        <v>2.6</v>
      </c>
      <c r="X2788">
        <v>3052</v>
      </c>
      <c r="Y2788">
        <v>4</v>
      </c>
      <c r="Z2788">
        <v>3</v>
      </c>
      <c r="AA2788">
        <v>1</v>
      </c>
      <c r="AB2788">
        <v>289</v>
      </c>
      <c r="AC2788" s="8">
        <v>-37.795900000000003</v>
      </c>
      <c r="AD2788" s="8">
        <v>144.95689999999999</v>
      </c>
    </row>
    <row r="2789" spans="16:30" x14ac:dyDescent="0.35">
      <c r="P2789" t="s">
        <v>213</v>
      </c>
      <c r="Q2789" t="s">
        <v>3281</v>
      </c>
      <c r="R2789" t="s">
        <v>19</v>
      </c>
      <c r="S2789" s="17">
        <v>825000</v>
      </c>
      <c r="T2789" t="s">
        <v>69</v>
      </c>
      <c r="U2789" t="s">
        <v>369</v>
      </c>
      <c r="V2789" s="7">
        <v>42917</v>
      </c>
      <c r="W2789">
        <v>9.5</v>
      </c>
      <c r="X2789">
        <v>3034</v>
      </c>
      <c r="Y2789">
        <v>3</v>
      </c>
      <c r="Z2789">
        <v>1</v>
      </c>
      <c r="AA2789">
        <v>4</v>
      </c>
      <c r="AB2789">
        <v>603</v>
      </c>
      <c r="AC2789" s="8">
        <v>-37.766159999999999</v>
      </c>
      <c r="AD2789" s="8">
        <v>144.85749999999999</v>
      </c>
    </row>
    <row r="2790" spans="16:30" x14ac:dyDescent="0.35">
      <c r="P2790" t="s">
        <v>18</v>
      </c>
      <c r="Q2790" t="s">
        <v>3282</v>
      </c>
      <c r="R2790" t="s">
        <v>19</v>
      </c>
      <c r="S2790" s="17">
        <v>815000</v>
      </c>
      <c r="T2790" t="s">
        <v>20</v>
      </c>
      <c r="U2790" t="s">
        <v>61</v>
      </c>
      <c r="V2790" s="7">
        <v>43001</v>
      </c>
      <c r="W2790">
        <v>20</v>
      </c>
      <c r="X2790">
        <v>3194</v>
      </c>
      <c r="Y2790">
        <v>3</v>
      </c>
      <c r="Z2790">
        <v>2</v>
      </c>
      <c r="AA2790">
        <v>2</v>
      </c>
      <c r="AB2790">
        <v>520</v>
      </c>
      <c r="AC2790" s="8">
        <v>-37.98227</v>
      </c>
      <c r="AD2790" s="8">
        <v>145.08133999999899</v>
      </c>
    </row>
    <row r="2791" spans="16:30" x14ac:dyDescent="0.35">
      <c r="P2791" t="s">
        <v>129</v>
      </c>
      <c r="Q2791" t="s">
        <v>3283</v>
      </c>
      <c r="R2791" t="s">
        <v>19</v>
      </c>
      <c r="S2791" s="17">
        <v>1042500</v>
      </c>
      <c r="T2791" t="s">
        <v>20</v>
      </c>
      <c r="U2791" t="s">
        <v>23</v>
      </c>
      <c r="V2791" s="7">
        <v>42798</v>
      </c>
      <c r="W2791">
        <v>2.6</v>
      </c>
      <c r="X2791">
        <v>3121</v>
      </c>
      <c r="Y2791">
        <v>2</v>
      </c>
      <c r="Z2791">
        <v>1</v>
      </c>
      <c r="AA2791">
        <v>1</v>
      </c>
      <c r="AB2791">
        <v>80</v>
      </c>
      <c r="AC2791" s="8">
        <v>-37.812600000000003</v>
      </c>
      <c r="AD2791" s="8">
        <v>145.00399999999999</v>
      </c>
    </row>
    <row r="2792" spans="16:30" x14ac:dyDescent="0.35">
      <c r="P2792" t="s">
        <v>869</v>
      </c>
      <c r="Q2792" t="s">
        <v>884</v>
      </c>
      <c r="R2792" t="s">
        <v>42</v>
      </c>
      <c r="S2792" s="17">
        <v>1120000</v>
      </c>
      <c r="T2792" t="s">
        <v>20</v>
      </c>
      <c r="U2792" t="s">
        <v>44</v>
      </c>
      <c r="V2792" s="7">
        <v>42791</v>
      </c>
      <c r="W2792">
        <v>1.9</v>
      </c>
      <c r="X2792">
        <v>3003</v>
      </c>
      <c r="Y2792">
        <v>3</v>
      </c>
      <c r="Z2792">
        <v>3</v>
      </c>
      <c r="AA2792">
        <v>1</v>
      </c>
      <c r="AB2792">
        <v>801</v>
      </c>
      <c r="AC2792" s="8">
        <v>-37.806699999999999</v>
      </c>
      <c r="AD2792" s="8">
        <v>144.9435</v>
      </c>
    </row>
    <row r="2793" spans="16:30" x14ac:dyDescent="0.35">
      <c r="P2793" t="s">
        <v>181</v>
      </c>
      <c r="Q2793" t="s">
        <v>513</v>
      </c>
      <c r="R2793" t="s">
        <v>19</v>
      </c>
      <c r="S2793" s="17">
        <v>1151000</v>
      </c>
      <c r="T2793" t="s">
        <v>20</v>
      </c>
      <c r="U2793" t="s">
        <v>75</v>
      </c>
      <c r="V2793" s="7">
        <v>42404</v>
      </c>
      <c r="W2793">
        <v>11.7</v>
      </c>
      <c r="X2793">
        <v>3125</v>
      </c>
      <c r="Y2793">
        <v>3</v>
      </c>
      <c r="Z2793">
        <v>1</v>
      </c>
      <c r="AA2793">
        <v>1</v>
      </c>
      <c r="AB2793">
        <v>695</v>
      </c>
      <c r="AC2793" s="8">
        <v>-37.8551</v>
      </c>
      <c r="AD2793" s="8">
        <v>145.1121</v>
      </c>
    </row>
    <row r="2794" spans="16:30" x14ac:dyDescent="0.35">
      <c r="P2794" t="s">
        <v>161</v>
      </c>
      <c r="Q2794" t="s">
        <v>3284</v>
      </c>
      <c r="R2794" t="s">
        <v>19</v>
      </c>
      <c r="S2794" s="17">
        <v>1181000</v>
      </c>
      <c r="T2794" t="s">
        <v>20</v>
      </c>
      <c r="U2794" t="s">
        <v>39</v>
      </c>
      <c r="V2794" s="7">
        <v>42714</v>
      </c>
      <c r="W2794">
        <v>3.5</v>
      </c>
      <c r="X2794">
        <v>3068</v>
      </c>
      <c r="Y2794">
        <v>2</v>
      </c>
      <c r="Z2794">
        <v>1</v>
      </c>
      <c r="AA2794">
        <v>1</v>
      </c>
      <c r="AB2794">
        <v>148</v>
      </c>
      <c r="AC2794" s="8">
        <v>-37.783499999999997</v>
      </c>
      <c r="AD2794" s="8">
        <v>144.97989999999999</v>
      </c>
    </row>
    <row r="2795" spans="16:30" x14ac:dyDescent="0.35">
      <c r="P2795" t="s">
        <v>136</v>
      </c>
      <c r="Q2795" t="s">
        <v>137</v>
      </c>
      <c r="R2795" t="s">
        <v>19</v>
      </c>
      <c r="S2795" s="17">
        <v>1055000</v>
      </c>
      <c r="T2795" t="s">
        <v>20</v>
      </c>
      <c r="U2795" t="s">
        <v>23</v>
      </c>
      <c r="V2795" s="7">
        <v>42476</v>
      </c>
      <c r="W2795">
        <v>7</v>
      </c>
      <c r="X2795">
        <v>3013</v>
      </c>
      <c r="Y2795">
        <v>3</v>
      </c>
      <c r="Z2795">
        <v>1</v>
      </c>
      <c r="AA2795">
        <v>3</v>
      </c>
      <c r="AB2795">
        <v>670</v>
      </c>
      <c r="AC2795" s="8">
        <v>-37.813400000000001</v>
      </c>
      <c r="AD2795" s="8">
        <v>144.87450000000001</v>
      </c>
    </row>
    <row r="2796" spans="16:30" x14ac:dyDescent="0.35">
      <c r="P2796" t="s">
        <v>319</v>
      </c>
      <c r="Q2796" t="s">
        <v>3285</v>
      </c>
      <c r="R2796" t="s">
        <v>19</v>
      </c>
      <c r="S2796" s="17">
        <v>1177000</v>
      </c>
      <c r="T2796" t="s">
        <v>46</v>
      </c>
      <c r="U2796" t="s">
        <v>27</v>
      </c>
      <c r="V2796" s="7">
        <v>42812</v>
      </c>
      <c r="W2796">
        <v>5.0999999999999996</v>
      </c>
      <c r="X2796">
        <v>3181</v>
      </c>
      <c r="Y2796">
        <v>2</v>
      </c>
      <c r="Z2796">
        <v>2</v>
      </c>
      <c r="AA2796">
        <v>2</v>
      </c>
      <c r="AB2796">
        <v>521</v>
      </c>
      <c r="AC2796" s="8">
        <v>-37.854300000000002</v>
      </c>
      <c r="AD2796" s="8">
        <v>144.9939</v>
      </c>
    </row>
    <row r="2797" spans="16:30" x14ac:dyDescent="0.35">
      <c r="P2797" t="s">
        <v>1032</v>
      </c>
      <c r="Q2797" t="s">
        <v>3286</v>
      </c>
      <c r="R2797" t="s">
        <v>19</v>
      </c>
      <c r="S2797" s="17">
        <v>1175000</v>
      </c>
      <c r="T2797" t="s">
        <v>20</v>
      </c>
      <c r="U2797" t="s">
        <v>52</v>
      </c>
      <c r="V2797" s="7">
        <v>42903</v>
      </c>
      <c r="W2797">
        <v>21.3</v>
      </c>
      <c r="X2797">
        <v>3135</v>
      </c>
      <c r="Y2797">
        <v>4</v>
      </c>
      <c r="Z2797">
        <v>2</v>
      </c>
      <c r="AA2797">
        <v>1</v>
      </c>
      <c r="AB2797">
        <v>842</v>
      </c>
      <c r="AC2797" s="8">
        <v>-37.81109</v>
      </c>
      <c r="AD2797" s="8">
        <v>145.25738000000001</v>
      </c>
    </row>
    <row r="2798" spans="16:30" x14ac:dyDescent="0.35">
      <c r="P2798" t="s">
        <v>59</v>
      </c>
      <c r="Q2798" t="s">
        <v>3287</v>
      </c>
      <c r="R2798" t="s">
        <v>19</v>
      </c>
      <c r="S2798" s="17">
        <v>1450000</v>
      </c>
      <c r="T2798" t="s">
        <v>20</v>
      </c>
      <c r="U2798" t="s">
        <v>314</v>
      </c>
      <c r="V2798" s="7">
        <v>42994</v>
      </c>
      <c r="W2798">
        <v>13.8</v>
      </c>
      <c r="X2798">
        <v>3188</v>
      </c>
      <c r="Y2798">
        <v>3</v>
      </c>
      <c r="Z2798">
        <v>1</v>
      </c>
      <c r="AA2798">
        <v>1</v>
      </c>
      <c r="AB2798">
        <v>464</v>
      </c>
      <c r="AC2798" s="8">
        <v>-37.937530000000002</v>
      </c>
      <c r="AD2798" s="8">
        <v>145.0102</v>
      </c>
    </row>
    <row r="2799" spans="16:30" x14ac:dyDescent="0.35">
      <c r="P2799" t="s">
        <v>70</v>
      </c>
      <c r="Q2799" t="s">
        <v>3288</v>
      </c>
      <c r="R2799" t="s">
        <v>19</v>
      </c>
      <c r="S2799" s="17">
        <v>1100000</v>
      </c>
      <c r="T2799" t="s">
        <v>53</v>
      </c>
      <c r="U2799" t="s">
        <v>124</v>
      </c>
      <c r="V2799" s="7">
        <v>42637</v>
      </c>
      <c r="W2799">
        <v>3.3</v>
      </c>
      <c r="X2799">
        <v>3141</v>
      </c>
      <c r="Y2799">
        <v>2</v>
      </c>
      <c r="Z2799">
        <v>1</v>
      </c>
      <c r="AA2799">
        <v>0</v>
      </c>
      <c r="AB2799">
        <v>176</v>
      </c>
      <c r="AC2799" s="8">
        <v>-37.843600000000002</v>
      </c>
      <c r="AD2799" s="8">
        <v>144.99250000000001</v>
      </c>
    </row>
    <row r="2800" spans="16:30" x14ac:dyDescent="0.35">
      <c r="P2800" t="s">
        <v>22</v>
      </c>
      <c r="Q2800" t="s">
        <v>3289</v>
      </c>
      <c r="R2800" t="s">
        <v>19</v>
      </c>
      <c r="S2800" s="17">
        <v>1717500</v>
      </c>
      <c r="T2800" t="s">
        <v>20</v>
      </c>
      <c r="U2800" t="s">
        <v>39</v>
      </c>
      <c r="V2800" s="7">
        <v>42910</v>
      </c>
      <c r="W2800">
        <v>3.5</v>
      </c>
      <c r="X2800">
        <v>3054</v>
      </c>
      <c r="Y2800">
        <v>3</v>
      </c>
      <c r="Z2800">
        <v>1</v>
      </c>
      <c r="AA2800">
        <v>0</v>
      </c>
      <c r="AB2800">
        <v>202</v>
      </c>
      <c r="AC2800" s="8">
        <v>-37.786209999999997</v>
      </c>
      <c r="AD2800" s="8">
        <v>144.97512</v>
      </c>
    </row>
    <row r="2801" spans="16:30" x14ac:dyDescent="0.35">
      <c r="P2801" t="s">
        <v>150</v>
      </c>
      <c r="Q2801" t="s">
        <v>3290</v>
      </c>
      <c r="R2801" t="s">
        <v>19</v>
      </c>
      <c r="S2801" s="17">
        <v>885000</v>
      </c>
      <c r="T2801" t="s">
        <v>20</v>
      </c>
      <c r="U2801" t="s">
        <v>23</v>
      </c>
      <c r="V2801" s="7">
        <v>42812</v>
      </c>
      <c r="W2801">
        <v>11.2</v>
      </c>
      <c r="X2801">
        <v>3073</v>
      </c>
      <c r="Y2801">
        <v>3</v>
      </c>
      <c r="Z2801">
        <v>1</v>
      </c>
      <c r="AA2801">
        <v>2</v>
      </c>
      <c r="AB2801">
        <v>518</v>
      </c>
      <c r="AC2801" s="8">
        <v>-37.7303</v>
      </c>
      <c r="AD2801" s="8">
        <v>145.0171</v>
      </c>
    </row>
    <row r="2802" spans="16:30" x14ac:dyDescent="0.35">
      <c r="P2802" t="s">
        <v>108</v>
      </c>
      <c r="Q2802" t="s">
        <v>958</v>
      </c>
      <c r="R2802" t="s">
        <v>19</v>
      </c>
      <c r="S2802" s="17">
        <v>480000</v>
      </c>
      <c r="T2802" t="s">
        <v>46</v>
      </c>
      <c r="U2802" t="s">
        <v>52</v>
      </c>
      <c r="V2802" s="7">
        <v>42476</v>
      </c>
      <c r="W2802">
        <v>13.5</v>
      </c>
      <c r="X2802">
        <v>3020</v>
      </c>
      <c r="Y2802">
        <v>3</v>
      </c>
      <c r="Z2802">
        <v>1</v>
      </c>
      <c r="AA2802">
        <v>2</v>
      </c>
      <c r="AB2802">
        <v>696</v>
      </c>
      <c r="AC2802" s="8">
        <v>-37.7836</v>
      </c>
      <c r="AD2802" s="8">
        <v>144.7988</v>
      </c>
    </row>
    <row r="2803" spans="16:30" x14ac:dyDescent="0.35">
      <c r="P2803" t="s">
        <v>141</v>
      </c>
      <c r="Q2803" t="s">
        <v>3291</v>
      </c>
      <c r="R2803" t="s">
        <v>26</v>
      </c>
      <c r="S2803" s="17">
        <v>530000</v>
      </c>
      <c r="T2803" t="s">
        <v>20</v>
      </c>
      <c r="U2803" t="s">
        <v>23</v>
      </c>
      <c r="V2803" s="7">
        <v>42882</v>
      </c>
      <c r="W2803">
        <v>4.3</v>
      </c>
      <c r="X2803">
        <v>3032</v>
      </c>
      <c r="Y2803">
        <v>2</v>
      </c>
      <c r="Z2803">
        <v>1</v>
      </c>
      <c r="AA2803">
        <v>1</v>
      </c>
      <c r="AB2803">
        <v>81</v>
      </c>
      <c r="AC2803" s="8">
        <v>-37.773229999999998</v>
      </c>
      <c r="AD2803" s="8">
        <v>144.89268000000001</v>
      </c>
    </row>
    <row r="2804" spans="16:30" x14ac:dyDescent="0.35">
      <c r="P2804" t="s">
        <v>56</v>
      </c>
      <c r="Q2804" t="s">
        <v>3292</v>
      </c>
      <c r="R2804" t="s">
        <v>19</v>
      </c>
      <c r="S2804" s="17">
        <v>1041000</v>
      </c>
      <c r="T2804" t="s">
        <v>20</v>
      </c>
      <c r="U2804" t="s">
        <v>33</v>
      </c>
      <c r="V2804" s="7">
        <v>42512</v>
      </c>
      <c r="W2804">
        <v>13</v>
      </c>
      <c r="X2804">
        <v>3204</v>
      </c>
      <c r="Y2804">
        <v>4</v>
      </c>
      <c r="Z2804">
        <v>2</v>
      </c>
      <c r="AA2804">
        <v>1</v>
      </c>
      <c r="AB2804">
        <v>292</v>
      </c>
      <c r="AC2804" s="8">
        <v>-37.9148</v>
      </c>
      <c r="AD2804" s="8">
        <v>145.02430000000001</v>
      </c>
    </row>
    <row r="2805" spans="16:30" x14ac:dyDescent="0.35">
      <c r="P2805" t="s">
        <v>192</v>
      </c>
      <c r="Q2805" t="s">
        <v>3293</v>
      </c>
      <c r="R2805" t="s">
        <v>19</v>
      </c>
      <c r="S2805" s="17">
        <v>1900000</v>
      </c>
      <c r="T2805" t="s">
        <v>20</v>
      </c>
      <c r="U2805" t="s">
        <v>27</v>
      </c>
      <c r="V2805" s="7">
        <v>42512</v>
      </c>
      <c r="W2805">
        <v>6.3</v>
      </c>
      <c r="X2805">
        <v>3143</v>
      </c>
      <c r="Y2805">
        <v>3</v>
      </c>
      <c r="Z2805">
        <v>1</v>
      </c>
      <c r="AA2805">
        <v>2</v>
      </c>
      <c r="AB2805">
        <v>328</v>
      </c>
      <c r="AC2805" s="8">
        <v>-37.855899999999998</v>
      </c>
      <c r="AD2805" s="8">
        <v>145.01580000000001</v>
      </c>
    </row>
    <row r="2806" spans="16:30" x14ac:dyDescent="0.35">
      <c r="P2806" t="s">
        <v>106</v>
      </c>
      <c r="Q2806" t="s">
        <v>3294</v>
      </c>
      <c r="R2806" t="s">
        <v>19</v>
      </c>
      <c r="S2806" s="17">
        <v>1820000</v>
      </c>
      <c r="T2806" t="s">
        <v>20</v>
      </c>
      <c r="U2806" t="s">
        <v>244</v>
      </c>
      <c r="V2806" s="7">
        <v>42945</v>
      </c>
      <c r="W2806">
        <v>7.2</v>
      </c>
      <c r="X2806">
        <v>3184</v>
      </c>
      <c r="Y2806">
        <v>3</v>
      </c>
      <c r="Z2806">
        <v>2</v>
      </c>
      <c r="AA2806">
        <v>3</v>
      </c>
      <c r="AB2806">
        <v>144</v>
      </c>
      <c r="AC2806" s="8">
        <v>-37.88617</v>
      </c>
      <c r="AD2806" s="8">
        <v>144.98330000000001</v>
      </c>
    </row>
    <row r="2807" spans="16:30" x14ac:dyDescent="0.35">
      <c r="P2807" t="s">
        <v>31</v>
      </c>
      <c r="Q2807" t="s">
        <v>3295</v>
      </c>
      <c r="R2807" t="s">
        <v>26</v>
      </c>
      <c r="S2807" s="17">
        <v>620000</v>
      </c>
      <c r="T2807" t="s">
        <v>46</v>
      </c>
      <c r="U2807" t="s">
        <v>58</v>
      </c>
      <c r="V2807" s="7">
        <v>42889</v>
      </c>
      <c r="W2807">
        <v>10.1</v>
      </c>
      <c r="X2807">
        <v>3163</v>
      </c>
      <c r="Y2807">
        <v>2</v>
      </c>
      <c r="Z2807">
        <v>1</v>
      </c>
      <c r="AA2807">
        <v>2</v>
      </c>
      <c r="AB2807">
        <v>158</v>
      </c>
      <c r="AC2807" s="8">
        <v>-37.892670000000003</v>
      </c>
      <c r="AD2807" s="8">
        <v>145.05473999999899</v>
      </c>
    </row>
    <row r="2808" spans="16:30" x14ac:dyDescent="0.35">
      <c r="P2808" t="s">
        <v>181</v>
      </c>
      <c r="Q2808" t="s">
        <v>3296</v>
      </c>
      <c r="R2808" t="s">
        <v>19</v>
      </c>
      <c r="S2808" s="17">
        <v>1642000</v>
      </c>
      <c r="T2808" t="s">
        <v>20</v>
      </c>
      <c r="U2808" t="s">
        <v>75</v>
      </c>
      <c r="V2808" s="7">
        <v>42882</v>
      </c>
      <c r="W2808">
        <v>10.4</v>
      </c>
      <c r="X2808">
        <v>3125</v>
      </c>
      <c r="Y2808">
        <v>7</v>
      </c>
      <c r="Z2808">
        <v>4</v>
      </c>
      <c r="AA2808">
        <v>2</v>
      </c>
      <c r="AB2808">
        <v>765</v>
      </c>
      <c r="AC2808" s="8">
        <v>-37.851030000000002</v>
      </c>
      <c r="AD2808" s="8">
        <v>145.11231999999899</v>
      </c>
    </row>
    <row r="2809" spans="16:30" x14ac:dyDescent="0.35">
      <c r="P2809" t="s">
        <v>83</v>
      </c>
      <c r="Q2809" t="s">
        <v>608</v>
      </c>
      <c r="R2809" t="s">
        <v>19</v>
      </c>
      <c r="S2809" s="17">
        <v>944000</v>
      </c>
      <c r="T2809" t="s">
        <v>20</v>
      </c>
      <c r="U2809" t="s">
        <v>52</v>
      </c>
      <c r="V2809" s="7">
        <v>42868</v>
      </c>
      <c r="W2809">
        <v>11.2</v>
      </c>
      <c r="X2809">
        <v>3042</v>
      </c>
      <c r="Y2809">
        <v>3</v>
      </c>
      <c r="Z2809">
        <v>1</v>
      </c>
      <c r="AA2809">
        <v>2</v>
      </c>
      <c r="AB2809">
        <v>597</v>
      </c>
      <c r="AC2809" s="8">
        <v>-37.747300000000003</v>
      </c>
      <c r="AD2809" s="8">
        <v>144.8905</v>
      </c>
    </row>
    <row r="2810" spans="16:30" x14ac:dyDescent="0.35">
      <c r="P2810" t="s">
        <v>290</v>
      </c>
      <c r="Q2810" t="s">
        <v>3297</v>
      </c>
      <c r="R2810" t="s">
        <v>19</v>
      </c>
      <c r="S2810" s="17">
        <v>1300000</v>
      </c>
      <c r="T2810" t="s">
        <v>20</v>
      </c>
      <c r="U2810" t="s">
        <v>39</v>
      </c>
      <c r="V2810" s="7">
        <v>42658</v>
      </c>
      <c r="W2810">
        <v>7.5</v>
      </c>
      <c r="X2810">
        <v>3102</v>
      </c>
      <c r="Y2810">
        <v>3</v>
      </c>
      <c r="Z2810">
        <v>1</v>
      </c>
      <c r="AA2810">
        <v>2</v>
      </c>
      <c r="AB2810">
        <v>378</v>
      </c>
      <c r="AC2810" s="8">
        <v>-37.7956</v>
      </c>
      <c r="AD2810" s="8">
        <v>145.05250000000001</v>
      </c>
    </row>
    <row r="2811" spans="16:30" x14ac:dyDescent="0.35">
      <c r="P2811" t="s">
        <v>150</v>
      </c>
      <c r="Q2811" t="s">
        <v>3298</v>
      </c>
      <c r="R2811" t="s">
        <v>19</v>
      </c>
      <c r="S2811" s="17">
        <v>623500</v>
      </c>
      <c r="T2811" t="s">
        <v>20</v>
      </c>
      <c r="U2811" t="s">
        <v>39</v>
      </c>
      <c r="V2811" s="7">
        <v>42604</v>
      </c>
      <c r="W2811">
        <v>11.2</v>
      </c>
      <c r="X2811">
        <v>3073</v>
      </c>
      <c r="Y2811">
        <v>2</v>
      </c>
      <c r="Z2811">
        <v>1</v>
      </c>
      <c r="AA2811">
        <v>0</v>
      </c>
      <c r="AB2811">
        <v>452</v>
      </c>
      <c r="AC2811" s="8">
        <v>-37.7271</v>
      </c>
      <c r="AD2811" s="8">
        <v>145.0009</v>
      </c>
    </row>
    <row r="2812" spans="16:30" x14ac:dyDescent="0.35">
      <c r="P2812" t="s">
        <v>306</v>
      </c>
      <c r="Q2812" t="s">
        <v>3299</v>
      </c>
      <c r="R2812" t="s">
        <v>19</v>
      </c>
      <c r="S2812" s="17">
        <v>1102000</v>
      </c>
      <c r="T2812" t="s">
        <v>20</v>
      </c>
      <c r="U2812" t="s">
        <v>23</v>
      </c>
      <c r="V2812" s="7">
        <v>42686</v>
      </c>
      <c r="W2812">
        <v>11.2</v>
      </c>
      <c r="X2812">
        <v>3186</v>
      </c>
      <c r="Y2812">
        <v>2</v>
      </c>
      <c r="Z2812">
        <v>1</v>
      </c>
      <c r="AA2812">
        <v>2</v>
      </c>
      <c r="AB2812">
        <v>318</v>
      </c>
      <c r="AC2812" s="8">
        <v>-37.9011</v>
      </c>
      <c r="AD2812" s="8">
        <v>145.00110000000001</v>
      </c>
    </row>
    <row r="2813" spans="16:30" x14ac:dyDescent="0.35">
      <c r="P2813" t="s">
        <v>869</v>
      </c>
      <c r="Q2813" t="s">
        <v>3300</v>
      </c>
      <c r="R2813" t="s">
        <v>42</v>
      </c>
      <c r="S2813" s="17">
        <v>800000</v>
      </c>
      <c r="T2813" t="s">
        <v>53</v>
      </c>
      <c r="U2813" t="s">
        <v>39</v>
      </c>
      <c r="V2813" s="7">
        <v>42588</v>
      </c>
      <c r="W2813">
        <v>1.9</v>
      </c>
      <c r="X2813">
        <v>3003</v>
      </c>
      <c r="Y2813">
        <v>2</v>
      </c>
      <c r="Z2813">
        <v>2</v>
      </c>
      <c r="AA2813">
        <v>2</v>
      </c>
      <c r="AB2813">
        <v>54</v>
      </c>
      <c r="AC2813" s="8">
        <v>-37.809399999999997</v>
      </c>
      <c r="AD2813" s="8">
        <v>144.9479</v>
      </c>
    </row>
    <row r="2814" spans="16:30" x14ac:dyDescent="0.35">
      <c r="P2814" t="s">
        <v>64</v>
      </c>
      <c r="Q2814" t="s">
        <v>3301</v>
      </c>
      <c r="R2814" t="s">
        <v>42</v>
      </c>
      <c r="S2814" s="17">
        <v>770000</v>
      </c>
      <c r="T2814" t="s">
        <v>69</v>
      </c>
      <c r="U2814" t="s">
        <v>52</v>
      </c>
      <c r="V2814" s="7">
        <v>42707</v>
      </c>
      <c r="W2814">
        <v>12.8</v>
      </c>
      <c r="X2814">
        <v>3033</v>
      </c>
      <c r="Y2814">
        <v>3</v>
      </c>
      <c r="Z2814">
        <v>2</v>
      </c>
      <c r="AA2814">
        <v>1</v>
      </c>
      <c r="AB2814">
        <v>331</v>
      </c>
      <c r="AC2814" s="8">
        <v>-37.732500000000002</v>
      </c>
      <c r="AD2814" s="8">
        <v>144.8621</v>
      </c>
    </row>
    <row r="2815" spans="16:30" x14ac:dyDescent="0.35">
      <c r="P2815" t="s">
        <v>401</v>
      </c>
      <c r="Q2815" t="s">
        <v>3302</v>
      </c>
      <c r="R2815" t="s">
        <v>19</v>
      </c>
      <c r="S2815" s="17">
        <v>1350000</v>
      </c>
      <c r="T2815" t="s">
        <v>53</v>
      </c>
      <c r="U2815" t="s">
        <v>39</v>
      </c>
      <c r="V2815" s="7">
        <v>42686</v>
      </c>
      <c r="W2815">
        <v>2.5</v>
      </c>
      <c r="X2815">
        <v>3067</v>
      </c>
      <c r="Y2815">
        <v>3</v>
      </c>
      <c r="Z2815">
        <v>2</v>
      </c>
      <c r="AA2815">
        <v>2</v>
      </c>
      <c r="AB2815">
        <v>214</v>
      </c>
      <c r="AC2815" s="8">
        <v>-37.808500000000002</v>
      </c>
      <c r="AD2815" s="8">
        <v>144.99639999999999</v>
      </c>
    </row>
    <row r="2816" spans="16:30" x14ac:dyDescent="0.35">
      <c r="P2816" t="s">
        <v>31</v>
      </c>
      <c r="Q2816" t="s">
        <v>40</v>
      </c>
      <c r="R2816" t="s">
        <v>19</v>
      </c>
      <c r="S2816" s="17">
        <v>1518000</v>
      </c>
      <c r="T2816" t="s">
        <v>20</v>
      </c>
      <c r="U2816" t="s">
        <v>23</v>
      </c>
      <c r="V2816" s="7">
        <v>42518</v>
      </c>
      <c r="W2816">
        <v>11.4</v>
      </c>
      <c r="X2816">
        <v>3163</v>
      </c>
      <c r="Y2816">
        <v>3</v>
      </c>
      <c r="Z2816">
        <v>3</v>
      </c>
      <c r="AA2816">
        <v>2</v>
      </c>
      <c r="AB2816">
        <v>454</v>
      </c>
      <c r="AC2816" s="8">
        <v>-37.886899999999997</v>
      </c>
      <c r="AD2816" s="8">
        <v>145.06280000000001</v>
      </c>
    </row>
    <row r="2817" spans="16:30" x14ac:dyDescent="0.35">
      <c r="P2817" t="s">
        <v>306</v>
      </c>
      <c r="Q2817" t="s">
        <v>3303</v>
      </c>
      <c r="R2817" t="s">
        <v>26</v>
      </c>
      <c r="S2817" s="17">
        <v>800000</v>
      </c>
      <c r="T2817" t="s">
        <v>20</v>
      </c>
      <c r="U2817" t="s">
        <v>61</v>
      </c>
      <c r="V2817" s="7">
        <v>42525</v>
      </c>
      <c r="W2817">
        <v>11.2</v>
      </c>
      <c r="X2817">
        <v>3186</v>
      </c>
      <c r="Y2817">
        <v>2</v>
      </c>
      <c r="Z2817">
        <v>1</v>
      </c>
      <c r="AA2817">
        <v>1</v>
      </c>
      <c r="AB2817">
        <v>90</v>
      </c>
      <c r="AC2817" s="8">
        <v>-37.912199999999999</v>
      </c>
      <c r="AD2817" s="8">
        <v>145.00380000000001</v>
      </c>
    </row>
    <row r="2818" spans="16:30" x14ac:dyDescent="0.35">
      <c r="P2818" t="s">
        <v>101</v>
      </c>
      <c r="Q2818" t="s">
        <v>1045</v>
      </c>
      <c r="R2818" t="s">
        <v>19</v>
      </c>
      <c r="S2818" s="17">
        <v>1415000</v>
      </c>
      <c r="T2818" t="s">
        <v>20</v>
      </c>
      <c r="U2818" t="s">
        <v>75</v>
      </c>
      <c r="V2818" s="7">
        <v>42548</v>
      </c>
      <c r="W2818">
        <v>11</v>
      </c>
      <c r="X2818">
        <v>3147</v>
      </c>
      <c r="Y2818">
        <v>3</v>
      </c>
      <c r="Z2818">
        <v>1</v>
      </c>
      <c r="AA2818">
        <v>1</v>
      </c>
      <c r="AB2818">
        <v>605</v>
      </c>
      <c r="AC2818" s="8">
        <v>-37.8703</v>
      </c>
      <c r="AD2818" s="8">
        <v>145.07740000000001</v>
      </c>
    </row>
    <row r="2819" spans="16:30" x14ac:dyDescent="0.35">
      <c r="P2819" t="s">
        <v>41</v>
      </c>
      <c r="Q2819" t="s">
        <v>3304</v>
      </c>
      <c r="R2819" t="s">
        <v>42</v>
      </c>
      <c r="S2819" s="17">
        <v>1405000</v>
      </c>
      <c r="T2819" t="s">
        <v>20</v>
      </c>
      <c r="U2819" t="s">
        <v>482</v>
      </c>
      <c r="V2819" s="7">
        <v>42945</v>
      </c>
      <c r="W2819">
        <v>5.4</v>
      </c>
      <c r="X2819">
        <v>3101</v>
      </c>
      <c r="Y2819">
        <v>3</v>
      </c>
      <c r="Z2819">
        <v>2</v>
      </c>
      <c r="AA2819">
        <v>2</v>
      </c>
      <c r="AB2819">
        <v>325</v>
      </c>
      <c r="AC2819" s="8">
        <v>-37.816139999999997</v>
      </c>
      <c r="AD2819" s="8">
        <v>145.05055999999999</v>
      </c>
    </row>
    <row r="2820" spans="16:30" x14ac:dyDescent="0.35">
      <c r="P2820" t="s">
        <v>90</v>
      </c>
      <c r="Q2820" t="s">
        <v>91</v>
      </c>
      <c r="R2820" t="s">
        <v>26</v>
      </c>
      <c r="S2820" s="17">
        <v>653000</v>
      </c>
      <c r="T2820" t="s">
        <v>20</v>
      </c>
      <c r="U2820" t="s">
        <v>92</v>
      </c>
      <c r="V2820" s="7">
        <v>43001</v>
      </c>
      <c r="W2820">
        <v>10.9</v>
      </c>
      <c r="X2820">
        <v>3128</v>
      </c>
      <c r="Y2820">
        <v>2</v>
      </c>
      <c r="Z2820">
        <v>1</v>
      </c>
      <c r="AA2820">
        <v>1</v>
      </c>
      <c r="AB2820">
        <v>84</v>
      </c>
      <c r="AC2820" s="8">
        <v>-37.817900000000002</v>
      </c>
      <c r="AD2820" s="8">
        <v>145.13409999999999</v>
      </c>
    </row>
    <row r="2821" spans="16:30" x14ac:dyDescent="0.35">
      <c r="P2821" t="s">
        <v>257</v>
      </c>
      <c r="Q2821" t="s">
        <v>834</v>
      </c>
      <c r="R2821" t="s">
        <v>19</v>
      </c>
      <c r="S2821" s="17">
        <v>1160500</v>
      </c>
      <c r="T2821" t="s">
        <v>20</v>
      </c>
      <c r="U2821" t="s">
        <v>258</v>
      </c>
      <c r="V2821" s="7">
        <v>42651</v>
      </c>
      <c r="W2821">
        <v>9.3000000000000007</v>
      </c>
      <c r="X2821">
        <v>3162</v>
      </c>
      <c r="Y2821">
        <v>3</v>
      </c>
      <c r="Z2821">
        <v>2</v>
      </c>
      <c r="AA2821">
        <v>1</v>
      </c>
      <c r="AB2821">
        <v>358</v>
      </c>
      <c r="AC2821" s="8">
        <v>-37.896500000000003</v>
      </c>
      <c r="AD2821" s="8">
        <v>145.02690000000001</v>
      </c>
    </row>
    <row r="2822" spans="16:30" x14ac:dyDescent="0.35">
      <c r="P2822" t="s">
        <v>138</v>
      </c>
      <c r="Q2822" t="s">
        <v>3305</v>
      </c>
      <c r="R2822" t="s">
        <v>19</v>
      </c>
      <c r="S2822" s="17">
        <v>935000</v>
      </c>
      <c r="T2822" t="s">
        <v>20</v>
      </c>
      <c r="U2822" t="s">
        <v>176</v>
      </c>
      <c r="V2822" s="7">
        <v>42847</v>
      </c>
      <c r="W2822">
        <v>8.1999999999999993</v>
      </c>
      <c r="X2822">
        <v>3012</v>
      </c>
      <c r="Y2822">
        <v>3</v>
      </c>
      <c r="Z2822">
        <v>1</v>
      </c>
      <c r="AA2822">
        <v>2</v>
      </c>
      <c r="AB2822">
        <v>325</v>
      </c>
      <c r="AC2822" s="8">
        <v>-37.792200000000001</v>
      </c>
      <c r="AD2822" s="8">
        <v>144.8818</v>
      </c>
    </row>
    <row r="2823" spans="16:30" x14ac:dyDescent="0.35">
      <c r="P2823" t="s">
        <v>171</v>
      </c>
      <c r="Q2823" t="s">
        <v>3002</v>
      </c>
      <c r="R2823" t="s">
        <v>19</v>
      </c>
      <c r="S2823" s="17">
        <v>895000</v>
      </c>
      <c r="T2823" t="s">
        <v>46</v>
      </c>
      <c r="U2823" t="s">
        <v>552</v>
      </c>
      <c r="V2823" s="7">
        <v>42854</v>
      </c>
      <c r="W2823">
        <v>6.4</v>
      </c>
      <c r="X2823">
        <v>3011</v>
      </c>
      <c r="Y2823">
        <v>3</v>
      </c>
      <c r="Z2823">
        <v>1</v>
      </c>
      <c r="AA2823">
        <v>2</v>
      </c>
      <c r="AB2823">
        <v>272</v>
      </c>
      <c r="AC2823" s="8">
        <v>-37.797699999999999</v>
      </c>
      <c r="AD2823" s="8">
        <v>144.904</v>
      </c>
    </row>
    <row r="2824" spans="16:30" x14ac:dyDescent="0.35">
      <c r="P2824" t="s">
        <v>59</v>
      </c>
      <c r="Q2824" t="s">
        <v>3306</v>
      </c>
      <c r="R2824" t="s">
        <v>19</v>
      </c>
      <c r="S2824" s="17">
        <v>2140000</v>
      </c>
      <c r="T2824" t="s">
        <v>20</v>
      </c>
      <c r="U2824" t="s">
        <v>61</v>
      </c>
      <c r="V2824" s="7">
        <v>42707</v>
      </c>
      <c r="W2824">
        <v>13.7</v>
      </c>
      <c r="X2824">
        <v>3188</v>
      </c>
      <c r="Y2824">
        <v>4</v>
      </c>
      <c r="Z2824">
        <v>2</v>
      </c>
      <c r="AA2824">
        <v>3</v>
      </c>
      <c r="AB2824">
        <v>688</v>
      </c>
      <c r="AC2824" s="8">
        <v>-37.931899999999999</v>
      </c>
      <c r="AD2824" s="8">
        <v>145.01730000000001</v>
      </c>
    </row>
    <row r="2825" spans="16:30" x14ac:dyDescent="0.35">
      <c r="P2825" t="s">
        <v>326</v>
      </c>
      <c r="Q2825" t="s">
        <v>3307</v>
      </c>
      <c r="R2825" t="s">
        <v>26</v>
      </c>
      <c r="S2825" s="17">
        <v>380000</v>
      </c>
      <c r="T2825" t="s">
        <v>20</v>
      </c>
      <c r="U2825" t="s">
        <v>52</v>
      </c>
      <c r="V2825" s="7">
        <v>42791</v>
      </c>
      <c r="W2825">
        <v>12.4</v>
      </c>
      <c r="X2825">
        <v>3083</v>
      </c>
      <c r="Y2825">
        <v>2</v>
      </c>
      <c r="Z2825">
        <v>1</v>
      </c>
      <c r="AA2825">
        <v>1</v>
      </c>
      <c r="AB2825">
        <v>128</v>
      </c>
      <c r="AC2825" s="8">
        <v>-37.715000000000003</v>
      </c>
      <c r="AD2825" s="8">
        <v>145.04300000000001</v>
      </c>
    </row>
    <row r="2826" spans="16:30" x14ac:dyDescent="0.35">
      <c r="P2826" t="s">
        <v>119</v>
      </c>
      <c r="Q2826" t="s">
        <v>3308</v>
      </c>
      <c r="R2826" t="s">
        <v>19</v>
      </c>
      <c r="S2826" s="17">
        <v>1225000</v>
      </c>
      <c r="T2826" t="s">
        <v>46</v>
      </c>
      <c r="U2826" t="s">
        <v>52</v>
      </c>
      <c r="V2826" s="7">
        <v>42882</v>
      </c>
      <c r="W2826">
        <v>12.4</v>
      </c>
      <c r="X2826">
        <v>3107</v>
      </c>
      <c r="Y2826">
        <v>5</v>
      </c>
      <c r="Z2826">
        <v>2</v>
      </c>
      <c r="AA2826">
        <v>2</v>
      </c>
      <c r="AB2826">
        <v>665</v>
      </c>
      <c r="AC2826" s="8">
        <v>-37.771560000000001</v>
      </c>
      <c r="AD2826" s="8">
        <v>145.12260000000001</v>
      </c>
    </row>
    <row r="2827" spans="16:30" x14ac:dyDescent="0.35">
      <c r="P2827" t="s">
        <v>64</v>
      </c>
      <c r="Q2827" t="s">
        <v>970</v>
      </c>
      <c r="R2827" t="s">
        <v>19</v>
      </c>
      <c r="S2827" s="17">
        <v>738000</v>
      </c>
      <c r="T2827" t="s">
        <v>20</v>
      </c>
      <c r="U2827" t="s">
        <v>214</v>
      </c>
      <c r="V2827" s="7">
        <v>42868</v>
      </c>
      <c r="W2827">
        <v>12.8</v>
      </c>
      <c r="X2827">
        <v>3033</v>
      </c>
      <c r="Y2827">
        <v>3</v>
      </c>
      <c r="Z2827">
        <v>1</v>
      </c>
      <c r="AA2827">
        <v>4</v>
      </c>
      <c r="AB2827">
        <v>546</v>
      </c>
      <c r="AC2827" s="8">
        <v>-37.748600000000003</v>
      </c>
      <c r="AD2827" s="8">
        <v>144.85650000000001</v>
      </c>
    </row>
    <row r="2828" spans="16:30" x14ac:dyDescent="0.35">
      <c r="P2828" t="s">
        <v>34</v>
      </c>
      <c r="Q2828" t="s">
        <v>160</v>
      </c>
      <c r="R2828" t="s">
        <v>19</v>
      </c>
      <c r="S2828" s="17">
        <v>1050000</v>
      </c>
      <c r="T2828" t="s">
        <v>46</v>
      </c>
      <c r="U2828" t="s">
        <v>52</v>
      </c>
      <c r="V2828" s="7">
        <v>42938</v>
      </c>
      <c r="W2828">
        <v>17.899999999999999</v>
      </c>
      <c r="X2828">
        <v>3192</v>
      </c>
      <c r="Y2828">
        <v>3</v>
      </c>
      <c r="Z2828">
        <v>1</v>
      </c>
      <c r="AA2828">
        <v>2</v>
      </c>
      <c r="AB2828">
        <v>539</v>
      </c>
      <c r="AC2828" s="8">
        <v>-37.972230000000003</v>
      </c>
      <c r="AD2828" s="8">
        <v>145.07894999999999</v>
      </c>
    </row>
    <row r="2829" spans="16:30" x14ac:dyDescent="0.35">
      <c r="P2829" t="s">
        <v>70</v>
      </c>
      <c r="Q2829" t="s">
        <v>3309</v>
      </c>
      <c r="R2829" t="s">
        <v>26</v>
      </c>
      <c r="S2829" s="17">
        <v>680500</v>
      </c>
      <c r="T2829" t="s">
        <v>20</v>
      </c>
      <c r="U2829" t="s">
        <v>126</v>
      </c>
      <c r="V2829" s="7">
        <v>42791</v>
      </c>
      <c r="W2829">
        <v>3.3</v>
      </c>
      <c r="X2829">
        <v>3141</v>
      </c>
      <c r="Y2829">
        <v>2</v>
      </c>
      <c r="Z2829">
        <v>1</v>
      </c>
      <c r="AA2829">
        <v>1</v>
      </c>
      <c r="AB2829">
        <v>0</v>
      </c>
      <c r="AC2829" s="8">
        <v>-37.837000000000003</v>
      </c>
      <c r="AD2829" s="8">
        <v>144.9907</v>
      </c>
    </row>
    <row r="2830" spans="16:30" x14ac:dyDescent="0.35">
      <c r="P2830" t="s">
        <v>196</v>
      </c>
      <c r="Q2830" t="s">
        <v>3310</v>
      </c>
      <c r="R2830" t="s">
        <v>19</v>
      </c>
      <c r="S2830" s="17">
        <v>7650000</v>
      </c>
      <c r="T2830" t="s">
        <v>20</v>
      </c>
      <c r="U2830" t="s">
        <v>532</v>
      </c>
      <c r="V2830" s="7">
        <v>42903</v>
      </c>
      <c r="W2830">
        <v>5.3</v>
      </c>
      <c r="X2830">
        <v>3122</v>
      </c>
      <c r="Y2830">
        <v>4</v>
      </c>
      <c r="Z2830">
        <v>2</v>
      </c>
      <c r="AA2830">
        <v>4</v>
      </c>
      <c r="AB2830">
        <v>1690</v>
      </c>
      <c r="AC2830" s="8">
        <v>-37.826520000000002</v>
      </c>
      <c r="AD2830" s="8">
        <v>145.03052</v>
      </c>
    </row>
    <row r="2831" spans="16:30" x14ac:dyDescent="0.35">
      <c r="P2831" t="s">
        <v>279</v>
      </c>
      <c r="Q2831" t="s">
        <v>2055</v>
      </c>
      <c r="R2831" t="s">
        <v>19</v>
      </c>
      <c r="S2831" s="17">
        <v>980000</v>
      </c>
      <c r="T2831" t="s">
        <v>20</v>
      </c>
      <c r="U2831" t="s">
        <v>21</v>
      </c>
      <c r="V2831" s="7">
        <v>42518</v>
      </c>
      <c r="W2831">
        <v>3.3</v>
      </c>
      <c r="X2831">
        <v>3206</v>
      </c>
      <c r="Y2831">
        <v>2</v>
      </c>
      <c r="Z2831">
        <v>1</v>
      </c>
      <c r="AA2831">
        <v>0</v>
      </c>
      <c r="AB2831">
        <v>79</v>
      </c>
      <c r="AC2831" s="8">
        <v>-37.838700000000003</v>
      </c>
      <c r="AD2831" s="8">
        <v>144.95189999999999</v>
      </c>
    </row>
    <row r="2832" spans="16:30" x14ac:dyDescent="0.35">
      <c r="P2832" t="s">
        <v>312</v>
      </c>
      <c r="Q2832" t="s">
        <v>798</v>
      </c>
      <c r="R2832" t="s">
        <v>19</v>
      </c>
      <c r="S2832" s="17">
        <v>920000</v>
      </c>
      <c r="T2832" t="s">
        <v>53</v>
      </c>
      <c r="U2832" t="s">
        <v>39</v>
      </c>
      <c r="V2832" s="7">
        <v>42931</v>
      </c>
      <c r="W2832">
        <v>4.3</v>
      </c>
      <c r="X2832">
        <v>3032</v>
      </c>
      <c r="Y2832">
        <v>2</v>
      </c>
      <c r="Z2832">
        <v>2</v>
      </c>
      <c r="AA2832">
        <v>0</v>
      </c>
      <c r="AB2832">
        <v>234</v>
      </c>
      <c r="AC2832" s="8">
        <v>-37.780520000000003</v>
      </c>
      <c r="AD2832" s="8">
        <v>144.93001999999899</v>
      </c>
    </row>
    <row r="2833" spans="16:30" x14ac:dyDescent="0.35">
      <c r="P2833" t="s">
        <v>76</v>
      </c>
      <c r="Q2833" t="s">
        <v>3311</v>
      </c>
      <c r="R2833" t="s">
        <v>26</v>
      </c>
      <c r="S2833" s="17">
        <v>675000</v>
      </c>
      <c r="T2833" t="s">
        <v>20</v>
      </c>
      <c r="U2833" t="s">
        <v>78</v>
      </c>
      <c r="V2833" s="7">
        <v>42651</v>
      </c>
      <c r="W2833">
        <v>6.9</v>
      </c>
      <c r="X2833">
        <v>3039</v>
      </c>
      <c r="Y2833">
        <v>2</v>
      </c>
      <c r="Z2833">
        <v>1</v>
      </c>
      <c r="AA2833">
        <v>1</v>
      </c>
      <c r="AB2833">
        <v>206</v>
      </c>
      <c r="AC2833" s="8">
        <v>-37.769399999999997</v>
      </c>
      <c r="AD2833" s="8">
        <v>144.9059</v>
      </c>
    </row>
    <row r="2834" spans="16:30" x14ac:dyDescent="0.35">
      <c r="P2834" t="s">
        <v>96</v>
      </c>
      <c r="Q2834" t="s">
        <v>3312</v>
      </c>
      <c r="R2834" t="s">
        <v>19</v>
      </c>
      <c r="S2834" s="17">
        <v>1500000</v>
      </c>
      <c r="T2834" t="s">
        <v>46</v>
      </c>
      <c r="U2834" t="s">
        <v>44</v>
      </c>
      <c r="V2834" s="7">
        <v>42581</v>
      </c>
      <c r="W2834">
        <v>5.5</v>
      </c>
      <c r="X2834">
        <v>3070</v>
      </c>
      <c r="Y2834">
        <v>4</v>
      </c>
      <c r="Z2834">
        <v>1</v>
      </c>
      <c r="AA2834">
        <v>8</v>
      </c>
      <c r="AB2834">
        <v>727</v>
      </c>
      <c r="AC2834" s="8">
        <v>-37.782499999999999</v>
      </c>
      <c r="AD2834" s="8">
        <v>145.00720000000001</v>
      </c>
    </row>
    <row r="2835" spans="16:30" x14ac:dyDescent="0.35">
      <c r="P2835" t="s">
        <v>31</v>
      </c>
      <c r="Q2835" t="s">
        <v>3313</v>
      </c>
      <c r="R2835" t="s">
        <v>26</v>
      </c>
      <c r="S2835" s="17">
        <v>586000</v>
      </c>
      <c r="T2835" t="s">
        <v>20</v>
      </c>
      <c r="U2835" t="s">
        <v>23</v>
      </c>
      <c r="V2835" s="7">
        <v>42798</v>
      </c>
      <c r="W2835">
        <v>11.4</v>
      </c>
      <c r="X2835">
        <v>3163</v>
      </c>
      <c r="Y2835">
        <v>2</v>
      </c>
      <c r="Z2835">
        <v>1</v>
      </c>
      <c r="AA2835">
        <v>1</v>
      </c>
      <c r="AB2835">
        <v>898</v>
      </c>
      <c r="AC2835" s="8">
        <v>-37.900300000000001</v>
      </c>
      <c r="AD2835" s="8">
        <v>145.0634</v>
      </c>
    </row>
    <row r="2836" spans="16:30" x14ac:dyDescent="0.35">
      <c r="P2836" t="s">
        <v>117</v>
      </c>
      <c r="Q2836" t="s">
        <v>3314</v>
      </c>
      <c r="R2836" t="s">
        <v>19</v>
      </c>
      <c r="S2836" s="17">
        <v>2410000</v>
      </c>
      <c r="T2836" t="s">
        <v>46</v>
      </c>
      <c r="U2836" t="s">
        <v>118</v>
      </c>
      <c r="V2836" s="7">
        <v>42966</v>
      </c>
      <c r="W2836">
        <v>7.2</v>
      </c>
      <c r="X2836">
        <v>3185</v>
      </c>
      <c r="Y2836">
        <v>4</v>
      </c>
      <c r="Z2836">
        <v>2</v>
      </c>
      <c r="AA2836">
        <v>1</v>
      </c>
      <c r="AB2836">
        <v>390</v>
      </c>
      <c r="AC2836" s="8">
        <v>-37.88785</v>
      </c>
      <c r="AD2836" s="8">
        <v>145.00794999999999</v>
      </c>
    </row>
    <row r="2837" spans="16:30" x14ac:dyDescent="0.35">
      <c r="P2837" t="s">
        <v>248</v>
      </c>
      <c r="Q2837" t="s">
        <v>3315</v>
      </c>
      <c r="R2837" t="s">
        <v>19</v>
      </c>
      <c r="S2837" s="17">
        <v>800000</v>
      </c>
      <c r="T2837" t="s">
        <v>53</v>
      </c>
      <c r="U2837" t="s">
        <v>1277</v>
      </c>
      <c r="V2837" s="7">
        <v>42938</v>
      </c>
      <c r="W2837">
        <v>15.5</v>
      </c>
      <c r="X2837">
        <v>3038</v>
      </c>
      <c r="Y2837">
        <v>4</v>
      </c>
      <c r="Z2837">
        <v>3</v>
      </c>
      <c r="AA2837">
        <v>6</v>
      </c>
      <c r="AB2837">
        <v>876</v>
      </c>
      <c r="AC2837" s="8">
        <v>-37.689900000000002</v>
      </c>
      <c r="AD2837" s="8">
        <v>144.78345999999999</v>
      </c>
    </row>
    <row r="2838" spans="16:30" x14ac:dyDescent="0.35">
      <c r="P2838" t="s">
        <v>123</v>
      </c>
      <c r="Q2838" t="s">
        <v>950</v>
      </c>
      <c r="R2838" t="s">
        <v>19</v>
      </c>
      <c r="S2838" s="17">
        <v>1490000</v>
      </c>
      <c r="T2838" t="s">
        <v>20</v>
      </c>
      <c r="U2838" t="s">
        <v>27</v>
      </c>
      <c r="V2838" s="7">
        <v>42903</v>
      </c>
      <c r="W2838">
        <v>9.6999999999999993</v>
      </c>
      <c r="X2838">
        <v>3104</v>
      </c>
      <c r="Y2838">
        <v>3</v>
      </c>
      <c r="Z2838">
        <v>1</v>
      </c>
      <c r="AA2838">
        <v>2</v>
      </c>
      <c r="AB2838">
        <v>703</v>
      </c>
      <c r="AC2838" s="8">
        <v>-37.783270000000002</v>
      </c>
      <c r="AD2838" s="8">
        <v>145.07709</v>
      </c>
    </row>
    <row r="2839" spans="16:30" x14ac:dyDescent="0.35">
      <c r="P2839" t="s">
        <v>249</v>
      </c>
      <c r="Q2839" t="s">
        <v>3316</v>
      </c>
      <c r="R2839" t="s">
        <v>19</v>
      </c>
      <c r="S2839" s="17">
        <v>1550000</v>
      </c>
      <c r="T2839" t="s">
        <v>20</v>
      </c>
      <c r="U2839" t="s">
        <v>128</v>
      </c>
      <c r="V2839" s="7">
        <v>42707</v>
      </c>
      <c r="W2839">
        <v>7.5</v>
      </c>
      <c r="X2839">
        <v>3123</v>
      </c>
      <c r="Y2839">
        <v>2</v>
      </c>
      <c r="Z2839">
        <v>1</v>
      </c>
      <c r="AA2839">
        <v>2</v>
      </c>
      <c r="AB2839">
        <v>432</v>
      </c>
      <c r="AC2839" s="8">
        <v>-37.8249</v>
      </c>
      <c r="AD2839" s="8">
        <v>145.0532</v>
      </c>
    </row>
    <row r="2840" spans="16:30" x14ac:dyDescent="0.35">
      <c r="P2840" t="s">
        <v>125</v>
      </c>
      <c r="Q2840" t="s">
        <v>3317</v>
      </c>
      <c r="R2840" t="s">
        <v>19</v>
      </c>
      <c r="S2840" s="17">
        <v>1675000</v>
      </c>
      <c r="T2840" t="s">
        <v>20</v>
      </c>
      <c r="U2840" t="s">
        <v>126</v>
      </c>
      <c r="V2840" s="7">
        <v>42812</v>
      </c>
      <c r="W2840">
        <v>8.4</v>
      </c>
      <c r="X2840">
        <v>3015</v>
      </c>
      <c r="Y2840">
        <v>3</v>
      </c>
      <c r="Z2840">
        <v>2</v>
      </c>
      <c r="AA2840">
        <v>2</v>
      </c>
      <c r="AB2840">
        <v>575</v>
      </c>
      <c r="AC2840" s="8">
        <v>-37.846800000000002</v>
      </c>
      <c r="AD2840" s="8">
        <v>144.8912</v>
      </c>
    </row>
    <row r="2841" spans="16:30" x14ac:dyDescent="0.35">
      <c r="P2841" t="s">
        <v>105</v>
      </c>
      <c r="Q2841" t="s">
        <v>674</v>
      </c>
      <c r="R2841" t="s">
        <v>26</v>
      </c>
      <c r="S2841" s="17">
        <v>570000</v>
      </c>
      <c r="T2841" t="s">
        <v>20</v>
      </c>
      <c r="U2841" t="s">
        <v>675</v>
      </c>
      <c r="V2841" s="7">
        <v>42686</v>
      </c>
      <c r="W2841">
        <v>6.1</v>
      </c>
      <c r="X2841">
        <v>3182</v>
      </c>
      <c r="Y2841">
        <v>2</v>
      </c>
      <c r="Z2841">
        <v>1</v>
      </c>
      <c r="AA2841">
        <v>1</v>
      </c>
      <c r="AB2841">
        <v>628</v>
      </c>
      <c r="AC2841" s="8">
        <v>-37.868099999999998</v>
      </c>
      <c r="AD2841" s="8">
        <v>144.98439999999999</v>
      </c>
    </row>
    <row r="2842" spans="16:30" x14ac:dyDescent="0.35">
      <c r="P2842" t="s">
        <v>194</v>
      </c>
      <c r="Q2842" t="s">
        <v>3318</v>
      </c>
      <c r="R2842" t="s">
        <v>19</v>
      </c>
      <c r="S2842" s="17">
        <v>865000</v>
      </c>
      <c r="T2842" t="s">
        <v>20</v>
      </c>
      <c r="U2842" t="s">
        <v>190</v>
      </c>
      <c r="V2842" s="7">
        <v>42882</v>
      </c>
      <c r="W2842">
        <v>10.5</v>
      </c>
      <c r="X2842">
        <v>3020</v>
      </c>
      <c r="Y2842">
        <v>3</v>
      </c>
      <c r="Z2842">
        <v>1</v>
      </c>
      <c r="AA2842">
        <v>2</v>
      </c>
      <c r="AB2842">
        <v>550</v>
      </c>
      <c r="AC2842" s="8">
        <v>-37.779719999999998</v>
      </c>
      <c r="AD2842" s="8">
        <v>144.83808999999999</v>
      </c>
    </row>
    <row r="2843" spans="16:30" x14ac:dyDescent="0.35">
      <c r="P2843" t="s">
        <v>319</v>
      </c>
      <c r="Q2843" t="s">
        <v>554</v>
      </c>
      <c r="R2843" t="s">
        <v>42</v>
      </c>
      <c r="S2843" s="17">
        <v>1525000</v>
      </c>
      <c r="T2843" t="s">
        <v>46</v>
      </c>
      <c r="U2843" t="s">
        <v>27</v>
      </c>
      <c r="V2843" s="7">
        <v>42981</v>
      </c>
      <c r="W2843">
        <v>4.5999999999999996</v>
      </c>
      <c r="X2843">
        <v>3181</v>
      </c>
      <c r="Y2843">
        <v>3</v>
      </c>
      <c r="Z2843">
        <v>2</v>
      </c>
      <c r="AA2843">
        <v>2</v>
      </c>
      <c r="AB2843">
        <v>150</v>
      </c>
      <c r="AC2843" s="8">
        <v>-37.856699999999996</v>
      </c>
      <c r="AD2843" s="8">
        <v>144.99664999999999</v>
      </c>
    </row>
    <row r="2844" spans="16:30" x14ac:dyDescent="0.35">
      <c r="P2844" t="s">
        <v>110</v>
      </c>
      <c r="Q2844" t="s">
        <v>992</v>
      </c>
      <c r="R2844" t="s">
        <v>19</v>
      </c>
      <c r="S2844" s="17">
        <v>835000</v>
      </c>
      <c r="T2844" t="s">
        <v>20</v>
      </c>
      <c r="U2844" t="s">
        <v>39</v>
      </c>
      <c r="V2844" s="7">
        <v>42798</v>
      </c>
      <c r="W2844">
        <v>8.8000000000000007</v>
      </c>
      <c r="X2844">
        <v>3072</v>
      </c>
      <c r="Y2844">
        <v>2</v>
      </c>
      <c r="Z2844">
        <v>1</v>
      </c>
      <c r="AA2844">
        <v>1</v>
      </c>
      <c r="AB2844">
        <v>490</v>
      </c>
      <c r="AC2844" s="8">
        <v>-37.731099999999998</v>
      </c>
      <c r="AD2844" s="8">
        <v>144.9863</v>
      </c>
    </row>
    <row r="2845" spans="16:30" x14ac:dyDescent="0.35">
      <c r="P2845" t="s">
        <v>345</v>
      </c>
      <c r="Q2845" t="s">
        <v>3319</v>
      </c>
      <c r="R2845" t="s">
        <v>19</v>
      </c>
      <c r="S2845" s="17">
        <v>605000</v>
      </c>
      <c r="T2845" t="s">
        <v>20</v>
      </c>
      <c r="U2845" t="s">
        <v>58</v>
      </c>
      <c r="V2845" s="7">
        <v>42924</v>
      </c>
      <c r="W2845">
        <v>15.3</v>
      </c>
      <c r="X2845">
        <v>3074</v>
      </c>
      <c r="Y2845">
        <v>3</v>
      </c>
      <c r="Z2845">
        <v>1</v>
      </c>
      <c r="AA2845">
        <v>2</v>
      </c>
      <c r="AB2845">
        <v>533</v>
      </c>
      <c r="AC2845" s="8">
        <v>-37.685789999999997</v>
      </c>
      <c r="AD2845" s="8">
        <v>144.98877999999999</v>
      </c>
    </row>
    <row r="2846" spans="16:30" x14ac:dyDescent="0.35">
      <c r="P2846" t="s">
        <v>194</v>
      </c>
      <c r="Q2846" t="s">
        <v>640</v>
      </c>
      <c r="R2846" t="s">
        <v>19</v>
      </c>
      <c r="S2846" s="17">
        <v>600000</v>
      </c>
      <c r="T2846" t="s">
        <v>20</v>
      </c>
      <c r="U2846" t="s">
        <v>104</v>
      </c>
      <c r="V2846" s="7">
        <v>42476</v>
      </c>
      <c r="W2846">
        <v>12.6</v>
      </c>
      <c r="X2846">
        <v>3020</v>
      </c>
      <c r="Y2846">
        <v>3</v>
      </c>
      <c r="Z2846">
        <v>1</v>
      </c>
      <c r="AA2846">
        <v>1</v>
      </c>
      <c r="AB2846">
        <v>0</v>
      </c>
      <c r="AC2846" s="8">
        <v>-37.779600000000002</v>
      </c>
      <c r="AD2846" s="8">
        <v>144.84549999999999</v>
      </c>
    </row>
    <row r="2847" spans="16:30" x14ac:dyDescent="0.35">
      <c r="P2847" t="s">
        <v>535</v>
      </c>
      <c r="Q2847" t="s">
        <v>3320</v>
      </c>
      <c r="R2847" t="s">
        <v>19</v>
      </c>
      <c r="S2847" s="17">
        <v>1088000</v>
      </c>
      <c r="T2847" t="s">
        <v>46</v>
      </c>
      <c r="U2847" t="s">
        <v>58</v>
      </c>
      <c r="V2847" s="7">
        <v>42917</v>
      </c>
      <c r="W2847">
        <v>14.7</v>
      </c>
      <c r="X2847">
        <v>3151</v>
      </c>
      <c r="Y2847">
        <v>4</v>
      </c>
      <c r="Z2847">
        <v>1</v>
      </c>
      <c r="AA2847">
        <v>1</v>
      </c>
      <c r="AB2847">
        <v>536</v>
      </c>
      <c r="AC2847" s="8">
        <v>-37.853400000000001</v>
      </c>
      <c r="AD2847" s="8">
        <v>145.14218</v>
      </c>
    </row>
    <row r="2848" spans="16:30" x14ac:dyDescent="0.35">
      <c r="P2848" t="s">
        <v>18</v>
      </c>
      <c r="Q2848" t="s">
        <v>3321</v>
      </c>
      <c r="R2848" t="s">
        <v>19</v>
      </c>
      <c r="S2848" s="17">
        <v>900000</v>
      </c>
      <c r="T2848" t="s">
        <v>53</v>
      </c>
      <c r="U2848" t="s">
        <v>75</v>
      </c>
      <c r="V2848" s="7">
        <v>42959</v>
      </c>
      <c r="W2848">
        <v>20</v>
      </c>
      <c r="X2848">
        <v>3194</v>
      </c>
      <c r="Y2848">
        <v>3</v>
      </c>
      <c r="Z2848">
        <v>1</v>
      </c>
      <c r="AA2848">
        <v>2</v>
      </c>
      <c r="AB2848">
        <v>585</v>
      </c>
      <c r="AC2848" s="8">
        <v>-37.981369999999998</v>
      </c>
      <c r="AD2848" s="8">
        <v>145.09180000000001</v>
      </c>
    </row>
    <row r="2849" spans="16:30" x14ac:dyDescent="0.35">
      <c r="P2849" t="s">
        <v>356</v>
      </c>
      <c r="Q2849" t="s">
        <v>3322</v>
      </c>
      <c r="R2849" t="s">
        <v>26</v>
      </c>
      <c r="S2849" s="17">
        <v>330000</v>
      </c>
      <c r="T2849" t="s">
        <v>53</v>
      </c>
      <c r="U2849" t="s">
        <v>3323</v>
      </c>
      <c r="V2849" s="7">
        <v>42847</v>
      </c>
      <c r="W2849">
        <v>9.1999999999999993</v>
      </c>
      <c r="X2849">
        <v>3058</v>
      </c>
      <c r="Y2849">
        <v>2</v>
      </c>
      <c r="Z2849">
        <v>1</v>
      </c>
      <c r="AA2849">
        <v>1</v>
      </c>
      <c r="AB2849">
        <v>0</v>
      </c>
      <c r="AC2849" s="8">
        <v>-37.721800000000002</v>
      </c>
      <c r="AD2849" s="8">
        <v>144.9563</v>
      </c>
    </row>
    <row r="2850" spans="16:30" x14ac:dyDescent="0.35">
      <c r="P2850" t="s">
        <v>555</v>
      </c>
      <c r="Q2850" t="s">
        <v>3324</v>
      </c>
      <c r="R2850" t="s">
        <v>19</v>
      </c>
      <c r="S2850" s="17">
        <v>858000</v>
      </c>
      <c r="T2850" t="s">
        <v>20</v>
      </c>
      <c r="U2850" t="s">
        <v>188</v>
      </c>
      <c r="V2850" s="7">
        <v>42994</v>
      </c>
      <c r="W2850">
        <v>23</v>
      </c>
      <c r="X2850">
        <v>3136</v>
      </c>
      <c r="Y2850">
        <v>3</v>
      </c>
      <c r="Z2850">
        <v>1</v>
      </c>
      <c r="AA2850">
        <v>2</v>
      </c>
      <c r="AB2850">
        <v>857</v>
      </c>
      <c r="AC2850" s="8">
        <v>-37.802439999999997</v>
      </c>
      <c r="AD2850" s="8">
        <v>145.29711</v>
      </c>
    </row>
    <row r="2851" spans="16:30" x14ac:dyDescent="0.35">
      <c r="P2851" t="s">
        <v>111</v>
      </c>
      <c r="Q2851" t="s">
        <v>3325</v>
      </c>
      <c r="R2851" t="s">
        <v>19</v>
      </c>
      <c r="S2851" s="17">
        <v>1475000</v>
      </c>
      <c r="T2851" t="s">
        <v>46</v>
      </c>
      <c r="U2851" t="s">
        <v>44</v>
      </c>
      <c r="V2851" s="7">
        <v>42917</v>
      </c>
      <c r="W2851">
        <v>7.9</v>
      </c>
      <c r="X2851">
        <v>3103</v>
      </c>
      <c r="Y2851">
        <v>4</v>
      </c>
      <c r="Z2851">
        <v>3</v>
      </c>
      <c r="AA2851">
        <v>5</v>
      </c>
      <c r="AB2851">
        <v>380</v>
      </c>
      <c r="AC2851" s="8">
        <v>-37.801560000000002</v>
      </c>
      <c r="AD2851" s="8">
        <v>145.06715</v>
      </c>
    </row>
    <row r="2852" spans="16:30" x14ac:dyDescent="0.35">
      <c r="P2852" t="s">
        <v>34</v>
      </c>
      <c r="Q2852" t="s">
        <v>581</v>
      </c>
      <c r="R2852" t="s">
        <v>42</v>
      </c>
      <c r="S2852" s="17">
        <v>795000</v>
      </c>
      <c r="T2852" t="s">
        <v>20</v>
      </c>
      <c r="U2852" t="s">
        <v>75</v>
      </c>
      <c r="V2852" s="7">
        <v>43001</v>
      </c>
      <c r="W2852">
        <v>17.899999999999999</v>
      </c>
      <c r="X2852">
        <v>3192</v>
      </c>
      <c r="Y2852">
        <v>3</v>
      </c>
      <c r="Z2852">
        <v>2</v>
      </c>
      <c r="AA2852">
        <v>2</v>
      </c>
      <c r="AB2852">
        <v>138</v>
      </c>
      <c r="AC2852" s="8">
        <v>-37.956560000000003</v>
      </c>
      <c r="AD2852" s="8">
        <v>145.06926000000001</v>
      </c>
    </row>
    <row r="2853" spans="16:30" x14ac:dyDescent="0.35">
      <c r="P2853" t="s">
        <v>334</v>
      </c>
      <c r="Q2853" t="s">
        <v>3326</v>
      </c>
      <c r="R2853" t="s">
        <v>19</v>
      </c>
      <c r="S2853" s="17">
        <v>970000</v>
      </c>
      <c r="T2853" t="s">
        <v>20</v>
      </c>
      <c r="U2853" t="s">
        <v>39</v>
      </c>
      <c r="V2853" s="7">
        <v>42931</v>
      </c>
      <c r="W2853">
        <v>11.2</v>
      </c>
      <c r="X2853">
        <v>3046</v>
      </c>
      <c r="Y2853">
        <v>3</v>
      </c>
      <c r="Z2853">
        <v>2</v>
      </c>
      <c r="AA2853">
        <v>2</v>
      </c>
      <c r="AB2853">
        <v>701</v>
      </c>
      <c r="AC2853" s="8">
        <v>-37.717550000000003</v>
      </c>
      <c r="AD2853" s="8">
        <v>144.91663</v>
      </c>
    </row>
    <row r="2854" spans="16:30" x14ac:dyDescent="0.35">
      <c r="P2854" t="s">
        <v>145</v>
      </c>
      <c r="Q2854" t="s">
        <v>3327</v>
      </c>
      <c r="R2854" t="s">
        <v>19</v>
      </c>
      <c r="S2854" s="17">
        <v>840000</v>
      </c>
      <c r="T2854" t="s">
        <v>20</v>
      </c>
      <c r="U2854" t="s">
        <v>75</v>
      </c>
      <c r="V2854" s="7">
        <v>42714</v>
      </c>
      <c r="W2854">
        <v>13.9</v>
      </c>
      <c r="X2854">
        <v>3165</v>
      </c>
      <c r="Y2854">
        <v>3</v>
      </c>
      <c r="Z2854">
        <v>2</v>
      </c>
      <c r="AA2854">
        <v>2</v>
      </c>
      <c r="AB2854">
        <v>697</v>
      </c>
      <c r="AC2854" s="8">
        <v>-37.909199999999998</v>
      </c>
      <c r="AD2854" s="8">
        <v>145.0813</v>
      </c>
    </row>
    <row r="2855" spans="16:30" x14ac:dyDescent="0.35">
      <c r="P2855" t="s">
        <v>191</v>
      </c>
      <c r="Q2855" t="s">
        <v>3328</v>
      </c>
      <c r="R2855" t="s">
        <v>19</v>
      </c>
      <c r="S2855" s="17">
        <v>800000</v>
      </c>
      <c r="T2855" t="s">
        <v>20</v>
      </c>
      <c r="U2855" t="s">
        <v>30</v>
      </c>
      <c r="V2855" s="7">
        <v>43001</v>
      </c>
      <c r="W2855">
        <v>13.1</v>
      </c>
      <c r="X2855">
        <v>3060</v>
      </c>
      <c r="Y2855">
        <v>4</v>
      </c>
      <c r="Z2855">
        <v>3</v>
      </c>
      <c r="AA2855">
        <v>2</v>
      </c>
      <c r="AB2855">
        <v>308</v>
      </c>
      <c r="AC2855" s="8">
        <v>-37.7166</v>
      </c>
      <c r="AD2855" s="8">
        <v>144.97665000000001</v>
      </c>
    </row>
    <row r="2856" spans="16:30" x14ac:dyDescent="0.35">
      <c r="P2856" t="s">
        <v>106</v>
      </c>
      <c r="Q2856" t="s">
        <v>529</v>
      </c>
      <c r="R2856" t="s">
        <v>26</v>
      </c>
      <c r="S2856" s="17">
        <v>599999</v>
      </c>
      <c r="T2856" t="s">
        <v>20</v>
      </c>
      <c r="U2856" t="s">
        <v>244</v>
      </c>
      <c r="V2856" s="7">
        <v>42707</v>
      </c>
      <c r="W2856">
        <v>7.7</v>
      </c>
      <c r="X2856">
        <v>3184</v>
      </c>
      <c r="Y2856">
        <v>2</v>
      </c>
      <c r="Z2856">
        <v>1</v>
      </c>
      <c r="AA2856">
        <v>0</v>
      </c>
      <c r="AB2856">
        <v>0</v>
      </c>
      <c r="AC2856" s="8">
        <v>-37.880800000000001</v>
      </c>
      <c r="AD2856" s="8">
        <v>144.9847</v>
      </c>
    </row>
    <row r="2857" spans="16:30" x14ac:dyDescent="0.35">
      <c r="P2857" t="s">
        <v>64</v>
      </c>
      <c r="Q2857" t="s">
        <v>3329</v>
      </c>
      <c r="R2857" t="s">
        <v>19</v>
      </c>
      <c r="S2857" s="17">
        <v>1100000</v>
      </c>
      <c r="T2857" t="s">
        <v>53</v>
      </c>
      <c r="U2857" t="s">
        <v>39</v>
      </c>
      <c r="V2857" s="7">
        <v>42931</v>
      </c>
      <c r="W2857">
        <v>11.7</v>
      </c>
      <c r="X2857">
        <v>3033</v>
      </c>
      <c r="Y2857">
        <v>4</v>
      </c>
      <c r="Z2857">
        <v>4</v>
      </c>
      <c r="AA2857">
        <v>2</v>
      </c>
      <c r="AB2857">
        <v>500</v>
      </c>
      <c r="AC2857" s="8">
        <v>-37.735729999999997</v>
      </c>
      <c r="AD2857" s="8">
        <v>144.87531000000001</v>
      </c>
    </row>
    <row r="2858" spans="16:30" x14ac:dyDescent="0.35">
      <c r="P2858" t="s">
        <v>76</v>
      </c>
      <c r="Q2858" t="s">
        <v>3330</v>
      </c>
      <c r="R2858" t="s">
        <v>42</v>
      </c>
      <c r="S2858" s="17">
        <v>1345000</v>
      </c>
      <c r="T2858" t="s">
        <v>69</v>
      </c>
      <c r="U2858" t="s">
        <v>52</v>
      </c>
      <c r="V2858" s="7">
        <v>42512</v>
      </c>
      <c r="W2858">
        <v>6.9</v>
      </c>
      <c r="X2858">
        <v>3039</v>
      </c>
      <c r="Y2858">
        <v>3</v>
      </c>
      <c r="Z2858">
        <v>2</v>
      </c>
      <c r="AA2858">
        <v>1</v>
      </c>
      <c r="AB2858">
        <v>310</v>
      </c>
      <c r="AC2858" s="8">
        <v>-37.7639</v>
      </c>
      <c r="AD2858" s="8">
        <v>144.9126</v>
      </c>
    </row>
    <row r="2859" spans="16:30" x14ac:dyDescent="0.35">
      <c r="P2859" t="s">
        <v>150</v>
      </c>
      <c r="Q2859" t="s">
        <v>799</v>
      </c>
      <c r="R2859" t="s">
        <v>19</v>
      </c>
      <c r="S2859" s="17">
        <v>791000</v>
      </c>
      <c r="T2859" t="s">
        <v>20</v>
      </c>
      <c r="U2859" t="s">
        <v>58</v>
      </c>
      <c r="V2859" s="7">
        <v>42539</v>
      </c>
      <c r="W2859">
        <v>11.2</v>
      </c>
      <c r="X2859">
        <v>3073</v>
      </c>
      <c r="Y2859">
        <v>4</v>
      </c>
      <c r="Z2859">
        <v>3</v>
      </c>
      <c r="AA2859">
        <v>1</v>
      </c>
      <c r="AB2859">
        <v>961</v>
      </c>
      <c r="AC2859" s="8">
        <v>-37.702399999999997</v>
      </c>
      <c r="AD2859" s="8">
        <v>144.98400000000001</v>
      </c>
    </row>
    <row r="2860" spans="16:30" x14ac:dyDescent="0.35">
      <c r="P2860" t="s">
        <v>64</v>
      </c>
      <c r="Q2860" t="s">
        <v>3331</v>
      </c>
      <c r="R2860" t="s">
        <v>19</v>
      </c>
      <c r="S2860" s="17">
        <v>900000</v>
      </c>
      <c r="T2860" t="s">
        <v>20</v>
      </c>
      <c r="U2860" t="s">
        <v>39</v>
      </c>
      <c r="V2860" s="7">
        <v>42686</v>
      </c>
      <c r="W2860">
        <v>12.8</v>
      </c>
      <c r="X2860">
        <v>3033</v>
      </c>
      <c r="Y2860">
        <v>3</v>
      </c>
      <c r="Z2860">
        <v>1</v>
      </c>
      <c r="AA2860">
        <v>1</v>
      </c>
      <c r="AB2860">
        <v>713</v>
      </c>
      <c r="AC2860" s="8">
        <v>-37.7301</v>
      </c>
      <c r="AD2860" s="8">
        <v>144.86709999999999</v>
      </c>
    </row>
    <row r="2861" spans="16:30" x14ac:dyDescent="0.35">
      <c r="P2861" t="s">
        <v>129</v>
      </c>
      <c r="Q2861" t="s">
        <v>3332</v>
      </c>
      <c r="R2861" t="s">
        <v>19</v>
      </c>
      <c r="S2861" s="17">
        <v>1410000</v>
      </c>
      <c r="T2861" t="s">
        <v>20</v>
      </c>
      <c r="U2861" t="s">
        <v>118</v>
      </c>
      <c r="V2861" s="7">
        <v>42701</v>
      </c>
      <c r="W2861">
        <v>2.6</v>
      </c>
      <c r="X2861">
        <v>3121</v>
      </c>
      <c r="Y2861">
        <v>3</v>
      </c>
      <c r="Z2861">
        <v>1</v>
      </c>
      <c r="AA2861">
        <v>0</v>
      </c>
      <c r="AB2861">
        <v>224</v>
      </c>
      <c r="AC2861" s="8">
        <v>-37.819899999999997</v>
      </c>
      <c r="AD2861" s="8">
        <v>145.0017</v>
      </c>
    </row>
    <row r="2862" spans="16:30" x14ac:dyDescent="0.35">
      <c r="P2862" t="s">
        <v>68</v>
      </c>
      <c r="Q2862" t="s">
        <v>888</v>
      </c>
      <c r="R2862" t="s">
        <v>26</v>
      </c>
      <c r="S2862" s="17">
        <v>683000</v>
      </c>
      <c r="T2862" t="s">
        <v>20</v>
      </c>
      <c r="U2862" t="s">
        <v>118</v>
      </c>
      <c r="V2862" s="7">
        <v>42630</v>
      </c>
      <c r="W2862">
        <v>1.6</v>
      </c>
      <c r="X2862">
        <v>3066</v>
      </c>
      <c r="Y2862">
        <v>2</v>
      </c>
      <c r="Z2862">
        <v>1</v>
      </c>
      <c r="AA2862">
        <v>1</v>
      </c>
      <c r="AB2862">
        <v>0</v>
      </c>
      <c r="AC2862" s="8">
        <v>-37.8035</v>
      </c>
      <c r="AD2862" s="8">
        <v>144.98500000000001</v>
      </c>
    </row>
    <row r="2863" spans="16:30" x14ac:dyDescent="0.35">
      <c r="P2863" t="s">
        <v>289</v>
      </c>
      <c r="Q2863" t="s">
        <v>952</v>
      </c>
      <c r="R2863" t="s">
        <v>19</v>
      </c>
      <c r="S2863" s="17">
        <v>565000</v>
      </c>
      <c r="T2863" t="s">
        <v>20</v>
      </c>
      <c r="U2863" t="s">
        <v>58</v>
      </c>
      <c r="V2863" s="7">
        <v>42931</v>
      </c>
      <c r="W2863">
        <v>19.600000000000001</v>
      </c>
      <c r="X2863">
        <v>3076</v>
      </c>
      <c r="Y2863">
        <v>4</v>
      </c>
      <c r="Z2863">
        <v>2</v>
      </c>
      <c r="AA2863">
        <v>2</v>
      </c>
      <c r="AB2863">
        <v>548</v>
      </c>
      <c r="AC2863" s="8">
        <v>-37.643859999999997</v>
      </c>
      <c r="AD2863" s="8">
        <v>145.04817</v>
      </c>
    </row>
    <row r="2864" spans="16:30" x14ac:dyDescent="0.35">
      <c r="P2864" t="s">
        <v>138</v>
      </c>
      <c r="Q2864" t="s">
        <v>3333</v>
      </c>
      <c r="R2864" t="s">
        <v>19</v>
      </c>
      <c r="S2864" s="17">
        <v>1435000</v>
      </c>
      <c r="T2864" t="s">
        <v>20</v>
      </c>
      <c r="U2864" t="s">
        <v>122</v>
      </c>
      <c r="V2864" s="7">
        <v>42861</v>
      </c>
      <c r="W2864">
        <v>8.1999999999999993</v>
      </c>
      <c r="X2864">
        <v>3012</v>
      </c>
      <c r="Y2864">
        <v>4</v>
      </c>
      <c r="Z2864">
        <v>2</v>
      </c>
      <c r="AA2864">
        <v>2</v>
      </c>
      <c r="AB2864">
        <v>523</v>
      </c>
      <c r="AC2864" s="8">
        <v>-37.798000000000002</v>
      </c>
      <c r="AD2864" s="8">
        <v>144.87280000000001</v>
      </c>
    </row>
    <row r="2865" spans="16:30" x14ac:dyDescent="0.35">
      <c r="P2865" t="s">
        <v>429</v>
      </c>
      <c r="Q2865" t="s">
        <v>3334</v>
      </c>
      <c r="R2865" t="s">
        <v>19</v>
      </c>
      <c r="S2865" s="17">
        <v>590500</v>
      </c>
      <c r="T2865" t="s">
        <v>20</v>
      </c>
      <c r="U2865" t="s">
        <v>50</v>
      </c>
      <c r="V2865" s="7">
        <v>42882</v>
      </c>
      <c r="W2865">
        <v>14</v>
      </c>
      <c r="X2865">
        <v>3047</v>
      </c>
      <c r="Y2865">
        <v>3</v>
      </c>
      <c r="Z2865">
        <v>1</v>
      </c>
      <c r="AA2865">
        <v>1</v>
      </c>
      <c r="AB2865">
        <v>708</v>
      </c>
      <c r="AC2865" s="8">
        <v>-37.688249999999996</v>
      </c>
      <c r="AD2865" s="8">
        <v>144.91484</v>
      </c>
    </row>
    <row r="2866" spans="16:30" x14ac:dyDescent="0.35">
      <c r="P2866" t="s">
        <v>136</v>
      </c>
      <c r="Q2866" t="s">
        <v>626</v>
      </c>
      <c r="R2866" t="s">
        <v>19</v>
      </c>
      <c r="S2866" s="17">
        <v>900500</v>
      </c>
      <c r="T2866" t="s">
        <v>20</v>
      </c>
      <c r="U2866" t="s">
        <v>122</v>
      </c>
      <c r="V2866" s="7">
        <v>42610</v>
      </c>
      <c r="W2866">
        <v>7</v>
      </c>
      <c r="X2866">
        <v>3013</v>
      </c>
      <c r="Y2866">
        <v>2</v>
      </c>
      <c r="Z2866">
        <v>1</v>
      </c>
      <c r="AA2866">
        <v>1</v>
      </c>
      <c r="AB2866">
        <v>208</v>
      </c>
      <c r="AC2866" s="8">
        <v>-37.814500000000002</v>
      </c>
      <c r="AD2866" s="8">
        <v>144.88040000000001</v>
      </c>
    </row>
    <row r="2867" spans="16:30" x14ac:dyDescent="0.35">
      <c r="P2867" t="s">
        <v>181</v>
      </c>
      <c r="Q2867" t="s">
        <v>3335</v>
      </c>
      <c r="R2867" t="s">
        <v>26</v>
      </c>
      <c r="S2867" s="17">
        <v>686000</v>
      </c>
      <c r="T2867" t="s">
        <v>46</v>
      </c>
      <c r="U2867" t="s">
        <v>58</v>
      </c>
      <c r="V2867" s="7">
        <v>42798</v>
      </c>
      <c r="W2867">
        <v>11.7</v>
      </c>
      <c r="X2867">
        <v>3125</v>
      </c>
      <c r="Y2867">
        <v>3</v>
      </c>
      <c r="Z2867">
        <v>1</v>
      </c>
      <c r="AA2867">
        <v>2</v>
      </c>
      <c r="AB2867">
        <v>273</v>
      </c>
      <c r="AC2867" s="8">
        <v>-37.847299999999997</v>
      </c>
      <c r="AD2867" s="8">
        <v>145.12029999999999</v>
      </c>
    </row>
    <row r="2868" spans="16:30" x14ac:dyDescent="0.35">
      <c r="P2868" t="s">
        <v>306</v>
      </c>
      <c r="Q2868" t="s">
        <v>3336</v>
      </c>
      <c r="R2868" t="s">
        <v>26</v>
      </c>
      <c r="S2868" s="17">
        <v>620000</v>
      </c>
      <c r="T2868" t="s">
        <v>20</v>
      </c>
      <c r="U2868" t="s">
        <v>258</v>
      </c>
      <c r="V2868" s="7">
        <v>42681</v>
      </c>
      <c r="W2868">
        <v>11.2</v>
      </c>
      <c r="X2868">
        <v>3186</v>
      </c>
      <c r="Y2868">
        <v>2</v>
      </c>
      <c r="Z2868">
        <v>2</v>
      </c>
      <c r="AA2868">
        <v>1</v>
      </c>
      <c r="AB2868">
        <v>0</v>
      </c>
      <c r="AC2868" s="8">
        <v>-37.904200000000003</v>
      </c>
      <c r="AD2868" s="8">
        <v>144.99539999999999</v>
      </c>
    </row>
    <row r="2869" spans="16:30" x14ac:dyDescent="0.35">
      <c r="P2869" t="s">
        <v>161</v>
      </c>
      <c r="Q2869" t="s">
        <v>3337</v>
      </c>
      <c r="R2869" t="s">
        <v>26</v>
      </c>
      <c r="S2869" s="17">
        <v>495000</v>
      </c>
      <c r="T2869" t="s">
        <v>20</v>
      </c>
      <c r="U2869" t="s">
        <v>44</v>
      </c>
      <c r="V2869" s="7">
        <v>42882</v>
      </c>
      <c r="W2869">
        <v>3.6</v>
      </c>
      <c r="X2869">
        <v>3068</v>
      </c>
      <c r="Y2869">
        <v>1</v>
      </c>
      <c r="Z2869">
        <v>1</v>
      </c>
      <c r="AA2869">
        <v>1</v>
      </c>
      <c r="AB2869">
        <v>0</v>
      </c>
      <c r="AC2869" s="8">
        <v>-37.787370000000003</v>
      </c>
      <c r="AD2869" s="8">
        <v>144.98734999999999</v>
      </c>
    </row>
    <row r="2870" spans="16:30" x14ac:dyDescent="0.35">
      <c r="P2870" t="s">
        <v>24</v>
      </c>
      <c r="Q2870" t="s">
        <v>3338</v>
      </c>
      <c r="R2870" t="s">
        <v>26</v>
      </c>
      <c r="S2870" s="17">
        <v>690000</v>
      </c>
      <c r="T2870" t="s">
        <v>20</v>
      </c>
      <c r="U2870" t="s">
        <v>107</v>
      </c>
      <c r="V2870" s="7">
        <v>42875</v>
      </c>
      <c r="W2870">
        <v>4.5</v>
      </c>
      <c r="X2870">
        <v>3181</v>
      </c>
      <c r="Y2870">
        <v>2</v>
      </c>
      <c r="Z2870">
        <v>2</v>
      </c>
      <c r="AA2870">
        <v>2</v>
      </c>
      <c r="AB2870">
        <v>1146</v>
      </c>
      <c r="AC2870" s="8">
        <v>-37.859699999999997</v>
      </c>
      <c r="AD2870" s="8">
        <v>145.0093</v>
      </c>
    </row>
    <row r="2871" spans="16:30" x14ac:dyDescent="0.35">
      <c r="P2871" t="s">
        <v>139</v>
      </c>
      <c r="Q2871" t="s">
        <v>3339</v>
      </c>
      <c r="R2871" t="s">
        <v>19</v>
      </c>
      <c r="S2871" s="17">
        <v>2835000</v>
      </c>
      <c r="T2871" t="s">
        <v>69</v>
      </c>
      <c r="U2871" t="s">
        <v>128</v>
      </c>
      <c r="V2871" s="7">
        <v>42994</v>
      </c>
      <c r="W2871">
        <v>7.7</v>
      </c>
      <c r="X2871">
        <v>3124</v>
      </c>
      <c r="Y2871">
        <v>6</v>
      </c>
      <c r="Z2871">
        <v>3</v>
      </c>
      <c r="AA2871">
        <v>2</v>
      </c>
      <c r="AB2871">
        <v>794</v>
      </c>
      <c r="AC2871" s="8">
        <v>-37.843170000000001</v>
      </c>
      <c r="AD2871" s="8">
        <v>145.05688000000001</v>
      </c>
    </row>
    <row r="2872" spans="16:30" x14ac:dyDescent="0.35">
      <c r="P2872" t="s">
        <v>1417</v>
      </c>
      <c r="Q2872" t="s">
        <v>750</v>
      </c>
      <c r="R2872" t="s">
        <v>19</v>
      </c>
      <c r="S2872" s="17">
        <v>400000</v>
      </c>
      <c r="T2872" t="s">
        <v>46</v>
      </c>
      <c r="U2872" t="s">
        <v>177</v>
      </c>
      <c r="V2872" s="7">
        <v>42924</v>
      </c>
      <c r="W2872">
        <v>33.299999999999997</v>
      </c>
      <c r="X2872">
        <v>3976</v>
      </c>
      <c r="Y2872">
        <v>3</v>
      </c>
      <c r="Z2872">
        <v>1</v>
      </c>
      <c r="AA2872">
        <v>1</v>
      </c>
      <c r="AB2872">
        <v>301</v>
      </c>
      <c r="AC2872" s="8">
        <v>-38.045699999999997</v>
      </c>
      <c r="AD2872" s="8">
        <v>145.27395000000001</v>
      </c>
    </row>
    <row r="2873" spans="16:30" x14ac:dyDescent="0.35">
      <c r="P2873" t="s">
        <v>3340</v>
      </c>
      <c r="Q2873" t="s">
        <v>3341</v>
      </c>
      <c r="R2873" t="s">
        <v>19</v>
      </c>
      <c r="S2873" s="17">
        <v>662500</v>
      </c>
      <c r="T2873" t="s">
        <v>20</v>
      </c>
      <c r="U2873" t="s">
        <v>224</v>
      </c>
      <c r="V2873" s="7">
        <v>42917</v>
      </c>
      <c r="W2873">
        <v>32.299999999999997</v>
      </c>
      <c r="X2873">
        <v>3803</v>
      </c>
      <c r="Y2873">
        <v>3</v>
      </c>
      <c r="Z2873">
        <v>2</v>
      </c>
      <c r="AA2873">
        <v>2</v>
      </c>
      <c r="AB2873">
        <v>649</v>
      </c>
      <c r="AC2873" s="8">
        <v>-38.000219999999999</v>
      </c>
      <c r="AD2873" s="8">
        <v>145.27090000000001</v>
      </c>
    </row>
    <row r="2874" spans="16:30" x14ac:dyDescent="0.35">
      <c r="P2874" t="s">
        <v>68</v>
      </c>
      <c r="Q2874" t="s">
        <v>3342</v>
      </c>
      <c r="R2874" t="s">
        <v>19</v>
      </c>
      <c r="S2874" s="17">
        <v>1309000</v>
      </c>
      <c r="T2874" t="s">
        <v>20</v>
      </c>
      <c r="U2874" t="s">
        <v>39</v>
      </c>
      <c r="V2874" s="7">
        <v>42868</v>
      </c>
      <c r="W2874">
        <v>1.6</v>
      </c>
      <c r="X2874">
        <v>3066</v>
      </c>
      <c r="Y2874">
        <v>3</v>
      </c>
      <c r="Z2874">
        <v>1</v>
      </c>
      <c r="AA2874">
        <v>0</v>
      </c>
      <c r="AB2874">
        <v>168</v>
      </c>
      <c r="AC2874" s="8">
        <v>-37.797499999999999</v>
      </c>
      <c r="AD2874" s="8">
        <v>144.9924</v>
      </c>
    </row>
    <row r="2875" spans="16:30" x14ac:dyDescent="0.35">
      <c r="P2875" t="s">
        <v>81</v>
      </c>
      <c r="Q2875" t="s">
        <v>3343</v>
      </c>
      <c r="R2875" t="s">
        <v>19</v>
      </c>
      <c r="S2875" s="17">
        <v>1500000</v>
      </c>
      <c r="T2875" t="s">
        <v>20</v>
      </c>
      <c r="U2875" t="s">
        <v>39</v>
      </c>
      <c r="V2875" s="7">
        <v>42567</v>
      </c>
      <c r="W2875">
        <v>8</v>
      </c>
      <c r="X2875">
        <v>3040</v>
      </c>
      <c r="Y2875">
        <v>4</v>
      </c>
      <c r="Z2875">
        <v>2</v>
      </c>
      <c r="AA2875">
        <v>2</v>
      </c>
      <c r="AB2875">
        <v>858</v>
      </c>
      <c r="AC2875" s="8">
        <v>-37.744199999999999</v>
      </c>
      <c r="AD2875" s="8">
        <v>144.89340000000001</v>
      </c>
    </row>
    <row r="2876" spans="16:30" x14ac:dyDescent="0.35">
      <c r="P2876" t="s">
        <v>108</v>
      </c>
      <c r="Q2876" t="s">
        <v>3344</v>
      </c>
      <c r="R2876" t="s">
        <v>19</v>
      </c>
      <c r="S2876" s="17">
        <v>450000</v>
      </c>
      <c r="T2876" t="s">
        <v>20</v>
      </c>
      <c r="U2876" t="s">
        <v>190</v>
      </c>
      <c r="V2876" s="7">
        <v>42924</v>
      </c>
      <c r="W2876">
        <v>10.5</v>
      </c>
      <c r="X2876">
        <v>3020</v>
      </c>
      <c r="Y2876">
        <v>3</v>
      </c>
      <c r="Z2876">
        <v>1</v>
      </c>
      <c r="AA2876">
        <v>2</v>
      </c>
      <c r="AB2876">
        <v>283</v>
      </c>
      <c r="AC2876" s="8">
        <v>-37.797029999999999</v>
      </c>
      <c r="AD2876" s="8">
        <v>144.81227999999999</v>
      </c>
    </row>
    <row r="2877" spans="16:30" x14ac:dyDescent="0.35">
      <c r="P2877" t="s">
        <v>111</v>
      </c>
      <c r="Q2877" t="s">
        <v>3345</v>
      </c>
      <c r="R2877" t="s">
        <v>19</v>
      </c>
      <c r="S2877" s="17">
        <v>1380000</v>
      </c>
      <c r="T2877" t="s">
        <v>20</v>
      </c>
      <c r="U2877" t="s">
        <v>52</v>
      </c>
      <c r="V2877" s="7">
        <v>42833</v>
      </c>
      <c r="W2877">
        <v>9.6999999999999993</v>
      </c>
      <c r="X2877">
        <v>3103</v>
      </c>
      <c r="Y2877">
        <v>3</v>
      </c>
      <c r="Z2877">
        <v>2</v>
      </c>
      <c r="AA2877">
        <v>1</v>
      </c>
      <c r="AB2877">
        <v>548</v>
      </c>
      <c r="AC2877" s="8">
        <v>-37.802100000000003</v>
      </c>
      <c r="AD2877" s="8">
        <v>145.06370000000001</v>
      </c>
    </row>
    <row r="2878" spans="16:30" x14ac:dyDescent="0.35">
      <c r="P2878" t="s">
        <v>110</v>
      </c>
      <c r="Q2878" t="s">
        <v>3346</v>
      </c>
      <c r="R2878" t="s">
        <v>19</v>
      </c>
      <c r="S2878" s="17">
        <v>1260000</v>
      </c>
      <c r="T2878" t="s">
        <v>69</v>
      </c>
      <c r="U2878" t="s">
        <v>39</v>
      </c>
      <c r="V2878" s="7">
        <v>42504</v>
      </c>
      <c r="W2878">
        <v>8.8000000000000007</v>
      </c>
      <c r="X2878">
        <v>3072</v>
      </c>
      <c r="Y2878">
        <v>4</v>
      </c>
      <c r="Z2878">
        <v>3</v>
      </c>
      <c r="AA2878">
        <v>2</v>
      </c>
      <c r="AB2878">
        <v>654</v>
      </c>
      <c r="AC2878" s="8">
        <v>-37.736499999999999</v>
      </c>
      <c r="AD2878" s="8">
        <v>145.01730000000001</v>
      </c>
    </row>
    <row r="2879" spans="16:30" x14ac:dyDescent="0.35">
      <c r="P2879" t="s">
        <v>362</v>
      </c>
      <c r="Q2879" t="s">
        <v>3347</v>
      </c>
      <c r="R2879" t="s">
        <v>19</v>
      </c>
      <c r="S2879" s="17">
        <v>1462500</v>
      </c>
      <c r="T2879" t="s">
        <v>20</v>
      </c>
      <c r="U2879" t="s">
        <v>92</v>
      </c>
      <c r="V2879" s="7">
        <v>42539</v>
      </c>
      <c r="W2879">
        <v>13.9</v>
      </c>
      <c r="X2879">
        <v>3108</v>
      </c>
      <c r="Y2879">
        <v>4</v>
      </c>
      <c r="Z2879">
        <v>3</v>
      </c>
      <c r="AA2879">
        <v>2</v>
      </c>
      <c r="AB2879">
        <v>654</v>
      </c>
      <c r="AC2879" s="8">
        <v>-37.779499999999999</v>
      </c>
      <c r="AD2879" s="8">
        <v>145.1294</v>
      </c>
    </row>
    <row r="2880" spans="16:30" x14ac:dyDescent="0.35">
      <c r="P2880" t="s">
        <v>70</v>
      </c>
      <c r="Q2880" t="s">
        <v>3348</v>
      </c>
      <c r="R2880" t="s">
        <v>19</v>
      </c>
      <c r="S2880" s="17">
        <v>906000</v>
      </c>
      <c r="T2880" t="s">
        <v>20</v>
      </c>
      <c r="U2880" t="s">
        <v>44</v>
      </c>
      <c r="V2880" s="7">
        <v>42512</v>
      </c>
      <c r="W2880">
        <v>3.3</v>
      </c>
      <c r="X2880">
        <v>3141</v>
      </c>
      <c r="Y2880">
        <v>3</v>
      </c>
      <c r="Z2880">
        <v>1</v>
      </c>
      <c r="AA2880">
        <v>0</v>
      </c>
      <c r="AB2880">
        <v>154</v>
      </c>
      <c r="AC2880" s="8">
        <v>-37.839500000000001</v>
      </c>
      <c r="AD2880" s="8">
        <v>144.98679999999999</v>
      </c>
    </row>
    <row r="2881" spans="16:30" x14ac:dyDescent="0.35">
      <c r="P2881" t="s">
        <v>306</v>
      </c>
      <c r="Q2881" t="s">
        <v>3349</v>
      </c>
      <c r="R2881" t="s">
        <v>19</v>
      </c>
      <c r="S2881" s="17">
        <v>1975000</v>
      </c>
      <c r="T2881" t="s">
        <v>20</v>
      </c>
      <c r="U2881" t="s">
        <v>75</v>
      </c>
      <c r="V2881" s="7">
        <v>42707</v>
      </c>
      <c r="W2881">
        <v>11.2</v>
      </c>
      <c r="X2881">
        <v>3186</v>
      </c>
      <c r="Y2881">
        <v>3</v>
      </c>
      <c r="Z2881">
        <v>1</v>
      </c>
      <c r="AA2881">
        <v>2</v>
      </c>
      <c r="AB2881">
        <v>432</v>
      </c>
      <c r="AC2881" s="8">
        <v>-37.917200000000001</v>
      </c>
      <c r="AD2881" s="8">
        <v>144.99600000000001</v>
      </c>
    </row>
    <row r="2882" spans="16:30" x14ac:dyDescent="0.35">
      <c r="P2882" t="s">
        <v>123</v>
      </c>
      <c r="Q2882" t="s">
        <v>3350</v>
      </c>
      <c r="R2882" t="s">
        <v>19</v>
      </c>
      <c r="S2882" s="17">
        <v>1700000</v>
      </c>
      <c r="T2882" t="s">
        <v>53</v>
      </c>
      <c r="U2882" t="s">
        <v>124</v>
      </c>
      <c r="V2882" s="7">
        <v>42595</v>
      </c>
      <c r="W2882">
        <v>9.1999999999999993</v>
      </c>
      <c r="X2882">
        <v>3104</v>
      </c>
      <c r="Y2882">
        <v>3</v>
      </c>
      <c r="Z2882">
        <v>2</v>
      </c>
      <c r="AA2882">
        <v>3</v>
      </c>
      <c r="AB2882">
        <v>763</v>
      </c>
      <c r="AC2882" s="8">
        <v>-37.793500000000002</v>
      </c>
      <c r="AD2882" s="8">
        <v>145.0865</v>
      </c>
    </row>
    <row r="2883" spans="16:30" x14ac:dyDescent="0.35">
      <c r="P2883" t="s">
        <v>155</v>
      </c>
      <c r="Q2883" t="s">
        <v>3351</v>
      </c>
      <c r="R2883" t="s">
        <v>26</v>
      </c>
      <c r="S2883" s="17">
        <v>460000</v>
      </c>
      <c r="T2883" t="s">
        <v>20</v>
      </c>
      <c r="U2883" t="s">
        <v>23</v>
      </c>
      <c r="V2883" s="7">
        <v>42833</v>
      </c>
      <c r="W2883">
        <v>2.1</v>
      </c>
      <c r="X2883">
        <v>3205</v>
      </c>
      <c r="Y2883">
        <v>1</v>
      </c>
      <c r="Z2883">
        <v>1</v>
      </c>
      <c r="AA2883">
        <v>1</v>
      </c>
      <c r="AB2883">
        <v>0</v>
      </c>
      <c r="AC2883" s="8">
        <v>-37.834400000000002</v>
      </c>
      <c r="AD2883" s="8">
        <v>144.9581</v>
      </c>
    </row>
    <row r="2884" spans="16:30" x14ac:dyDescent="0.35">
      <c r="P2884" t="s">
        <v>145</v>
      </c>
      <c r="Q2884" t="s">
        <v>3352</v>
      </c>
      <c r="R2884" t="s">
        <v>19</v>
      </c>
      <c r="S2884" s="17">
        <v>1120000</v>
      </c>
      <c r="T2884" t="s">
        <v>20</v>
      </c>
      <c r="U2884" t="s">
        <v>23</v>
      </c>
      <c r="V2884" s="7">
        <v>42539</v>
      </c>
      <c r="W2884">
        <v>13.9</v>
      </c>
      <c r="X2884">
        <v>3165</v>
      </c>
      <c r="Y2884">
        <v>3</v>
      </c>
      <c r="Z2884">
        <v>1</v>
      </c>
      <c r="AA2884">
        <v>2</v>
      </c>
      <c r="AB2884">
        <v>678</v>
      </c>
      <c r="AC2884" s="8">
        <v>-37.9146</v>
      </c>
      <c r="AD2884" s="8">
        <v>145.07669999999999</v>
      </c>
    </row>
    <row r="2885" spans="16:30" x14ac:dyDescent="0.35">
      <c r="P2885" t="s">
        <v>215</v>
      </c>
      <c r="Q2885" t="s">
        <v>3353</v>
      </c>
      <c r="R2885" t="s">
        <v>19</v>
      </c>
      <c r="S2885" s="17">
        <v>1255000</v>
      </c>
      <c r="T2885" t="s">
        <v>29</v>
      </c>
      <c r="U2885" t="s">
        <v>58</v>
      </c>
      <c r="V2885" s="7">
        <v>42910</v>
      </c>
      <c r="W2885">
        <v>14.3</v>
      </c>
      <c r="X2885">
        <v>3109</v>
      </c>
      <c r="Y2885">
        <v>3</v>
      </c>
      <c r="Z2885">
        <v>2</v>
      </c>
      <c r="AA2885">
        <v>2</v>
      </c>
      <c r="AB2885">
        <v>348</v>
      </c>
      <c r="AC2885" s="8">
        <v>-37.79759</v>
      </c>
      <c r="AD2885" s="8">
        <v>145.16422</v>
      </c>
    </row>
    <row r="2886" spans="16:30" x14ac:dyDescent="0.35">
      <c r="P2886" t="s">
        <v>265</v>
      </c>
      <c r="Q2886" t="s">
        <v>3354</v>
      </c>
      <c r="R2886" t="s">
        <v>19</v>
      </c>
      <c r="S2886" s="17">
        <v>1678000</v>
      </c>
      <c r="T2886" t="s">
        <v>20</v>
      </c>
      <c r="U2886" t="s">
        <v>179</v>
      </c>
      <c r="V2886" s="7">
        <v>42981</v>
      </c>
      <c r="W2886">
        <v>16.7</v>
      </c>
      <c r="X2886">
        <v>3150</v>
      </c>
      <c r="Y2886">
        <v>4</v>
      </c>
      <c r="Z2886">
        <v>2</v>
      </c>
      <c r="AA2886">
        <v>2</v>
      </c>
      <c r="AB2886">
        <v>943</v>
      </c>
      <c r="AC2886" s="8">
        <v>-37.903060000000004</v>
      </c>
      <c r="AD2886" s="8">
        <v>145.18171000000001</v>
      </c>
    </row>
    <row r="2887" spans="16:30" x14ac:dyDescent="0.35">
      <c r="P2887" t="s">
        <v>110</v>
      </c>
      <c r="Q2887" t="s">
        <v>3355</v>
      </c>
      <c r="R2887" t="s">
        <v>19</v>
      </c>
      <c r="S2887" s="17">
        <v>1000000</v>
      </c>
      <c r="T2887" t="s">
        <v>46</v>
      </c>
      <c r="U2887" t="s">
        <v>23</v>
      </c>
      <c r="V2887" s="7">
        <v>42714</v>
      </c>
      <c r="W2887">
        <v>8.8000000000000007</v>
      </c>
      <c r="X2887">
        <v>3072</v>
      </c>
      <c r="Y2887">
        <v>3</v>
      </c>
      <c r="Z2887">
        <v>2</v>
      </c>
      <c r="AA2887">
        <v>2</v>
      </c>
      <c r="AB2887">
        <v>143</v>
      </c>
      <c r="AC2887" s="8">
        <v>-37.738100000000003</v>
      </c>
      <c r="AD2887" s="8">
        <v>145.01159999999999</v>
      </c>
    </row>
    <row r="2888" spans="16:30" x14ac:dyDescent="0.35">
      <c r="P2888" t="s">
        <v>171</v>
      </c>
      <c r="Q2888" t="s">
        <v>3356</v>
      </c>
      <c r="R2888" t="s">
        <v>26</v>
      </c>
      <c r="S2888" s="17">
        <v>315000</v>
      </c>
      <c r="T2888" t="s">
        <v>69</v>
      </c>
      <c r="U2888" t="s">
        <v>118</v>
      </c>
      <c r="V2888" s="7">
        <v>42875</v>
      </c>
      <c r="W2888">
        <v>6.4</v>
      </c>
      <c r="X2888">
        <v>3011</v>
      </c>
      <c r="Y2888">
        <v>1</v>
      </c>
      <c r="Z2888">
        <v>1</v>
      </c>
      <c r="AA2888">
        <v>1</v>
      </c>
      <c r="AB2888">
        <v>0</v>
      </c>
      <c r="AC2888" s="8">
        <v>-37.7971</v>
      </c>
      <c r="AD2888" s="8">
        <v>144.88829999999999</v>
      </c>
    </row>
    <row r="2889" spans="16:30" x14ac:dyDescent="0.35">
      <c r="P2889" t="s">
        <v>110</v>
      </c>
      <c r="Q2889" t="s">
        <v>3357</v>
      </c>
      <c r="R2889" t="s">
        <v>19</v>
      </c>
      <c r="S2889" s="17">
        <v>875000</v>
      </c>
      <c r="T2889" t="s">
        <v>20</v>
      </c>
      <c r="U2889" t="s">
        <v>23</v>
      </c>
      <c r="V2889" s="7">
        <v>42548</v>
      </c>
      <c r="W2889">
        <v>8.8000000000000007</v>
      </c>
      <c r="X2889">
        <v>3072</v>
      </c>
      <c r="Y2889">
        <v>4</v>
      </c>
      <c r="Z2889">
        <v>1</v>
      </c>
      <c r="AA2889">
        <v>2</v>
      </c>
      <c r="AB2889">
        <v>400</v>
      </c>
      <c r="AC2889" s="8">
        <v>-37.737099999999998</v>
      </c>
      <c r="AD2889" s="8">
        <v>145.0111</v>
      </c>
    </row>
    <row r="2890" spans="16:30" x14ac:dyDescent="0.35">
      <c r="P2890" t="s">
        <v>31</v>
      </c>
      <c r="Q2890" t="s">
        <v>3358</v>
      </c>
      <c r="R2890" t="s">
        <v>26</v>
      </c>
      <c r="S2890" s="17">
        <v>632500</v>
      </c>
      <c r="T2890" t="s">
        <v>20</v>
      </c>
      <c r="U2890" t="s">
        <v>75</v>
      </c>
      <c r="V2890" s="7">
        <v>42518</v>
      </c>
      <c r="W2890">
        <v>11.4</v>
      </c>
      <c r="X2890">
        <v>3163</v>
      </c>
      <c r="Y2890">
        <v>2</v>
      </c>
      <c r="Z2890">
        <v>1</v>
      </c>
      <c r="AA2890">
        <v>1</v>
      </c>
      <c r="AB2890">
        <v>99</v>
      </c>
      <c r="AC2890" s="8">
        <v>-37.894599999999997</v>
      </c>
      <c r="AD2890" s="8">
        <v>145.05879999999999</v>
      </c>
    </row>
    <row r="2891" spans="16:30" x14ac:dyDescent="0.35">
      <c r="P2891" t="s">
        <v>59</v>
      </c>
      <c r="Q2891" t="s">
        <v>3359</v>
      </c>
      <c r="R2891" t="s">
        <v>19</v>
      </c>
      <c r="S2891" s="17">
        <v>2260000</v>
      </c>
      <c r="T2891" t="s">
        <v>20</v>
      </c>
      <c r="U2891" t="s">
        <v>75</v>
      </c>
      <c r="V2891" s="7">
        <v>42981</v>
      </c>
      <c r="W2891">
        <v>13.8</v>
      </c>
      <c r="X2891">
        <v>3188</v>
      </c>
      <c r="Y2891">
        <v>4</v>
      </c>
      <c r="Z2891">
        <v>2</v>
      </c>
      <c r="AA2891">
        <v>2</v>
      </c>
      <c r="AB2891">
        <v>766</v>
      </c>
      <c r="AC2891" s="8">
        <v>-37.93571</v>
      </c>
      <c r="AD2891" s="8">
        <v>145.0153</v>
      </c>
    </row>
    <row r="2892" spans="16:30" x14ac:dyDescent="0.35">
      <c r="P2892" t="s">
        <v>105</v>
      </c>
      <c r="Q2892" t="s">
        <v>3360</v>
      </c>
      <c r="R2892" t="s">
        <v>26</v>
      </c>
      <c r="S2892" s="17">
        <v>600000</v>
      </c>
      <c r="T2892" t="s">
        <v>53</v>
      </c>
      <c r="U2892" t="s">
        <v>23</v>
      </c>
      <c r="V2892" s="7">
        <v>42945</v>
      </c>
      <c r="W2892">
        <v>5</v>
      </c>
      <c r="X2892">
        <v>3182</v>
      </c>
      <c r="Y2892">
        <v>2</v>
      </c>
      <c r="Z2892">
        <v>1</v>
      </c>
      <c r="AA2892">
        <v>1</v>
      </c>
      <c r="AB2892">
        <v>0</v>
      </c>
      <c r="AC2892" s="8">
        <v>-37.859110000000001</v>
      </c>
      <c r="AD2892" s="8">
        <v>144.97899999999899</v>
      </c>
    </row>
    <row r="2893" spans="16:30" x14ac:dyDescent="0.35">
      <c r="P2893" t="s">
        <v>356</v>
      </c>
      <c r="Q2893" t="s">
        <v>3361</v>
      </c>
      <c r="R2893" t="s">
        <v>19</v>
      </c>
      <c r="S2893" s="17">
        <v>850000</v>
      </c>
      <c r="T2893" t="s">
        <v>46</v>
      </c>
      <c r="U2893" t="s">
        <v>39</v>
      </c>
      <c r="V2893" s="7">
        <v>42889</v>
      </c>
      <c r="W2893">
        <v>6.7</v>
      </c>
      <c r="X2893">
        <v>3058</v>
      </c>
      <c r="Y2893">
        <v>4</v>
      </c>
      <c r="Z2893">
        <v>2</v>
      </c>
      <c r="AA2893">
        <v>2</v>
      </c>
      <c r="AB2893">
        <v>300</v>
      </c>
      <c r="AC2893" s="8">
        <v>-37.729599999999998</v>
      </c>
      <c r="AD2893" s="8">
        <v>144.97988000000001</v>
      </c>
    </row>
    <row r="2894" spans="16:30" x14ac:dyDescent="0.35">
      <c r="P2894" t="s">
        <v>150</v>
      </c>
      <c r="Q2894" t="s">
        <v>3362</v>
      </c>
      <c r="R2894" t="s">
        <v>42</v>
      </c>
      <c r="S2894" s="17">
        <v>490000</v>
      </c>
      <c r="T2894" t="s">
        <v>20</v>
      </c>
      <c r="U2894" t="s">
        <v>23</v>
      </c>
      <c r="V2894" s="7">
        <v>42512</v>
      </c>
      <c r="W2894">
        <v>11.2</v>
      </c>
      <c r="X2894">
        <v>3073</v>
      </c>
      <c r="Y2894">
        <v>3</v>
      </c>
      <c r="Z2894">
        <v>1</v>
      </c>
      <c r="AA2894">
        <v>1</v>
      </c>
      <c r="AB2894">
        <v>126</v>
      </c>
      <c r="AC2894" s="8">
        <v>-37.718600000000002</v>
      </c>
      <c r="AD2894" s="8">
        <v>145.01660000000001</v>
      </c>
    </row>
    <row r="2895" spans="16:30" x14ac:dyDescent="0.35">
      <c r="P2895" t="s">
        <v>595</v>
      </c>
      <c r="Q2895" t="s">
        <v>3363</v>
      </c>
      <c r="R2895" t="s">
        <v>19</v>
      </c>
      <c r="S2895" s="17">
        <v>472500</v>
      </c>
      <c r="T2895" t="s">
        <v>20</v>
      </c>
      <c r="U2895" t="s">
        <v>98</v>
      </c>
      <c r="V2895" s="7">
        <v>42938</v>
      </c>
      <c r="W2895">
        <v>28.8</v>
      </c>
      <c r="X2895">
        <v>3177</v>
      </c>
      <c r="Y2895">
        <v>2</v>
      </c>
      <c r="Z2895">
        <v>1</v>
      </c>
      <c r="AA2895">
        <v>2</v>
      </c>
      <c r="AB2895">
        <v>590</v>
      </c>
      <c r="AC2895" s="8">
        <v>-37.997149999999998</v>
      </c>
      <c r="AD2895" s="8">
        <v>145.23526000000001</v>
      </c>
    </row>
    <row r="2896" spans="16:30" x14ac:dyDescent="0.35">
      <c r="P2896" t="s">
        <v>425</v>
      </c>
      <c r="Q2896" t="s">
        <v>3364</v>
      </c>
      <c r="R2896" t="s">
        <v>42</v>
      </c>
      <c r="S2896" s="17">
        <v>850500</v>
      </c>
      <c r="T2896" t="s">
        <v>20</v>
      </c>
      <c r="U2896" t="s">
        <v>128</v>
      </c>
      <c r="V2896" s="7">
        <v>42917</v>
      </c>
      <c r="W2896">
        <v>15.4</v>
      </c>
      <c r="X2896">
        <v>3131</v>
      </c>
      <c r="Y2896">
        <v>3</v>
      </c>
      <c r="Z2896">
        <v>2</v>
      </c>
      <c r="AA2896">
        <v>2</v>
      </c>
      <c r="AB2896">
        <v>353</v>
      </c>
      <c r="AC2896" s="8">
        <v>-37.834009999999999</v>
      </c>
      <c r="AD2896" s="8">
        <v>145.17757</v>
      </c>
    </row>
    <row r="2897" spans="16:30" x14ac:dyDescent="0.35">
      <c r="P2897" t="s">
        <v>319</v>
      </c>
      <c r="Q2897" t="s">
        <v>3365</v>
      </c>
      <c r="R2897" t="s">
        <v>26</v>
      </c>
      <c r="S2897" s="17">
        <v>1200000</v>
      </c>
      <c r="T2897" t="s">
        <v>69</v>
      </c>
      <c r="U2897" t="s">
        <v>44</v>
      </c>
      <c r="V2897" s="7">
        <v>42693</v>
      </c>
      <c r="W2897">
        <v>5.0999999999999996</v>
      </c>
      <c r="X2897">
        <v>3181</v>
      </c>
      <c r="Y2897">
        <v>2</v>
      </c>
      <c r="Z2897">
        <v>2</v>
      </c>
      <c r="AA2897">
        <v>1</v>
      </c>
      <c r="AB2897">
        <v>0</v>
      </c>
      <c r="AC2897" s="8">
        <v>-37.856299999999997</v>
      </c>
      <c r="AD2897" s="8">
        <v>144.99160000000001</v>
      </c>
    </row>
    <row r="2898" spans="16:30" x14ac:dyDescent="0.35">
      <c r="P2898" t="s">
        <v>93</v>
      </c>
      <c r="Q2898" t="s">
        <v>3366</v>
      </c>
      <c r="R2898" t="s">
        <v>42</v>
      </c>
      <c r="S2898" s="17">
        <v>400000</v>
      </c>
      <c r="T2898" t="s">
        <v>53</v>
      </c>
      <c r="U2898" t="s">
        <v>39</v>
      </c>
      <c r="V2898" s="7">
        <v>42924</v>
      </c>
      <c r="W2898">
        <v>11.2</v>
      </c>
      <c r="X2898">
        <v>3046</v>
      </c>
      <c r="Y2898">
        <v>2</v>
      </c>
      <c r="Z2898">
        <v>1</v>
      </c>
      <c r="AA2898">
        <v>1</v>
      </c>
      <c r="AB2898">
        <v>102</v>
      </c>
      <c r="AC2898" s="8">
        <v>-37.711219999999997</v>
      </c>
      <c r="AD2898" s="8">
        <v>144.91863000000001</v>
      </c>
    </row>
    <row r="2899" spans="16:30" x14ac:dyDescent="0.35">
      <c r="P2899" t="s">
        <v>48</v>
      </c>
      <c r="Q2899" t="s">
        <v>1027</v>
      </c>
      <c r="R2899" t="s">
        <v>19</v>
      </c>
      <c r="S2899" s="17">
        <v>678000</v>
      </c>
      <c r="T2899" t="s">
        <v>20</v>
      </c>
      <c r="U2899" t="s">
        <v>50</v>
      </c>
      <c r="V2899" s="7">
        <v>42945</v>
      </c>
      <c r="W2899">
        <v>14.7</v>
      </c>
      <c r="X2899">
        <v>3030</v>
      </c>
      <c r="Y2899">
        <v>2</v>
      </c>
      <c r="Z2899">
        <v>1</v>
      </c>
      <c r="AA2899">
        <v>1</v>
      </c>
      <c r="AB2899">
        <v>487</v>
      </c>
      <c r="AC2899" s="8">
        <v>-37.903790000000001</v>
      </c>
      <c r="AD2899" s="8">
        <v>144.66165000000001</v>
      </c>
    </row>
    <row r="2900" spans="16:30" x14ac:dyDescent="0.35">
      <c r="P2900" t="s">
        <v>350</v>
      </c>
      <c r="Q2900" t="s">
        <v>3367</v>
      </c>
      <c r="R2900" t="s">
        <v>19</v>
      </c>
      <c r="S2900" s="17">
        <v>777000</v>
      </c>
      <c r="T2900" t="s">
        <v>20</v>
      </c>
      <c r="U2900" t="s">
        <v>30</v>
      </c>
      <c r="V2900" s="7">
        <v>42595</v>
      </c>
      <c r="W2900">
        <v>12.1</v>
      </c>
      <c r="X2900">
        <v>3046</v>
      </c>
      <c r="Y2900">
        <v>3</v>
      </c>
      <c r="Z2900">
        <v>1</v>
      </c>
      <c r="AA2900">
        <v>2</v>
      </c>
      <c r="AB2900">
        <v>700</v>
      </c>
      <c r="AC2900" s="8">
        <v>-37.704000000000001</v>
      </c>
      <c r="AD2900" s="8">
        <v>144.93989999999999</v>
      </c>
    </row>
    <row r="2901" spans="16:30" x14ac:dyDescent="0.35">
      <c r="P2901" t="s">
        <v>249</v>
      </c>
      <c r="Q2901" t="s">
        <v>3368</v>
      </c>
      <c r="R2901" t="s">
        <v>26</v>
      </c>
      <c r="S2901" s="17">
        <v>555000</v>
      </c>
      <c r="T2901" t="s">
        <v>20</v>
      </c>
      <c r="U2901" t="s">
        <v>27</v>
      </c>
      <c r="V2901" s="7">
        <v>42854</v>
      </c>
      <c r="W2901">
        <v>7.5</v>
      </c>
      <c r="X2901">
        <v>3123</v>
      </c>
      <c r="Y2901">
        <v>2</v>
      </c>
      <c r="Z2901">
        <v>1</v>
      </c>
      <c r="AA2901">
        <v>2</v>
      </c>
      <c r="AB2901">
        <v>0</v>
      </c>
      <c r="AC2901" s="8">
        <v>-37.825400000000002</v>
      </c>
      <c r="AD2901" s="8">
        <v>145.04740000000001</v>
      </c>
    </row>
    <row r="2902" spans="16:30" x14ac:dyDescent="0.35">
      <c r="P2902" t="s">
        <v>150</v>
      </c>
      <c r="Q2902" t="s">
        <v>3369</v>
      </c>
      <c r="R2902" t="s">
        <v>19</v>
      </c>
      <c r="S2902" s="17">
        <v>665000</v>
      </c>
      <c r="T2902" t="s">
        <v>20</v>
      </c>
      <c r="U2902" t="s">
        <v>152</v>
      </c>
      <c r="V2902" s="7">
        <v>42833</v>
      </c>
      <c r="W2902">
        <v>11.2</v>
      </c>
      <c r="X2902">
        <v>3073</v>
      </c>
      <c r="Y2902">
        <v>3</v>
      </c>
      <c r="Z2902">
        <v>1</v>
      </c>
      <c r="AA2902">
        <v>2</v>
      </c>
      <c r="AB2902">
        <v>874</v>
      </c>
      <c r="AC2902" s="8">
        <v>-37.6982</v>
      </c>
      <c r="AD2902" s="8">
        <v>145.0043</v>
      </c>
    </row>
    <row r="2903" spans="16:30" x14ac:dyDescent="0.35">
      <c r="P2903" t="s">
        <v>362</v>
      </c>
      <c r="Q2903" t="s">
        <v>3370</v>
      </c>
      <c r="R2903" t="s">
        <v>19</v>
      </c>
      <c r="S2903" s="17">
        <v>1400000</v>
      </c>
      <c r="T2903" t="s">
        <v>46</v>
      </c>
      <c r="U2903" t="s">
        <v>52</v>
      </c>
      <c r="V2903" s="7">
        <v>42959</v>
      </c>
      <c r="W2903">
        <v>12.4</v>
      </c>
      <c r="X2903">
        <v>3108</v>
      </c>
      <c r="Y2903">
        <v>3</v>
      </c>
      <c r="Z2903">
        <v>3</v>
      </c>
      <c r="AA2903">
        <v>2</v>
      </c>
      <c r="AB2903">
        <v>621</v>
      </c>
      <c r="AC2903" s="8">
        <v>-37.792070000000002</v>
      </c>
      <c r="AD2903" s="8">
        <v>145.11671999999999</v>
      </c>
    </row>
    <row r="2904" spans="16:30" x14ac:dyDescent="0.35">
      <c r="P2904" t="s">
        <v>762</v>
      </c>
      <c r="Q2904" t="s">
        <v>3371</v>
      </c>
      <c r="R2904" t="s">
        <v>19</v>
      </c>
      <c r="S2904" s="17">
        <v>797000</v>
      </c>
      <c r="T2904" t="s">
        <v>20</v>
      </c>
      <c r="U2904" t="s">
        <v>3372</v>
      </c>
      <c r="V2904" s="7">
        <v>42987</v>
      </c>
      <c r="W2904">
        <v>24.8</v>
      </c>
      <c r="X2904">
        <v>3156</v>
      </c>
      <c r="Y2904">
        <v>3</v>
      </c>
      <c r="Z2904">
        <v>2</v>
      </c>
      <c r="AA2904">
        <v>1</v>
      </c>
      <c r="AB2904">
        <v>626</v>
      </c>
      <c r="AC2904" s="8">
        <v>-37.89555</v>
      </c>
      <c r="AD2904" s="8">
        <v>145.27625</v>
      </c>
    </row>
    <row r="2905" spans="16:30" x14ac:dyDescent="0.35">
      <c r="P2905" t="s">
        <v>59</v>
      </c>
      <c r="Q2905" t="s">
        <v>3373</v>
      </c>
      <c r="R2905" t="s">
        <v>26</v>
      </c>
      <c r="S2905" s="17">
        <v>802000</v>
      </c>
      <c r="T2905" t="s">
        <v>69</v>
      </c>
      <c r="U2905" t="s">
        <v>75</v>
      </c>
      <c r="V2905" s="7">
        <v>42707</v>
      </c>
      <c r="W2905">
        <v>13.7</v>
      </c>
      <c r="X2905">
        <v>3188</v>
      </c>
      <c r="Y2905">
        <v>2</v>
      </c>
      <c r="Z2905">
        <v>1</v>
      </c>
      <c r="AA2905">
        <v>1</v>
      </c>
      <c r="AB2905">
        <v>0</v>
      </c>
      <c r="AC2905" s="8">
        <v>-37.939</v>
      </c>
      <c r="AD2905" s="8">
        <v>145.0137</v>
      </c>
    </row>
    <row r="2906" spans="16:30" x14ac:dyDescent="0.35">
      <c r="P2906" t="s">
        <v>76</v>
      </c>
      <c r="Q2906" t="s">
        <v>3374</v>
      </c>
      <c r="R2906" t="s">
        <v>19</v>
      </c>
      <c r="S2906" s="17">
        <v>955000</v>
      </c>
      <c r="T2906" t="s">
        <v>20</v>
      </c>
      <c r="U2906" t="s">
        <v>33</v>
      </c>
      <c r="V2906" s="7">
        <v>42854</v>
      </c>
      <c r="W2906">
        <v>6.9</v>
      </c>
      <c r="X2906">
        <v>3039</v>
      </c>
      <c r="Y2906">
        <v>4</v>
      </c>
      <c r="Z2906">
        <v>2</v>
      </c>
      <c r="AA2906">
        <v>3</v>
      </c>
      <c r="AB2906">
        <v>431</v>
      </c>
      <c r="AC2906" s="8">
        <v>-37.761499999999998</v>
      </c>
      <c r="AD2906" s="8">
        <v>144.90940000000001</v>
      </c>
    </row>
    <row r="2907" spans="16:30" x14ac:dyDescent="0.35">
      <c r="P2907" t="s">
        <v>198</v>
      </c>
      <c r="Q2907" t="s">
        <v>931</v>
      </c>
      <c r="R2907" t="s">
        <v>19</v>
      </c>
      <c r="S2907" s="17">
        <v>1285000</v>
      </c>
      <c r="T2907" t="s">
        <v>20</v>
      </c>
      <c r="U2907" t="s">
        <v>39</v>
      </c>
      <c r="V2907" s="7">
        <v>42581</v>
      </c>
      <c r="W2907">
        <v>9.6999999999999993</v>
      </c>
      <c r="X2907">
        <v>3041</v>
      </c>
      <c r="Y2907">
        <v>3</v>
      </c>
      <c r="Z2907">
        <v>2</v>
      </c>
      <c r="AA2907">
        <v>2</v>
      </c>
      <c r="AB2907">
        <v>616</v>
      </c>
      <c r="AC2907" s="8">
        <v>-37.737299999999998</v>
      </c>
      <c r="AD2907" s="8">
        <v>144.91550000000001</v>
      </c>
    </row>
    <row r="2908" spans="16:30" x14ac:dyDescent="0.35">
      <c r="P2908" t="s">
        <v>145</v>
      </c>
      <c r="Q2908" t="s">
        <v>3375</v>
      </c>
      <c r="R2908" t="s">
        <v>42</v>
      </c>
      <c r="S2908" s="17">
        <v>1130000</v>
      </c>
      <c r="T2908" t="s">
        <v>20</v>
      </c>
      <c r="U2908" t="s">
        <v>75</v>
      </c>
      <c r="V2908" s="7">
        <v>42973</v>
      </c>
      <c r="W2908">
        <v>13.8</v>
      </c>
      <c r="X2908">
        <v>3165</v>
      </c>
      <c r="Y2908">
        <v>4</v>
      </c>
      <c r="Z2908">
        <v>2</v>
      </c>
      <c r="AA2908">
        <v>2</v>
      </c>
      <c r="AB2908">
        <v>270</v>
      </c>
      <c r="AC2908" s="8">
        <v>-37.908659999999998</v>
      </c>
      <c r="AD2908" s="8">
        <v>145.07533000000001</v>
      </c>
    </row>
    <row r="2909" spans="16:30" x14ac:dyDescent="0.35">
      <c r="P2909" t="s">
        <v>110</v>
      </c>
      <c r="Q2909" t="s">
        <v>3376</v>
      </c>
      <c r="R2909" t="s">
        <v>19</v>
      </c>
      <c r="S2909" s="17">
        <v>810000</v>
      </c>
      <c r="T2909" t="s">
        <v>20</v>
      </c>
      <c r="U2909" t="s">
        <v>58</v>
      </c>
      <c r="V2909" s="7">
        <v>42623</v>
      </c>
      <c r="W2909">
        <v>8.8000000000000007</v>
      </c>
      <c r="X2909">
        <v>3072</v>
      </c>
      <c r="Y2909">
        <v>4</v>
      </c>
      <c r="Z2909">
        <v>2</v>
      </c>
      <c r="AA2909">
        <v>2</v>
      </c>
      <c r="AB2909">
        <v>1034</v>
      </c>
      <c r="AC2909" s="8">
        <v>-37.737900000000003</v>
      </c>
      <c r="AD2909" s="8">
        <v>144.98509999999999</v>
      </c>
    </row>
    <row r="2910" spans="16:30" x14ac:dyDescent="0.35">
      <c r="P2910" t="s">
        <v>31</v>
      </c>
      <c r="Q2910" t="s">
        <v>3377</v>
      </c>
      <c r="R2910" t="s">
        <v>26</v>
      </c>
      <c r="S2910" s="17">
        <v>316000</v>
      </c>
      <c r="T2910" t="s">
        <v>46</v>
      </c>
      <c r="U2910" t="s">
        <v>58</v>
      </c>
      <c r="V2910" s="7">
        <v>42945</v>
      </c>
      <c r="W2910">
        <v>10.1</v>
      </c>
      <c r="X2910">
        <v>3163</v>
      </c>
      <c r="Y2910">
        <v>1</v>
      </c>
      <c r="Z2910">
        <v>1</v>
      </c>
      <c r="AA2910">
        <v>1</v>
      </c>
      <c r="AB2910">
        <v>1978</v>
      </c>
      <c r="AC2910" s="8">
        <v>-37.885060000000003</v>
      </c>
      <c r="AD2910" s="8">
        <v>145.06411</v>
      </c>
    </row>
    <row r="2911" spans="16:30" x14ac:dyDescent="0.35">
      <c r="P2911" t="s">
        <v>38</v>
      </c>
      <c r="Q2911" t="s">
        <v>3378</v>
      </c>
      <c r="R2911" t="s">
        <v>19</v>
      </c>
      <c r="S2911" s="17">
        <v>470000</v>
      </c>
      <c r="T2911" t="s">
        <v>20</v>
      </c>
      <c r="U2911" t="s">
        <v>52</v>
      </c>
      <c r="V2911" s="7">
        <v>42833</v>
      </c>
      <c r="W2911">
        <v>9.1</v>
      </c>
      <c r="X2911">
        <v>3040</v>
      </c>
      <c r="Y2911">
        <v>2</v>
      </c>
      <c r="Z2911">
        <v>1</v>
      </c>
      <c r="AA2911">
        <v>1</v>
      </c>
      <c r="AB2911">
        <v>70</v>
      </c>
      <c r="AC2911" s="8">
        <v>-37.756399999999999</v>
      </c>
      <c r="AD2911" s="8">
        <v>144.90430000000001</v>
      </c>
    </row>
    <row r="2912" spans="16:30" x14ac:dyDescent="0.35">
      <c r="P2912" t="s">
        <v>161</v>
      </c>
      <c r="Q2912" t="s">
        <v>3379</v>
      </c>
      <c r="R2912" t="s">
        <v>19</v>
      </c>
      <c r="S2912" s="17">
        <v>1950000</v>
      </c>
      <c r="T2912" t="s">
        <v>20</v>
      </c>
      <c r="U2912" t="s">
        <v>39</v>
      </c>
      <c r="V2912" s="7">
        <v>42504</v>
      </c>
      <c r="W2912">
        <v>3.5</v>
      </c>
      <c r="X2912">
        <v>3068</v>
      </c>
      <c r="Y2912">
        <v>4</v>
      </c>
      <c r="Z2912">
        <v>2</v>
      </c>
      <c r="AA2912">
        <v>2</v>
      </c>
      <c r="AB2912">
        <v>233</v>
      </c>
      <c r="AC2912" s="8">
        <v>-37.778599999999997</v>
      </c>
      <c r="AD2912" s="8">
        <v>144.98179999999999</v>
      </c>
    </row>
    <row r="2913" spans="16:30" x14ac:dyDescent="0.35">
      <c r="P2913" t="s">
        <v>123</v>
      </c>
      <c r="Q2913" t="s">
        <v>725</v>
      </c>
      <c r="R2913" t="s">
        <v>19</v>
      </c>
      <c r="S2913" s="17">
        <v>2321000</v>
      </c>
      <c r="T2913" t="s">
        <v>20</v>
      </c>
      <c r="U2913" t="s">
        <v>124</v>
      </c>
      <c r="V2913" s="7">
        <v>42966</v>
      </c>
      <c r="W2913">
        <v>9.6999999999999993</v>
      </c>
      <c r="X2913">
        <v>3104</v>
      </c>
      <c r="Y2913">
        <v>3</v>
      </c>
      <c r="Z2913">
        <v>1</v>
      </c>
      <c r="AA2913">
        <v>2</v>
      </c>
      <c r="AB2913">
        <v>923</v>
      </c>
      <c r="AC2913" s="8">
        <v>-37.800809999999998</v>
      </c>
      <c r="AD2913" s="8">
        <v>145.09318999999999</v>
      </c>
    </row>
    <row r="2914" spans="16:30" x14ac:dyDescent="0.35">
      <c r="P2914" t="s">
        <v>129</v>
      </c>
      <c r="Q2914" t="s">
        <v>3380</v>
      </c>
      <c r="R2914" t="s">
        <v>26</v>
      </c>
      <c r="S2914" s="17">
        <v>630000</v>
      </c>
      <c r="T2914" t="s">
        <v>69</v>
      </c>
      <c r="U2914" t="s">
        <v>118</v>
      </c>
      <c r="V2914" s="7">
        <v>42924</v>
      </c>
      <c r="W2914">
        <v>2.4</v>
      </c>
      <c r="X2914">
        <v>3121</v>
      </c>
      <c r="Y2914">
        <v>2</v>
      </c>
      <c r="Z2914">
        <v>1</v>
      </c>
      <c r="AA2914">
        <v>1</v>
      </c>
      <c r="AB2914">
        <v>0</v>
      </c>
      <c r="AC2914" s="8">
        <v>-37.819769999999998</v>
      </c>
      <c r="AD2914" s="8">
        <v>144.99597</v>
      </c>
    </row>
    <row r="2915" spans="16:30" x14ac:dyDescent="0.35">
      <c r="P2915" t="s">
        <v>249</v>
      </c>
      <c r="Q2915" t="s">
        <v>3381</v>
      </c>
      <c r="R2915" t="s">
        <v>19</v>
      </c>
      <c r="S2915" s="17">
        <v>3600000</v>
      </c>
      <c r="T2915" t="s">
        <v>53</v>
      </c>
      <c r="U2915" t="s">
        <v>44</v>
      </c>
      <c r="V2915" s="7">
        <v>42868</v>
      </c>
      <c r="W2915">
        <v>7.5</v>
      </c>
      <c r="X2915">
        <v>3123</v>
      </c>
      <c r="Y2915">
        <v>4</v>
      </c>
      <c r="Z2915">
        <v>3</v>
      </c>
      <c r="AA2915">
        <v>2</v>
      </c>
      <c r="AB2915">
        <v>667</v>
      </c>
      <c r="AC2915" s="8">
        <v>-37.837400000000002</v>
      </c>
      <c r="AD2915" s="8">
        <v>145.05109999999999</v>
      </c>
    </row>
    <row r="2916" spans="16:30" x14ac:dyDescent="0.35">
      <c r="P2916" t="s">
        <v>67</v>
      </c>
      <c r="Q2916" t="s">
        <v>3382</v>
      </c>
      <c r="R2916" t="s">
        <v>19</v>
      </c>
      <c r="S2916" s="17">
        <v>916000</v>
      </c>
      <c r="T2916" t="s">
        <v>20</v>
      </c>
      <c r="U2916" t="s">
        <v>39</v>
      </c>
      <c r="V2916" s="7">
        <v>42637</v>
      </c>
      <c r="W2916">
        <v>5.2</v>
      </c>
      <c r="X2916">
        <v>3056</v>
      </c>
      <c r="Y2916">
        <v>2</v>
      </c>
      <c r="Z2916">
        <v>1</v>
      </c>
      <c r="AA2916">
        <v>0</v>
      </c>
      <c r="AB2916">
        <v>1328</v>
      </c>
      <c r="AC2916" s="8">
        <v>-37.773000000000003</v>
      </c>
      <c r="AD2916" s="8">
        <v>144.95679999999999</v>
      </c>
    </row>
    <row r="2917" spans="16:30" x14ac:dyDescent="0.35">
      <c r="P2917" t="s">
        <v>3383</v>
      </c>
      <c r="Q2917" t="s">
        <v>3384</v>
      </c>
      <c r="R2917" t="s">
        <v>19</v>
      </c>
      <c r="S2917" s="17">
        <v>655000</v>
      </c>
      <c r="T2917" t="s">
        <v>20</v>
      </c>
      <c r="U2917" t="s">
        <v>3385</v>
      </c>
      <c r="V2917" s="7">
        <v>42945</v>
      </c>
      <c r="W2917">
        <v>36.9</v>
      </c>
      <c r="X2917">
        <v>3782</v>
      </c>
      <c r="Y2917">
        <v>2</v>
      </c>
      <c r="Z2917">
        <v>1</v>
      </c>
      <c r="AA2917">
        <v>0</v>
      </c>
      <c r="AB2917">
        <v>1000</v>
      </c>
      <c r="AC2917" s="8">
        <v>-37.930639999999997</v>
      </c>
      <c r="AD2917" s="8">
        <v>145.4453</v>
      </c>
    </row>
    <row r="2918" spans="16:30" x14ac:dyDescent="0.35">
      <c r="P2918" t="s">
        <v>167</v>
      </c>
      <c r="Q2918" t="s">
        <v>3386</v>
      </c>
      <c r="R2918" t="s">
        <v>19</v>
      </c>
      <c r="S2918" s="17">
        <v>900000</v>
      </c>
      <c r="T2918" t="s">
        <v>46</v>
      </c>
      <c r="U2918" t="s">
        <v>92</v>
      </c>
      <c r="V2918" s="7">
        <v>42938</v>
      </c>
      <c r="W2918">
        <v>16.100000000000001</v>
      </c>
      <c r="X2918">
        <v>3111</v>
      </c>
      <c r="Y2918">
        <v>3</v>
      </c>
      <c r="Z2918">
        <v>1</v>
      </c>
      <c r="AA2918">
        <v>2</v>
      </c>
      <c r="AB2918">
        <v>726</v>
      </c>
      <c r="AC2918" s="8">
        <v>-37.802790000000002</v>
      </c>
      <c r="AD2918" s="8">
        <v>145.19973999999999</v>
      </c>
    </row>
    <row r="2919" spans="16:30" x14ac:dyDescent="0.35">
      <c r="P2919" t="s">
        <v>205</v>
      </c>
      <c r="Q2919" t="s">
        <v>3387</v>
      </c>
      <c r="R2919" t="s">
        <v>26</v>
      </c>
      <c r="S2919" s="17">
        <v>450000</v>
      </c>
      <c r="T2919" t="s">
        <v>20</v>
      </c>
      <c r="U2919" t="s">
        <v>126</v>
      </c>
      <c r="V2919" s="7">
        <v>42504</v>
      </c>
      <c r="W2919">
        <v>8</v>
      </c>
      <c r="X2919">
        <v>3016</v>
      </c>
      <c r="Y2919">
        <v>2</v>
      </c>
      <c r="Z2919">
        <v>1</v>
      </c>
      <c r="AA2919">
        <v>2</v>
      </c>
      <c r="AB2919">
        <v>0</v>
      </c>
      <c r="AC2919" s="8">
        <v>-37.8536</v>
      </c>
      <c r="AD2919" s="8">
        <v>144.899</v>
      </c>
    </row>
    <row r="2920" spans="16:30" x14ac:dyDescent="0.35">
      <c r="P2920" t="s">
        <v>955</v>
      </c>
      <c r="Q2920" t="s">
        <v>3388</v>
      </c>
      <c r="R2920" t="s">
        <v>19</v>
      </c>
      <c r="S2920" s="17">
        <v>1229000</v>
      </c>
      <c r="T2920" t="s">
        <v>20</v>
      </c>
      <c r="U2920" t="s">
        <v>107</v>
      </c>
      <c r="V2920" s="7">
        <v>43001</v>
      </c>
      <c r="W2920">
        <v>13.4</v>
      </c>
      <c r="X2920">
        <v>3130</v>
      </c>
      <c r="Y2920">
        <v>4</v>
      </c>
      <c r="Z2920">
        <v>2</v>
      </c>
      <c r="AA2920">
        <v>2</v>
      </c>
      <c r="AB2920">
        <v>727</v>
      </c>
      <c r="AC2920" s="8">
        <v>-37.843780000000002</v>
      </c>
      <c r="AD2920" s="8">
        <v>145.13407000000001</v>
      </c>
    </row>
    <row r="2921" spans="16:30" x14ac:dyDescent="0.35">
      <c r="P2921" t="s">
        <v>123</v>
      </c>
      <c r="Q2921" t="s">
        <v>3389</v>
      </c>
      <c r="R2921" t="s">
        <v>19</v>
      </c>
      <c r="S2921" s="17">
        <v>1800000</v>
      </c>
      <c r="T2921" t="s">
        <v>53</v>
      </c>
      <c r="U2921" t="s">
        <v>3390</v>
      </c>
      <c r="V2921" s="7">
        <v>42714</v>
      </c>
      <c r="W2921">
        <v>9.1999999999999993</v>
      </c>
      <c r="X2921">
        <v>3104</v>
      </c>
      <c r="Y2921">
        <v>4</v>
      </c>
      <c r="Z2921">
        <v>2</v>
      </c>
      <c r="AA2921">
        <v>4</v>
      </c>
      <c r="AB2921">
        <v>587</v>
      </c>
      <c r="AC2921" s="8">
        <v>-37.784100000000002</v>
      </c>
      <c r="AD2921" s="8">
        <v>145.09530000000001</v>
      </c>
    </row>
    <row r="2922" spans="16:30" x14ac:dyDescent="0.35">
      <c r="P2922" t="s">
        <v>119</v>
      </c>
      <c r="Q2922" t="s">
        <v>3391</v>
      </c>
      <c r="R2922" t="s">
        <v>19</v>
      </c>
      <c r="S2922" s="17">
        <v>1190000</v>
      </c>
      <c r="T2922" t="s">
        <v>20</v>
      </c>
      <c r="U2922" t="s">
        <v>23</v>
      </c>
      <c r="V2922" s="7">
        <v>42973</v>
      </c>
      <c r="W2922">
        <v>12.4</v>
      </c>
      <c r="X2922">
        <v>3107</v>
      </c>
      <c r="Y2922">
        <v>3</v>
      </c>
      <c r="Z2922">
        <v>1</v>
      </c>
      <c r="AA2922">
        <v>1</v>
      </c>
      <c r="AB2922">
        <v>723</v>
      </c>
      <c r="AC2922" s="8">
        <v>-37.766840000000002</v>
      </c>
      <c r="AD2922" s="8">
        <v>145.11309</v>
      </c>
    </row>
    <row r="2923" spans="16:30" x14ac:dyDescent="0.35">
      <c r="P2923" t="s">
        <v>358</v>
      </c>
      <c r="Q2923" t="s">
        <v>405</v>
      </c>
      <c r="R2923" t="s">
        <v>26</v>
      </c>
      <c r="S2923" s="17">
        <v>400000</v>
      </c>
      <c r="T2923" t="s">
        <v>46</v>
      </c>
      <c r="U2923" t="s">
        <v>58</v>
      </c>
      <c r="V2923" s="7">
        <v>42630</v>
      </c>
      <c r="W2923">
        <v>13</v>
      </c>
      <c r="X2923">
        <v>3166</v>
      </c>
      <c r="Y2923">
        <v>2</v>
      </c>
      <c r="Z2923">
        <v>1</v>
      </c>
      <c r="AA2923">
        <v>1</v>
      </c>
      <c r="AB2923">
        <v>100</v>
      </c>
      <c r="AC2923" s="8">
        <v>-37.894500000000001</v>
      </c>
      <c r="AD2923" s="8">
        <v>145.08760000000001</v>
      </c>
    </row>
    <row r="2924" spans="16:30" x14ac:dyDescent="0.35">
      <c r="P2924" t="s">
        <v>144</v>
      </c>
      <c r="Q2924" t="s">
        <v>3392</v>
      </c>
      <c r="R2924" t="s">
        <v>19</v>
      </c>
      <c r="S2924" s="17">
        <v>1100000</v>
      </c>
      <c r="T2924" t="s">
        <v>53</v>
      </c>
      <c r="U2924" t="s">
        <v>39</v>
      </c>
      <c r="V2924" s="7">
        <v>42868</v>
      </c>
      <c r="W2924">
        <v>5.9</v>
      </c>
      <c r="X2924">
        <v>3055</v>
      </c>
      <c r="Y2924">
        <v>3</v>
      </c>
      <c r="Z2924">
        <v>2</v>
      </c>
      <c r="AA2924">
        <v>1</v>
      </c>
      <c r="AB2924">
        <v>169</v>
      </c>
      <c r="AC2924" s="8">
        <v>-37.758499999999998</v>
      </c>
      <c r="AD2924" s="8">
        <v>144.9504</v>
      </c>
    </row>
    <row r="2925" spans="16:30" x14ac:dyDescent="0.35">
      <c r="P2925" t="s">
        <v>417</v>
      </c>
      <c r="Q2925" t="s">
        <v>3393</v>
      </c>
      <c r="R2925" t="s">
        <v>19</v>
      </c>
      <c r="S2925" s="17">
        <v>775000</v>
      </c>
      <c r="T2925" t="s">
        <v>53</v>
      </c>
      <c r="U2925" t="s">
        <v>224</v>
      </c>
      <c r="V2925" s="7">
        <v>42938</v>
      </c>
      <c r="W2925">
        <v>35.200000000000003</v>
      </c>
      <c r="X2925">
        <v>3806</v>
      </c>
      <c r="Y2925">
        <v>4</v>
      </c>
      <c r="Z2925">
        <v>2</v>
      </c>
      <c r="AA2925">
        <v>2</v>
      </c>
      <c r="AB2925">
        <v>520</v>
      </c>
      <c r="AC2925" s="8">
        <v>-38.064860000000003</v>
      </c>
      <c r="AD2925" s="8">
        <v>145.35031000000001</v>
      </c>
    </row>
    <row r="2926" spans="16:30" x14ac:dyDescent="0.35">
      <c r="P2926" t="s">
        <v>219</v>
      </c>
      <c r="Q2926" t="s">
        <v>3394</v>
      </c>
      <c r="R2926" t="s">
        <v>19</v>
      </c>
      <c r="S2926" s="17">
        <v>2760000</v>
      </c>
      <c r="T2926" t="s">
        <v>20</v>
      </c>
      <c r="U2926" t="s">
        <v>27</v>
      </c>
      <c r="V2926" s="7">
        <v>42701</v>
      </c>
      <c r="W2926">
        <v>11.2</v>
      </c>
      <c r="X2926">
        <v>3127</v>
      </c>
      <c r="Y2926">
        <v>4</v>
      </c>
      <c r="Z2926">
        <v>2</v>
      </c>
      <c r="AA2926">
        <v>4</v>
      </c>
      <c r="AB2926">
        <v>924</v>
      </c>
      <c r="AC2926" s="8">
        <v>-37.816800000000001</v>
      </c>
      <c r="AD2926" s="8">
        <v>145.1011</v>
      </c>
    </row>
    <row r="2927" spans="16:30" x14ac:dyDescent="0.35">
      <c r="P2927" t="s">
        <v>146</v>
      </c>
      <c r="Q2927" t="s">
        <v>3395</v>
      </c>
      <c r="R2927" t="s">
        <v>19</v>
      </c>
      <c r="S2927" s="17">
        <v>980000</v>
      </c>
      <c r="T2927" t="s">
        <v>20</v>
      </c>
      <c r="U2927" t="s">
        <v>147</v>
      </c>
      <c r="V2927" s="7">
        <v>42693</v>
      </c>
      <c r="W2927">
        <v>13.8</v>
      </c>
      <c r="X2927">
        <v>3018</v>
      </c>
      <c r="Y2927">
        <v>3</v>
      </c>
      <c r="Z2927">
        <v>1</v>
      </c>
      <c r="AA2927">
        <v>2</v>
      </c>
      <c r="AB2927">
        <v>724</v>
      </c>
      <c r="AC2927" s="8">
        <v>-37.867199999999997</v>
      </c>
      <c r="AD2927" s="8">
        <v>144.81700000000001</v>
      </c>
    </row>
    <row r="2928" spans="16:30" x14ac:dyDescent="0.35">
      <c r="P2928" t="s">
        <v>123</v>
      </c>
      <c r="Q2928" t="s">
        <v>3396</v>
      </c>
      <c r="R2928" t="s">
        <v>19</v>
      </c>
      <c r="S2928" s="17">
        <v>1593000</v>
      </c>
      <c r="T2928" t="s">
        <v>20</v>
      </c>
      <c r="U2928" t="s">
        <v>124</v>
      </c>
      <c r="V2928" s="7">
        <v>42889</v>
      </c>
      <c r="W2928">
        <v>9.6999999999999993</v>
      </c>
      <c r="X2928">
        <v>3104</v>
      </c>
      <c r="Y2928">
        <v>4</v>
      </c>
      <c r="Z2928">
        <v>3</v>
      </c>
      <c r="AA2928">
        <v>2</v>
      </c>
      <c r="AB2928">
        <v>598</v>
      </c>
      <c r="AC2928" s="8">
        <v>-37.781419999999997</v>
      </c>
      <c r="AD2928" s="8">
        <v>145.09226999999899</v>
      </c>
    </row>
    <row r="2929" spans="16:30" x14ac:dyDescent="0.35">
      <c r="P2929" t="s">
        <v>81</v>
      </c>
      <c r="Q2929" t="s">
        <v>3397</v>
      </c>
      <c r="R2929" t="s">
        <v>19</v>
      </c>
      <c r="S2929" s="17">
        <v>1600000</v>
      </c>
      <c r="T2929" t="s">
        <v>69</v>
      </c>
      <c r="U2929" t="s">
        <v>78</v>
      </c>
      <c r="V2929" s="7">
        <v>42693</v>
      </c>
      <c r="W2929">
        <v>8</v>
      </c>
      <c r="X2929">
        <v>3040</v>
      </c>
      <c r="Y2929">
        <v>4</v>
      </c>
      <c r="Z2929">
        <v>3</v>
      </c>
      <c r="AA2929">
        <v>1</v>
      </c>
      <c r="AB2929">
        <v>519</v>
      </c>
      <c r="AC2929" s="8">
        <v>-37.7517</v>
      </c>
      <c r="AD2929" s="8">
        <v>144.90860000000001</v>
      </c>
    </row>
    <row r="2930" spans="16:30" x14ac:dyDescent="0.35">
      <c r="P2930" t="s">
        <v>212</v>
      </c>
      <c r="Q2930" t="s">
        <v>3398</v>
      </c>
      <c r="R2930" t="s">
        <v>26</v>
      </c>
      <c r="S2930" s="17">
        <v>575000</v>
      </c>
      <c r="T2930" t="s">
        <v>20</v>
      </c>
      <c r="U2930" t="s">
        <v>75</v>
      </c>
      <c r="V2930" s="7">
        <v>42847</v>
      </c>
      <c r="W2930">
        <v>10.4</v>
      </c>
      <c r="X2930">
        <v>3163</v>
      </c>
      <c r="Y2930">
        <v>2</v>
      </c>
      <c r="Z2930">
        <v>2</v>
      </c>
      <c r="AA2930">
        <v>1</v>
      </c>
      <c r="AB2930">
        <v>0</v>
      </c>
      <c r="AC2930" s="8">
        <v>-37.889800000000001</v>
      </c>
      <c r="AD2930" s="8">
        <v>145.0438</v>
      </c>
    </row>
    <row r="2931" spans="16:30" x14ac:dyDescent="0.35">
      <c r="P2931" t="s">
        <v>119</v>
      </c>
      <c r="Q2931" t="s">
        <v>120</v>
      </c>
      <c r="R2931" t="s">
        <v>19</v>
      </c>
      <c r="S2931" s="17">
        <v>1051000</v>
      </c>
      <c r="T2931" t="s">
        <v>20</v>
      </c>
      <c r="U2931" t="s">
        <v>44</v>
      </c>
      <c r="V2931" s="7">
        <v>42714</v>
      </c>
      <c r="W2931">
        <v>13.8</v>
      </c>
      <c r="X2931">
        <v>3107</v>
      </c>
      <c r="Y2931">
        <v>3</v>
      </c>
      <c r="Z2931">
        <v>2</v>
      </c>
      <c r="AA2931">
        <v>1</v>
      </c>
      <c r="AB2931">
        <v>962</v>
      </c>
      <c r="AC2931" s="8">
        <v>-37.764400000000002</v>
      </c>
      <c r="AD2931" s="8">
        <v>145.11199999999999</v>
      </c>
    </row>
    <row r="2932" spans="16:30" x14ac:dyDescent="0.35">
      <c r="P2932" t="s">
        <v>31</v>
      </c>
      <c r="Q2932" t="s">
        <v>3399</v>
      </c>
      <c r="R2932" t="s">
        <v>19</v>
      </c>
      <c r="S2932" s="17">
        <v>817500</v>
      </c>
      <c r="T2932" t="s">
        <v>20</v>
      </c>
      <c r="U2932" t="s">
        <v>44</v>
      </c>
      <c r="V2932" s="7">
        <v>42476</v>
      </c>
      <c r="W2932">
        <v>11.4</v>
      </c>
      <c r="X2932">
        <v>3163</v>
      </c>
      <c r="Y2932">
        <v>2</v>
      </c>
      <c r="Z2932">
        <v>1</v>
      </c>
      <c r="AA2932">
        <v>1</v>
      </c>
      <c r="AB2932">
        <v>211</v>
      </c>
      <c r="AC2932" s="8">
        <v>-37.885599999999997</v>
      </c>
      <c r="AD2932" s="8">
        <v>145.0599</v>
      </c>
    </row>
    <row r="2933" spans="16:30" x14ac:dyDescent="0.35">
      <c r="P2933" t="s">
        <v>70</v>
      </c>
      <c r="Q2933" t="s">
        <v>3400</v>
      </c>
      <c r="R2933" t="s">
        <v>26</v>
      </c>
      <c r="S2933" s="17">
        <v>540000</v>
      </c>
      <c r="T2933" t="s">
        <v>20</v>
      </c>
      <c r="U2933" t="s">
        <v>23</v>
      </c>
      <c r="V2933" s="7">
        <v>42512</v>
      </c>
      <c r="W2933">
        <v>3.3</v>
      </c>
      <c r="X2933">
        <v>3141</v>
      </c>
      <c r="Y2933">
        <v>1</v>
      </c>
      <c r="Z2933">
        <v>1</v>
      </c>
      <c r="AA2933">
        <v>1</v>
      </c>
      <c r="AB2933">
        <v>480</v>
      </c>
      <c r="AC2933" s="8">
        <v>-37.835599999999999</v>
      </c>
      <c r="AD2933" s="8">
        <v>144.97669999999999</v>
      </c>
    </row>
    <row r="2934" spans="16:30" x14ac:dyDescent="0.35">
      <c r="P2934" t="s">
        <v>76</v>
      </c>
      <c r="Q2934" t="s">
        <v>954</v>
      </c>
      <c r="R2934" t="s">
        <v>19</v>
      </c>
      <c r="S2934" s="17">
        <v>945000</v>
      </c>
      <c r="T2934" t="s">
        <v>20</v>
      </c>
      <c r="U2934" t="s">
        <v>39</v>
      </c>
      <c r="V2934" s="7">
        <v>42714</v>
      </c>
      <c r="W2934">
        <v>6.9</v>
      </c>
      <c r="X2934">
        <v>3039</v>
      </c>
      <c r="Y2934">
        <v>2</v>
      </c>
      <c r="Z2934">
        <v>1</v>
      </c>
      <c r="AA2934">
        <v>0</v>
      </c>
      <c r="AB2934">
        <v>225</v>
      </c>
      <c r="AC2934" s="8">
        <v>-37.7639</v>
      </c>
      <c r="AD2934" s="8">
        <v>144.9093</v>
      </c>
    </row>
    <row r="2935" spans="16:30" x14ac:dyDescent="0.35">
      <c r="P2935" t="s">
        <v>192</v>
      </c>
      <c r="Q2935" t="s">
        <v>3401</v>
      </c>
      <c r="R2935" t="s">
        <v>26</v>
      </c>
      <c r="S2935" s="17">
        <v>869000</v>
      </c>
      <c r="T2935" t="s">
        <v>20</v>
      </c>
      <c r="U2935" t="s">
        <v>44</v>
      </c>
      <c r="V2935" s="7">
        <v>42518</v>
      </c>
      <c r="W2935">
        <v>6.3</v>
      </c>
      <c r="X2935">
        <v>3143</v>
      </c>
      <c r="Y2935">
        <v>2</v>
      </c>
      <c r="Z2935">
        <v>1</v>
      </c>
      <c r="AA2935">
        <v>1</v>
      </c>
      <c r="AB2935">
        <v>0</v>
      </c>
      <c r="AC2935" s="8">
        <v>-37.853000000000002</v>
      </c>
      <c r="AD2935" s="8">
        <v>145.0264</v>
      </c>
    </row>
    <row r="2936" spans="16:30" x14ac:dyDescent="0.35">
      <c r="P2936" t="s">
        <v>24</v>
      </c>
      <c r="Q2936" t="s">
        <v>3402</v>
      </c>
      <c r="R2936" t="s">
        <v>26</v>
      </c>
      <c r="S2936" s="17">
        <v>480000</v>
      </c>
      <c r="T2936" t="s">
        <v>46</v>
      </c>
      <c r="U2936" t="s">
        <v>23</v>
      </c>
      <c r="V2936" s="7">
        <v>42812</v>
      </c>
      <c r="W2936">
        <v>4.5</v>
      </c>
      <c r="X2936">
        <v>3181</v>
      </c>
      <c r="Y2936">
        <v>2</v>
      </c>
      <c r="Z2936">
        <v>1</v>
      </c>
      <c r="AA2936">
        <v>2</v>
      </c>
      <c r="AB2936">
        <v>0</v>
      </c>
      <c r="AC2936" s="8">
        <v>-37.859200000000001</v>
      </c>
      <c r="AD2936" s="8">
        <v>145.00540000000001</v>
      </c>
    </row>
    <row r="2937" spans="16:30" x14ac:dyDescent="0.35">
      <c r="P2937" t="s">
        <v>84</v>
      </c>
      <c r="Q2937" t="s">
        <v>85</v>
      </c>
      <c r="R2937" t="s">
        <v>19</v>
      </c>
      <c r="S2937" s="17">
        <v>2040000</v>
      </c>
      <c r="T2937" t="s">
        <v>53</v>
      </c>
      <c r="U2937" t="s">
        <v>86</v>
      </c>
      <c r="V2937" s="7">
        <v>43001</v>
      </c>
      <c r="W2937">
        <v>7.8</v>
      </c>
      <c r="X2937">
        <v>3079</v>
      </c>
      <c r="Y2937">
        <v>4</v>
      </c>
      <c r="Z2937">
        <v>2</v>
      </c>
      <c r="AA2937">
        <v>2</v>
      </c>
      <c r="AB2937">
        <v>585</v>
      </c>
      <c r="AC2937" s="8">
        <v>-37.770899999999997</v>
      </c>
      <c r="AD2937" s="8">
        <v>145.05676</v>
      </c>
    </row>
    <row r="2938" spans="16:30" x14ac:dyDescent="0.35">
      <c r="P2938" t="s">
        <v>71</v>
      </c>
      <c r="Q2938" t="s">
        <v>3403</v>
      </c>
      <c r="R2938" t="s">
        <v>19</v>
      </c>
      <c r="S2938" s="17">
        <v>3400000</v>
      </c>
      <c r="T2938" t="s">
        <v>20</v>
      </c>
      <c r="U2938" t="s">
        <v>27</v>
      </c>
      <c r="V2938" s="7">
        <v>42994</v>
      </c>
      <c r="W2938">
        <v>5.9</v>
      </c>
      <c r="X2938">
        <v>3144</v>
      </c>
      <c r="Y2938">
        <v>4</v>
      </c>
      <c r="Z2938">
        <v>2</v>
      </c>
      <c r="AA2938">
        <v>2</v>
      </c>
      <c r="AB2938">
        <v>561</v>
      </c>
      <c r="AC2938" s="8">
        <v>-37.865519999999997</v>
      </c>
      <c r="AD2938" s="8">
        <v>145.03529</v>
      </c>
    </row>
    <row r="2939" spans="16:30" x14ac:dyDescent="0.35">
      <c r="P2939" t="s">
        <v>93</v>
      </c>
      <c r="Q2939" t="s">
        <v>3404</v>
      </c>
      <c r="R2939" t="s">
        <v>19</v>
      </c>
      <c r="S2939" s="17">
        <v>1158000</v>
      </c>
      <c r="T2939" t="s">
        <v>20</v>
      </c>
      <c r="U2939" t="s">
        <v>50</v>
      </c>
      <c r="V2939" s="7">
        <v>42861</v>
      </c>
      <c r="W2939">
        <v>13</v>
      </c>
      <c r="X2939">
        <v>3046</v>
      </c>
      <c r="Y2939">
        <v>3</v>
      </c>
      <c r="Z2939">
        <v>1</v>
      </c>
      <c r="AA2939">
        <v>1</v>
      </c>
      <c r="AB2939">
        <v>1011</v>
      </c>
      <c r="AC2939" s="8">
        <v>-37.711500000000001</v>
      </c>
      <c r="AD2939" s="8">
        <v>144.91200000000001</v>
      </c>
    </row>
    <row r="2940" spans="16:30" x14ac:dyDescent="0.35">
      <c r="P2940" t="s">
        <v>72</v>
      </c>
      <c r="Q2940" t="s">
        <v>3405</v>
      </c>
      <c r="R2940" t="s">
        <v>19</v>
      </c>
      <c r="S2940" s="17">
        <v>2200000</v>
      </c>
      <c r="T2940" t="s">
        <v>20</v>
      </c>
      <c r="U2940" t="s">
        <v>21</v>
      </c>
      <c r="V2940" s="7">
        <v>42707</v>
      </c>
      <c r="W2940">
        <v>3.8</v>
      </c>
      <c r="X2940">
        <v>3207</v>
      </c>
      <c r="Y2940">
        <v>3</v>
      </c>
      <c r="Z2940">
        <v>2</v>
      </c>
      <c r="AA2940">
        <v>0</v>
      </c>
      <c r="AB2940">
        <v>250</v>
      </c>
      <c r="AC2940" s="8">
        <v>-37.838099999999997</v>
      </c>
      <c r="AD2940" s="8">
        <v>144.9391</v>
      </c>
    </row>
    <row r="2941" spans="16:30" x14ac:dyDescent="0.35">
      <c r="P2941" t="s">
        <v>96</v>
      </c>
      <c r="Q2941" t="s">
        <v>3406</v>
      </c>
      <c r="R2941" t="s">
        <v>19</v>
      </c>
      <c r="S2941" s="17">
        <v>980000</v>
      </c>
      <c r="T2941" t="s">
        <v>20</v>
      </c>
      <c r="U2941" t="s">
        <v>39</v>
      </c>
      <c r="V2941" s="7">
        <v>42693</v>
      </c>
      <c r="W2941">
        <v>5.5</v>
      </c>
      <c r="X2941">
        <v>3070</v>
      </c>
      <c r="Y2941">
        <v>3</v>
      </c>
      <c r="Z2941">
        <v>1</v>
      </c>
      <c r="AA2941">
        <v>0</v>
      </c>
      <c r="AB2941">
        <v>279</v>
      </c>
      <c r="AC2941" s="8">
        <v>-37.770000000000003</v>
      </c>
      <c r="AD2941" s="8">
        <v>145.00489999999999</v>
      </c>
    </row>
    <row r="2942" spans="16:30" x14ac:dyDescent="0.35">
      <c r="P2942" t="s">
        <v>150</v>
      </c>
      <c r="Q2942" t="s">
        <v>3407</v>
      </c>
      <c r="R2942" t="s">
        <v>26</v>
      </c>
      <c r="S2942" s="17">
        <v>336000</v>
      </c>
      <c r="T2942" t="s">
        <v>20</v>
      </c>
      <c r="U2942" t="s">
        <v>177</v>
      </c>
      <c r="V2942" s="7">
        <v>42707</v>
      </c>
      <c r="W2942">
        <v>11.2</v>
      </c>
      <c r="X2942">
        <v>3073</v>
      </c>
      <c r="Y2942">
        <v>2</v>
      </c>
      <c r="Z2942">
        <v>1</v>
      </c>
      <c r="AA2942">
        <v>1</v>
      </c>
      <c r="AB2942">
        <v>99</v>
      </c>
      <c r="AC2942" s="8">
        <v>-37.7166</v>
      </c>
      <c r="AD2942" s="8">
        <v>144.99109999999999</v>
      </c>
    </row>
    <row r="2943" spans="16:30" x14ac:dyDescent="0.35">
      <c r="P2943" t="s">
        <v>312</v>
      </c>
      <c r="Q2943" t="s">
        <v>3408</v>
      </c>
      <c r="R2943" t="s">
        <v>19</v>
      </c>
      <c r="S2943" s="17">
        <v>760000</v>
      </c>
      <c r="T2943" t="s">
        <v>46</v>
      </c>
      <c r="U2943" t="s">
        <v>39</v>
      </c>
      <c r="V2943" s="7">
        <v>42548</v>
      </c>
      <c r="W2943">
        <v>5.9</v>
      </c>
      <c r="X2943">
        <v>3032</v>
      </c>
      <c r="Y2943">
        <v>2</v>
      </c>
      <c r="Z2943">
        <v>1</v>
      </c>
      <c r="AA2943">
        <v>1</v>
      </c>
      <c r="AB2943">
        <v>124</v>
      </c>
      <c r="AC2943" s="8">
        <v>-37.780700000000003</v>
      </c>
      <c r="AD2943" s="8">
        <v>144.92850000000001</v>
      </c>
    </row>
    <row r="2944" spans="16:30" x14ac:dyDescent="0.35">
      <c r="P2944" t="s">
        <v>312</v>
      </c>
      <c r="Q2944" t="s">
        <v>3409</v>
      </c>
      <c r="R2944" t="s">
        <v>19</v>
      </c>
      <c r="S2944" s="17">
        <v>1215000</v>
      </c>
      <c r="T2944" t="s">
        <v>20</v>
      </c>
      <c r="U2944" t="s">
        <v>177</v>
      </c>
      <c r="V2944" s="7">
        <v>42610</v>
      </c>
      <c r="W2944">
        <v>5.9</v>
      </c>
      <c r="X2944">
        <v>3032</v>
      </c>
      <c r="Y2944">
        <v>3</v>
      </c>
      <c r="Z2944">
        <v>1</v>
      </c>
      <c r="AA2944">
        <v>1</v>
      </c>
      <c r="AB2944">
        <v>452</v>
      </c>
      <c r="AC2944" s="8">
        <v>-37.776200000000003</v>
      </c>
      <c r="AD2944" s="8">
        <v>144.91739999999999</v>
      </c>
    </row>
    <row r="2945" spans="16:30" x14ac:dyDescent="0.35">
      <c r="P2945" t="s">
        <v>123</v>
      </c>
      <c r="Q2945" t="s">
        <v>941</v>
      </c>
      <c r="R2945" t="s">
        <v>19</v>
      </c>
      <c r="S2945" s="17">
        <v>1480000</v>
      </c>
      <c r="T2945" t="s">
        <v>46</v>
      </c>
      <c r="U2945" t="s">
        <v>27</v>
      </c>
      <c r="V2945" s="7">
        <v>42681</v>
      </c>
      <c r="W2945">
        <v>9.1999999999999993</v>
      </c>
      <c r="X2945">
        <v>3104</v>
      </c>
      <c r="Y2945">
        <v>3</v>
      </c>
      <c r="Z2945">
        <v>1</v>
      </c>
      <c r="AA2945">
        <v>2</v>
      </c>
      <c r="AB2945">
        <v>992</v>
      </c>
      <c r="AC2945" s="8">
        <v>-37.797699999999999</v>
      </c>
      <c r="AD2945" s="8">
        <v>145.1037</v>
      </c>
    </row>
    <row r="2946" spans="16:30" x14ac:dyDescent="0.35">
      <c r="P2946" t="s">
        <v>142</v>
      </c>
      <c r="Q2946" t="s">
        <v>3410</v>
      </c>
      <c r="R2946" t="s">
        <v>26</v>
      </c>
      <c r="S2946" s="17">
        <v>910000</v>
      </c>
      <c r="T2946" t="s">
        <v>20</v>
      </c>
      <c r="U2946" t="s">
        <v>86</v>
      </c>
      <c r="V2946" s="7">
        <v>42889</v>
      </c>
      <c r="W2946">
        <v>7.8</v>
      </c>
      <c r="X2946">
        <v>3079</v>
      </c>
      <c r="Y2946">
        <v>3</v>
      </c>
      <c r="Z2946">
        <v>2</v>
      </c>
      <c r="AA2946">
        <v>1</v>
      </c>
      <c r="AB2946">
        <v>0</v>
      </c>
      <c r="AC2946" s="8">
        <v>-37.758220000000001</v>
      </c>
      <c r="AD2946" s="8">
        <v>145.05055999999999</v>
      </c>
    </row>
    <row r="2947" spans="16:30" x14ac:dyDescent="0.35">
      <c r="P2947" t="s">
        <v>70</v>
      </c>
      <c r="Q2947" t="s">
        <v>882</v>
      </c>
      <c r="R2947" t="s">
        <v>26</v>
      </c>
      <c r="S2947" s="17">
        <v>310000</v>
      </c>
      <c r="T2947" t="s">
        <v>69</v>
      </c>
      <c r="U2947" t="s">
        <v>23</v>
      </c>
      <c r="V2947" s="7">
        <v>42483</v>
      </c>
      <c r="W2947">
        <v>3.3</v>
      </c>
      <c r="X2947">
        <v>3141</v>
      </c>
      <c r="Y2947">
        <v>1</v>
      </c>
      <c r="Z2947">
        <v>1</v>
      </c>
      <c r="AA2947">
        <v>1</v>
      </c>
      <c r="AB2947">
        <v>0</v>
      </c>
      <c r="AC2947" s="8">
        <v>-37.831899999999997</v>
      </c>
      <c r="AD2947" s="8">
        <v>144.98759999999999</v>
      </c>
    </row>
    <row r="2948" spans="16:30" x14ac:dyDescent="0.35">
      <c r="P2948" t="s">
        <v>67</v>
      </c>
      <c r="Q2948" t="s">
        <v>598</v>
      </c>
      <c r="R2948" t="s">
        <v>19</v>
      </c>
      <c r="S2948" s="17">
        <v>1260000</v>
      </c>
      <c r="T2948" t="s">
        <v>20</v>
      </c>
      <c r="U2948" t="s">
        <v>44</v>
      </c>
      <c r="V2948" s="7">
        <v>42777</v>
      </c>
      <c r="W2948">
        <v>5.2</v>
      </c>
      <c r="X2948">
        <v>3056</v>
      </c>
      <c r="Y2948">
        <v>2</v>
      </c>
      <c r="Z2948">
        <v>1</v>
      </c>
      <c r="AA2948">
        <v>1</v>
      </c>
      <c r="AB2948">
        <v>385</v>
      </c>
      <c r="AC2948" s="8">
        <v>-37.763100000000001</v>
      </c>
      <c r="AD2948" s="8">
        <v>144.95339999999999</v>
      </c>
    </row>
    <row r="2949" spans="16:30" x14ac:dyDescent="0.35">
      <c r="P2949" t="s">
        <v>388</v>
      </c>
      <c r="Q2949" t="s">
        <v>3411</v>
      </c>
      <c r="R2949" t="s">
        <v>19</v>
      </c>
      <c r="S2949" s="17">
        <v>1120000</v>
      </c>
      <c r="T2949" t="s">
        <v>20</v>
      </c>
      <c r="U2949" t="s">
        <v>75</v>
      </c>
      <c r="V2949" s="7">
        <v>42889</v>
      </c>
      <c r="W2949">
        <v>15.5</v>
      </c>
      <c r="X2949">
        <v>3167</v>
      </c>
      <c r="Y2949">
        <v>4</v>
      </c>
      <c r="Z2949">
        <v>2</v>
      </c>
      <c r="AA2949">
        <v>2</v>
      </c>
      <c r="AB2949">
        <v>564</v>
      </c>
      <c r="AC2949" s="8">
        <v>-37.935429999999997</v>
      </c>
      <c r="AD2949" s="8">
        <v>145.08408</v>
      </c>
    </row>
    <row r="2950" spans="16:30" x14ac:dyDescent="0.35">
      <c r="P2950" t="s">
        <v>328</v>
      </c>
      <c r="Q2950" t="s">
        <v>3412</v>
      </c>
      <c r="R2950" t="s">
        <v>19</v>
      </c>
      <c r="S2950" s="17">
        <v>691000</v>
      </c>
      <c r="T2950" t="s">
        <v>20</v>
      </c>
      <c r="U2950" t="s">
        <v>344</v>
      </c>
      <c r="V2950" s="7">
        <v>42616</v>
      </c>
      <c r="W2950">
        <v>9.4</v>
      </c>
      <c r="X2950">
        <v>3081</v>
      </c>
      <c r="Y2950">
        <v>2</v>
      </c>
      <c r="Z2950">
        <v>1</v>
      </c>
      <c r="AA2950">
        <v>2</v>
      </c>
      <c r="AB2950">
        <v>624</v>
      </c>
      <c r="AC2950" s="8">
        <v>-37.745600000000003</v>
      </c>
      <c r="AD2950" s="8">
        <v>145.03970000000001</v>
      </c>
    </row>
    <row r="2951" spans="16:30" x14ac:dyDescent="0.35">
      <c r="P2951" t="s">
        <v>81</v>
      </c>
      <c r="Q2951" t="s">
        <v>3413</v>
      </c>
      <c r="R2951" t="s">
        <v>26</v>
      </c>
      <c r="S2951" s="17">
        <v>280000</v>
      </c>
      <c r="T2951" t="s">
        <v>69</v>
      </c>
      <c r="U2951" t="s">
        <v>199</v>
      </c>
      <c r="V2951" s="7">
        <v>42476</v>
      </c>
      <c r="W2951">
        <v>8</v>
      </c>
      <c r="X2951">
        <v>3040</v>
      </c>
      <c r="Y2951">
        <v>1</v>
      </c>
      <c r="Z2951">
        <v>1</v>
      </c>
      <c r="AA2951">
        <v>1</v>
      </c>
      <c r="AB2951">
        <v>0</v>
      </c>
      <c r="AC2951" s="8">
        <v>-37.747500000000002</v>
      </c>
      <c r="AD2951" s="8">
        <v>144.9194</v>
      </c>
    </row>
    <row r="2952" spans="16:30" x14ac:dyDescent="0.35">
      <c r="P2952" t="s">
        <v>289</v>
      </c>
      <c r="Q2952" t="s">
        <v>454</v>
      </c>
      <c r="R2952" t="s">
        <v>19</v>
      </c>
      <c r="S2952" s="17">
        <v>545000</v>
      </c>
      <c r="T2952" t="s">
        <v>46</v>
      </c>
      <c r="U2952" t="s">
        <v>52</v>
      </c>
      <c r="V2952" s="7">
        <v>42882</v>
      </c>
      <c r="W2952">
        <v>19.600000000000001</v>
      </c>
      <c r="X2952">
        <v>3076</v>
      </c>
      <c r="Y2952">
        <v>4</v>
      </c>
      <c r="Z2952">
        <v>2</v>
      </c>
      <c r="AA2952">
        <v>2</v>
      </c>
      <c r="AB2952">
        <v>635</v>
      </c>
      <c r="AC2952" s="8">
        <v>-37.640509999999999</v>
      </c>
      <c r="AD2952" s="8">
        <v>145.05743000000001</v>
      </c>
    </row>
    <row r="2953" spans="16:30" x14ac:dyDescent="0.35">
      <c r="P2953" t="s">
        <v>545</v>
      </c>
      <c r="Q2953" t="s">
        <v>3414</v>
      </c>
      <c r="R2953" t="s">
        <v>19</v>
      </c>
      <c r="S2953" s="17">
        <v>1155000</v>
      </c>
      <c r="T2953" t="s">
        <v>20</v>
      </c>
      <c r="U2953" t="s">
        <v>118</v>
      </c>
      <c r="V2953" s="7">
        <v>42987</v>
      </c>
      <c r="W2953">
        <v>14.7</v>
      </c>
      <c r="X2953">
        <v>3152</v>
      </c>
      <c r="Y2953">
        <v>6</v>
      </c>
      <c r="Z2953">
        <v>3</v>
      </c>
      <c r="AA2953">
        <v>3</v>
      </c>
      <c r="AB2953">
        <v>754</v>
      </c>
      <c r="AC2953" s="8">
        <v>-37.881529999999998</v>
      </c>
      <c r="AD2953" s="8">
        <v>145.23003</v>
      </c>
    </row>
    <row r="2954" spans="16:30" x14ac:dyDescent="0.35">
      <c r="P2954" t="s">
        <v>56</v>
      </c>
      <c r="Q2954" t="s">
        <v>3415</v>
      </c>
      <c r="R2954" t="s">
        <v>19</v>
      </c>
      <c r="S2954" s="17">
        <v>1300000</v>
      </c>
      <c r="T2954" t="s">
        <v>46</v>
      </c>
      <c r="U2954" t="s">
        <v>75</v>
      </c>
      <c r="V2954" s="7">
        <v>42681</v>
      </c>
      <c r="W2954">
        <v>13</v>
      </c>
      <c r="X2954">
        <v>3204</v>
      </c>
      <c r="Y2954">
        <v>4</v>
      </c>
      <c r="Z2954">
        <v>2</v>
      </c>
      <c r="AA2954">
        <v>2</v>
      </c>
      <c r="AB2954">
        <v>697</v>
      </c>
      <c r="AC2954" s="8">
        <v>-37.931800000000003</v>
      </c>
      <c r="AD2954" s="8">
        <v>145.04740000000001</v>
      </c>
    </row>
    <row r="2955" spans="16:30" x14ac:dyDescent="0.35">
      <c r="P2955" t="s">
        <v>81</v>
      </c>
      <c r="Q2955" t="s">
        <v>3416</v>
      </c>
      <c r="R2955" t="s">
        <v>19</v>
      </c>
      <c r="S2955" s="17">
        <v>2050000</v>
      </c>
      <c r="T2955" t="s">
        <v>46</v>
      </c>
      <c r="U2955" t="s">
        <v>3417</v>
      </c>
      <c r="V2955" s="7">
        <v>42959</v>
      </c>
      <c r="W2955">
        <v>7.5</v>
      </c>
      <c r="X2955">
        <v>3040</v>
      </c>
      <c r="Y2955">
        <v>5</v>
      </c>
      <c r="Z2955">
        <v>3</v>
      </c>
      <c r="AA2955">
        <v>3</v>
      </c>
      <c r="AB2955">
        <v>663</v>
      </c>
      <c r="AC2955" s="8">
        <v>-37.743510000000001</v>
      </c>
      <c r="AD2955" s="8">
        <v>144.92174</v>
      </c>
    </row>
    <row r="2956" spans="16:30" x14ac:dyDescent="0.35">
      <c r="P2956" t="s">
        <v>356</v>
      </c>
      <c r="Q2956" t="s">
        <v>3418</v>
      </c>
      <c r="R2956" t="s">
        <v>19</v>
      </c>
      <c r="S2956" s="17">
        <v>792000</v>
      </c>
      <c r="T2956" t="s">
        <v>69</v>
      </c>
      <c r="U2956" t="s">
        <v>44</v>
      </c>
      <c r="V2956" s="7">
        <v>42577</v>
      </c>
      <c r="W2956">
        <v>9.1999999999999993</v>
      </c>
      <c r="X2956">
        <v>3058</v>
      </c>
      <c r="Y2956">
        <v>4</v>
      </c>
      <c r="Z2956">
        <v>2</v>
      </c>
      <c r="AA2956">
        <v>1</v>
      </c>
      <c r="AB2956">
        <v>320</v>
      </c>
      <c r="AC2956" s="8">
        <v>-37.724200000000003</v>
      </c>
      <c r="AD2956" s="8">
        <v>144.96119999999999</v>
      </c>
    </row>
    <row r="2957" spans="16:30" x14ac:dyDescent="0.35">
      <c r="P2957" t="s">
        <v>138</v>
      </c>
      <c r="Q2957" t="s">
        <v>1029</v>
      </c>
      <c r="R2957" t="s">
        <v>26</v>
      </c>
      <c r="S2957" s="17">
        <v>545000</v>
      </c>
      <c r="T2957" t="s">
        <v>69</v>
      </c>
      <c r="U2957" t="s">
        <v>118</v>
      </c>
      <c r="V2957" s="7">
        <v>42812</v>
      </c>
      <c r="W2957">
        <v>8.1999999999999993</v>
      </c>
      <c r="X2957">
        <v>3012</v>
      </c>
      <c r="Y2957">
        <v>2</v>
      </c>
      <c r="Z2957">
        <v>1</v>
      </c>
      <c r="AA2957">
        <v>1</v>
      </c>
      <c r="AB2957">
        <v>154</v>
      </c>
      <c r="AC2957" s="8">
        <v>-37.800400000000003</v>
      </c>
      <c r="AD2957" s="8">
        <v>144.8647</v>
      </c>
    </row>
    <row r="2958" spans="16:30" x14ac:dyDescent="0.35">
      <c r="P2958" t="s">
        <v>72</v>
      </c>
      <c r="Q2958" t="s">
        <v>3419</v>
      </c>
      <c r="R2958" t="s">
        <v>19</v>
      </c>
      <c r="S2958" s="17">
        <v>1000000</v>
      </c>
      <c r="T2958" t="s">
        <v>20</v>
      </c>
      <c r="U2958" t="s">
        <v>157</v>
      </c>
      <c r="V2958" s="7">
        <v>42987</v>
      </c>
      <c r="W2958">
        <v>3.5</v>
      </c>
      <c r="X2958">
        <v>3207</v>
      </c>
      <c r="Y2958">
        <v>3</v>
      </c>
      <c r="Z2958">
        <v>1</v>
      </c>
      <c r="AA2958">
        <v>0</v>
      </c>
      <c r="AB2958">
        <v>99</v>
      </c>
      <c r="AC2958" s="8">
        <v>-37.835090000000001</v>
      </c>
      <c r="AD2958" s="8">
        <v>144.94286</v>
      </c>
    </row>
    <row r="2959" spans="16:30" x14ac:dyDescent="0.35">
      <c r="P2959" t="s">
        <v>804</v>
      </c>
      <c r="Q2959" t="s">
        <v>3420</v>
      </c>
      <c r="R2959" t="s">
        <v>19</v>
      </c>
      <c r="S2959" s="17">
        <v>505000</v>
      </c>
      <c r="T2959" t="s">
        <v>20</v>
      </c>
      <c r="U2959" t="s">
        <v>50</v>
      </c>
      <c r="V2959" s="7">
        <v>42938</v>
      </c>
      <c r="W2959">
        <v>18</v>
      </c>
      <c r="X2959">
        <v>3037</v>
      </c>
      <c r="Y2959">
        <v>4</v>
      </c>
      <c r="Z2959">
        <v>2</v>
      </c>
      <c r="AA2959">
        <v>2</v>
      </c>
      <c r="AB2959">
        <v>344</v>
      </c>
      <c r="AC2959" s="8">
        <v>-37.719000000000001</v>
      </c>
      <c r="AD2959" s="8">
        <v>144.76698999999999</v>
      </c>
    </row>
    <row r="2960" spans="16:30" x14ac:dyDescent="0.35">
      <c r="P2960" t="s">
        <v>93</v>
      </c>
      <c r="Q2960" t="s">
        <v>921</v>
      </c>
      <c r="R2960" t="s">
        <v>19</v>
      </c>
      <c r="S2960" s="17">
        <v>525000</v>
      </c>
      <c r="T2960" t="s">
        <v>20</v>
      </c>
      <c r="U2960" t="s">
        <v>78</v>
      </c>
      <c r="V2960" s="7">
        <v>42476</v>
      </c>
      <c r="W2960">
        <v>13</v>
      </c>
      <c r="X2960">
        <v>3046</v>
      </c>
      <c r="Y2960">
        <v>3</v>
      </c>
      <c r="Z2960">
        <v>1</v>
      </c>
      <c r="AA2960">
        <v>1</v>
      </c>
      <c r="AB2960">
        <v>665</v>
      </c>
      <c r="AC2960" s="8">
        <v>-37.696599999999997</v>
      </c>
      <c r="AD2960" s="8">
        <v>144.9331</v>
      </c>
    </row>
    <row r="2961" spans="16:30" x14ac:dyDescent="0.35">
      <c r="P2961" t="s">
        <v>93</v>
      </c>
      <c r="Q2961" t="s">
        <v>3421</v>
      </c>
      <c r="R2961" t="s">
        <v>19</v>
      </c>
      <c r="S2961" s="17">
        <v>820000</v>
      </c>
      <c r="T2961" t="s">
        <v>20</v>
      </c>
      <c r="U2961" t="s">
        <v>457</v>
      </c>
      <c r="V2961" s="7">
        <v>42847</v>
      </c>
      <c r="W2961">
        <v>13</v>
      </c>
      <c r="X2961">
        <v>3046</v>
      </c>
      <c r="Y2961">
        <v>3</v>
      </c>
      <c r="Z2961">
        <v>1</v>
      </c>
      <c r="AA2961">
        <v>1</v>
      </c>
      <c r="AB2961">
        <v>697</v>
      </c>
      <c r="AC2961" s="8">
        <v>-37.707299999999996</v>
      </c>
      <c r="AD2961" s="8">
        <v>144.93549999999999</v>
      </c>
    </row>
    <row r="2962" spans="16:30" x14ac:dyDescent="0.35">
      <c r="P2962" t="s">
        <v>100</v>
      </c>
      <c r="Q2962" t="s">
        <v>3422</v>
      </c>
      <c r="R2962" t="s">
        <v>26</v>
      </c>
      <c r="S2962" s="17">
        <v>650000</v>
      </c>
      <c r="T2962" t="s">
        <v>20</v>
      </c>
      <c r="U2962" t="s">
        <v>52</v>
      </c>
      <c r="V2962" s="7">
        <v>42854</v>
      </c>
      <c r="W2962">
        <v>7.8</v>
      </c>
      <c r="X2962">
        <v>3058</v>
      </c>
      <c r="Y2962">
        <v>2</v>
      </c>
      <c r="Z2962">
        <v>1</v>
      </c>
      <c r="AA2962">
        <v>1</v>
      </c>
      <c r="AB2962">
        <v>136</v>
      </c>
      <c r="AC2962" s="8">
        <v>-37.744900000000001</v>
      </c>
      <c r="AD2962" s="8">
        <v>144.97540000000001</v>
      </c>
    </row>
    <row r="2963" spans="16:30" x14ac:dyDescent="0.35">
      <c r="P2963" t="s">
        <v>869</v>
      </c>
      <c r="Q2963" t="s">
        <v>3423</v>
      </c>
      <c r="R2963" t="s">
        <v>19</v>
      </c>
      <c r="S2963" s="17">
        <v>1370000</v>
      </c>
      <c r="T2963" t="s">
        <v>20</v>
      </c>
      <c r="U2963" t="s">
        <v>44</v>
      </c>
      <c r="V2963" s="7">
        <v>42910</v>
      </c>
      <c r="W2963">
        <v>3.1</v>
      </c>
      <c r="X2963">
        <v>3003</v>
      </c>
      <c r="Y2963">
        <v>3</v>
      </c>
      <c r="Z2963">
        <v>1</v>
      </c>
      <c r="AA2963">
        <v>0</v>
      </c>
      <c r="AB2963">
        <v>121</v>
      </c>
      <c r="AC2963" s="8">
        <v>-37.809730000000002</v>
      </c>
      <c r="AD2963" s="8">
        <v>144.94720000000001</v>
      </c>
    </row>
    <row r="2964" spans="16:30" x14ac:dyDescent="0.35">
      <c r="P2964" t="s">
        <v>48</v>
      </c>
      <c r="Q2964" t="s">
        <v>3424</v>
      </c>
      <c r="R2964" t="s">
        <v>19</v>
      </c>
      <c r="S2964" s="17">
        <v>335000</v>
      </c>
      <c r="T2964" t="s">
        <v>20</v>
      </c>
      <c r="U2964" t="s">
        <v>21</v>
      </c>
      <c r="V2964" s="7">
        <v>42931</v>
      </c>
      <c r="W2964">
        <v>14.7</v>
      </c>
      <c r="X2964">
        <v>3030</v>
      </c>
      <c r="Y2964">
        <v>2</v>
      </c>
      <c r="Z2964">
        <v>1</v>
      </c>
      <c r="AA2964">
        <v>1</v>
      </c>
      <c r="AB2964">
        <v>190</v>
      </c>
      <c r="AC2964" s="8">
        <v>-37.904229999999998</v>
      </c>
      <c r="AD2964" s="8">
        <v>144.67008000000001</v>
      </c>
    </row>
    <row r="2965" spans="16:30" x14ac:dyDescent="0.35">
      <c r="P2965" t="s">
        <v>36</v>
      </c>
      <c r="Q2965" t="s">
        <v>1016</v>
      </c>
      <c r="R2965" t="s">
        <v>26</v>
      </c>
      <c r="S2965" s="17">
        <v>400000</v>
      </c>
      <c r="T2965" t="s">
        <v>69</v>
      </c>
      <c r="U2965" t="s">
        <v>37</v>
      </c>
      <c r="V2965" s="7">
        <v>42882</v>
      </c>
      <c r="W2965">
        <v>3.4</v>
      </c>
      <c r="X2965">
        <v>3031</v>
      </c>
      <c r="Y2965">
        <v>1</v>
      </c>
      <c r="Z2965">
        <v>1</v>
      </c>
      <c r="AA2965">
        <v>1</v>
      </c>
      <c r="AB2965">
        <v>0</v>
      </c>
      <c r="AC2965" s="8">
        <v>-37.797409999999999</v>
      </c>
      <c r="AD2965" s="8">
        <v>144.92614</v>
      </c>
    </row>
    <row r="2966" spans="16:30" x14ac:dyDescent="0.35">
      <c r="P2966" t="s">
        <v>319</v>
      </c>
      <c r="Q2966" t="s">
        <v>3425</v>
      </c>
      <c r="R2966" t="s">
        <v>19</v>
      </c>
      <c r="S2966" s="17">
        <v>957500</v>
      </c>
      <c r="T2966" t="s">
        <v>20</v>
      </c>
      <c r="U2966" t="s">
        <v>23</v>
      </c>
      <c r="V2966" s="7">
        <v>42910</v>
      </c>
      <c r="W2966">
        <v>4.5999999999999996</v>
      </c>
      <c r="X2966">
        <v>3181</v>
      </c>
      <c r="Y2966">
        <v>2</v>
      </c>
      <c r="Z2966">
        <v>1</v>
      </c>
      <c r="AA2966">
        <v>1</v>
      </c>
      <c r="AB2966">
        <v>136</v>
      </c>
      <c r="AC2966" s="8">
        <v>-37.855420000000002</v>
      </c>
      <c r="AD2966" s="8">
        <v>144.99571</v>
      </c>
    </row>
    <row r="2967" spans="16:30" x14ac:dyDescent="0.35">
      <c r="P2967" t="s">
        <v>181</v>
      </c>
      <c r="Q2967" t="s">
        <v>3426</v>
      </c>
      <c r="R2967" t="s">
        <v>19</v>
      </c>
      <c r="S2967" s="17">
        <v>1521000</v>
      </c>
      <c r="T2967" t="s">
        <v>20</v>
      </c>
      <c r="U2967" t="s">
        <v>27</v>
      </c>
      <c r="V2967" s="7">
        <v>42658</v>
      </c>
      <c r="W2967">
        <v>11.7</v>
      </c>
      <c r="X2967">
        <v>3125</v>
      </c>
      <c r="Y2967">
        <v>3</v>
      </c>
      <c r="Z2967">
        <v>2</v>
      </c>
      <c r="AA2967">
        <v>2</v>
      </c>
      <c r="AB2967">
        <v>660</v>
      </c>
      <c r="AC2967" s="8">
        <v>-37.8474</v>
      </c>
      <c r="AD2967" s="8">
        <v>145.09880000000001</v>
      </c>
    </row>
    <row r="2968" spans="16:30" x14ac:dyDescent="0.35">
      <c r="P2968" t="s">
        <v>388</v>
      </c>
      <c r="Q2968" t="s">
        <v>866</v>
      </c>
      <c r="R2968" t="s">
        <v>19</v>
      </c>
      <c r="S2968" s="17">
        <v>945000</v>
      </c>
      <c r="T2968" t="s">
        <v>20</v>
      </c>
      <c r="U2968" t="s">
        <v>33</v>
      </c>
      <c r="V2968" s="7">
        <v>42889</v>
      </c>
      <c r="W2968">
        <v>15.5</v>
      </c>
      <c r="X2968">
        <v>3167</v>
      </c>
      <c r="Y2968">
        <v>3</v>
      </c>
      <c r="Z2968">
        <v>1</v>
      </c>
      <c r="AA2968">
        <v>2</v>
      </c>
      <c r="AB2968">
        <v>640</v>
      </c>
      <c r="AC2968" s="8">
        <v>-37.936459999999997</v>
      </c>
      <c r="AD2968" s="8">
        <v>145.08727999999999</v>
      </c>
    </row>
    <row r="2969" spans="16:30" x14ac:dyDescent="0.35">
      <c r="P2969" t="s">
        <v>31</v>
      </c>
      <c r="Q2969" t="s">
        <v>3427</v>
      </c>
      <c r="R2969" t="s">
        <v>19</v>
      </c>
      <c r="S2969" s="17">
        <v>675000</v>
      </c>
      <c r="T2969" t="s">
        <v>20</v>
      </c>
      <c r="U2969" t="s">
        <v>258</v>
      </c>
      <c r="V2969" s="7">
        <v>42476</v>
      </c>
      <c r="W2969">
        <v>11.4</v>
      </c>
      <c r="X2969">
        <v>3163</v>
      </c>
      <c r="Y2969">
        <v>2</v>
      </c>
      <c r="Z2969">
        <v>1</v>
      </c>
      <c r="AA2969">
        <v>1</v>
      </c>
      <c r="AB2969">
        <v>0</v>
      </c>
      <c r="AC2969" s="8">
        <v>-37.897300000000001</v>
      </c>
      <c r="AD2969" s="8">
        <v>145.0625</v>
      </c>
    </row>
    <row r="2970" spans="16:30" x14ac:dyDescent="0.35">
      <c r="P2970" t="s">
        <v>41</v>
      </c>
      <c r="Q2970" t="s">
        <v>643</v>
      </c>
      <c r="R2970" t="s">
        <v>19</v>
      </c>
      <c r="S2970" s="17">
        <v>2600000</v>
      </c>
      <c r="T2970" t="s">
        <v>20</v>
      </c>
      <c r="U2970" t="s">
        <v>27</v>
      </c>
      <c r="V2970" s="7">
        <v>42868</v>
      </c>
      <c r="W2970">
        <v>5.6</v>
      </c>
      <c r="X2970">
        <v>3101</v>
      </c>
      <c r="Y2970">
        <v>4</v>
      </c>
      <c r="Z2970">
        <v>2</v>
      </c>
      <c r="AA2970">
        <v>0</v>
      </c>
      <c r="AB2970">
        <v>320</v>
      </c>
      <c r="AC2970" s="8">
        <v>-37.8127</v>
      </c>
      <c r="AD2970" s="8">
        <v>145.04509999999999</v>
      </c>
    </row>
    <row r="2971" spans="16:30" x14ac:dyDescent="0.35">
      <c r="P2971" t="s">
        <v>70</v>
      </c>
      <c r="Q2971" t="s">
        <v>1102</v>
      </c>
      <c r="R2971" t="s">
        <v>26</v>
      </c>
      <c r="S2971" s="17">
        <v>499000</v>
      </c>
      <c r="T2971" t="s">
        <v>20</v>
      </c>
      <c r="U2971" t="s">
        <v>23</v>
      </c>
      <c r="V2971" s="7">
        <v>42833</v>
      </c>
      <c r="W2971">
        <v>3.3</v>
      </c>
      <c r="X2971">
        <v>3141</v>
      </c>
      <c r="Y2971">
        <v>2</v>
      </c>
      <c r="Z2971">
        <v>1</v>
      </c>
      <c r="AA2971">
        <v>1</v>
      </c>
      <c r="AB2971">
        <v>0</v>
      </c>
      <c r="AC2971" s="8">
        <v>-37.845199999999998</v>
      </c>
      <c r="AD2971" s="8">
        <v>145.0001</v>
      </c>
    </row>
    <row r="2972" spans="16:30" x14ac:dyDescent="0.35">
      <c r="P2972" t="s">
        <v>362</v>
      </c>
      <c r="Q2972" t="s">
        <v>628</v>
      </c>
      <c r="R2972" t="s">
        <v>19</v>
      </c>
      <c r="S2972" s="17">
        <v>1600000</v>
      </c>
      <c r="T2972" t="s">
        <v>46</v>
      </c>
      <c r="U2972" t="s">
        <v>52</v>
      </c>
      <c r="V2972" s="7">
        <v>42889</v>
      </c>
      <c r="W2972">
        <v>12.4</v>
      </c>
      <c r="X2972">
        <v>3108</v>
      </c>
      <c r="Y2972">
        <v>5</v>
      </c>
      <c r="Z2972">
        <v>2</v>
      </c>
      <c r="AA2972">
        <v>2</v>
      </c>
      <c r="AB2972">
        <v>757</v>
      </c>
      <c r="AC2972" s="8">
        <v>-37.775359999999999</v>
      </c>
      <c r="AD2972" s="8">
        <v>145.13163</v>
      </c>
    </row>
    <row r="2973" spans="16:30" x14ac:dyDescent="0.35">
      <c r="P2973" t="s">
        <v>63</v>
      </c>
      <c r="Q2973" t="s">
        <v>3428</v>
      </c>
      <c r="R2973" t="s">
        <v>19</v>
      </c>
      <c r="S2973" s="17">
        <v>1265000</v>
      </c>
      <c r="T2973" t="s">
        <v>20</v>
      </c>
      <c r="U2973" t="s">
        <v>44</v>
      </c>
      <c r="V2973" s="7">
        <v>42658</v>
      </c>
      <c r="W2973">
        <v>6.5</v>
      </c>
      <c r="X2973">
        <v>3071</v>
      </c>
      <c r="Y2973">
        <v>3</v>
      </c>
      <c r="Z2973">
        <v>2</v>
      </c>
      <c r="AA2973">
        <v>2</v>
      </c>
      <c r="AB2973">
        <v>397</v>
      </c>
      <c r="AC2973" s="8">
        <v>-37.7515</v>
      </c>
      <c r="AD2973" s="8">
        <v>144.98570000000001</v>
      </c>
    </row>
    <row r="2974" spans="16:30" x14ac:dyDescent="0.35">
      <c r="P2974" t="s">
        <v>123</v>
      </c>
      <c r="Q2974" t="s">
        <v>751</v>
      </c>
      <c r="R2974" t="s">
        <v>19</v>
      </c>
      <c r="S2974" s="17">
        <v>1825000</v>
      </c>
      <c r="T2974" t="s">
        <v>20</v>
      </c>
      <c r="U2974" t="s">
        <v>124</v>
      </c>
      <c r="V2974" s="7">
        <v>42798</v>
      </c>
      <c r="W2974">
        <v>9.1999999999999993</v>
      </c>
      <c r="X2974">
        <v>3104</v>
      </c>
      <c r="Y2974">
        <v>4</v>
      </c>
      <c r="Z2974">
        <v>2</v>
      </c>
      <c r="AA2974">
        <v>3</v>
      </c>
      <c r="AB2974">
        <v>736</v>
      </c>
      <c r="AC2974" s="8">
        <v>-37.794400000000003</v>
      </c>
      <c r="AD2974" s="8">
        <v>145.1028</v>
      </c>
    </row>
    <row r="2975" spans="16:30" x14ac:dyDescent="0.35">
      <c r="P2975" t="s">
        <v>65</v>
      </c>
      <c r="Q2975" t="s">
        <v>3429</v>
      </c>
      <c r="R2975" t="s">
        <v>19</v>
      </c>
      <c r="S2975" s="17">
        <v>2510000</v>
      </c>
      <c r="T2975" t="s">
        <v>46</v>
      </c>
      <c r="U2975" t="s">
        <v>185</v>
      </c>
      <c r="V2975" s="7">
        <v>42868</v>
      </c>
      <c r="W2975">
        <v>9</v>
      </c>
      <c r="X2975">
        <v>3126</v>
      </c>
      <c r="Y2975">
        <v>4</v>
      </c>
      <c r="Z2975">
        <v>3</v>
      </c>
      <c r="AA2975">
        <v>2</v>
      </c>
      <c r="AB2975">
        <v>789</v>
      </c>
      <c r="AC2975" s="8">
        <v>-37.821399999999997</v>
      </c>
      <c r="AD2975" s="8">
        <v>145.08430000000001</v>
      </c>
    </row>
    <row r="2976" spans="16:30" x14ac:dyDescent="0.35">
      <c r="P2976" t="s">
        <v>142</v>
      </c>
      <c r="Q2976" t="s">
        <v>3430</v>
      </c>
      <c r="R2976" t="s">
        <v>19</v>
      </c>
      <c r="S2976" s="17">
        <v>1851000</v>
      </c>
      <c r="T2976" t="s">
        <v>20</v>
      </c>
      <c r="U2976" t="s">
        <v>44</v>
      </c>
      <c r="V2976" s="7">
        <v>42868</v>
      </c>
      <c r="W2976">
        <v>7.9</v>
      </c>
      <c r="X2976">
        <v>3079</v>
      </c>
      <c r="Y2976">
        <v>3</v>
      </c>
      <c r="Z2976">
        <v>2</v>
      </c>
      <c r="AA2976">
        <v>2</v>
      </c>
      <c r="AB2976">
        <v>618</v>
      </c>
      <c r="AC2976" s="8">
        <v>-37.781700000000001</v>
      </c>
      <c r="AD2976" s="8">
        <v>145.03909999999999</v>
      </c>
    </row>
    <row r="2977" spans="16:30" x14ac:dyDescent="0.35">
      <c r="P2977" t="s">
        <v>290</v>
      </c>
      <c r="Q2977" t="s">
        <v>291</v>
      </c>
      <c r="R2977" t="s">
        <v>19</v>
      </c>
      <c r="S2977" s="17">
        <v>1500000</v>
      </c>
      <c r="T2977" t="s">
        <v>20</v>
      </c>
      <c r="U2977" t="s">
        <v>124</v>
      </c>
      <c r="V2977" s="7">
        <v>42945</v>
      </c>
      <c r="W2977">
        <v>7.3</v>
      </c>
      <c r="X2977">
        <v>3102</v>
      </c>
      <c r="Y2977">
        <v>3</v>
      </c>
      <c r="Z2977">
        <v>2</v>
      </c>
      <c r="AA2977">
        <v>2</v>
      </c>
      <c r="AB2977">
        <v>446</v>
      </c>
      <c r="AC2977" s="8">
        <v>-37.79589</v>
      </c>
      <c r="AD2977" s="8">
        <v>145.05223000000001</v>
      </c>
    </row>
    <row r="2978" spans="16:30" x14ac:dyDescent="0.35">
      <c r="P2978" t="s">
        <v>205</v>
      </c>
      <c r="Q2978" t="s">
        <v>3431</v>
      </c>
      <c r="R2978" t="s">
        <v>19</v>
      </c>
      <c r="S2978" s="17">
        <v>769000</v>
      </c>
      <c r="T2978" t="s">
        <v>20</v>
      </c>
      <c r="U2978" t="s">
        <v>88</v>
      </c>
      <c r="V2978" s="7">
        <v>42539</v>
      </c>
      <c r="W2978">
        <v>8</v>
      </c>
      <c r="X2978">
        <v>3016</v>
      </c>
      <c r="Y2978">
        <v>2</v>
      </c>
      <c r="Z2978">
        <v>1</v>
      </c>
      <c r="AA2978">
        <v>1</v>
      </c>
      <c r="AB2978">
        <v>265</v>
      </c>
      <c r="AC2978" s="8">
        <v>-37.853000000000002</v>
      </c>
      <c r="AD2978" s="8">
        <v>144.89279999999999</v>
      </c>
    </row>
    <row r="2979" spans="16:30" x14ac:dyDescent="0.35">
      <c r="P2979" t="s">
        <v>64</v>
      </c>
      <c r="Q2979" t="s">
        <v>3432</v>
      </c>
      <c r="R2979" t="s">
        <v>19</v>
      </c>
      <c r="S2979" s="17">
        <v>590000</v>
      </c>
      <c r="T2979" t="s">
        <v>20</v>
      </c>
      <c r="U2979" t="s">
        <v>39</v>
      </c>
      <c r="V2979" s="7">
        <v>42707</v>
      </c>
      <c r="W2979">
        <v>12.8</v>
      </c>
      <c r="X2979">
        <v>3033</v>
      </c>
      <c r="Y2979">
        <v>3</v>
      </c>
      <c r="Z2979">
        <v>1</v>
      </c>
      <c r="AA2979">
        <v>2</v>
      </c>
      <c r="AB2979">
        <v>610</v>
      </c>
      <c r="AC2979" s="8">
        <v>-37.7455</v>
      </c>
      <c r="AD2979" s="8">
        <v>144.8484</v>
      </c>
    </row>
    <row r="2980" spans="16:30" x14ac:dyDescent="0.35">
      <c r="P2980" t="s">
        <v>96</v>
      </c>
      <c r="Q2980" t="s">
        <v>485</v>
      </c>
      <c r="R2980" t="s">
        <v>26</v>
      </c>
      <c r="S2980" s="17">
        <v>352500</v>
      </c>
      <c r="T2980" t="s">
        <v>20</v>
      </c>
      <c r="U2980" t="s">
        <v>58</v>
      </c>
      <c r="V2980" s="7">
        <v>42938</v>
      </c>
      <c r="W2980">
        <v>5.3</v>
      </c>
      <c r="X2980">
        <v>3070</v>
      </c>
      <c r="Y2980">
        <v>1</v>
      </c>
      <c r="Z2980">
        <v>1</v>
      </c>
      <c r="AA2980">
        <v>1</v>
      </c>
      <c r="AB2980">
        <v>1279</v>
      </c>
      <c r="AC2980" s="8">
        <v>-37.766199999999998</v>
      </c>
      <c r="AD2980" s="8">
        <v>144.99906999999999</v>
      </c>
    </row>
    <row r="2981" spans="16:30" x14ac:dyDescent="0.35">
      <c r="P2981" t="s">
        <v>402</v>
      </c>
      <c r="Q2981" t="s">
        <v>3433</v>
      </c>
      <c r="R2981" t="s">
        <v>19</v>
      </c>
      <c r="S2981" s="17">
        <v>890000</v>
      </c>
      <c r="T2981" t="s">
        <v>20</v>
      </c>
      <c r="U2981" t="s">
        <v>58</v>
      </c>
      <c r="V2981" s="7">
        <v>42973</v>
      </c>
      <c r="W2981">
        <v>22.2</v>
      </c>
      <c r="X2981">
        <v>3179</v>
      </c>
      <c r="Y2981">
        <v>3</v>
      </c>
      <c r="Z2981">
        <v>1</v>
      </c>
      <c r="AA2981">
        <v>2</v>
      </c>
      <c r="AB2981">
        <v>724</v>
      </c>
      <c r="AC2981" s="8">
        <v>-37.889530000000001</v>
      </c>
      <c r="AD2981" s="8">
        <v>145.22056000000001</v>
      </c>
    </row>
    <row r="2982" spans="16:30" x14ac:dyDescent="0.35">
      <c r="P2982" t="s">
        <v>123</v>
      </c>
      <c r="Q2982" t="s">
        <v>3434</v>
      </c>
      <c r="R2982" t="s">
        <v>19</v>
      </c>
      <c r="S2982" s="17">
        <v>1500000</v>
      </c>
      <c r="T2982" t="s">
        <v>53</v>
      </c>
      <c r="U2982" t="s">
        <v>23</v>
      </c>
      <c r="V2982" s="7">
        <v>42483</v>
      </c>
      <c r="W2982">
        <v>9.1999999999999993</v>
      </c>
      <c r="X2982">
        <v>3104</v>
      </c>
      <c r="Y2982">
        <v>5</v>
      </c>
      <c r="Z2982">
        <v>2</v>
      </c>
      <c r="AA2982">
        <v>2</v>
      </c>
      <c r="AB2982">
        <v>605</v>
      </c>
      <c r="AC2982" s="8">
        <v>-37.783200000000001</v>
      </c>
      <c r="AD2982" s="8">
        <v>145.0796</v>
      </c>
    </row>
    <row r="2983" spans="16:30" x14ac:dyDescent="0.35">
      <c r="P2983" t="s">
        <v>146</v>
      </c>
      <c r="Q2983" t="s">
        <v>3435</v>
      </c>
      <c r="R2983" t="s">
        <v>26</v>
      </c>
      <c r="S2983" s="17">
        <v>660000</v>
      </c>
      <c r="T2983" t="s">
        <v>20</v>
      </c>
      <c r="U2983" t="s">
        <v>147</v>
      </c>
      <c r="V2983" s="7">
        <v>42959</v>
      </c>
      <c r="W2983">
        <v>11</v>
      </c>
      <c r="X2983">
        <v>3018</v>
      </c>
      <c r="Y2983">
        <v>3</v>
      </c>
      <c r="Z2983">
        <v>1</v>
      </c>
      <c r="AA2983">
        <v>2</v>
      </c>
      <c r="AB2983">
        <v>211</v>
      </c>
      <c r="AC2983" s="8">
        <v>-37.864730000000002</v>
      </c>
      <c r="AD2983" s="8">
        <v>144.81506999999999</v>
      </c>
    </row>
    <row r="2984" spans="16:30" x14ac:dyDescent="0.35">
      <c r="P2984" t="s">
        <v>56</v>
      </c>
      <c r="Q2984" t="s">
        <v>3436</v>
      </c>
      <c r="R2984" t="s">
        <v>19</v>
      </c>
      <c r="S2984" s="17">
        <v>1355000</v>
      </c>
      <c r="T2984" t="s">
        <v>20</v>
      </c>
      <c r="U2984" t="s">
        <v>23</v>
      </c>
      <c r="V2984" s="7">
        <v>42539</v>
      </c>
      <c r="W2984">
        <v>13</v>
      </c>
      <c r="X2984">
        <v>3204</v>
      </c>
      <c r="Y2984">
        <v>4</v>
      </c>
      <c r="Z2984">
        <v>2</v>
      </c>
      <c r="AA2984">
        <v>3</v>
      </c>
      <c r="AB2984">
        <v>591</v>
      </c>
      <c r="AC2984" s="8">
        <v>-37.921500000000002</v>
      </c>
      <c r="AD2984" s="8">
        <v>145.0505</v>
      </c>
    </row>
    <row r="2985" spans="16:30" x14ac:dyDescent="0.35">
      <c r="P2985" t="s">
        <v>125</v>
      </c>
      <c r="Q2985" t="s">
        <v>3437</v>
      </c>
      <c r="R2985" t="s">
        <v>19</v>
      </c>
      <c r="S2985" s="17">
        <v>650000</v>
      </c>
      <c r="T2985" t="s">
        <v>69</v>
      </c>
      <c r="U2985" t="s">
        <v>3438</v>
      </c>
      <c r="V2985" s="7">
        <v>42512</v>
      </c>
      <c r="W2985">
        <v>8.4</v>
      </c>
      <c r="X2985">
        <v>3015</v>
      </c>
      <c r="Y2985">
        <v>2</v>
      </c>
      <c r="Z2985">
        <v>1</v>
      </c>
      <c r="AA2985">
        <v>1</v>
      </c>
      <c r="AB2985">
        <v>149</v>
      </c>
      <c r="AC2985" s="8">
        <v>-37.8491</v>
      </c>
      <c r="AD2985" s="8">
        <v>144.8903</v>
      </c>
    </row>
    <row r="2986" spans="16:30" x14ac:dyDescent="0.35">
      <c r="P2986" t="s">
        <v>114</v>
      </c>
      <c r="Q2986" t="s">
        <v>3439</v>
      </c>
      <c r="R2986" t="s">
        <v>19</v>
      </c>
      <c r="S2986" s="17">
        <v>718000</v>
      </c>
      <c r="T2986" t="s">
        <v>20</v>
      </c>
      <c r="U2986" t="s">
        <v>190</v>
      </c>
      <c r="V2986" s="7">
        <v>42868</v>
      </c>
      <c r="W2986">
        <v>13.3</v>
      </c>
      <c r="X2986">
        <v>3020</v>
      </c>
      <c r="Y2986">
        <v>3</v>
      </c>
      <c r="Z2986">
        <v>1</v>
      </c>
      <c r="AA2986">
        <v>2</v>
      </c>
      <c r="AB2986">
        <v>551</v>
      </c>
      <c r="AC2986" s="8">
        <v>-37.771000000000001</v>
      </c>
      <c r="AD2986" s="8">
        <v>144.8389</v>
      </c>
    </row>
    <row r="2987" spans="16:30" x14ac:dyDescent="0.35">
      <c r="P2987" t="s">
        <v>41</v>
      </c>
      <c r="Q2987" t="s">
        <v>3440</v>
      </c>
      <c r="R2987" t="s">
        <v>19</v>
      </c>
      <c r="S2987" s="17">
        <v>2600000</v>
      </c>
      <c r="T2987" t="s">
        <v>53</v>
      </c>
      <c r="U2987" t="s">
        <v>185</v>
      </c>
      <c r="V2987" s="7">
        <v>42610</v>
      </c>
      <c r="W2987">
        <v>5.6</v>
      </c>
      <c r="X2987">
        <v>3101</v>
      </c>
      <c r="Y2987">
        <v>4</v>
      </c>
      <c r="Z2987">
        <v>3</v>
      </c>
      <c r="AA2987">
        <v>2</v>
      </c>
      <c r="AB2987">
        <v>700</v>
      </c>
      <c r="AC2987" s="8">
        <v>-37.8033</v>
      </c>
      <c r="AD2987" s="8">
        <v>145.05260000000001</v>
      </c>
    </row>
    <row r="2988" spans="16:30" x14ac:dyDescent="0.35">
      <c r="P2988" t="s">
        <v>229</v>
      </c>
      <c r="Q2988" t="s">
        <v>376</v>
      </c>
      <c r="R2988" t="s">
        <v>19</v>
      </c>
      <c r="S2988" s="17">
        <v>2200000</v>
      </c>
      <c r="T2988" t="s">
        <v>53</v>
      </c>
      <c r="U2988" t="s">
        <v>39</v>
      </c>
      <c r="V2988" s="7">
        <v>42476</v>
      </c>
      <c r="W2988">
        <v>1.6</v>
      </c>
      <c r="X2988">
        <v>3065</v>
      </c>
      <c r="Y2988">
        <v>3</v>
      </c>
      <c r="Z2988">
        <v>2</v>
      </c>
      <c r="AA2988">
        <v>1</v>
      </c>
      <c r="AB2988">
        <v>187</v>
      </c>
      <c r="AC2988" s="8">
        <v>-37.8003</v>
      </c>
      <c r="AD2988" s="8">
        <v>144.98060000000001</v>
      </c>
    </row>
    <row r="2989" spans="16:30" x14ac:dyDescent="0.35">
      <c r="P2989" t="s">
        <v>184</v>
      </c>
      <c r="Q2989" t="s">
        <v>3441</v>
      </c>
      <c r="R2989" t="s">
        <v>19</v>
      </c>
      <c r="S2989" s="17">
        <v>550000</v>
      </c>
      <c r="T2989" t="s">
        <v>69</v>
      </c>
      <c r="U2989" t="s">
        <v>698</v>
      </c>
      <c r="V2989" s="7">
        <v>43001</v>
      </c>
      <c r="W2989">
        <v>18.399999999999999</v>
      </c>
      <c r="X2989">
        <v>3029</v>
      </c>
      <c r="Y2989">
        <v>3</v>
      </c>
      <c r="Z2989">
        <v>1</v>
      </c>
      <c r="AA2989">
        <v>2</v>
      </c>
      <c r="AB2989">
        <v>635</v>
      </c>
      <c r="AC2989" s="8">
        <v>-37.868659999999998</v>
      </c>
      <c r="AD2989" s="8">
        <v>144.69355999999999</v>
      </c>
    </row>
    <row r="2990" spans="16:30" x14ac:dyDescent="0.35">
      <c r="P2990" t="s">
        <v>41</v>
      </c>
      <c r="Q2990" t="s">
        <v>3442</v>
      </c>
      <c r="R2990" t="s">
        <v>19</v>
      </c>
      <c r="S2990" s="17">
        <v>2450000</v>
      </c>
      <c r="T2990" t="s">
        <v>53</v>
      </c>
      <c r="U2990" t="s">
        <v>44</v>
      </c>
      <c r="V2990" s="7">
        <v>42637</v>
      </c>
      <c r="W2990">
        <v>5.6</v>
      </c>
      <c r="X2990">
        <v>3101</v>
      </c>
      <c r="Y2990">
        <v>3</v>
      </c>
      <c r="Z2990">
        <v>2</v>
      </c>
      <c r="AA2990">
        <v>2</v>
      </c>
      <c r="AB2990">
        <v>1012</v>
      </c>
      <c r="AC2990" s="8">
        <v>-37.806699999999999</v>
      </c>
      <c r="AD2990" s="8">
        <v>145.02770000000001</v>
      </c>
    </row>
    <row r="2991" spans="16:30" x14ac:dyDescent="0.35">
      <c r="P2991" t="s">
        <v>497</v>
      </c>
      <c r="Q2991" t="s">
        <v>3443</v>
      </c>
      <c r="R2991" t="s">
        <v>19</v>
      </c>
      <c r="S2991" s="17">
        <v>1100000</v>
      </c>
      <c r="T2991" t="s">
        <v>69</v>
      </c>
      <c r="U2991" t="s">
        <v>21</v>
      </c>
      <c r="V2991" s="7">
        <v>42868</v>
      </c>
      <c r="W2991">
        <v>7.7</v>
      </c>
      <c r="X2991">
        <v>3015</v>
      </c>
      <c r="Y2991">
        <v>3</v>
      </c>
      <c r="Z2991">
        <v>1</v>
      </c>
      <c r="AA2991">
        <v>0</v>
      </c>
      <c r="AB2991">
        <v>305</v>
      </c>
      <c r="AC2991" s="8">
        <v>-37.831200000000003</v>
      </c>
      <c r="AD2991" s="8">
        <v>144.88929999999999</v>
      </c>
    </row>
    <row r="2992" spans="16:30" x14ac:dyDescent="0.35">
      <c r="P2992" t="s">
        <v>90</v>
      </c>
      <c r="Q2992" t="s">
        <v>3444</v>
      </c>
      <c r="R2992" t="s">
        <v>19</v>
      </c>
      <c r="S2992" s="17">
        <v>2150500</v>
      </c>
      <c r="T2992" t="s">
        <v>46</v>
      </c>
      <c r="U2992" t="s">
        <v>107</v>
      </c>
      <c r="V2992" s="7">
        <v>42910</v>
      </c>
      <c r="W2992">
        <v>10.9</v>
      </c>
      <c r="X2992">
        <v>3128</v>
      </c>
      <c r="Y2992">
        <v>6</v>
      </c>
      <c r="Z2992">
        <v>3</v>
      </c>
      <c r="AA2992">
        <v>3</v>
      </c>
      <c r="AB2992">
        <v>786</v>
      </c>
      <c r="AC2992" s="8">
        <v>-37.826160000000002</v>
      </c>
      <c r="AD2992" s="8">
        <v>145.12747999999999</v>
      </c>
    </row>
    <row r="2993" spans="16:30" x14ac:dyDescent="0.35">
      <c r="P2993" t="s">
        <v>110</v>
      </c>
      <c r="Q2993" t="s">
        <v>3445</v>
      </c>
      <c r="R2993" t="s">
        <v>19</v>
      </c>
      <c r="S2993" s="17">
        <v>780000</v>
      </c>
      <c r="T2993" t="s">
        <v>46</v>
      </c>
      <c r="U2993" t="s">
        <v>152</v>
      </c>
      <c r="V2993" s="7">
        <v>42651</v>
      </c>
      <c r="W2993">
        <v>8.8000000000000007</v>
      </c>
      <c r="X2993">
        <v>3072</v>
      </c>
      <c r="Y2993">
        <v>2</v>
      </c>
      <c r="Z2993">
        <v>1</v>
      </c>
      <c r="AA2993">
        <v>3</v>
      </c>
      <c r="AB2993">
        <v>475</v>
      </c>
      <c r="AC2993" s="8">
        <v>-37.735100000000003</v>
      </c>
      <c r="AD2993" s="8">
        <v>145.00659999999999</v>
      </c>
    </row>
    <row r="2994" spans="16:30" x14ac:dyDescent="0.35">
      <c r="P2994" t="s">
        <v>22</v>
      </c>
      <c r="Q2994" t="s">
        <v>3446</v>
      </c>
      <c r="R2994" t="s">
        <v>19</v>
      </c>
      <c r="S2994" s="17">
        <v>2450000</v>
      </c>
      <c r="T2994" t="s">
        <v>20</v>
      </c>
      <c r="U2994" t="s">
        <v>33</v>
      </c>
      <c r="V2994" s="7">
        <v>42854</v>
      </c>
      <c r="W2994">
        <v>3.2</v>
      </c>
      <c r="X2994">
        <v>3054</v>
      </c>
      <c r="Y2994">
        <v>5</v>
      </c>
      <c r="Z2994">
        <v>3</v>
      </c>
      <c r="AA2994">
        <v>2</v>
      </c>
      <c r="AB2994">
        <v>268</v>
      </c>
      <c r="AC2994" s="8">
        <v>-37.791499999999999</v>
      </c>
      <c r="AD2994" s="8">
        <v>144.97370000000001</v>
      </c>
    </row>
    <row r="2995" spans="16:30" x14ac:dyDescent="0.35">
      <c r="P2995" t="s">
        <v>388</v>
      </c>
      <c r="Q2995" t="s">
        <v>440</v>
      </c>
      <c r="R2995" t="s">
        <v>19</v>
      </c>
      <c r="S2995" s="17">
        <v>1260500</v>
      </c>
      <c r="T2995" t="s">
        <v>20</v>
      </c>
      <c r="U2995" t="s">
        <v>75</v>
      </c>
      <c r="V2995" s="7">
        <v>42577</v>
      </c>
      <c r="W2995">
        <v>14.7</v>
      </c>
      <c r="X2995">
        <v>3167</v>
      </c>
      <c r="Y2995">
        <v>3</v>
      </c>
      <c r="Z2995">
        <v>1</v>
      </c>
      <c r="AA2995">
        <v>1</v>
      </c>
      <c r="AB2995">
        <v>774</v>
      </c>
      <c r="AC2995" s="8">
        <v>-37.9178</v>
      </c>
      <c r="AD2995" s="8">
        <v>145.0872</v>
      </c>
    </row>
    <row r="2996" spans="16:30" x14ac:dyDescent="0.35">
      <c r="P2996" t="s">
        <v>68</v>
      </c>
      <c r="Q2996" t="s">
        <v>3447</v>
      </c>
      <c r="R2996" t="s">
        <v>26</v>
      </c>
      <c r="S2996" s="17">
        <v>461000</v>
      </c>
      <c r="T2996" t="s">
        <v>69</v>
      </c>
      <c r="U2996" t="s">
        <v>44</v>
      </c>
      <c r="V2996" s="7">
        <v>42567</v>
      </c>
      <c r="W2996">
        <v>1.6</v>
      </c>
      <c r="X2996">
        <v>3066</v>
      </c>
      <c r="Y2996">
        <v>1</v>
      </c>
      <c r="Z2996">
        <v>1</v>
      </c>
      <c r="AA2996">
        <v>1</v>
      </c>
      <c r="AB2996">
        <v>0</v>
      </c>
      <c r="AC2996" s="8">
        <v>-37.8035</v>
      </c>
      <c r="AD2996" s="8">
        <v>144.98500000000001</v>
      </c>
    </row>
    <row r="2997" spans="16:30" x14ac:dyDescent="0.35">
      <c r="P2997" t="s">
        <v>67</v>
      </c>
      <c r="Q2997" t="s">
        <v>474</v>
      </c>
      <c r="R2997" t="s">
        <v>26</v>
      </c>
      <c r="S2997" s="17">
        <v>659500</v>
      </c>
      <c r="T2997" t="s">
        <v>20</v>
      </c>
      <c r="U2997" t="s">
        <v>475</v>
      </c>
      <c r="V2997" s="7">
        <v>42681</v>
      </c>
      <c r="W2997">
        <v>5.2</v>
      </c>
      <c r="X2997">
        <v>3056</v>
      </c>
      <c r="Y2997">
        <v>2</v>
      </c>
      <c r="Z2997">
        <v>1</v>
      </c>
      <c r="AA2997">
        <v>1</v>
      </c>
      <c r="AB2997">
        <v>100</v>
      </c>
      <c r="AC2997" s="8">
        <v>-37.760100000000001</v>
      </c>
      <c r="AD2997" s="8">
        <v>144.9581</v>
      </c>
    </row>
    <row r="2998" spans="16:30" x14ac:dyDescent="0.35">
      <c r="P2998" t="s">
        <v>117</v>
      </c>
      <c r="Q2998" t="s">
        <v>3448</v>
      </c>
      <c r="R2998" t="s">
        <v>19</v>
      </c>
      <c r="S2998" s="17">
        <v>906000</v>
      </c>
      <c r="T2998" t="s">
        <v>20</v>
      </c>
      <c r="U2998" t="s">
        <v>35</v>
      </c>
      <c r="V2998" s="7">
        <v>42707</v>
      </c>
      <c r="W2998">
        <v>8.5</v>
      </c>
      <c r="X2998">
        <v>3185</v>
      </c>
      <c r="Y2998">
        <v>2</v>
      </c>
      <c r="Z2998">
        <v>1</v>
      </c>
      <c r="AA2998">
        <v>1</v>
      </c>
      <c r="AB2998">
        <v>221</v>
      </c>
      <c r="AC2998" s="8">
        <v>-37.882899999999999</v>
      </c>
      <c r="AD2998" s="8">
        <v>145.0129</v>
      </c>
    </row>
    <row r="2999" spans="16:30" x14ac:dyDescent="0.35">
      <c r="P2999" t="s">
        <v>131</v>
      </c>
      <c r="Q2999" t="s">
        <v>3449</v>
      </c>
      <c r="R2999" t="s">
        <v>42</v>
      </c>
      <c r="S2999" s="17">
        <v>800000</v>
      </c>
      <c r="T2999" t="s">
        <v>20</v>
      </c>
      <c r="U2999" t="s">
        <v>75</v>
      </c>
      <c r="V2999" s="7">
        <v>42610</v>
      </c>
      <c r="W2999">
        <v>14.6</v>
      </c>
      <c r="X2999">
        <v>3189</v>
      </c>
      <c r="Y2999">
        <v>3</v>
      </c>
      <c r="Z2999">
        <v>2</v>
      </c>
      <c r="AA2999">
        <v>1</v>
      </c>
      <c r="AB2999">
        <v>0</v>
      </c>
      <c r="AC2999" s="8">
        <v>-37.937399999999997</v>
      </c>
      <c r="AD2999" s="8">
        <v>145.05420000000001</v>
      </c>
    </row>
    <row r="3000" spans="16:30" x14ac:dyDescent="0.35">
      <c r="P3000" t="s">
        <v>955</v>
      </c>
      <c r="Q3000" t="s">
        <v>3450</v>
      </c>
      <c r="R3000" t="s">
        <v>19</v>
      </c>
      <c r="S3000" s="17">
        <v>1246000</v>
      </c>
      <c r="T3000" t="s">
        <v>29</v>
      </c>
      <c r="U3000" t="s">
        <v>124</v>
      </c>
      <c r="V3000" s="7">
        <v>42959</v>
      </c>
      <c r="W3000">
        <v>13.4</v>
      </c>
      <c r="X3000">
        <v>3130</v>
      </c>
      <c r="Y3000">
        <v>3</v>
      </c>
      <c r="Z3000">
        <v>1</v>
      </c>
      <c r="AA3000">
        <v>2</v>
      </c>
      <c r="AB3000">
        <v>702</v>
      </c>
      <c r="AC3000" s="8">
        <v>-37.835039999999999</v>
      </c>
      <c r="AD3000" s="8">
        <v>145.15941000000001</v>
      </c>
    </row>
    <row r="3001" spans="16:30" x14ac:dyDescent="0.35">
      <c r="P3001" t="s">
        <v>71</v>
      </c>
      <c r="Q3001" t="s">
        <v>519</v>
      </c>
      <c r="R3001" t="s">
        <v>19</v>
      </c>
      <c r="S3001" s="17">
        <v>2000000</v>
      </c>
      <c r="T3001" t="s">
        <v>53</v>
      </c>
      <c r="U3001" t="s">
        <v>44</v>
      </c>
      <c r="V3001" s="7">
        <v>42868</v>
      </c>
      <c r="W3001">
        <v>7.4</v>
      </c>
      <c r="X3001">
        <v>3144</v>
      </c>
      <c r="Y3001">
        <v>3</v>
      </c>
      <c r="Z3001">
        <v>1</v>
      </c>
      <c r="AA3001">
        <v>2</v>
      </c>
      <c r="AB3001">
        <v>360</v>
      </c>
      <c r="AC3001" s="8">
        <v>-37.863599999999998</v>
      </c>
      <c r="AD3001" s="8">
        <v>145.0301</v>
      </c>
    </row>
    <row r="3002" spans="16:30" x14ac:dyDescent="0.35">
      <c r="P3002" t="s">
        <v>121</v>
      </c>
      <c r="Q3002" t="s">
        <v>3451</v>
      </c>
      <c r="R3002" t="s">
        <v>19</v>
      </c>
      <c r="S3002" s="17">
        <v>735000</v>
      </c>
      <c r="T3002" t="s">
        <v>20</v>
      </c>
      <c r="U3002" t="s">
        <v>118</v>
      </c>
      <c r="V3002" s="7">
        <v>42973</v>
      </c>
      <c r="W3002">
        <v>6.4</v>
      </c>
      <c r="X3002">
        <v>3012</v>
      </c>
      <c r="Y3002">
        <v>3</v>
      </c>
      <c r="Z3002">
        <v>1</v>
      </c>
      <c r="AA3002">
        <v>1</v>
      </c>
      <c r="AB3002">
        <v>167</v>
      </c>
      <c r="AC3002" s="8">
        <v>-37.788170000000001</v>
      </c>
      <c r="AD3002" s="8">
        <v>144.87872999999999</v>
      </c>
    </row>
    <row r="3003" spans="16:30" x14ac:dyDescent="0.35">
      <c r="P3003" t="s">
        <v>110</v>
      </c>
      <c r="Q3003" t="s">
        <v>3452</v>
      </c>
      <c r="R3003" t="s">
        <v>19</v>
      </c>
      <c r="S3003" s="17">
        <v>900000</v>
      </c>
      <c r="T3003" t="s">
        <v>20</v>
      </c>
      <c r="U3003" t="s">
        <v>39</v>
      </c>
      <c r="V3003" s="7">
        <v>42616</v>
      </c>
      <c r="W3003">
        <v>8.8000000000000007</v>
      </c>
      <c r="X3003">
        <v>3072</v>
      </c>
      <c r="Y3003">
        <v>4</v>
      </c>
      <c r="Z3003">
        <v>2</v>
      </c>
      <c r="AA3003">
        <v>1</v>
      </c>
      <c r="AB3003">
        <v>530</v>
      </c>
      <c r="AC3003" s="8">
        <v>-37.741599999999998</v>
      </c>
      <c r="AD3003" s="8">
        <v>145.01599999999999</v>
      </c>
    </row>
    <row r="3004" spans="16:30" x14ac:dyDescent="0.35">
      <c r="P3004" t="s">
        <v>117</v>
      </c>
      <c r="Q3004" t="s">
        <v>3453</v>
      </c>
      <c r="R3004" t="s">
        <v>26</v>
      </c>
      <c r="S3004" s="17">
        <v>500000</v>
      </c>
      <c r="T3004" t="s">
        <v>20</v>
      </c>
      <c r="U3004" t="s">
        <v>258</v>
      </c>
      <c r="V3004" s="7">
        <v>42604</v>
      </c>
      <c r="W3004">
        <v>8.5</v>
      </c>
      <c r="X3004">
        <v>3185</v>
      </c>
      <c r="Y3004">
        <v>1</v>
      </c>
      <c r="Z3004">
        <v>1</v>
      </c>
      <c r="AA3004">
        <v>1</v>
      </c>
      <c r="AB3004">
        <v>0</v>
      </c>
      <c r="AC3004" s="8">
        <v>-37.882199999999997</v>
      </c>
      <c r="AD3004" s="8">
        <v>144.99940000000001</v>
      </c>
    </row>
    <row r="3005" spans="16:30" x14ac:dyDescent="0.35">
      <c r="P3005" t="s">
        <v>249</v>
      </c>
      <c r="Q3005" t="s">
        <v>3454</v>
      </c>
      <c r="R3005" t="s">
        <v>19</v>
      </c>
      <c r="S3005" s="17">
        <v>2825000</v>
      </c>
      <c r="T3005" t="s">
        <v>53</v>
      </c>
      <c r="U3005" t="s">
        <v>44</v>
      </c>
      <c r="V3005" s="7">
        <v>42959</v>
      </c>
      <c r="W3005">
        <v>6.2</v>
      </c>
      <c r="X3005">
        <v>3123</v>
      </c>
      <c r="Y3005">
        <v>3</v>
      </c>
      <c r="Z3005">
        <v>1</v>
      </c>
      <c r="AA3005">
        <v>3</v>
      </c>
      <c r="AB3005">
        <v>860</v>
      </c>
      <c r="AC3005" s="8">
        <v>-37.821080000000002</v>
      </c>
      <c r="AD3005" s="8">
        <v>145.05739</v>
      </c>
    </row>
    <row r="3006" spans="16:30" x14ac:dyDescent="0.35">
      <c r="P3006" t="s">
        <v>279</v>
      </c>
      <c r="Q3006" t="s">
        <v>3455</v>
      </c>
      <c r="R3006" t="s">
        <v>19</v>
      </c>
      <c r="S3006" s="17">
        <v>1340000</v>
      </c>
      <c r="T3006" t="s">
        <v>20</v>
      </c>
      <c r="U3006" t="s">
        <v>21</v>
      </c>
      <c r="V3006" s="7">
        <v>42791</v>
      </c>
      <c r="W3006">
        <v>3.3</v>
      </c>
      <c r="X3006">
        <v>3206</v>
      </c>
      <c r="Y3006">
        <v>2</v>
      </c>
      <c r="Z3006">
        <v>1</v>
      </c>
      <c r="AA3006">
        <v>0</v>
      </c>
      <c r="AB3006">
        <v>136</v>
      </c>
      <c r="AC3006" s="8">
        <v>-37.845999999999997</v>
      </c>
      <c r="AD3006" s="8">
        <v>144.95169999999999</v>
      </c>
    </row>
  </sheetData>
  <mergeCells count="1">
    <mergeCell ref="A1:O4"/>
  </mergeCells>
  <conditionalFormatting sqref="S6:S3006">
    <cfRule type="colorScale" priority="1">
      <colorScale>
        <cfvo type="min"/>
        <cfvo type="max"/>
        <color rgb="FFFCFCFF"/>
        <color rgb="FF63BE7B"/>
      </colorScale>
    </cfRule>
  </conditionalFormatting>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EBC06-D277-457C-B9F4-FA8BF0C3278A}">
  <sheetPr>
    <tabColor theme="8"/>
  </sheetPr>
  <dimension ref="A1:N4"/>
  <sheetViews>
    <sheetView topLeftCell="A4" zoomScale="110" zoomScaleNormal="110" workbookViewId="0">
      <selection activeCell="O8" sqref="O8"/>
    </sheetView>
  </sheetViews>
  <sheetFormatPr defaultRowHeight="18" x14ac:dyDescent="0.35"/>
  <cols>
    <col min="12" max="12" width="8.6640625" customWidth="1"/>
  </cols>
  <sheetData>
    <row r="1" spans="1:14" x14ac:dyDescent="0.35">
      <c r="A1" s="44" t="s">
        <v>3476</v>
      </c>
      <c r="B1" s="45"/>
      <c r="C1" s="45"/>
      <c r="D1" s="45"/>
      <c r="E1" s="45"/>
      <c r="F1" s="45"/>
      <c r="G1" s="45"/>
      <c r="H1" s="45"/>
      <c r="I1" s="45"/>
      <c r="J1" s="45"/>
      <c r="K1" s="45"/>
      <c r="L1" s="45"/>
      <c r="M1" s="45"/>
      <c r="N1" s="45"/>
    </row>
    <row r="2" spans="1:14" x14ac:dyDescent="0.35">
      <c r="A2" s="45"/>
      <c r="B2" s="45"/>
      <c r="C2" s="45"/>
      <c r="D2" s="45"/>
      <c r="E2" s="45"/>
      <c r="F2" s="45"/>
      <c r="G2" s="45"/>
      <c r="H2" s="45"/>
      <c r="I2" s="45"/>
      <c r="J2" s="45"/>
      <c r="K2" s="45"/>
      <c r="L2" s="45"/>
      <c r="M2" s="45"/>
      <c r="N2" s="45"/>
    </row>
    <row r="3" spans="1:14" x14ac:dyDescent="0.35">
      <c r="A3" s="45"/>
      <c r="B3" s="45"/>
      <c r="C3" s="45"/>
      <c r="D3" s="45"/>
      <c r="E3" s="45"/>
      <c r="F3" s="45"/>
      <c r="G3" s="45"/>
      <c r="H3" s="45"/>
      <c r="I3" s="45"/>
      <c r="J3" s="45"/>
      <c r="K3" s="45"/>
      <c r="L3" s="45"/>
      <c r="M3" s="45"/>
      <c r="N3" s="45"/>
    </row>
    <row r="4" spans="1:14" x14ac:dyDescent="0.35">
      <c r="A4" s="45"/>
      <c r="B4" s="45"/>
      <c r="C4" s="45"/>
      <c r="D4" s="45"/>
      <c r="E4" s="45"/>
      <c r="F4" s="45"/>
      <c r="G4" s="45"/>
      <c r="H4" s="45"/>
      <c r="I4" s="45"/>
      <c r="J4" s="45"/>
      <c r="K4" s="45"/>
      <c r="L4" s="45"/>
      <c r="M4" s="45"/>
      <c r="N4" s="45"/>
    </row>
  </sheetData>
  <mergeCells count="1">
    <mergeCell ref="A1:N4"/>
  </mergeCells>
  <pageMargins left="0.7" right="0.7" top="0.75" bottom="0.75" header="0.3" footer="0.3"/>
  <pageSetup paperSize="9" orientation="landscape"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A14CA-0DE7-4560-86C4-4231679B3C7F}">
  <sheetPr>
    <tabColor theme="9"/>
    <pageSetUpPr fitToPage="1"/>
  </sheetPr>
  <dimension ref="A1:O4"/>
  <sheetViews>
    <sheetView topLeftCell="A7" workbookViewId="0">
      <selection sqref="A1:O4"/>
    </sheetView>
  </sheetViews>
  <sheetFormatPr defaultRowHeight="18" x14ac:dyDescent="0.35"/>
  <sheetData>
    <row r="1" spans="1:15" ht="18" customHeight="1" x14ac:dyDescent="0.35">
      <c r="A1" s="44" t="s">
        <v>3474</v>
      </c>
      <c r="B1" s="44"/>
      <c r="C1" s="44"/>
      <c r="D1" s="44"/>
      <c r="E1" s="44"/>
      <c r="F1" s="44"/>
      <c r="G1" s="44"/>
      <c r="H1" s="44"/>
      <c r="I1" s="44"/>
      <c r="J1" s="44"/>
      <c r="K1" s="44"/>
      <c r="L1" s="44"/>
      <c r="M1" s="44"/>
      <c r="N1" s="44"/>
      <c r="O1" s="44"/>
    </row>
    <row r="2" spans="1:15" x14ac:dyDescent="0.35">
      <c r="A2" s="44"/>
      <c r="B2" s="44"/>
      <c r="C2" s="44"/>
      <c r="D2" s="44"/>
      <c r="E2" s="44"/>
      <c r="F2" s="44"/>
      <c r="G2" s="44"/>
      <c r="H2" s="44"/>
      <c r="I2" s="44"/>
      <c r="J2" s="44"/>
      <c r="K2" s="44"/>
      <c r="L2" s="44"/>
      <c r="M2" s="44"/>
      <c r="N2" s="44"/>
      <c r="O2" s="44"/>
    </row>
    <row r="3" spans="1:15" x14ac:dyDescent="0.35">
      <c r="A3" s="44"/>
      <c r="B3" s="44"/>
      <c r="C3" s="44"/>
      <c r="D3" s="44"/>
      <c r="E3" s="44"/>
      <c r="F3" s="44"/>
      <c r="G3" s="44"/>
      <c r="H3" s="44"/>
      <c r="I3" s="44"/>
      <c r="J3" s="44"/>
      <c r="K3" s="44"/>
      <c r="L3" s="44"/>
      <c r="M3" s="44"/>
      <c r="N3" s="44"/>
      <c r="O3" s="44"/>
    </row>
    <row r="4" spans="1:15" x14ac:dyDescent="0.35">
      <c r="A4" s="44"/>
      <c r="B4" s="44"/>
      <c r="C4" s="44"/>
      <c r="D4" s="44"/>
      <c r="E4" s="44"/>
      <c r="F4" s="44"/>
      <c r="G4" s="44"/>
      <c r="H4" s="44"/>
      <c r="I4" s="44"/>
      <c r="J4" s="44"/>
      <c r="K4" s="44"/>
      <c r="L4" s="44"/>
      <c r="M4" s="44"/>
      <c r="N4" s="44"/>
      <c r="O4" s="44"/>
    </row>
  </sheetData>
  <mergeCells count="1">
    <mergeCell ref="A1:O4"/>
  </mergeCells>
  <pageMargins left="0.7" right="0.7" top="0.75" bottom="0.75" header="0.3" footer="0.3"/>
  <pageSetup paperSize="9" scale="80"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C4A98-B0D4-4CB5-B9DB-1756012FA358}">
  <sheetPr filterMode="1">
    <tabColor theme="1"/>
  </sheetPr>
  <dimension ref="A1:N3006"/>
  <sheetViews>
    <sheetView tabSelected="1" topLeftCell="B3" zoomScale="117" zoomScaleNormal="117" workbookViewId="0">
      <selection activeCell="P15" sqref="P15"/>
    </sheetView>
  </sheetViews>
  <sheetFormatPr defaultRowHeight="18" x14ac:dyDescent="0.35"/>
  <cols>
    <col min="1" max="1" width="10.33203125" bestFit="1" customWidth="1"/>
  </cols>
  <sheetData>
    <row r="1" spans="1:14" x14ac:dyDescent="0.35">
      <c r="A1" s="44" t="s">
        <v>3477</v>
      </c>
      <c r="B1" s="45"/>
      <c r="C1" s="45"/>
      <c r="D1" s="45"/>
      <c r="E1" s="45"/>
      <c r="F1" s="45"/>
      <c r="G1" s="45"/>
      <c r="H1" s="45"/>
      <c r="I1" s="45"/>
      <c r="J1" s="45"/>
      <c r="K1" s="45"/>
      <c r="L1" s="45"/>
      <c r="M1" s="45"/>
      <c r="N1" s="45"/>
    </row>
    <row r="2" spans="1:14" x14ac:dyDescent="0.35">
      <c r="A2" s="45"/>
      <c r="B2" s="45"/>
      <c r="C2" s="45"/>
      <c r="D2" s="45"/>
      <c r="E2" s="45"/>
      <c r="F2" s="45"/>
      <c r="G2" s="45"/>
      <c r="H2" s="45"/>
      <c r="I2" s="45"/>
      <c r="J2" s="45"/>
      <c r="K2" s="45"/>
      <c r="L2" s="45"/>
      <c r="M2" s="45"/>
      <c r="N2" s="45"/>
    </row>
    <row r="3" spans="1:14" x14ac:dyDescent="0.35">
      <c r="A3" s="45"/>
      <c r="B3" s="45"/>
      <c r="C3" s="45"/>
      <c r="D3" s="45"/>
      <c r="E3" s="45"/>
      <c r="F3" s="45"/>
      <c r="G3" s="45"/>
      <c r="H3" s="45"/>
      <c r="I3" s="45"/>
      <c r="J3" s="45"/>
      <c r="K3" s="45"/>
      <c r="L3" s="45"/>
      <c r="M3" s="45"/>
      <c r="N3" s="45"/>
    </row>
    <row r="4" spans="1:14" x14ac:dyDescent="0.35">
      <c r="A4" s="45"/>
      <c r="B4" s="45"/>
      <c r="C4" s="45"/>
      <c r="D4" s="45"/>
      <c r="E4" s="45"/>
      <c r="F4" s="45"/>
      <c r="G4" s="45"/>
      <c r="H4" s="45"/>
      <c r="I4" s="45"/>
      <c r="J4" s="45"/>
      <c r="K4" s="45"/>
      <c r="L4" s="45"/>
      <c r="M4" s="45"/>
      <c r="N4" s="45"/>
    </row>
    <row r="6" spans="1:14" x14ac:dyDescent="0.35">
      <c r="A6" s="39" t="s">
        <v>6</v>
      </c>
      <c r="B6" s="40" t="s">
        <v>10</v>
      </c>
    </row>
    <row r="7" spans="1:14" hidden="1" x14ac:dyDescent="0.35">
      <c r="A7" s="20">
        <v>730000</v>
      </c>
      <c r="B7" s="11">
        <v>5.2</v>
      </c>
    </row>
    <row r="8" spans="1:14" hidden="1" x14ac:dyDescent="0.35">
      <c r="A8" s="21">
        <v>957000</v>
      </c>
      <c r="B8" s="13">
        <v>4.4000000000000004</v>
      </c>
    </row>
    <row r="9" spans="1:14" hidden="1" x14ac:dyDescent="0.35">
      <c r="A9" s="20">
        <v>645000</v>
      </c>
      <c r="B9" s="11">
        <v>7.8</v>
      </c>
    </row>
    <row r="10" spans="1:14" x14ac:dyDescent="0.35">
      <c r="A10" s="21">
        <v>750000</v>
      </c>
      <c r="B10" s="13">
        <v>9.9</v>
      </c>
    </row>
    <row r="11" spans="1:14" hidden="1" x14ac:dyDescent="0.35">
      <c r="A11" s="20">
        <v>976000</v>
      </c>
      <c r="B11" s="11">
        <v>11.8</v>
      </c>
    </row>
    <row r="12" spans="1:14" x14ac:dyDescent="0.35">
      <c r="A12" s="20">
        <v>750000</v>
      </c>
      <c r="B12" s="11">
        <v>4.2</v>
      </c>
    </row>
    <row r="13" spans="1:14" hidden="1" x14ac:dyDescent="0.35">
      <c r="A13" s="20">
        <v>612500</v>
      </c>
      <c r="B13" s="11">
        <v>4.5999999999999996</v>
      </c>
    </row>
    <row r="14" spans="1:14" x14ac:dyDescent="0.35">
      <c r="A14" s="21">
        <v>750000</v>
      </c>
      <c r="B14" s="13">
        <v>10.5</v>
      </c>
    </row>
    <row r="15" spans="1:14" x14ac:dyDescent="0.35">
      <c r="A15" s="20">
        <v>750000</v>
      </c>
      <c r="B15" s="11">
        <v>13.1</v>
      </c>
    </row>
    <row r="16" spans="1:14" hidden="1" x14ac:dyDescent="0.35">
      <c r="A16" s="21">
        <v>1410000</v>
      </c>
      <c r="B16" s="13">
        <v>11.2</v>
      </c>
    </row>
    <row r="17" spans="1:2" hidden="1" x14ac:dyDescent="0.35">
      <c r="A17" s="20">
        <v>1436000</v>
      </c>
      <c r="B17" s="11">
        <v>3.6</v>
      </c>
    </row>
    <row r="18" spans="1:2" hidden="1" x14ac:dyDescent="0.35">
      <c r="A18" s="21">
        <v>500000</v>
      </c>
      <c r="B18" s="13">
        <v>11.2</v>
      </c>
    </row>
    <row r="19" spans="1:2" hidden="1" x14ac:dyDescent="0.35">
      <c r="A19" s="20">
        <v>690000</v>
      </c>
      <c r="B19" s="11">
        <v>4.5</v>
      </c>
    </row>
    <row r="20" spans="1:2" hidden="1" x14ac:dyDescent="0.35">
      <c r="A20" s="21">
        <v>1650000</v>
      </c>
      <c r="B20" s="13">
        <v>2.6</v>
      </c>
    </row>
    <row r="21" spans="1:2" hidden="1" x14ac:dyDescent="0.35">
      <c r="A21" s="20">
        <v>940000</v>
      </c>
      <c r="B21" s="11">
        <v>5.9</v>
      </c>
    </row>
    <row r="22" spans="1:2" hidden="1" x14ac:dyDescent="0.35">
      <c r="A22" s="21">
        <v>936000</v>
      </c>
      <c r="B22" s="13">
        <v>5.2</v>
      </c>
    </row>
    <row r="23" spans="1:2" hidden="1" x14ac:dyDescent="0.35">
      <c r="A23" s="20">
        <v>523000</v>
      </c>
      <c r="B23" s="11">
        <v>11.2</v>
      </c>
    </row>
    <row r="24" spans="1:2" hidden="1" x14ac:dyDescent="0.35">
      <c r="A24" s="21">
        <v>715000</v>
      </c>
      <c r="B24" s="13">
        <v>9.4</v>
      </c>
    </row>
    <row r="25" spans="1:2" hidden="1" x14ac:dyDescent="0.35">
      <c r="A25" s="20">
        <v>256500</v>
      </c>
      <c r="B25" s="11">
        <v>12.1</v>
      </c>
    </row>
    <row r="26" spans="1:2" x14ac:dyDescent="0.35">
      <c r="A26" s="20">
        <v>750000</v>
      </c>
      <c r="B26" s="11">
        <v>11.1</v>
      </c>
    </row>
    <row r="27" spans="1:2" hidden="1" x14ac:dyDescent="0.35">
      <c r="A27" s="20">
        <v>1936000</v>
      </c>
      <c r="B27" s="11">
        <v>4.5999999999999996</v>
      </c>
    </row>
    <row r="28" spans="1:2" hidden="1" x14ac:dyDescent="0.35">
      <c r="A28" s="21">
        <v>470000</v>
      </c>
      <c r="B28" s="13">
        <v>8.1999999999999993</v>
      </c>
    </row>
    <row r="29" spans="1:2" hidden="1" x14ac:dyDescent="0.35">
      <c r="A29" s="20">
        <v>640000</v>
      </c>
      <c r="B29" s="11">
        <v>12.4</v>
      </c>
    </row>
    <row r="30" spans="1:2" hidden="1" x14ac:dyDescent="0.35">
      <c r="A30" s="21">
        <v>1690000</v>
      </c>
      <c r="B30" s="13">
        <v>6.6</v>
      </c>
    </row>
    <row r="31" spans="1:2" hidden="1" x14ac:dyDescent="0.35">
      <c r="A31" s="20">
        <v>700000</v>
      </c>
      <c r="B31" s="11">
        <v>16.3</v>
      </c>
    </row>
    <row r="32" spans="1:2" hidden="1" x14ac:dyDescent="0.35">
      <c r="A32" s="21">
        <v>340000</v>
      </c>
      <c r="B32" s="13">
        <v>5.5</v>
      </c>
    </row>
    <row r="33" spans="1:2" hidden="1" x14ac:dyDescent="0.35">
      <c r="A33" s="20">
        <v>1010000</v>
      </c>
      <c r="B33" s="11">
        <v>4.3</v>
      </c>
    </row>
    <row r="34" spans="1:2" x14ac:dyDescent="0.35">
      <c r="A34" s="21">
        <v>750000</v>
      </c>
      <c r="B34" s="13">
        <v>14.8</v>
      </c>
    </row>
    <row r="35" spans="1:2" hidden="1" x14ac:dyDescent="0.35">
      <c r="A35" s="20">
        <v>1285000</v>
      </c>
      <c r="B35" s="11">
        <v>6.3</v>
      </c>
    </row>
    <row r="36" spans="1:2" hidden="1" x14ac:dyDescent="0.35">
      <c r="A36" s="21">
        <v>680000</v>
      </c>
      <c r="B36" s="13">
        <v>7.7</v>
      </c>
    </row>
    <row r="37" spans="1:2" hidden="1" x14ac:dyDescent="0.35">
      <c r="A37" s="20">
        <v>1100000</v>
      </c>
      <c r="B37" s="11">
        <v>7.5</v>
      </c>
    </row>
    <row r="38" spans="1:2" hidden="1" x14ac:dyDescent="0.35">
      <c r="A38" s="21">
        <v>728000</v>
      </c>
      <c r="B38" s="13">
        <v>9.1999999999999993</v>
      </c>
    </row>
    <row r="39" spans="1:2" hidden="1" x14ac:dyDescent="0.35">
      <c r="A39" s="20">
        <v>436000</v>
      </c>
      <c r="B39" s="11">
        <v>2.8</v>
      </c>
    </row>
    <row r="40" spans="1:2" hidden="1" x14ac:dyDescent="0.35">
      <c r="A40" s="21">
        <v>1590000</v>
      </c>
      <c r="B40" s="13">
        <v>10.3</v>
      </c>
    </row>
    <row r="41" spans="1:2" hidden="1" x14ac:dyDescent="0.35">
      <c r="A41" s="20">
        <v>1420000</v>
      </c>
      <c r="B41" s="11">
        <v>2.6</v>
      </c>
    </row>
    <row r="42" spans="1:2" hidden="1" x14ac:dyDescent="0.35">
      <c r="A42" s="21">
        <v>283000</v>
      </c>
      <c r="B42" s="13">
        <v>31.7</v>
      </c>
    </row>
    <row r="43" spans="1:2" hidden="1" x14ac:dyDescent="0.35">
      <c r="A43" s="20">
        <v>500000</v>
      </c>
      <c r="B43" s="11">
        <v>25.9</v>
      </c>
    </row>
    <row r="44" spans="1:2" hidden="1" x14ac:dyDescent="0.35">
      <c r="A44" s="21">
        <v>487500</v>
      </c>
      <c r="B44" s="13">
        <v>6.1</v>
      </c>
    </row>
    <row r="45" spans="1:2" hidden="1" x14ac:dyDescent="0.35">
      <c r="A45" s="20">
        <v>1315000</v>
      </c>
      <c r="B45" s="11">
        <v>7.5</v>
      </c>
    </row>
    <row r="46" spans="1:2" hidden="1" x14ac:dyDescent="0.35">
      <c r="A46" s="21">
        <v>461000</v>
      </c>
      <c r="B46" s="13">
        <v>6.1</v>
      </c>
    </row>
    <row r="47" spans="1:2" hidden="1" x14ac:dyDescent="0.35">
      <c r="A47" s="20">
        <v>497500</v>
      </c>
      <c r="B47" s="11">
        <v>9.4</v>
      </c>
    </row>
    <row r="48" spans="1:2" hidden="1" x14ac:dyDescent="0.35">
      <c r="A48" s="21">
        <v>1550000</v>
      </c>
      <c r="B48" s="13">
        <v>9</v>
      </c>
    </row>
    <row r="49" spans="1:2" hidden="1" x14ac:dyDescent="0.35">
      <c r="A49" s="20">
        <v>382000</v>
      </c>
      <c r="B49" s="11">
        <v>4.5999999999999996</v>
      </c>
    </row>
    <row r="50" spans="1:2" hidden="1" x14ac:dyDescent="0.35">
      <c r="A50" s="21">
        <v>975000</v>
      </c>
      <c r="B50" s="13">
        <v>2.6</v>
      </c>
    </row>
    <row r="51" spans="1:2" hidden="1" x14ac:dyDescent="0.35">
      <c r="A51" s="20">
        <v>395000</v>
      </c>
      <c r="B51" s="11">
        <v>3.4</v>
      </c>
    </row>
    <row r="52" spans="1:2" x14ac:dyDescent="0.35">
      <c r="A52" s="20">
        <v>750000</v>
      </c>
      <c r="B52" s="11">
        <v>11.2</v>
      </c>
    </row>
    <row r="53" spans="1:2" hidden="1" x14ac:dyDescent="0.35">
      <c r="A53" s="20">
        <v>1110000</v>
      </c>
      <c r="B53" s="11">
        <v>4.2</v>
      </c>
    </row>
    <row r="54" spans="1:2" hidden="1" x14ac:dyDescent="0.35">
      <c r="A54" s="21">
        <v>3050000</v>
      </c>
      <c r="B54" s="13">
        <v>7.7</v>
      </c>
    </row>
    <row r="55" spans="1:2" hidden="1" x14ac:dyDescent="0.35">
      <c r="A55" s="20">
        <v>1550000</v>
      </c>
      <c r="B55" s="11">
        <v>11.2</v>
      </c>
    </row>
    <row r="56" spans="1:2" hidden="1" x14ac:dyDescent="0.35">
      <c r="A56" s="21">
        <v>1425000</v>
      </c>
      <c r="B56" s="13">
        <v>7</v>
      </c>
    </row>
    <row r="57" spans="1:2" hidden="1" x14ac:dyDescent="0.35">
      <c r="A57" s="20">
        <v>325000</v>
      </c>
      <c r="B57" s="11">
        <v>4.5</v>
      </c>
    </row>
    <row r="58" spans="1:2" hidden="1" x14ac:dyDescent="0.35">
      <c r="A58" s="21">
        <v>740000</v>
      </c>
      <c r="B58" s="13">
        <v>16.100000000000001</v>
      </c>
    </row>
    <row r="59" spans="1:2" hidden="1" x14ac:dyDescent="0.35">
      <c r="A59" s="20">
        <v>1210000</v>
      </c>
      <c r="B59" s="11">
        <v>3.5</v>
      </c>
    </row>
    <row r="60" spans="1:2" hidden="1" x14ac:dyDescent="0.35">
      <c r="A60" s="21">
        <v>1390000</v>
      </c>
      <c r="B60" s="13">
        <v>13.4</v>
      </c>
    </row>
    <row r="61" spans="1:2" hidden="1" x14ac:dyDescent="0.35">
      <c r="A61" s="20">
        <v>476000</v>
      </c>
      <c r="B61" s="11">
        <v>4.4000000000000004</v>
      </c>
    </row>
    <row r="62" spans="1:2" hidden="1" x14ac:dyDescent="0.35">
      <c r="A62" s="21">
        <v>1350000</v>
      </c>
      <c r="B62" s="13">
        <v>11.4</v>
      </c>
    </row>
    <row r="63" spans="1:2" hidden="1" x14ac:dyDescent="0.35">
      <c r="A63" s="20">
        <v>600000</v>
      </c>
      <c r="B63" s="11">
        <v>5.0999999999999996</v>
      </c>
    </row>
    <row r="64" spans="1:2" x14ac:dyDescent="0.35">
      <c r="A64" s="20">
        <v>750000</v>
      </c>
      <c r="B64" s="11">
        <v>24.7</v>
      </c>
    </row>
    <row r="65" spans="1:2" hidden="1" x14ac:dyDescent="0.35">
      <c r="A65" s="20">
        <v>1450000</v>
      </c>
      <c r="B65" s="11">
        <v>6.2</v>
      </c>
    </row>
    <row r="66" spans="1:2" hidden="1" x14ac:dyDescent="0.35">
      <c r="A66" s="21">
        <v>450000</v>
      </c>
      <c r="B66" s="13">
        <v>7.9</v>
      </c>
    </row>
    <row r="67" spans="1:2" hidden="1" x14ac:dyDescent="0.35">
      <c r="A67" s="20">
        <v>3050000</v>
      </c>
      <c r="B67" s="11">
        <v>11.2</v>
      </c>
    </row>
    <row r="68" spans="1:2" hidden="1" x14ac:dyDescent="0.35">
      <c r="A68" s="21">
        <v>1625000</v>
      </c>
      <c r="B68" s="13">
        <v>4.5</v>
      </c>
    </row>
    <row r="69" spans="1:2" hidden="1" x14ac:dyDescent="0.35">
      <c r="A69" s="20">
        <v>520000</v>
      </c>
      <c r="B69" s="11">
        <v>3.8</v>
      </c>
    </row>
    <row r="70" spans="1:2" x14ac:dyDescent="0.35">
      <c r="A70" s="20">
        <v>750000</v>
      </c>
      <c r="B70" s="11">
        <v>17.2</v>
      </c>
    </row>
    <row r="71" spans="1:2" hidden="1" x14ac:dyDescent="0.35">
      <c r="A71" s="20">
        <v>1073000</v>
      </c>
      <c r="B71" s="11">
        <v>5.2</v>
      </c>
    </row>
    <row r="72" spans="1:2" hidden="1" x14ac:dyDescent="0.35">
      <c r="A72" s="21">
        <v>2170000</v>
      </c>
      <c r="B72" s="13">
        <v>3.5</v>
      </c>
    </row>
    <row r="73" spans="1:2" hidden="1" x14ac:dyDescent="0.35">
      <c r="A73" s="20">
        <v>1044000</v>
      </c>
      <c r="B73" s="11">
        <v>6.3</v>
      </c>
    </row>
    <row r="74" spans="1:2" hidden="1" x14ac:dyDescent="0.35">
      <c r="A74" s="21">
        <v>680000</v>
      </c>
      <c r="B74" s="13">
        <v>7.8</v>
      </c>
    </row>
    <row r="75" spans="1:2" hidden="1" x14ac:dyDescent="0.35">
      <c r="A75" s="20">
        <v>505000</v>
      </c>
      <c r="B75" s="11">
        <v>3</v>
      </c>
    </row>
    <row r="76" spans="1:2" hidden="1" x14ac:dyDescent="0.35">
      <c r="A76" s="21">
        <v>1100000</v>
      </c>
      <c r="B76" s="13">
        <v>13</v>
      </c>
    </row>
    <row r="77" spans="1:2" hidden="1" x14ac:dyDescent="0.35">
      <c r="A77" s="20">
        <v>1612000</v>
      </c>
      <c r="B77" s="11">
        <v>4.5</v>
      </c>
    </row>
    <row r="78" spans="1:2" x14ac:dyDescent="0.35">
      <c r="A78" s="20">
        <v>750000</v>
      </c>
      <c r="B78" s="11">
        <v>2.5</v>
      </c>
    </row>
    <row r="79" spans="1:2" hidden="1" x14ac:dyDescent="0.35">
      <c r="A79" s="20">
        <v>1350000</v>
      </c>
      <c r="B79" s="11">
        <v>5.2</v>
      </c>
    </row>
    <row r="80" spans="1:2" hidden="1" x14ac:dyDescent="0.35">
      <c r="A80" s="21">
        <v>440500</v>
      </c>
      <c r="B80" s="13">
        <v>15.5</v>
      </c>
    </row>
    <row r="81" spans="1:2" hidden="1" x14ac:dyDescent="0.35">
      <c r="A81" s="20">
        <v>1085000</v>
      </c>
      <c r="B81" s="11">
        <v>11.1</v>
      </c>
    </row>
    <row r="82" spans="1:2" hidden="1" x14ac:dyDescent="0.35">
      <c r="A82" s="21">
        <v>910000</v>
      </c>
      <c r="B82" s="13">
        <v>10.7</v>
      </c>
    </row>
    <row r="83" spans="1:2" hidden="1" x14ac:dyDescent="0.35">
      <c r="A83" s="20">
        <v>721000</v>
      </c>
      <c r="B83" s="11">
        <v>15</v>
      </c>
    </row>
    <row r="84" spans="1:2" x14ac:dyDescent="0.35">
      <c r="A84" s="20">
        <v>750000</v>
      </c>
      <c r="B84" s="11">
        <v>20.399999999999999</v>
      </c>
    </row>
    <row r="85" spans="1:2" hidden="1" x14ac:dyDescent="0.35">
      <c r="A85" s="20">
        <v>943000</v>
      </c>
      <c r="B85" s="11">
        <v>10.199999999999999</v>
      </c>
    </row>
    <row r="86" spans="1:2" hidden="1" x14ac:dyDescent="0.35">
      <c r="A86" s="21">
        <v>1690000</v>
      </c>
      <c r="B86" s="13">
        <v>3.5</v>
      </c>
    </row>
    <row r="87" spans="1:2" hidden="1" x14ac:dyDescent="0.35">
      <c r="A87" s="20">
        <v>1802500</v>
      </c>
      <c r="B87" s="11">
        <v>5.2</v>
      </c>
    </row>
    <row r="88" spans="1:2" hidden="1" x14ac:dyDescent="0.35">
      <c r="A88" s="21">
        <v>426000</v>
      </c>
      <c r="B88" s="13">
        <v>45.9</v>
      </c>
    </row>
    <row r="89" spans="1:2" hidden="1" x14ac:dyDescent="0.35">
      <c r="A89" s="20">
        <v>930000</v>
      </c>
      <c r="B89" s="11">
        <v>14.5</v>
      </c>
    </row>
    <row r="90" spans="1:2" hidden="1" x14ac:dyDescent="0.35">
      <c r="A90" s="21">
        <v>940000</v>
      </c>
      <c r="B90" s="13">
        <v>19.600000000000001</v>
      </c>
    </row>
    <row r="91" spans="1:2" hidden="1" x14ac:dyDescent="0.35">
      <c r="A91" s="20">
        <v>525500</v>
      </c>
      <c r="B91" s="11">
        <v>9.4</v>
      </c>
    </row>
    <row r="92" spans="1:2" hidden="1" x14ac:dyDescent="0.35">
      <c r="A92" s="21">
        <v>1265000</v>
      </c>
      <c r="B92" s="13">
        <v>9.6999999999999993</v>
      </c>
    </row>
    <row r="93" spans="1:2" hidden="1" x14ac:dyDescent="0.35">
      <c r="A93" s="20">
        <v>672000</v>
      </c>
      <c r="B93" s="11">
        <v>6.9</v>
      </c>
    </row>
    <row r="94" spans="1:2" hidden="1" x14ac:dyDescent="0.35">
      <c r="A94" s="21">
        <v>286000</v>
      </c>
      <c r="B94" s="13">
        <v>6.2</v>
      </c>
    </row>
    <row r="95" spans="1:2" hidden="1" x14ac:dyDescent="0.35">
      <c r="A95" s="20">
        <v>690000</v>
      </c>
      <c r="B95" s="11">
        <v>5.9</v>
      </c>
    </row>
    <row r="96" spans="1:2" hidden="1" x14ac:dyDescent="0.35">
      <c r="A96" s="21">
        <v>720000</v>
      </c>
      <c r="B96" s="13">
        <v>15</v>
      </c>
    </row>
    <row r="97" spans="1:2" hidden="1" x14ac:dyDescent="0.35">
      <c r="A97" s="20">
        <v>315000</v>
      </c>
      <c r="B97" s="11">
        <v>5.2</v>
      </c>
    </row>
    <row r="98" spans="1:2" hidden="1" x14ac:dyDescent="0.35">
      <c r="A98" s="21">
        <v>650000</v>
      </c>
      <c r="B98" s="13">
        <v>11.4</v>
      </c>
    </row>
    <row r="99" spans="1:2" x14ac:dyDescent="0.35">
      <c r="A99" s="21">
        <v>750000</v>
      </c>
      <c r="B99" s="13">
        <v>10.1</v>
      </c>
    </row>
    <row r="100" spans="1:2" hidden="1" x14ac:dyDescent="0.35">
      <c r="A100" s="21">
        <v>1300000</v>
      </c>
      <c r="B100" s="13">
        <v>1.6</v>
      </c>
    </row>
    <row r="101" spans="1:2" hidden="1" x14ac:dyDescent="0.35">
      <c r="A101" s="20">
        <v>710000</v>
      </c>
      <c r="B101" s="11">
        <v>7</v>
      </c>
    </row>
    <row r="102" spans="1:2" hidden="1" x14ac:dyDescent="0.35">
      <c r="A102" s="21">
        <v>488000</v>
      </c>
      <c r="B102" s="13">
        <v>4.5999999999999996</v>
      </c>
    </row>
    <row r="103" spans="1:2" hidden="1" x14ac:dyDescent="0.35">
      <c r="A103" s="20">
        <v>625000</v>
      </c>
      <c r="B103" s="11">
        <v>11.7</v>
      </c>
    </row>
    <row r="104" spans="1:2" x14ac:dyDescent="0.35">
      <c r="A104" s="20">
        <v>750000</v>
      </c>
      <c r="B104" s="11">
        <v>10.6</v>
      </c>
    </row>
    <row r="105" spans="1:2" hidden="1" x14ac:dyDescent="0.35">
      <c r="A105" s="20">
        <v>4000000</v>
      </c>
      <c r="B105" s="11">
        <v>9.6999999999999993</v>
      </c>
    </row>
    <row r="106" spans="1:2" x14ac:dyDescent="0.35">
      <c r="A106" s="20">
        <v>750000</v>
      </c>
      <c r="B106" s="11">
        <v>8</v>
      </c>
    </row>
    <row r="107" spans="1:2" hidden="1" x14ac:dyDescent="0.35">
      <c r="A107" s="20">
        <v>2920000</v>
      </c>
      <c r="B107" s="11">
        <v>7.5</v>
      </c>
    </row>
    <row r="108" spans="1:2" x14ac:dyDescent="0.35">
      <c r="A108" s="20">
        <v>750000</v>
      </c>
      <c r="B108" s="11">
        <v>12.1</v>
      </c>
    </row>
    <row r="109" spans="1:2" hidden="1" x14ac:dyDescent="0.35">
      <c r="A109" s="20">
        <v>645000</v>
      </c>
      <c r="B109" s="11">
        <v>14</v>
      </c>
    </row>
    <row r="110" spans="1:2" hidden="1" x14ac:dyDescent="0.35">
      <c r="A110" s="21">
        <v>1255000</v>
      </c>
      <c r="B110" s="13">
        <v>9.6999999999999993</v>
      </c>
    </row>
    <row r="111" spans="1:2" hidden="1" x14ac:dyDescent="0.35">
      <c r="A111" s="20">
        <v>2750000</v>
      </c>
      <c r="B111" s="11">
        <v>5.9</v>
      </c>
    </row>
    <row r="112" spans="1:2" x14ac:dyDescent="0.35">
      <c r="A112" s="20">
        <v>750000</v>
      </c>
      <c r="B112" s="11">
        <v>8.8000000000000007</v>
      </c>
    </row>
    <row r="113" spans="1:2" hidden="1" x14ac:dyDescent="0.35">
      <c r="A113" s="20">
        <v>1430000</v>
      </c>
      <c r="B113" s="11">
        <v>5.9</v>
      </c>
    </row>
    <row r="114" spans="1:2" hidden="1" x14ac:dyDescent="0.35">
      <c r="A114" s="21">
        <v>1589000</v>
      </c>
      <c r="B114" s="13">
        <v>17.3</v>
      </c>
    </row>
    <row r="115" spans="1:2" hidden="1" x14ac:dyDescent="0.35">
      <c r="A115" s="20">
        <v>1120000</v>
      </c>
      <c r="B115" s="11">
        <v>14.3</v>
      </c>
    </row>
    <row r="116" spans="1:2" hidden="1" x14ac:dyDescent="0.35">
      <c r="A116" s="21">
        <v>700000</v>
      </c>
      <c r="B116" s="13">
        <v>7.8</v>
      </c>
    </row>
    <row r="117" spans="1:2" hidden="1" x14ac:dyDescent="0.35">
      <c r="A117" s="20">
        <v>1135000</v>
      </c>
      <c r="B117" s="11">
        <v>2</v>
      </c>
    </row>
    <row r="118" spans="1:2" hidden="1" x14ac:dyDescent="0.35">
      <c r="A118" s="21">
        <v>962000</v>
      </c>
      <c r="B118" s="13">
        <v>8.5</v>
      </c>
    </row>
    <row r="119" spans="1:2" hidden="1" x14ac:dyDescent="0.35">
      <c r="A119" s="20">
        <v>1501000</v>
      </c>
      <c r="B119" s="11">
        <v>11.4</v>
      </c>
    </row>
    <row r="120" spans="1:2" hidden="1" x14ac:dyDescent="0.35">
      <c r="A120" s="21">
        <v>1840000</v>
      </c>
      <c r="B120" s="13">
        <v>10.199999999999999</v>
      </c>
    </row>
    <row r="121" spans="1:2" hidden="1" x14ac:dyDescent="0.35">
      <c r="A121" s="20">
        <v>1725000</v>
      </c>
      <c r="B121" s="11">
        <v>19.899999999999999</v>
      </c>
    </row>
    <row r="122" spans="1:2" x14ac:dyDescent="0.35">
      <c r="A122" s="20">
        <v>750000</v>
      </c>
      <c r="B122" s="11">
        <v>4.5999999999999996</v>
      </c>
    </row>
    <row r="123" spans="1:2" hidden="1" x14ac:dyDescent="0.35">
      <c r="A123" s="20">
        <v>605000</v>
      </c>
      <c r="B123" s="11">
        <v>11.2</v>
      </c>
    </row>
    <row r="124" spans="1:2" hidden="1" x14ac:dyDescent="0.35">
      <c r="A124" s="21">
        <v>1425000</v>
      </c>
      <c r="B124" s="13">
        <v>9.1999999999999993</v>
      </c>
    </row>
    <row r="125" spans="1:2" hidden="1" x14ac:dyDescent="0.35">
      <c r="A125" s="20">
        <v>420000</v>
      </c>
      <c r="B125" s="11">
        <v>6.1</v>
      </c>
    </row>
    <row r="126" spans="1:2" x14ac:dyDescent="0.35">
      <c r="A126" s="20">
        <v>750000</v>
      </c>
      <c r="B126" s="11">
        <v>7</v>
      </c>
    </row>
    <row r="127" spans="1:2" hidden="1" x14ac:dyDescent="0.35">
      <c r="A127" s="20">
        <v>985000</v>
      </c>
      <c r="B127" s="11">
        <v>3.8</v>
      </c>
    </row>
    <row r="128" spans="1:2" hidden="1" x14ac:dyDescent="0.35">
      <c r="A128" s="21">
        <v>705000</v>
      </c>
      <c r="B128" s="13">
        <v>7.5</v>
      </c>
    </row>
    <row r="129" spans="1:2" x14ac:dyDescent="0.35">
      <c r="A129" s="20">
        <v>750000</v>
      </c>
      <c r="B129" s="11">
        <v>5.0999999999999996</v>
      </c>
    </row>
    <row r="130" spans="1:2" hidden="1" x14ac:dyDescent="0.35">
      <c r="A130" s="21">
        <v>3275000</v>
      </c>
      <c r="B130" s="13">
        <v>10.5</v>
      </c>
    </row>
    <row r="131" spans="1:2" hidden="1" x14ac:dyDescent="0.35">
      <c r="A131" s="20">
        <v>610000</v>
      </c>
      <c r="B131" s="11">
        <v>7.8</v>
      </c>
    </row>
    <row r="132" spans="1:2" hidden="1" x14ac:dyDescent="0.35">
      <c r="A132" s="21">
        <v>1445000</v>
      </c>
      <c r="B132" s="13">
        <v>6.9</v>
      </c>
    </row>
    <row r="133" spans="1:2" hidden="1" x14ac:dyDescent="0.35">
      <c r="A133" s="20">
        <v>1651000</v>
      </c>
      <c r="B133" s="11">
        <v>15.2</v>
      </c>
    </row>
    <row r="134" spans="1:2" x14ac:dyDescent="0.35">
      <c r="A134" s="20">
        <v>750000</v>
      </c>
      <c r="B134" s="11">
        <v>12.6</v>
      </c>
    </row>
    <row r="135" spans="1:2" hidden="1" x14ac:dyDescent="0.35">
      <c r="A135" s="20">
        <v>1245000</v>
      </c>
      <c r="B135" s="11">
        <v>13</v>
      </c>
    </row>
    <row r="136" spans="1:2" hidden="1" x14ac:dyDescent="0.35">
      <c r="A136" s="21">
        <v>1370000</v>
      </c>
      <c r="B136" s="13">
        <v>10.4</v>
      </c>
    </row>
    <row r="137" spans="1:2" hidden="1" x14ac:dyDescent="0.35">
      <c r="A137" s="20">
        <v>380000</v>
      </c>
      <c r="B137" s="11">
        <v>5.9</v>
      </c>
    </row>
    <row r="138" spans="1:2" hidden="1" x14ac:dyDescent="0.35">
      <c r="A138" s="21">
        <v>1000000</v>
      </c>
      <c r="B138" s="13">
        <v>1.6</v>
      </c>
    </row>
    <row r="139" spans="1:2" hidden="1" x14ac:dyDescent="0.35">
      <c r="A139" s="20">
        <v>1460000</v>
      </c>
      <c r="B139" s="11">
        <v>14.3</v>
      </c>
    </row>
    <row r="140" spans="1:2" hidden="1" x14ac:dyDescent="0.35">
      <c r="A140" s="21">
        <v>1055000</v>
      </c>
      <c r="B140" s="13">
        <v>6.7</v>
      </c>
    </row>
    <row r="141" spans="1:2" hidden="1" x14ac:dyDescent="0.35">
      <c r="A141" s="20">
        <v>330000</v>
      </c>
      <c r="B141" s="11">
        <v>8.6999999999999993</v>
      </c>
    </row>
    <row r="142" spans="1:2" hidden="1" x14ac:dyDescent="0.35">
      <c r="A142" s="21">
        <v>1451000</v>
      </c>
      <c r="B142" s="13">
        <v>14.2</v>
      </c>
    </row>
    <row r="143" spans="1:2" hidden="1" x14ac:dyDescent="0.35">
      <c r="A143" s="20">
        <v>530500</v>
      </c>
      <c r="B143" s="11">
        <v>25.9</v>
      </c>
    </row>
    <row r="144" spans="1:2" hidden="1" x14ac:dyDescent="0.35">
      <c r="A144" s="21">
        <v>720000</v>
      </c>
      <c r="B144" s="13">
        <v>6.1</v>
      </c>
    </row>
    <row r="145" spans="1:2" hidden="1" x14ac:dyDescent="0.35">
      <c r="A145" s="20">
        <v>1410000</v>
      </c>
      <c r="B145" s="11">
        <v>5.6</v>
      </c>
    </row>
    <row r="146" spans="1:2" hidden="1" x14ac:dyDescent="0.35">
      <c r="A146" s="21">
        <v>730000</v>
      </c>
      <c r="B146" s="13">
        <v>11.2</v>
      </c>
    </row>
    <row r="147" spans="1:2" hidden="1" x14ac:dyDescent="0.35">
      <c r="A147" s="20">
        <v>970000</v>
      </c>
      <c r="B147" s="11">
        <v>11.4</v>
      </c>
    </row>
    <row r="148" spans="1:2" x14ac:dyDescent="0.35">
      <c r="A148" s="21">
        <v>750000</v>
      </c>
      <c r="B148" s="13">
        <v>14.7</v>
      </c>
    </row>
    <row r="149" spans="1:2" hidden="1" x14ac:dyDescent="0.35">
      <c r="A149" s="20">
        <v>275000</v>
      </c>
      <c r="B149" s="11">
        <v>9.1999999999999993</v>
      </c>
    </row>
    <row r="150" spans="1:2" hidden="1" x14ac:dyDescent="0.35">
      <c r="A150" s="21">
        <v>907000</v>
      </c>
      <c r="B150" s="13">
        <v>11.4</v>
      </c>
    </row>
    <row r="151" spans="1:2" hidden="1" x14ac:dyDescent="0.35">
      <c r="A151" s="20">
        <v>1600000</v>
      </c>
      <c r="B151" s="11">
        <v>10.5</v>
      </c>
    </row>
    <row r="152" spans="1:2" hidden="1" x14ac:dyDescent="0.35">
      <c r="A152" s="21">
        <v>2000000</v>
      </c>
      <c r="B152" s="13">
        <v>9.1999999999999993</v>
      </c>
    </row>
    <row r="153" spans="1:2" hidden="1" x14ac:dyDescent="0.35">
      <c r="A153" s="20">
        <v>3145000</v>
      </c>
      <c r="B153" s="11">
        <v>9</v>
      </c>
    </row>
    <row r="154" spans="1:2" hidden="1" x14ac:dyDescent="0.35">
      <c r="A154" s="21">
        <v>685000</v>
      </c>
      <c r="B154" s="13">
        <v>13.7</v>
      </c>
    </row>
    <row r="155" spans="1:2" hidden="1" x14ac:dyDescent="0.35">
      <c r="A155" s="20">
        <v>900500</v>
      </c>
      <c r="B155" s="11">
        <v>12.2</v>
      </c>
    </row>
    <row r="156" spans="1:2" hidden="1" x14ac:dyDescent="0.35">
      <c r="A156" s="21">
        <v>440000</v>
      </c>
      <c r="B156" s="13">
        <v>13</v>
      </c>
    </row>
    <row r="157" spans="1:2" x14ac:dyDescent="0.35">
      <c r="A157" s="20">
        <v>750000</v>
      </c>
      <c r="B157" s="11">
        <v>2.6</v>
      </c>
    </row>
    <row r="158" spans="1:2" hidden="1" x14ac:dyDescent="0.35">
      <c r="A158" s="21">
        <v>1210000</v>
      </c>
      <c r="B158" s="13">
        <v>12.3</v>
      </c>
    </row>
    <row r="159" spans="1:2" hidden="1" x14ac:dyDescent="0.35">
      <c r="A159" s="20">
        <v>615000</v>
      </c>
      <c r="B159" s="11">
        <v>13.4</v>
      </c>
    </row>
    <row r="160" spans="1:2" hidden="1" x14ac:dyDescent="0.35">
      <c r="A160" s="21">
        <v>1405000</v>
      </c>
      <c r="B160" s="13">
        <v>3.8</v>
      </c>
    </row>
    <row r="161" spans="1:2" hidden="1" x14ac:dyDescent="0.35">
      <c r="A161" s="20">
        <v>1525000</v>
      </c>
      <c r="B161" s="11">
        <v>13.8</v>
      </c>
    </row>
    <row r="162" spans="1:2" hidden="1" x14ac:dyDescent="0.35">
      <c r="A162" s="21">
        <v>1650000</v>
      </c>
      <c r="B162" s="13">
        <v>5.5</v>
      </c>
    </row>
    <row r="163" spans="1:2" hidden="1" x14ac:dyDescent="0.35">
      <c r="A163" s="20">
        <v>1591000</v>
      </c>
      <c r="B163" s="11">
        <v>16.7</v>
      </c>
    </row>
    <row r="164" spans="1:2" hidden="1" x14ac:dyDescent="0.35">
      <c r="A164" s="21">
        <v>2550000</v>
      </c>
      <c r="B164" s="13">
        <v>3</v>
      </c>
    </row>
    <row r="165" spans="1:2" hidden="1" x14ac:dyDescent="0.35">
      <c r="A165" s="20">
        <v>1150000</v>
      </c>
      <c r="B165" s="11">
        <v>21.5</v>
      </c>
    </row>
    <row r="166" spans="1:2" hidden="1" x14ac:dyDescent="0.35">
      <c r="A166" s="21">
        <v>1080000</v>
      </c>
      <c r="B166" s="13">
        <v>18.8</v>
      </c>
    </row>
    <row r="167" spans="1:2" x14ac:dyDescent="0.35">
      <c r="A167" s="21">
        <v>750000</v>
      </c>
      <c r="B167" s="13">
        <v>9.1999999999999993</v>
      </c>
    </row>
    <row r="168" spans="1:2" x14ac:dyDescent="0.35">
      <c r="A168" s="21">
        <v>750000</v>
      </c>
      <c r="B168" s="13">
        <v>13.9</v>
      </c>
    </row>
    <row r="169" spans="1:2" hidden="1" x14ac:dyDescent="0.35">
      <c r="A169" s="20">
        <v>705000</v>
      </c>
      <c r="B169" s="11">
        <v>13</v>
      </c>
    </row>
    <row r="170" spans="1:2" hidden="1" x14ac:dyDescent="0.35">
      <c r="A170" s="21">
        <v>2405000</v>
      </c>
      <c r="B170" s="13">
        <v>11.2</v>
      </c>
    </row>
    <row r="171" spans="1:2" x14ac:dyDescent="0.35">
      <c r="A171" s="20">
        <v>750000</v>
      </c>
      <c r="B171" s="11">
        <v>13.1</v>
      </c>
    </row>
    <row r="172" spans="1:2" hidden="1" x14ac:dyDescent="0.35">
      <c r="A172" s="21">
        <v>1160000</v>
      </c>
      <c r="B172" s="13">
        <v>14.6</v>
      </c>
    </row>
    <row r="173" spans="1:2" hidden="1" x14ac:dyDescent="0.35">
      <c r="A173" s="20">
        <v>1014000</v>
      </c>
      <c r="B173" s="11">
        <v>3.8</v>
      </c>
    </row>
    <row r="174" spans="1:2" hidden="1" x14ac:dyDescent="0.35">
      <c r="A174" s="21">
        <v>670000</v>
      </c>
      <c r="B174" s="13">
        <v>13.9</v>
      </c>
    </row>
    <row r="175" spans="1:2" hidden="1" x14ac:dyDescent="0.35">
      <c r="A175" s="20">
        <v>2215000</v>
      </c>
      <c r="B175" s="11">
        <v>7.3</v>
      </c>
    </row>
    <row r="176" spans="1:2" hidden="1" x14ac:dyDescent="0.35">
      <c r="A176" s="21">
        <v>582000</v>
      </c>
      <c r="B176" s="13">
        <v>16.5</v>
      </c>
    </row>
    <row r="177" spans="1:2" x14ac:dyDescent="0.35">
      <c r="A177" s="21">
        <v>750000</v>
      </c>
      <c r="B177" s="13">
        <v>1.6</v>
      </c>
    </row>
    <row r="178" spans="1:2" x14ac:dyDescent="0.35">
      <c r="A178" s="20">
        <v>750074</v>
      </c>
      <c r="B178" s="11">
        <v>12.1</v>
      </c>
    </row>
    <row r="179" spans="1:2" x14ac:dyDescent="0.35">
      <c r="A179" s="20">
        <v>751000</v>
      </c>
      <c r="B179" s="11">
        <v>5.9</v>
      </c>
    </row>
    <row r="180" spans="1:2" hidden="1" x14ac:dyDescent="0.35">
      <c r="A180" s="21">
        <v>600000</v>
      </c>
      <c r="B180" s="13">
        <v>13.8</v>
      </c>
    </row>
    <row r="181" spans="1:2" hidden="1" x14ac:dyDescent="0.35">
      <c r="A181" s="20">
        <v>590000</v>
      </c>
      <c r="B181" s="11">
        <v>10.5</v>
      </c>
    </row>
    <row r="182" spans="1:2" hidden="1" x14ac:dyDescent="0.35">
      <c r="A182" s="21">
        <v>1425000</v>
      </c>
      <c r="B182" s="13">
        <v>2.4</v>
      </c>
    </row>
    <row r="183" spans="1:2" hidden="1" x14ac:dyDescent="0.35">
      <c r="A183" s="20">
        <v>1000000</v>
      </c>
      <c r="B183" s="11">
        <v>3.5</v>
      </c>
    </row>
    <row r="184" spans="1:2" hidden="1" x14ac:dyDescent="0.35">
      <c r="A184" s="21">
        <v>1010000</v>
      </c>
      <c r="B184" s="13">
        <v>8.5</v>
      </c>
    </row>
    <row r="185" spans="1:2" hidden="1" x14ac:dyDescent="0.35">
      <c r="A185" s="20">
        <v>408000</v>
      </c>
      <c r="B185" s="11">
        <v>8.6999999999999993</v>
      </c>
    </row>
    <row r="186" spans="1:2" x14ac:dyDescent="0.35">
      <c r="A186" s="21">
        <v>751000</v>
      </c>
      <c r="B186" s="13">
        <v>17.899999999999999</v>
      </c>
    </row>
    <row r="187" spans="1:2" hidden="1" x14ac:dyDescent="0.35">
      <c r="A187" s="20">
        <v>1789000</v>
      </c>
      <c r="B187" s="11">
        <v>13.7</v>
      </c>
    </row>
    <row r="188" spans="1:2" hidden="1" x14ac:dyDescent="0.35">
      <c r="A188" s="21">
        <v>700000</v>
      </c>
      <c r="B188" s="13">
        <v>13.6</v>
      </c>
    </row>
    <row r="189" spans="1:2" hidden="1" x14ac:dyDescent="0.35">
      <c r="A189" s="20">
        <v>620000</v>
      </c>
      <c r="B189" s="11">
        <v>34.1</v>
      </c>
    </row>
    <row r="190" spans="1:2" hidden="1" x14ac:dyDescent="0.35">
      <c r="A190" s="21">
        <v>616000</v>
      </c>
      <c r="B190" s="13">
        <v>13.7</v>
      </c>
    </row>
    <row r="191" spans="1:2" hidden="1" x14ac:dyDescent="0.35">
      <c r="A191" s="20">
        <v>1910000</v>
      </c>
      <c r="B191" s="11">
        <v>11.2</v>
      </c>
    </row>
    <row r="192" spans="1:2" hidden="1" x14ac:dyDescent="0.35">
      <c r="A192" s="21">
        <v>1683000</v>
      </c>
      <c r="B192" s="13">
        <v>6.9</v>
      </c>
    </row>
    <row r="193" spans="1:2" hidden="1" x14ac:dyDescent="0.35">
      <c r="A193" s="20">
        <v>1365000</v>
      </c>
      <c r="B193" s="11">
        <v>8.1</v>
      </c>
    </row>
    <row r="194" spans="1:2" hidden="1" x14ac:dyDescent="0.35">
      <c r="A194" s="21">
        <v>583000</v>
      </c>
      <c r="B194" s="13">
        <v>12.8</v>
      </c>
    </row>
    <row r="195" spans="1:2" hidden="1" x14ac:dyDescent="0.35">
      <c r="A195" s="20">
        <v>950000</v>
      </c>
      <c r="B195" s="11">
        <v>2.6</v>
      </c>
    </row>
    <row r="196" spans="1:2" hidden="1" x14ac:dyDescent="0.35">
      <c r="A196" s="21">
        <v>644000</v>
      </c>
      <c r="B196" s="13">
        <v>11.2</v>
      </c>
    </row>
    <row r="197" spans="1:2" hidden="1" x14ac:dyDescent="0.35">
      <c r="A197" s="20">
        <v>447500</v>
      </c>
      <c r="B197" s="11">
        <v>13</v>
      </c>
    </row>
    <row r="198" spans="1:2" hidden="1" x14ac:dyDescent="0.35">
      <c r="A198" s="21">
        <v>1180000</v>
      </c>
      <c r="B198" s="13">
        <v>6.2</v>
      </c>
    </row>
    <row r="199" spans="1:2" hidden="1" x14ac:dyDescent="0.35">
      <c r="A199" s="20">
        <v>685000</v>
      </c>
      <c r="B199" s="11">
        <v>3</v>
      </c>
    </row>
    <row r="200" spans="1:2" hidden="1" x14ac:dyDescent="0.35">
      <c r="A200" s="21">
        <v>942000</v>
      </c>
      <c r="B200" s="13">
        <v>5.9</v>
      </c>
    </row>
    <row r="201" spans="1:2" hidden="1" x14ac:dyDescent="0.35">
      <c r="A201" s="20">
        <v>1500000</v>
      </c>
      <c r="B201" s="11">
        <v>16.7</v>
      </c>
    </row>
    <row r="202" spans="1:2" hidden="1" x14ac:dyDescent="0.35">
      <c r="A202" s="21">
        <v>3150000</v>
      </c>
      <c r="B202" s="13">
        <v>13.8</v>
      </c>
    </row>
    <row r="203" spans="1:2" hidden="1" x14ac:dyDescent="0.35">
      <c r="A203" s="20">
        <v>1500000</v>
      </c>
      <c r="B203" s="11">
        <v>5.8</v>
      </c>
    </row>
    <row r="204" spans="1:2" hidden="1" x14ac:dyDescent="0.35">
      <c r="A204" s="21">
        <v>385000</v>
      </c>
      <c r="B204" s="13">
        <v>6.1</v>
      </c>
    </row>
    <row r="205" spans="1:2" x14ac:dyDescent="0.35">
      <c r="A205" s="21">
        <v>751000</v>
      </c>
      <c r="B205" s="13">
        <v>8.8000000000000007</v>
      </c>
    </row>
    <row r="206" spans="1:2" hidden="1" x14ac:dyDescent="0.35">
      <c r="A206" s="21">
        <v>1400000</v>
      </c>
      <c r="B206" s="13">
        <v>11.5</v>
      </c>
    </row>
    <row r="207" spans="1:2" x14ac:dyDescent="0.35">
      <c r="A207" s="20">
        <v>752000</v>
      </c>
      <c r="B207" s="11">
        <v>5.6</v>
      </c>
    </row>
    <row r="208" spans="1:2" hidden="1" x14ac:dyDescent="0.35">
      <c r="A208" s="21">
        <v>1310000</v>
      </c>
      <c r="B208" s="13">
        <v>4.3</v>
      </c>
    </row>
    <row r="209" spans="1:2" x14ac:dyDescent="0.35">
      <c r="A209" s="20">
        <v>752000</v>
      </c>
      <c r="B209" s="11">
        <v>13.5</v>
      </c>
    </row>
    <row r="210" spans="1:2" hidden="1" x14ac:dyDescent="0.35">
      <c r="A210" s="21">
        <v>607000</v>
      </c>
      <c r="B210" s="13">
        <v>13.3</v>
      </c>
    </row>
    <row r="211" spans="1:2" x14ac:dyDescent="0.35">
      <c r="A211" s="21">
        <v>752000</v>
      </c>
      <c r="B211" s="13">
        <v>6.4</v>
      </c>
    </row>
    <row r="212" spans="1:2" hidden="1" x14ac:dyDescent="0.35">
      <c r="A212" s="21">
        <v>362000</v>
      </c>
      <c r="B212" s="13">
        <v>2.6</v>
      </c>
    </row>
    <row r="213" spans="1:2" hidden="1" x14ac:dyDescent="0.35">
      <c r="A213" s="20">
        <v>2700000</v>
      </c>
      <c r="B213" s="11">
        <v>15.2</v>
      </c>
    </row>
    <row r="214" spans="1:2" hidden="1" x14ac:dyDescent="0.35">
      <c r="A214" s="21">
        <v>1976000</v>
      </c>
      <c r="B214" s="13">
        <v>4.5999999999999996</v>
      </c>
    </row>
    <row r="215" spans="1:2" hidden="1" x14ac:dyDescent="0.35">
      <c r="A215" s="20">
        <v>1320000</v>
      </c>
      <c r="B215" s="11">
        <v>10.8</v>
      </c>
    </row>
    <row r="216" spans="1:2" hidden="1" x14ac:dyDescent="0.35">
      <c r="A216" s="21">
        <v>1485000</v>
      </c>
      <c r="B216" s="13">
        <v>6.4</v>
      </c>
    </row>
    <row r="217" spans="1:2" x14ac:dyDescent="0.35">
      <c r="A217" s="20">
        <v>752000</v>
      </c>
      <c r="B217" s="11">
        <v>25.2</v>
      </c>
    </row>
    <row r="218" spans="1:2" x14ac:dyDescent="0.35">
      <c r="A218" s="21">
        <v>755000</v>
      </c>
      <c r="B218" s="13">
        <v>23.2</v>
      </c>
    </row>
    <row r="219" spans="1:2" hidden="1" x14ac:dyDescent="0.35">
      <c r="A219" s="20">
        <v>600000</v>
      </c>
      <c r="B219" s="11">
        <v>13</v>
      </c>
    </row>
    <row r="220" spans="1:2" hidden="1" x14ac:dyDescent="0.35">
      <c r="A220" s="21">
        <v>920000</v>
      </c>
      <c r="B220" s="13">
        <v>9.1999999999999993</v>
      </c>
    </row>
    <row r="221" spans="1:2" hidden="1" x14ac:dyDescent="0.35">
      <c r="A221" s="20">
        <v>1625000</v>
      </c>
      <c r="B221" s="11">
        <v>7.5</v>
      </c>
    </row>
    <row r="222" spans="1:2" hidden="1" x14ac:dyDescent="0.35">
      <c r="A222" s="21">
        <v>1051000</v>
      </c>
      <c r="B222" s="13">
        <v>20</v>
      </c>
    </row>
    <row r="223" spans="1:2" hidden="1" x14ac:dyDescent="0.35">
      <c r="A223" s="20">
        <v>589000</v>
      </c>
      <c r="B223" s="11">
        <v>14.8</v>
      </c>
    </row>
    <row r="224" spans="1:2" hidden="1" x14ac:dyDescent="0.35">
      <c r="A224" s="21">
        <v>650000</v>
      </c>
      <c r="B224" s="13">
        <v>19.600000000000001</v>
      </c>
    </row>
    <row r="225" spans="1:2" hidden="1" x14ac:dyDescent="0.35">
      <c r="A225" s="20">
        <v>1600000</v>
      </c>
      <c r="B225" s="11">
        <v>9.1999999999999993</v>
      </c>
    </row>
    <row r="226" spans="1:2" hidden="1" x14ac:dyDescent="0.35">
      <c r="A226" s="21">
        <v>370000</v>
      </c>
      <c r="B226" s="13">
        <v>6.5</v>
      </c>
    </row>
    <row r="227" spans="1:2" hidden="1" x14ac:dyDescent="0.35">
      <c r="A227" s="20">
        <v>2100000</v>
      </c>
      <c r="B227" s="11">
        <v>8.4</v>
      </c>
    </row>
    <row r="228" spans="1:2" hidden="1" x14ac:dyDescent="0.35">
      <c r="A228" s="21">
        <v>520000</v>
      </c>
      <c r="B228" s="13">
        <v>14</v>
      </c>
    </row>
    <row r="229" spans="1:2" hidden="1" x14ac:dyDescent="0.35">
      <c r="A229" s="20">
        <v>1301000</v>
      </c>
      <c r="B229" s="11">
        <v>10.7</v>
      </c>
    </row>
    <row r="230" spans="1:2" hidden="1" x14ac:dyDescent="0.35">
      <c r="A230" s="21">
        <v>1800000</v>
      </c>
      <c r="B230" s="13">
        <v>7.8</v>
      </c>
    </row>
    <row r="231" spans="1:2" hidden="1" x14ac:dyDescent="0.35">
      <c r="A231" s="20">
        <v>1290000</v>
      </c>
      <c r="B231" s="11">
        <v>3.4</v>
      </c>
    </row>
    <row r="232" spans="1:2" hidden="1" x14ac:dyDescent="0.35">
      <c r="A232" s="21">
        <v>455000</v>
      </c>
      <c r="B232" s="13">
        <v>17.399999999999999</v>
      </c>
    </row>
    <row r="233" spans="1:2" hidden="1" x14ac:dyDescent="0.35">
      <c r="A233" s="20">
        <v>1401000</v>
      </c>
      <c r="B233" s="11">
        <v>13.9</v>
      </c>
    </row>
    <row r="234" spans="1:2" hidden="1" x14ac:dyDescent="0.35">
      <c r="A234" s="21">
        <v>1723000</v>
      </c>
      <c r="B234" s="13">
        <v>9.1999999999999993</v>
      </c>
    </row>
    <row r="235" spans="1:2" hidden="1" x14ac:dyDescent="0.35">
      <c r="A235" s="20">
        <v>702000</v>
      </c>
      <c r="B235" s="11">
        <v>14.9</v>
      </c>
    </row>
    <row r="236" spans="1:2" hidden="1" x14ac:dyDescent="0.35">
      <c r="A236" s="21">
        <v>562000</v>
      </c>
      <c r="B236" s="13">
        <v>11.4</v>
      </c>
    </row>
    <row r="237" spans="1:2" hidden="1" x14ac:dyDescent="0.35">
      <c r="A237" s="20">
        <v>716000</v>
      </c>
      <c r="B237" s="11">
        <v>13.3</v>
      </c>
    </row>
    <row r="238" spans="1:2" hidden="1" x14ac:dyDescent="0.35">
      <c r="A238" s="21">
        <v>434500</v>
      </c>
      <c r="B238" s="13">
        <v>13</v>
      </c>
    </row>
    <row r="239" spans="1:2" hidden="1" x14ac:dyDescent="0.35">
      <c r="A239" s="20">
        <v>695500</v>
      </c>
      <c r="B239" s="11">
        <v>7.2</v>
      </c>
    </row>
    <row r="240" spans="1:2" hidden="1" x14ac:dyDescent="0.35">
      <c r="A240" s="21">
        <v>1300000</v>
      </c>
      <c r="B240" s="13">
        <v>8</v>
      </c>
    </row>
    <row r="241" spans="1:2" hidden="1" x14ac:dyDescent="0.35">
      <c r="A241" s="20">
        <v>1250000</v>
      </c>
      <c r="B241" s="11">
        <v>3.4</v>
      </c>
    </row>
    <row r="242" spans="1:2" hidden="1" x14ac:dyDescent="0.35">
      <c r="A242" s="21">
        <v>600000</v>
      </c>
      <c r="B242" s="13">
        <v>1.8</v>
      </c>
    </row>
    <row r="243" spans="1:2" hidden="1" x14ac:dyDescent="0.35">
      <c r="A243" s="20">
        <v>1000000</v>
      </c>
      <c r="B243" s="11">
        <v>4.2</v>
      </c>
    </row>
    <row r="244" spans="1:2" hidden="1" x14ac:dyDescent="0.35">
      <c r="A244" s="21">
        <v>1225000</v>
      </c>
      <c r="B244" s="13">
        <v>3.4</v>
      </c>
    </row>
    <row r="245" spans="1:2" hidden="1" x14ac:dyDescent="0.35">
      <c r="A245" s="20">
        <v>1427000</v>
      </c>
      <c r="B245" s="11">
        <v>11.2</v>
      </c>
    </row>
    <row r="246" spans="1:2" hidden="1" x14ac:dyDescent="0.35">
      <c r="A246" s="21">
        <v>550000</v>
      </c>
      <c r="B246" s="13">
        <v>11.2</v>
      </c>
    </row>
    <row r="247" spans="1:2" hidden="1" x14ac:dyDescent="0.35">
      <c r="A247" s="20">
        <v>1905000</v>
      </c>
      <c r="B247" s="11">
        <v>9.1999999999999993</v>
      </c>
    </row>
    <row r="248" spans="1:2" hidden="1" x14ac:dyDescent="0.35">
      <c r="A248" s="21">
        <v>240000</v>
      </c>
      <c r="B248" s="13">
        <v>4.5</v>
      </c>
    </row>
    <row r="249" spans="1:2" hidden="1" x14ac:dyDescent="0.35">
      <c r="A249" s="20">
        <v>650000</v>
      </c>
      <c r="B249" s="11">
        <v>8.1999999999999993</v>
      </c>
    </row>
    <row r="250" spans="1:2" hidden="1" x14ac:dyDescent="0.35">
      <c r="A250" s="21">
        <v>3450000</v>
      </c>
      <c r="B250" s="13">
        <v>5.4</v>
      </c>
    </row>
    <row r="251" spans="1:2" hidden="1" x14ac:dyDescent="0.35">
      <c r="A251" s="20">
        <v>580000</v>
      </c>
      <c r="B251" s="11">
        <v>8.8000000000000007</v>
      </c>
    </row>
    <row r="252" spans="1:2" hidden="1" x14ac:dyDescent="0.35">
      <c r="A252" s="21">
        <v>1035000</v>
      </c>
      <c r="B252" s="13">
        <v>13.9</v>
      </c>
    </row>
    <row r="253" spans="1:2" hidden="1" x14ac:dyDescent="0.35">
      <c r="A253" s="20">
        <v>1410000</v>
      </c>
      <c r="B253" s="11">
        <v>12.3</v>
      </c>
    </row>
    <row r="254" spans="1:2" x14ac:dyDescent="0.35">
      <c r="A254" s="21">
        <v>755000</v>
      </c>
      <c r="B254" s="13">
        <v>13.5</v>
      </c>
    </row>
    <row r="255" spans="1:2" hidden="1" x14ac:dyDescent="0.35">
      <c r="A255" s="20">
        <v>1275000</v>
      </c>
      <c r="B255" s="11">
        <v>6.5</v>
      </c>
    </row>
    <row r="256" spans="1:2" hidden="1" x14ac:dyDescent="0.35">
      <c r="A256" s="21">
        <v>639000</v>
      </c>
      <c r="B256" s="13">
        <v>14.6</v>
      </c>
    </row>
    <row r="257" spans="1:2" hidden="1" x14ac:dyDescent="0.35">
      <c r="A257" s="20">
        <v>1190000</v>
      </c>
      <c r="B257" s="11">
        <v>16</v>
      </c>
    </row>
    <row r="258" spans="1:2" x14ac:dyDescent="0.35">
      <c r="A258" s="20">
        <v>755000</v>
      </c>
      <c r="B258" s="11">
        <v>12.9</v>
      </c>
    </row>
    <row r="259" spans="1:2" hidden="1" x14ac:dyDescent="0.35">
      <c r="A259" s="20">
        <v>1280000</v>
      </c>
      <c r="B259" s="11">
        <v>5.2</v>
      </c>
    </row>
    <row r="260" spans="1:2" x14ac:dyDescent="0.35">
      <c r="A260" s="20">
        <v>755000</v>
      </c>
      <c r="B260" s="11">
        <v>6.4</v>
      </c>
    </row>
    <row r="261" spans="1:2" hidden="1" x14ac:dyDescent="0.35">
      <c r="A261" s="20">
        <v>659000</v>
      </c>
      <c r="B261" s="11">
        <v>3.3</v>
      </c>
    </row>
    <row r="262" spans="1:2" hidden="1" x14ac:dyDescent="0.35">
      <c r="A262" s="21">
        <v>1270000</v>
      </c>
      <c r="B262" s="13">
        <v>2.6</v>
      </c>
    </row>
    <row r="263" spans="1:2" hidden="1" x14ac:dyDescent="0.35">
      <c r="A263" s="20">
        <v>975000</v>
      </c>
      <c r="B263" s="11">
        <v>11.8</v>
      </c>
    </row>
    <row r="264" spans="1:2" hidden="1" x14ac:dyDescent="0.35">
      <c r="A264" s="21">
        <v>960000</v>
      </c>
      <c r="B264" s="13">
        <v>16.2</v>
      </c>
    </row>
    <row r="265" spans="1:2" hidden="1" x14ac:dyDescent="0.35">
      <c r="A265" s="20">
        <v>600000</v>
      </c>
      <c r="B265" s="11">
        <v>5.2</v>
      </c>
    </row>
    <row r="266" spans="1:2" hidden="1" x14ac:dyDescent="0.35">
      <c r="A266" s="21">
        <v>1580000</v>
      </c>
      <c r="B266" s="13">
        <v>10.7</v>
      </c>
    </row>
    <row r="267" spans="1:2" hidden="1" x14ac:dyDescent="0.35">
      <c r="A267" s="20">
        <v>2375000</v>
      </c>
      <c r="B267" s="11">
        <v>5.4</v>
      </c>
    </row>
    <row r="268" spans="1:2" hidden="1" x14ac:dyDescent="0.35">
      <c r="A268" s="21">
        <v>1575000</v>
      </c>
      <c r="B268" s="13">
        <v>7.5</v>
      </c>
    </row>
    <row r="269" spans="1:2" hidden="1" x14ac:dyDescent="0.35">
      <c r="A269" s="20">
        <v>558000</v>
      </c>
      <c r="B269" s="11">
        <v>18</v>
      </c>
    </row>
    <row r="270" spans="1:2" hidden="1" x14ac:dyDescent="0.35">
      <c r="A270" s="21">
        <v>1705000</v>
      </c>
      <c r="B270" s="13">
        <v>10.6</v>
      </c>
    </row>
    <row r="271" spans="1:2" hidden="1" x14ac:dyDescent="0.35">
      <c r="A271" s="20">
        <v>625500</v>
      </c>
      <c r="B271" s="11">
        <v>12</v>
      </c>
    </row>
    <row r="272" spans="1:2" hidden="1" x14ac:dyDescent="0.35">
      <c r="A272" s="21">
        <v>2205000</v>
      </c>
      <c r="B272" s="13">
        <v>9.1999999999999993</v>
      </c>
    </row>
    <row r="273" spans="1:2" hidden="1" x14ac:dyDescent="0.35">
      <c r="A273" s="20">
        <v>350000</v>
      </c>
      <c r="B273" s="11">
        <v>4.4000000000000004</v>
      </c>
    </row>
    <row r="274" spans="1:2" hidden="1" x14ac:dyDescent="0.35">
      <c r="A274" s="21">
        <v>300000</v>
      </c>
      <c r="B274" s="13">
        <v>5.0999999999999996</v>
      </c>
    </row>
    <row r="275" spans="1:2" x14ac:dyDescent="0.35">
      <c r="A275" s="20">
        <v>755000</v>
      </c>
      <c r="B275" s="11">
        <v>5.2</v>
      </c>
    </row>
    <row r="276" spans="1:2" hidden="1" x14ac:dyDescent="0.35">
      <c r="A276" s="21">
        <v>2500000</v>
      </c>
      <c r="B276" s="13">
        <v>5.9</v>
      </c>
    </row>
    <row r="277" spans="1:2" hidden="1" x14ac:dyDescent="0.35">
      <c r="A277" s="20">
        <v>2155000</v>
      </c>
      <c r="B277" s="11">
        <v>3.3</v>
      </c>
    </row>
    <row r="278" spans="1:2" x14ac:dyDescent="0.35">
      <c r="A278" s="21">
        <v>755000</v>
      </c>
      <c r="B278" s="13">
        <v>5.0999999999999996</v>
      </c>
    </row>
    <row r="279" spans="1:2" hidden="1" x14ac:dyDescent="0.35">
      <c r="A279" s="20">
        <v>2240000</v>
      </c>
      <c r="B279" s="11">
        <v>2.1</v>
      </c>
    </row>
    <row r="280" spans="1:2" x14ac:dyDescent="0.35">
      <c r="A280" s="20">
        <v>756000</v>
      </c>
      <c r="B280" s="11">
        <v>7</v>
      </c>
    </row>
    <row r="281" spans="1:2" hidden="1" x14ac:dyDescent="0.35">
      <c r="A281" s="20">
        <v>1045000</v>
      </c>
      <c r="B281" s="11">
        <v>2.6</v>
      </c>
    </row>
    <row r="282" spans="1:2" hidden="1" x14ac:dyDescent="0.35">
      <c r="A282" s="21">
        <v>691000</v>
      </c>
      <c r="B282" s="13">
        <v>8</v>
      </c>
    </row>
    <row r="283" spans="1:2" hidden="1" x14ac:dyDescent="0.35">
      <c r="A283" s="20">
        <v>600000</v>
      </c>
      <c r="B283" s="11">
        <v>10.5</v>
      </c>
    </row>
    <row r="284" spans="1:2" hidden="1" x14ac:dyDescent="0.35">
      <c r="A284" s="21">
        <v>1662000</v>
      </c>
      <c r="B284" s="13">
        <v>14.3</v>
      </c>
    </row>
    <row r="285" spans="1:2" x14ac:dyDescent="0.35">
      <c r="A285" s="20">
        <v>757000</v>
      </c>
      <c r="B285" s="11">
        <v>18.8</v>
      </c>
    </row>
    <row r="286" spans="1:2" hidden="1" x14ac:dyDescent="0.35">
      <c r="A286" s="21">
        <v>600000</v>
      </c>
      <c r="B286" s="13">
        <v>13.9</v>
      </c>
    </row>
    <row r="287" spans="1:2" hidden="1" x14ac:dyDescent="0.35">
      <c r="A287" s="20">
        <v>1114000</v>
      </c>
      <c r="B287" s="11">
        <v>12.3</v>
      </c>
    </row>
    <row r="288" spans="1:2" hidden="1" x14ac:dyDescent="0.35">
      <c r="A288" s="21">
        <v>440000</v>
      </c>
      <c r="B288" s="13">
        <v>4.5999999999999996</v>
      </c>
    </row>
    <row r="289" spans="1:2" hidden="1" x14ac:dyDescent="0.35">
      <c r="A289" s="20">
        <v>625000</v>
      </c>
      <c r="B289" s="11">
        <v>11.2</v>
      </c>
    </row>
    <row r="290" spans="1:2" hidden="1" x14ac:dyDescent="0.35">
      <c r="A290" s="21">
        <v>640000</v>
      </c>
      <c r="B290" s="13">
        <v>3.6</v>
      </c>
    </row>
    <row r="291" spans="1:2" x14ac:dyDescent="0.35">
      <c r="A291" s="20">
        <v>760000</v>
      </c>
      <c r="B291" s="11">
        <v>24.8</v>
      </c>
    </row>
    <row r="292" spans="1:2" x14ac:dyDescent="0.35">
      <c r="A292" s="20">
        <v>760000</v>
      </c>
      <c r="B292" s="11">
        <v>2.6</v>
      </c>
    </row>
    <row r="293" spans="1:2" hidden="1" x14ac:dyDescent="0.35">
      <c r="A293" s="20">
        <v>1400000</v>
      </c>
      <c r="B293" s="11">
        <v>17.2</v>
      </c>
    </row>
    <row r="294" spans="1:2" hidden="1" x14ac:dyDescent="0.35">
      <c r="A294" s="21">
        <v>695000</v>
      </c>
      <c r="B294" s="13">
        <v>2.6</v>
      </c>
    </row>
    <row r="295" spans="1:2" hidden="1" x14ac:dyDescent="0.35">
      <c r="A295" s="20">
        <v>1800000</v>
      </c>
      <c r="B295" s="11">
        <v>11.7</v>
      </c>
    </row>
    <row r="296" spans="1:2" hidden="1" x14ac:dyDescent="0.35">
      <c r="A296" s="21">
        <v>2400000</v>
      </c>
      <c r="B296" s="13">
        <v>3.5</v>
      </c>
    </row>
    <row r="297" spans="1:2" hidden="1" x14ac:dyDescent="0.35">
      <c r="A297" s="20">
        <v>1485000</v>
      </c>
      <c r="B297" s="11">
        <v>20</v>
      </c>
    </row>
    <row r="298" spans="1:2" hidden="1" x14ac:dyDescent="0.35">
      <c r="A298" s="21">
        <v>1266000</v>
      </c>
      <c r="B298" s="13">
        <v>2.2999999999999998</v>
      </c>
    </row>
    <row r="299" spans="1:2" x14ac:dyDescent="0.35">
      <c r="A299" s="20">
        <v>760000</v>
      </c>
      <c r="B299" s="11">
        <v>16.100000000000001</v>
      </c>
    </row>
    <row r="300" spans="1:2" hidden="1" x14ac:dyDescent="0.35">
      <c r="A300" s="21">
        <v>1856000</v>
      </c>
      <c r="B300" s="13">
        <v>14.3</v>
      </c>
    </row>
    <row r="301" spans="1:2" hidden="1" x14ac:dyDescent="0.35">
      <c r="A301" s="20">
        <v>1291000</v>
      </c>
      <c r="B301" s="11">
        <v>9.4</v>
      </c>
    </row>
    <row r="302" spans="1:2" hidden="1" x14ac:dyDescent="0.35">
      <c r="A302" s="21">
        <v>600000</v>
      </c>
      <c r="B302" s="13">
        <v>13.9</v>
      </c>
    </row>
    <row r="303" spans="1:2" hidden="1" x14ac:dyDescent="0.35">
      <c r="A303" s="20">
        <v>6500000</v>
      </c>
      <c r="B303" s="11">
        <v>5.6</v>
      </c>
    </row>
    <row r="304" spans="1:2" hidden="1" x14ac:dyDescent="0.35">
      <c r="A304" s="21">
        <v>612000</v>
      </c>
      <c r="B304" s="13">
        <v>20.5</v>
      </c>
    </row>
    <row r="305" spans="1:2" hidden="1" x14ac:dyDescent="0.35">
      <c r="A305" s="20">
        <v>1460000</v>
      </c>
      <c r="B305" s="11">
        <v>13.7</v>
      </c>
    </row>
    <row r="306" spans="1:2" hidden="1" x14ac:dyDescent="0.35">
      <c r="A306" s="21">
        <v>1060000</v>
      </c>
      <c r="B306" s="13">
        <v>8.4</v>
      </c>
    </row>
    <row r="307" spans="1:2" hidden="1" x14ac:dyDescent="0.35">
      <c r="A307" s="20">
        <v>452000</v>
      </c>
      <c r="B307" s="11">
        <v>9.9</v>
      </c>
    </row>
    <row r="308" spans="1:2" hidden="1" x14ac:dyDescent="0.35">
      <c r="A308" s="21">
        <v>505000</v>
      </c>
      <c r="B308" s="13">
        <v>1.2</v>
      </c>
    </row>
    <row r="309" spans="1:2" hidden="1" x14ac:dyDescent="0.35">
      <c r="A309" s="20">
        <v>447000</v>
      </c>
      <c r="B309" s="11">
        <v>11.2</v>
      </c>
    </row>
    <row r="310" spans="1:2" hidden="1" x14ac:dyDescent="0.35">
      <c r="A310" s="21">
        <v>600000</v>
      </c>
      <c r="B310" s="13">
        <v>6.4</v>
      </c>
    </row>
    <row r="311" spans="1:2" hidden="1" x14ac:dyDescent="0.35">
      <c r="A311" s="20">
        <v>716000</v>
      </c>
      <c r="B311" s="11">
        <v>8.4</v>
      </c>
    </row>
    <row r="312" spans="1:2" x14ac:dyDescent="0.35">
      <c r="A312" s="21">
        <v>760000</v>
      </c>
      <c r="B312" s="13">
        <v>38</v>
      </c>
    </row>
    <row r="313" spans="1:2" hidden="1" x14ac:dyDescent="0.35">
      <c r="A313" s="20">
        <v>701000</v>
      </c>
      <c r="B313" s="11">
        <v>13.3</v>
      </c>
    </row>
    <row r="314" spans="1:2" hidden="1" x14ac:dyDescent="0.35">
      <c r="A314" s="21">
        <v>710000</v>
      </c>
      <c r="B314" s="13">
        <v>9.1999999999999993</v>
      </c>
    </row>
    <row r="315" spans="1:2" hidden="1" x14ac:dyDescent="0.35">
      <c r="A315" s="20">
        <v>1410000</v>
      </c>
      <c r="B315" s="11">
        <v>10.3</v>
      </c>
    </row>
    <row r="316" spans="1:2" hidden="1" x14ac:dyDescent="0.35">
      <c r="A316" s="21">
        <v>716000</v>
      </c>
      <c r="B316" s="13">
        <v>12.1</v>
      </c>
    </row>
    <row r="317" spans="1:2" hidden="1" x14ac:dyDescent="0.35">
      <c r="A317" s="20">
        <v>1667500</v>
      </c>
      <c r="B317" s="11">
        <v>2.4</v>
      </c>
    </row>
    <row r="318" spans="1:2" hidden="1" x14ac:dyDescent="0.35">
      <c r="A318" s="21">
        <v>495000</v>
      </c>
      <c r="B318" s="13">
        <v>4.5999999999999996</v>
      </c>
    </row>
    <row r="319" spans="1:2" hidden="1" x14ac:dyDescent="0.35">
      <c r="A319" s="20">
        <v>600000</v>
      </c>
      <c r="B319" s="11">
        <v>19.600000000000001</v>
      </c>
    </row>
    <row r="320" spans="1:2" x14ac:dyDescent="0.35">
      <c r="A320" s="21">
        <v>760000</v>
      </c>
      <c r="B320" s="13">
        <v>15.2</v>
      </c>
    </row>
    <row r="321" spans="1:2" x14ac:dyDescent="0.35">
      <c r="A321" s="21">
        <v>760000</v>
      </c>
      <c r="B321" s="13">
        <v>6.1</v>
      </c>
    </row>
    <row r="322" spans="1:2" hidden="1" x14ac:dyDescent="0.35">
      <c r="A322" s="21">
        <v>145000</v>
      </c>
      <c r="B322" s="13">
        <v>13.9</v>
      </c>
    </row>
    <row r="323" spans="1:2" hidden="1" x14ac:dyDescent="0.35">
      <c r="A323" s="20">
        <v>1370000</v>
      </c>
      <c r="B323" s="11">
        <v>7.8</v>
      </c>
    </row>
    <row r="324" spans="1:2" hidden="1" x14ac:dyDescent="0.35">
      <c r="A324" s="21">
        <v>1924500</v>
      </c>
      <c r="B324" s="13">
        <v>13.9</v>
      </c>
    </row>
    <row r="325" spans="1:2" hidden="1" x14ac:dyDescent="0.35">
      <c r="A325" s="20">
        <v>1000000</v>
      </c>
      <c r="B325" s="11">
        <v>12.4</v>
      </c>
    </row>
    <row r="326" spans="1:2" hidden="1" x14ac:dyDescent="0.35">
      <c r="A326" s="21">
        <v>1500000</v>
      </c>
      <c r="B326" s="13">
        <v>9.6999999999999993</v>
      </c>
    </row>
    <row r="327" spans="1:2" hidden="1" x14ac:dyDescent="0.35">
      <c r="A327" s="20">
        <v>355000</v>
      </c>
      <c r="B327" s="11">
        <v>8.6999999999999993</v>
      </c>
    </row>
    <row r="328" spans="1:2" hidden="1" x14ac:dyDescent="0.35">
      <c r="A328" s="21">
        <v>1890000</v>
      </c>
      <c r="B328" s="13">
        <v>7.5</v>
      </c>
    </row>
    <row r="329" spans="1:2" hidden="1" x14ac:dyDescent="0.35">
      <c r="A329" s="20">
        <v>1000000</v>
      </c>
      <c r="B329" s="11">
        <v>4.5999999999999996</v>
      </c>
    </row>
    <row r="330" spans="1:2" hidden="1" x14ac:dyDescent="0.35">
      <c r="A330" s="21">
        <v>1560000</v>
      </c>
      <c r="B330" s="13">
        <v>13.1</v>
      </c>
    </row>
    <row r="331" spans="1:2" hidden="1" x14ac:dyDescent="0.35">
      <c r="A331" s="20">
        <v>695000</v>
      </c>
      <c r="B331" s="11">
        <v>10.5</v>
      </c>
    </row>
    <row r="332" spans="1:2" hidden="1" x14ac:dyDescent="0.35">
      <c r="A332" s="21">
        <v>1500000</v>
      </c>
      <c r="B332" s="13">
        <v>11.2</v>
      </c>
    </row>
    <row r="333" spans="1:2" hidden="1" x14ac:dyDescent="0.35">
      <c r="A333" s="20">
        <v>2177000</v>
      </c>
      <c r="B333" s="11">
        <v>7.8</v>
      </c>
    </row>
    <row r="334" spans="1:2" hidden="1" x14ac:dyDescent="0.35">
      <c r="A334" s="21">
        <v>1055000</v>
      </c>
      <c r="B334" s="13">
        <v>13</v>
      </c>
    </row>
    <row r="335" spans="1:2" hidden="1" x14ac:dyDescent="0.35">
      <c r="A335" s="20">
        <v>1331000</v>
      </c>
      <c r="B335" s="11">
        <v>16.7</v>
      </c>
    </row>
    <row r="336" spans="1:2" hidden="1" x14ac:dyDescent="0.35">
      <c r="A336" s="21">
        <v>1600000</v>
      </c>
      <c r="B336" s="13">
        <v>5.5</v>
      </c>
    </row>
    <row r="337" spans="1:2" hidden="1" x14ac:dyDescent="0.35">
      <c r="A337" s="20">
        <v>1000000</v>
      </c>
      <c r="B337" s="11">
        <v>14.6</v>
      </c>
    </row>
    <row r="338" spans="1:2" hidden="1" x14ac:dyDescent="0.35">
      <c r="A338" s="21">
        <v>505000</v>
      </c>
      <c r="B338" s="13">
        <v>18.399999999999999</v>
      </c>
    </row>
    <row r="339" spans="1:2" hidden="1" x14ac:dyDescent="0.35">
      <c r="A339" s="20">
        <v>1005000</v>
      </c>
      <c r="B339" s="11">
        <v>7</v>
      </c>
    </row>
    <row r="340" spans="1:2" hidden="1" x14ac:dyDescent="0.35">
      <c r="A340" s="21">
        <v>450000</v>
      </c>
      <c r="B340" s="13">
        <v>11.4</v>
      </c>
    </row>
    <row r="341" spans="1:2" hidden="1" x14ac:dyDescent="0.35">
      <c r="A341" s="20">
        <v>2725000</v>
      </c>
      <c r="B341" s="11">
        <v>8.4</v>
      </c>
    </row>
    <row r="342" spans="1:2" hidden="1" x14ac:dyDescent="0.35">
      <c r="A342" s="21">
        <v>650000</v>
      </c>
      <c r="B342" s="13">
        <v>22.7</v>
      </c>
    </row>
    <row r="343" spans="1:2" hidden="1" x14ac:dyDescent="0.35">
      <c r="A343" s="20">
        <v>1725000</v>
      </c>
      <c r="B343" s="11">
        <v>11.2</v>
      </c>
    </row>
    <row r="344" spans="1:2" hidden="1" x14ac:dyDescent="0.35">
      <c r="A344" s="21">
        <v>4900000</v>
      </c>
      <c r="B344" s="13">
        <v>5.9</v>
      </c>
    </row>
    <row r="345" spans="1:2" hidden="1" x14ac:dyDescent="0.35">
      <c r="A345" s="20">
        <v>2000000</v>
      </c>
      <c r="B345" s="11">
        <v>9.1999999999999993</v>
      </c>
    </row>
    <row r="346" spans="1:2" hidden="1" x14ac:dyDescent="0.35">
      <c r="A346" s="21">
        <v>2355000</v>
      </c>
      <c r="B346" s="13">
        <v>8</v>
      </c>
    </row>
    <row r="347" spans="1:2" hidden="1" x14ac:dyDescent="0.35">
      <c r="A347" s="20">
        <v>585500</v>
      </c>
      <c r="B347" s="11">
        <v>8.5</v>
      </c>
    </row>
    <row r="348" spans="1:2" hidden="1" x14ac:dyDescent="0.35">
      <c r="A348" s="21">
        <v>418000</v>
      </c>
      <c r="B348" s="13">
        <v>18.399999999999999</v>
      </c>
    </row>
    <row r="349" spans="1:2" hidden="1" x14ac:dyDescent="0.35">
      <c r="A349" s="20">
        <v>2100000</v>
      </c>
      <c r="B349" s="11">
        <v>9</v>
      </c>
    </row>
    <row r="350" spans="1:2" hidden="1" x14ac:dyDescent="0.35">
      <c r="A350" s="21">
        <v>2080000</v>
      </c>
      <c r="B350" s="13">
        <v>4.5999999999999996</v>
      </c>
    </row>
    <row r="351" spans="1:2" hidden="1" x14ac:dyDescent="0.35">
      <c r="A351" s="20">
        <v>695000</v>
      </c>
      <c r="B351" s="11">
        <v>38</v>
      </c>
    </row>
    <row r="352" spans="1:2" hidden="1" x14ac:dyDescent="0.35">
      <c r="A352" s="21">
        <v>655000</v>
      </c>
      <c r="B352" s="13">
        <v>34.1</v>
      </c>
    </row>
    <row r="353" spans="1:2" hidden="1" x14ac:dyDescent="0.35">
      <c r="A353" s="20">
        <v>637000</v>
      </c>
      <c r="B353" s="11">
        <v>8.8000000000000007</v>
      </c>
    </row>
    <row r="354" spans="1:2" hidden="1" x14ac:dyDescent="0.35">
      <c r="A354" s="21">
        <v>340000</v>
      </c>
      <c r="B354" s="13">
        <v>7.7</v>
      </c>
    </row>
    <row r="355" spans="1:2" hidden="1" x14ac:dyDescent="0.35">
      <c r="A355" s="20">
        <v>4700000</v>
      </c>
      <c r="B355" s="11">
        <v>7.4</v>
      </c>
    </row>
    <row r="356" spans="1:2" hidden="1" x14ac:dyDescent="0.35">
      <c r="A356" s="21">
        <v>450000</v>
      </c>
      <c r="B356" s="13">
        <v>2.8</v>
      </c>
    </row>
    <row r="357" spans="1:2" hidden="1" x14ac:dyDescent="0.35">
      <c r="A357" s="20">
        <v>1350000</v>
      </c>
      <c r="B357" s="11">
        <v>5.2</v>
      </c>
    </row>
    <row r="358" spans="1:2" hidden="1" x14ac:dyDescent="0.35">
      <c r="A358" s="21">
        <v>1000000</v>
      </c>
      <c r="B358" s="13">
        <v>20.6</v>
      </c>
    </row>
    <row r="359" spans="1:2" x14ac:dyDescent="0.35">
      <c r="A359" s="20">
        <v>760000</v>
      </c>
      <c r="B359" s="11">
        <v>15.3</v>
      </c>
    </row>
    <row r="360" spans="1:2" hidden="1" x14ac:dyDescent="0.35">
      <c r="A360" s="21">
        <v>478000</v>
      </c>
      <c r="B360" s="13">
        <v>27.2</v>
      </c>
    </row>
    <row r="361" spans="1:2" hidden="1" x14ac:dyDescent="0.35">
      <c r="A361" s="20">
        <v>395000</v>
      </c>
      <c r="B361" s="11">
        <v>11.2</v>
      </c>
    </row>
    <row r="362" spans="1:2" hidden="1" x14ac:dyDescent="0.35">
      <c r="A362" s="21">
        <v>1035000</v>
      </c>
      <c r="B362" s="13">
        <v>4.3</v>
      </c>
    </row>
    <row r="363" spans="1:2" hidden="1" x14ac:dyDescent="0.35">
      <c r="A363" s="20">
        <v>2900000</v>
      </c>
      <c r="B363" s="11">
        <v>9</v>
      </c>
    </row>
    <row r="364" spans="1:2" hidden="1" x14ac:dyDescent="0.35">
      <c r="A364" s="21">
        <v>1751000</v>
      </c>
      <c r="B364" s="13">
        <v>10.8</v>
      </c>
    </row>
    <row r="365" spans="1:2" hidden="1" x14ac:dyDescent="0.35">
      <c r="A365" s="20">
        <v>457000</v>
      </c>
      <c r="B365" s="11">
        <v>17.399999999999999</v>
      </c>
    </row>
    <row r="366" spans="1:2" x14ac:dyDescent="0.35">
      <c r="A366" s="21">
        <v>760000</v>
      </c>
      <c r="B366" s="13">
        <v>11.1</v>
      </c>
    </row>
    <row r="367" spans="1:2" x14ac:dyDescent="0.35">
      <c r="A367" s="21">
        <v>760000</v>
      </c>
      <c r="B367" s="13">
        <v>8.8000000000000007</v>
      </c>
    </row>
    <row r="368" spans="1:2" hidden="1" x14ac:dyDescent="0.35">
      <c r="A368" s="21">
        <v>1420200</v>
      </c>
      <c r="B368" s="13">
        <v>6.9</v>
      </c>
    </row>
    <row r="369" spans="1:2" hidden="1" x14ac:dyDescent="0.35">
      <c r="A369" s="20">
        <v>658500</v>
      </c>
      <c r="B369" s="11">
        <v>20.5</v>
      </c>
    </row>
    <row r="370" spans="1:2" x14ac:dyDescent="0.35">
      <c r="A370" s="20">
        <v>760000</v>
      </c>
      <c r="B370" s="11">
        <v>8.4</v>
      </c>
    </row>
    <row r="371" spans="1:2" x14ac:dyDescent="0.35">
      <c r="A371" s="20">
        <v>760000</v>
      </c>
      <c r="B371" s="11">
        <v>12.6</v>
      </c>
    </row>
    <row r="372" spans="1:2" hidden="1" x14ac:dyDescent="0.35">
      <c r="A372" s="21">
        <v>730000</v>
      </c>
      <c r="B372" s="13">
        <v>5.2</v>
      </c>
    </row>
    <row r="373" spans="1:2" x14ac:dyDescent="0.35">
      <c r="A373" s="20">
        <v>760000</v>
      </c>
      <c r="B373" s="11">
        <v>5.9</v>
      </c>
    </row>
    <row r="374" spans="1:2" hidden="1" x14ac:dyDescent="0.35">
      <c r="A374" s="21">
        <v>1000000</v>
      </c>
      <c r="B374" s="13">
        <v>7</v>
      </c>
    </row>
    <row r="375" spans="1:2" hidden="1" x14ac:dyDescent="0.35">
      <c r="A375" s="20">
        <v>1130000</v>
      </c>
      <c r="B375" s="11">
        <v>4.4000000000000004</v>
      </c>
    </row>
    <row r="376" spans="1:2" x14ac:dyDescent="0.35">
      <c r="A376" s="20">
        <v>760500</v>
      </c>
      <c r="B376" s="11">
        <v>12</v>
      </c>
    </row>
    <row r="377" spans="1:2" x14ac:dyDescent="0.35">
      <c r="A377" s="20">
        <v>761000</v>
      </c>
      <c r="B377" s="11">
        <v>14.9</v>
      </c>
    </row>
    <row r="378" spans="1:2" hidden="1" x14ac:dyDescent="0.35">
      <c r="A378" s="21">
        <v>626000</v>
      </c>
      <c r="B378" s="13">
        <v>14</v>
      </c>
    </row>
    <row r="379" spans="1:2" x14ac:dyDescent="0.35">
      <c r="A379" s="20">
        <v>761000</v>
      </c>
      <c r="B379" s="11">
        <v>13.1</v>
      </c>
    </row>
    <row r="380" spans="1:2" hidden="1" x14ac:dyDescent="0.35">
      <c r="A380" s="21">
        <v>950000</v>
      </c>
      <c r="B380" s="13">
        <v>5.3</v>
      </c>
    </row>
    <row r="381" spans="1:2" hidden="1" x14ac:dyDescent="0.35">
      <c r="A381" s="20">
        <v>1250000</v>
      </c>
      <c r="B381" s="11">
        <v>7.8</v>
      </c>
    </row>
    <row r="382" spans="1:2" hidden="1" x14ac:dyDescent="0.35">
      <c r="A382" s="21">
        <v>907000</v>
      </c>
      <c r="B382" s="13">
        <v>8.6999999999999993</v>
      </c>
    </row>
    <row r="383" spans="1:2" hidden="1" x14ac:dyDescent="0.35">
      <c r="A383" s="20">
        <v>1070000</v>
      </c>
      <c r="B383" s="11">
        <v>13.8</v>
      </c>
    </row>
    <row r="384" spans="1:2" hidden="1" x14ac:dyDescent="0.35">
      <c r="A384" s="21">
        <v>380500</v>
      </c>
      <c r="B384" s="13">
        <v>14.6</v>
      </c>
    </row>
    <row r="385" spans="1:2" hidden="1" x14ac:dyDescent="0.35">
      <c r="A385" s="20">
        <v>631000</v>
      </c>
      <c r="B385" s="11">
        <v>9.1999999999999993</v>
      </c>
    </row>
    <row r="386" spans="1:2" hidden="1" x14ac:dyDescent="0.35">
      <c r="A386" s="21">
        <v>2200000</v>
      </c>
      <c r="B386" s="13">
        <v>11.2</v>
      </c>
    </row>
    <row r="387" spans="1:2" hidden="1" x14ac:dyDescent="0.35">
      <c r="A387" s="20">
        <v>920000</v>
      </c>
      <c r="B387" s="11">
        <v>14.7</v>
      </c>
    </row>
    <row r="388" spans="1:2" x14ac:dyDescent="0.35">
      <c r="A388" s="20">
        <v>761000</v>
      </c>
      <c r="B388" s="11">
        <v>12.2</v>
      </c>
    </row>
    <row r="389" spans="1:2" hidden="1" x14ac:dyDescent="0.35">
      <c r="A389" s="20">
        <v>700000</v>
      </c>
      <c r="B389" s="11">
        <v>10.7</v>
      </c>
    </row>
    <row r="390" spans="1:2" hidden="1" x14ac:dyDescent="0.35">
      <c r="A390" s="21">
        <v>970000</v>
      </c>
      <c r="B390" s="13">
        <v>5.5</v>
      </c>
    </row>
    <row r="391" spans="1:2" x14ac:dyDescent="0.35">
      <c r="A391" s="20">
        <v>762000</v>
      </c>
      <c r="B391" s="11">
        <v>12</v>
      </c>
    </row>
    <row r="392" spans="1:2" x14ac:dyDescent="0.35">
      <c r="A392" s="20">
        <v>762700</v>
      </c>
      <c r="B392" s="11">
        <v>13</v>
      </c>
    </row>
    <row r="393" spans="1:2" hidden="1" x14ac:dyDescent="0.35">
      <c r="A393" s="20">
        <v>985500</v>
      </c>
      <c r="B393" s="11">
        <v>23</v>
      </c>
    </row>
    <row r="394" spans="1:2" hidden="1" x14ac:dyDescent="0.35">
      <c r="A394" s="21">
        <v>625000</v>
      </c>
      <c r="B394" s="13">
        <v>11.4</v>
      </c>
    </row>
    <row r="395" spans="1:2" x14ac:dyDescent="0.35">
      <c r="A395" s="20">
        <v>763000</v>
      </c>
      <c r="B395" s="11">
        <v>31.7</v>
      </c>
    </row>
    <row r="396" spans="1:2" hidden="1" x14ac:dyDescent="0.35">
      <c r="A396" s="21">
        <v>1285000</v>
      </c>
      <c r="B396" s="13">
        <v>6.8</v>
      </c>
    </row>
    <row r="397" spans="1:2" hidden="1" x14ac:dyDescent="0.35">
      <c r="A397" s="20">
        <v>511000</v>
      </c>
      <c r="B397" s="11">
        <v>13.5</v>
      </c>
    </row>
    <row r="398" spans="1:2" x14ac:dyDescent="0.35">
      <c r="A398" s="20">
        <v>765000</v>
      </c>
      <c r="B398" s="11">
        <v>3.2</v>
      </c>
    </row>
    <row r="399" spans="1:2" hidden="1" x14ac:dyDescent="0.35">
      <c r="A399" s="20">
        <v>410000</v>
      </c>
      <c r="B399" s="11">
        <v>7</v>
      </c>
    </row>
    <row r="400" spans="1:2" hidden="1" x14ac:dyDescent="0.35">
      <c r="A400" s="21">
        <v>453350</v>
      </c>
      <c r="B400" s="13">
        <v>18.399999999999999</v>
      </c>
    </row>
    <row r="401" spans="1:2" hidden="1" x14ac:dyDescent="0.35">
      <c r="A401" s="20">
        <v>4250000</v>
      </c>
      <c r="B401" s="11">
        <v>11.2</v>
      </c>
    </row>
    <row r="402" spans="1:2" hidden="1" x14ac:dyDescent="0.35">
      <c r="A402" s="21">
        <v>2150000</v>
      </c>
      <c r="B402" s="13">
        <v>3.3</v>
      </c>
    </row>
    <row r="403" spans="1:2" hidden="1" x14ac:dyDescent="0.35">
      <c r="A403" s="20">
        <v>1218500</v>
      </c>
      <c r="B403" s="11">
        <v>15.5</v>
      </c>
    </row>
    <row r="404" spans="1:2" hidden="1" x14ac:dyDescent="0.35">
      <c r="A404" s="21">
        <v>625000</v>
      </c>
      <c r="B404" s="13">
        <v>33.299999999999997</v>
      </c>
    </row>
    <row r="405" spans="1:2" hidden="1" x14ac:dyDescent="0.35">
      <c r="A405" s="20">
        <v>672000</v>
      </c>
      <c r="B405" s="11">
        <v>1.6</v>
      </c>
    </row>
    <row r="406" spans="1:2" hidden="1" x14ac:dyDescent="0.35">
      <c r="A406" s="21">
        <v>1245000</v>
      </c>
      <c r="B406" s="13">
        <v>11.4</v>
      </c>
    </row>
    <row r="407" spans="1:2" x14ac:dyDescent="0.35">
      <c r="A407" s="20">
        <v>765000</v>
      </c>
      <c r="B407" s="11">
        <v>9.4</v>
      </c>
    </row>
    <row r="408" spans="1:2" hidden="1" x14ac:dyDescent="0.35">
      <c r="A408" s="21">
        <v>720000</v>
      </c>
      <c r="B408" s="13">
        <v>34.1</v>
      </c>
    </row>
    <row r="409" spans="1:2" hidden="1" x14ac:dyDescent="0.35">
      <c r="A409" s="20">
        <v>427500</v>
      </c>
      <c r="B409" s="11">
        <v>9.9</v>
      </c>
    </row>
    <row r="410" spans="1:2" hidden="1" x14ac:dyDescent="0.35">
      <c r="A410" s="21">
        <v>1050000</v>
      </c>
      <c r="B410" s="13">
        <v>5.2</v>
      </c>
    </row>
    <row r="411" spans="1:2" hidden="1" x14ac:dyDescent="0.35">
      <c r="A411" s="20">
        <v>1271000</v>
      </c>
      <c r="B411" s="11">
        <v>7</v>
      </c>
    </row>
    <row r="412" spans="1:2" hidden="1" x14ac:dyDescent="0.35">
      <c r="A412" s="21">
        <v>725000</v>
      </c>
      <c r="B412" s="13">
        <v>10.7</v>
      </c>
    </row>
    <row r="413" spans="1:2" x14ac:dyDescent="0.35">
      <c r="A413" s="21">
        <v>765000</v>
      </c>
      <c r="B413" s="13">
        <v>11.2</v>
      </c>
    </row>
    <row r="414" spans="1:2" x14ac:dyDescent="0.35">
      <c r="A414" s="20">
        <v>765000</v>
      </c>
      <c r="B414" s="11">
        <v>1.5</v>
      </c>
    </row>
    <row r="415" spans="1:2" hidden="1" x14ac:dyDescent="0.35">
      <c r="A415" s="20">
        <v>432000</v>
      </c>
      <c r="B415" s="11">
        <v>2.4</v>
      </c>
    </row>
    <row r="416" spans="1:2" x14ac:dyDescent="0.35">
      <c r="A416" s="20">
        <v>765000</v>
      </c>
      <c r="B416" s="11">
        <v>5.2</v>
      </c>
    </row>
    <row r="417" spans="1:2" hidden="1" x14ac:dyDescent="0.35">
      <c r="A417" s="20">
        <v>365000</v>
      </c>
      <c r="B417" s="11">
        <v>11.4</v>
      </c>
    </row>
    <row r="418" spans="1:2" x14ac:dyDescent="0.35">
      <c r="A418" s="21">
        <v>766000</v>
      </c>
      <c r="B418" s="13">
        <v>13.8</v>
      </c>
    </row>
    <row r="419" spans="1:2" x14ac:dyDescent="0.35">
      <c r="A419" s="21">
        <v>769000</v>
      </c>
      <c r="B419" s="13">
        <v>8</v>
      </c>
    </row>
    <row r="420" spans="1:2" x14ac:dyDescent="0.35">
      <c r="A420" s="21">
        <v>770000</v>
      </c>
      <c r="B420" s="13">
        <v>10.5</v>
      </c>
    </row>
    <row r="421" spans="1:2" x14ac:dyDescent="0.35">
      <c r="A421" s="20">
        <v>770000</v>
      </c>
      <c r="B421" s="11">
        <v>5.9</v>
      </c>
    </row>
    <row r="422" spans="1:2" hidden="1" x14ac:dyDescent="0.35">
      <c r="A422" s="21">
        <v>522000</v>
      </c>
      <c r="B422" s="13">
        <v>11.5</v>
      </c>
    </row>
    <row r="423" spans="1:2" hidden="1" x14ac:dyDescent="0.35">
      <c r="A423" s="20">
        <v>1910000</v>
      </c>
      <c r="B423" s="11">
        <v>13.7</v>
      </c>
    </row>
    <row r="424" spans="1:2" hidden="1" x14ac:dyDescent="0.35">
      <c r="A424" s="21">
        <v>1400000</v>
      </c>
      <c r="B424" s="13">
        <v>13</v>
      </c>
    </row>
    <row r="425" spans="1:2" hidden="1" x14ac:dyDescent="0.35">
      <c r="A425" s="20">
        <v>560000</v>
      </c>
      <c r="B425" s="11">
        <v>13.3</v>
      </c>
    </row>
    <row r="426" spans="1:2" hidden="1" x14ac:dyDescent="0.35">
      <c r="A426" s="21">
        <v>3025000</v>
      </c>
      <c r="B426" s="13">
        <v>11.2</v>
      </c>
    </row>
    <row r="427" spans="1:2" x14ac:dyDescent="0.35">
      <c r="A427" s="21">
        <v>770000</v>
      </c>
      <c r="B427" s="13">
        <v>9.5</v>
      </c>
    </row>
    <row r="428" spans="1:2" hidden="1" x14ac:dyDescent="0.35">
      <c r="A428" s="21">
        <v>675000</v>
      </c>
      <c r="B428" s="13">
        <v>16.3</v>
      </c>
    </row>
    <row r="429" spans="1:2" hidden="1" x14ac:dyDescent="0.35">
      <c r="A429" s="20">
        <v>2920000</v>
      </c>
      <c r="B429" s="11">
        <v>4.5999999999999996</v>
      </c>
    </row>
    <row r="430" spans="1:2" hidden="1" x14ac:dyDescent="0.35">
      <c r="A430" s="21">
        <v>360000</v>
      </c>
      <c r="B430" s="13">
        <v>6.1</v>
      </c>
    </row>
    <row r="431" spans="1:2" hidden="1" x14ac:dyDescent="0.35">
      <c r="A431" s="20">
        <v>1200000</v>
      </c>
      <c r="B431" s="11">
        <v>16.100000000000001</v>
      </c>
    </row>
    <row r="432" spans="1:2" hidden="1" x14ac:dyDescent="0.35">
      <c r="A432" s="21">
        <v>1076000</v>
      </c>
      <c r="B432" s="13">
        <v>14</v>
      </c>
    </row>
    <row r="433" spans="1:2" hidden="1" x14ac:dyDescent="0.35">
      <c r="A433" s="20">
        <v>911000</v>
      </c>
      <c r="B433" s="11">
        <v>2.6</v>
      </c>
    </row>
    <row r="434" spans="1:2" hidden="1" x14ac:dyDescent="0.35">
      <c r="A434" s="21">
        <v>1035000</v>
      </c>
      <c r="B434" s="13">
        <v>16.7</v>
      </c>
    </row>
    <row r="435" spans="1:2" x14ac:dyDescent="0.35">
      <c r="A435" s="20">
        <v>770000</v>
      </c>
      <c r="B435" s="11">
        <v>25.2</v>
      </c>
    </row>
    <row r="436" spans="1:2" hidden="1" x14ac:dyDescent="0.35">
      <c r="A436" s="21">
        <v>3120000</v>
      </c>
      <c r="B436" s="13">
        <v>4.0999999999999996</v>
      </c>
    </row>
    <row r="437" spans="1:2" hidden="1" x14ac:dyDescent="0.35">
      <c r="A437" s="20">
        <v>529500</v>
      </c>
      <c r="B437" s="11">
        <v>9.1999999999999993</v>
      </c>
    </row>
    <row r="438" spans="1:2" hidden="1" x14ac:dyDescent="0.35">
      <c r="A438" s="21">
        <v>600000</v>
      </c>
      <c r="B438" s="13">
        <v>3.8</v>
      </c>
    </row>
    <row r="439" spans="1:2" hidden="1" x14ac:dyDescent="0.35">
      <c r="A439" s="20">
        <v>1240000</v>
      </c>
      <c r="B439" s="11">
        <v>3.3</v>
      </c>
    </row>
    <row r="440" spans="1:2" hidden="1" x14ac:dyDescent="0.35">
      <c r="A440" s="21">
        <v>1200000</v>
      </c>
      <c r="B440" s="13">
        <v>8.8000000000000007</v>
      </c>
    </row>
    <row r="441" spans="1:2" hidden="1" x14ac:dyDescent="0.35">
      <c r="A441" s="20">
        <v>1377000</v>
      </c>
      <c r="B441" s="11">
        <v>4.5999999999999996</v>
      </c>
    </row>
    <row r="442" spans="1:2" hidden="1" x14ac:dyDescent="0.35">
      <c r="A442" s="21">
        <v>1097000</v>
      </c>
      <c r="B442" s="13">
        <v>2.5</v>
      </c>
    </row>
    <row r="443" spans="1:2" x14ac:dyDescent="0.35">
      <c r="A443" s="20">
        <v>770000</v>
      </c>
      <c r="B443" s="11">
        <v>9.9</v>
      </c>
    </row>
    <row r="444" spans="1:2" hidden="1" x14ac:dyDescent="0.35">
      <c r="A444" s="21">
        <v>1085000</v>
      </c>
      <c r="B444" s="13">
        <v>34.6</v>
      </c>
    </row>
    <row r="445" spans="1:2" hidden="1" x14ac:dyDescent="0.35">
      <c r="A445" s="20">
        <v>680000</v>
      </c>
      <c r="B445" s="11">
        <v>15.5</v>
      </c>
    </row>
    <row r="446" spans="1:2" x14ac:dyDescent="0.35">
      <c r="A446" s="20">
        <v>770000</v>
      </c>
      <c r="B446" s="11">
        <v>9.9</v>
      </c>
    </row>
    <row r="447" spans="1:2" hidden="1" x14ac:dyDescent="0.35">
      <c r="A447" s="20">
        <v>366000</v>
      </c>
      <c r="B447" s="11">
        <v>6.1</v>
      </c>
    </row>
    <row r="448" spans="1:2" hidden="1" x14ac:dyDescent="0.35">
      <c r="A448" s="21">
        <v>1250000</v>
      </c>
      <c r="B448" s="13">
        <v>3.4</v>
      </c>
    </row>
    <row r="449" spans="1:2" hidden="1" x14ac:dyDescent="0.35">
      <c r="A449" s="20">
        <v>2700000</v>
      </c>
      <c r="B449" s="11">
        <v>11.4</v>
      </c>
    </row>
    <row r="450" spans="1:2" hidden="1" x14ac:dyDescent="0.35">
      <c r="A450" s="21">
        <v>2100000</v>
      </c>
      <c r="B450" s="13">
        <v>11.2</v>
      </c>
    </row>
    <row r="451" spans="1:2" hidden="1" x14ac:dyDescent="0.35">
      <c r="A451" s="20">
        <v>560000</v>
      </c>
      <c r="B451" s="11">
        <v>24.7</v>
      </c>
    </row>
    <row r="452" spans="1:2" hidden="1" x14ac:dyDescent="0.35">
      <c r="A452" s="21">
        <v>615000</v>
      </c>
      <c r="B452" s="13">
        <v>11.4</v>
      </c>
    </row>
    <row r="453" spans="1:2" hidden="1" x14ac:dyDescent="0.35">
      <c r="A453" s="20">
        <v>185000</v>
      </c>
      <c r="B453" s="11">
        <v>8.1999999999999993</v>
      </c>
    </row>
    <row r="454" spans="1:2" x14ac:dyDescent="0.35">
      <c r="A454" s="20">
        <v>770000</v>
      </c>
      <c r="B454" s="11">
        <v>8.8000000000000007</v>
      </c>
    </row>
    <row r="455" spans="1:2" hidden="1" x14ac:dyDescent="0.35">
      <c r="A455" s="20">
        <v>572000</v>
      </c>
      <c r="B455" s="11">
        <v>34.700000000000003</v>
      </c>
    </row>
    <row r="456" spans="1:2" hidden="1" x14ac:dyDescent="0.35">
      <c r="A456" s="21">
        <v>1165000</v>
      </c>
      <c r="B456" s="13">
        <v>13.9</v>
      </c>
    </row>
    <row r="457" spans="1:2" hidden="1" x14ac:dyDescent="0.35">
      <c r="A457" s="20">
        <v>938000</v>
      </c>
      <c r="B457" s="11">
        <v>10.199999999999999</v>
      </c>
    </row>
    <row r="458" spans="1:2" hidden="1" x14ac:dyDescent="0.35">
      <c r="A458" s="21">
        <v>8000000</v>
      </c>
      <c r="B458" s="13">
        <v>9</v>
      </c>
    </row>
    <row r="459" spans="1:2" hidden="1" x14ac:dyDescent="0.35">
      <c r="A459" s="20">
        <v>1825000</v>
      </c>
      <c r="B459" s="11">
        <v>9.1999999999999993</v>
      </c>
    </row>
    <row r="460" spans="1:2" hidden="1" x14ac:dyDescent="0.35">
      <c r="A460" s="21">
        <v>1170000</v>
      </c>
      <c r="B460" s="13">
        <v>4.5999999999999996</v>
      </c>
    </row>
    <row r="461" spans="1:2" hidden="1" x14ac:dyDescent="0.35">
      <c r="A461" s="20">
        <v>1126000</v>
      </c>
      <c r="B461" s="11">
        <v>1.8</v>
      </c>
    </row>
    <row r="462" spans="1:2" hidden="1" x14ac:dyDescent="0.35">
      <c r="A462" s="21">
        <v>910000</v>
      </c>
      <c r="B462" s="13">
        <v>21.3</v>
      </c>
    </row>
    <row r="463" spans="1:2" hidden="1" x14ac:dyDescent="0.35">
      <c r="A463" s="20">
        <v>700000</v>
      </c>
      <c r="B463" s="11">
        <v>5.2</v>
      </c>
    </row>
    <row r="464" spans="1:2" hidden="1" x14ac:dyDescent="0.35">
      <c r="A464" s="21">
        <v>721000</v>
      </c>
      <c r="B464" s="13">
        <v>9.1999999999999993</v>
      </c>
    </row>
    <row r="465" spans="1:2" hidden="1" x14ac:dyDescent="0.35">
      <c r="A465" s="20">
        <v>500000</v>
      </c>
      <c r="B465" s="11">
        <v>16.5</v>
      </c>
    </row>
    <row r="466" spans="1:2" hidden="1" x14ac:dyDescent="0.35">
      <c r="A466" s="21">
        <v>1560000</v>
      </c>
      <c r="B466" s="13">
        <v>13.7</v>
      </c>
    </row>
    <row r="467" spans="1:2" hidden="1" x14ac:dyDescent="0.35">
      <c r="A467" s="20">
        <v>700000</v>
      </c>
      <c r="B467" s="11">
        <v>13.1</v>
      </c>
    </row>
    <row r="468" spans="1:2" x14ac:dyDescent="0.35">
      <c r="A468" s="21">
        <v>770000</v>
      </c>
      <c r="B468" s="13">
        <v>13</v>
      </c>
    </row>
    <row r="469" spans="1:2" hidden="1" x14ac:dyDescent="0.35">
      <c r="A469" s="20">
        <v>975000</v>
      </c>
      <c r="B469" s="11">
        <v>8.6999999999999993</v>
      </c>
    </row>
    <row r="470" spans="1:2" hidden="1" x14ac:dyDescent="0.35">
      <c r="A470" s="21">
        <v>220000</v>
      </c>
      <c r="B470" s="13">
        <v>11.2</v>
      </c>
    </row>
    <row r="471" spans="1:2" hidden="1" x14ac:dyDescent="0.35">
      <c r="A471" s="20">
        <v>1200000</v>
      </c>
      <c r="B471" s="11">
        <v>14.7</v>
      </c>
    </row>
    <row r="472" spans="1:2" hidden="1" x14ac:dyDescent="0.35">
      <c r="A472" s="21">
        <v>550000</v>
      </c>
      <c r="B472" s="13">
        <v>20.399999999999999</v>
      </c>
    </row>
    <row r="473" spans="1:2" hidden="1" x14ac:dyDescent="0.35">
      <c r="A473" s="20">
        <v>1485000</v>
      </c>
      <c r="B473" s="11">
        <v>5.3</v>
      </c>
    </row>
    <row r="474" spans="1:2" hidden="1" x14ac:dyDescent="0.35">
      <c r="A474" s="21">
        <v>1500000</v>
      </c>
      <c r="B474" s="13">
        <v>11</v>
      </c>
    </row>
    <row r="475" spans="1:2" hidden="1" x14ac:dyDescent="0.35">
      <c r="A475" s="20">
        <v>922000</v>
      </c>
      <c r="B475" s="11">
        <v>14.9</v>
      </c>
    </row>
    <row r="476" spans="1:2" x14ac:dyDescent="0.35">
      <c r="A476" s="21">
        <v>770000</v>
      </c>
      <c r="B476" s="13">
        <v>11.5</v>
      </c>
    </row>
    <row r="477" spans="1:2" hidden="1" x14ac:dyDescent="0.35">
      <c r="A477" s="20">
        <v>582000</v>
      </c>
      <c r="B477" s="11">
        <v>15</v>
      </c>
    </row>
    <row r="478" spans="1:2" hidden="1" x14ac:dyDescent="0.35">
      <c r="A478" s="21">
        <v>1150000</v>
      </c>
      <c r="B478" s="13">
        <v>9.6999999999999993</v>
      </c>
    </row>
    <row r="479" spans="1:2" hidden="1" x14ac:dyDescent="0.35">
      <c r="A479" s="20">
        <v>1275000</v>
      </c>
      <c r="B479" s="11">
        <v>17.899999999999999</v>
      </c>
    </row>
    <row r="480" spans="1:2" hidden="1" x14ac:dyDescent="0.35">
      <c r="A480" s="21">
        <v>570000</v>
      </c>
      <c r="B480" s="13">
        <v>7.4</v>
      </c>
    </row>
    <row r="481" spans="1:2" hidden="1" x14ac:dyDescent="0.35">
      <c r="A481" s="20">
        <v>1910000</v>
      </c>
      <c r="B481" s="11">
        <v>5.6</v>
      </c>
    </row>
    <row r="482" spans="1:2" hidden="1" x14ac:dyDescent="0.35">
      <c r="A482" s="21">
        <v>1120000</v>
      </c>
      <c r="B482" s="13">
        <v>8.4</v>
      </c>
    </row>
    <row r="483" spans="1:2" hidden="1" x14ac:dyDescent="0.35">
      <c r="A483" s="20">
        <v>396000</v>
      </c>
      <c r="B483" s="11">
        <v>9.4</v>
      </c>
    </row>
    <row r="484" spans="1:2" hidden="1" x14ac:dyDescent="0.35">
      <c r="A484" s="21">
        <v>1021000</v>
      </c>
      <c r="B484" s="13">
        <v>8.1999999999999993</v>
      </c>
    </row>
    <row r="485" spans="1:2" x14ac:dyDescent="0.35">
      <c r="A485" s="21">
        <v>770000</v>
      </c>
      <c r="B485" s="13">
        <v>12.8</v>
      </c>
    </row>
    <row r="486" spans="1:2" x14ac:dyDescent="0.35">
      <c r="A486" s="20">
        <v>771000</v>
      </c>
      <c r="B486" s="11">
        <v>12.4</v>
      </c>
    </row>
    <row r="487" spans="1:2" x14ac:dyDescent="0.35">
      <c r="A487" s="21">
        <v>771000</v>
      </c>
      <c r="B487" s="13">
        <v>10.8</v>
      </c>
    </row>
    <row r="488" spans="1:2" x14ac:dyDescent="0.35">
      <c r="A488" s="21">
        <v>772000</v>
      </c>
      <c r="B488" s="13">
        <v>13.9</v>
      </c>
    </row>
    <row r="489" spans="1:2" hidden="1" x14ac:dyDescent="0.35">
      <c r="A489" s="20">
        <v>635000</v>
      </c>
      <c r="B489" s="11">
        <v>11.2</v>
      </c>
    </row>
    <row r="490" spans="1:2" x14ac:dyDescent="0.35">
      <c r="A490" s="21">
        <v>773000</v>
      </c>
      <c r="B490" s="13">
        <v>9.5</v>
      </c>
    </row>
    <row r="491" spans="1:2" x14ac:dyDescent="0.35">
      <c r="A491" s="20">
        <v>773000</v>
      </c>
      <c r="B491" s="11">
        <v>13.5</v>
      </c>
    </row>
    <row r="492" spans="1:2" hidden="1" x14ac:dyDescent="0.35">
      <c r="A492" s="21">
        <v>1320000</v>
      </c>
      <c r="B492" s="13">
        <v>3.6</v>
      </c>
    </row>
    <row r="493" spans="1:2" hidden="1" x14ac:dyDescent="0.35">
      <c r="A493" s="20">
        <v>1500000</v>
      </c>
      <c r="B493" s="11">
        <v>5.2</v>
      </c>
    </row>
    <row r="494" spans="1:2" hidden="1" x14ac:dyDescent="0.35">
      <c r="A494" s="21">
        <v>1361500</v>
      </c>
      <c r="B494" s="13">
        <v>6.9</v>
      </c>
    </row>
    <row r="495" spans="1:2" hidden="1" x14ac:dyDescent="0.35">
      <c r="A495" s="20">
        <v>1235000</v>
      </c>
      <c r="B495" s="11">
        <v>15.2</v>
      </c>
    </row>
    <row r="496" spans="1:2" hidden="1" x14ac:dyDescent="0.35">
      <c r="A496" s="21">
        <v>2000000</v>
      </c>
      <c r="B496" s="13">
        <v>9.1999999999999993</v>
      </c>
    </row>
    <row r="497" spans="1:2" x14ac:dyDescent="0.35">
      <c r="A497" s="21">
        <v>773000</v>
      </c>
      <c r="B497" s="13">
        <v>9.5</v>
      </c>
    </row>
    <row r="498" spans="1:2" hidden="1" x14ac:dyDescent="0.35">
      <c r="A498" s="21">
        <v>1425000</v>
      </c>
      <c r="B498" s="13">
        <v>9.4</v>
      </c>
    </row>
    <row r="499" spans="1:2" x14ac:dyDescent="0.35">
      <c r="A499" s="21">
        <v>775000</v>
      </c>
      <c r="B499" s="13">
        <v>6.4</v>
      </c>
    </row>
    <row r="500" spans="1:2" hidden="1" x14ac:dyDescent="0.35">
      <c r="A500" s="21">
        <v>3075000</v>
      </c>
      <c r="B500" s="13">
        <v>13.7</v>
      </c>
    </row>
    <row r="501" spans="1:2" hidden="1" x14ac:dyDescent="0.35">
      <c r="A501" s="20">
        <v>1800000</v>
      </c>
      <c r="B501" s="11">
        <v>4.5999999999999996</v>
      </c>
    </row>
    <row r="502" spans="1:2" hidden="1" x14ac:dyDescent="0.35">
      <c r="A502" s="21">
        <v>700000</v>
      </c>
      <c r="B502" s="13">
        <v>2.1</v>
      </c>
    </row>
    <row r="503" spans="1:2" hidden="1" x14ac:dyDescent="0.35">
      <c r="A503" s="20">
        <v>2410000</v>
      </c>
      <c r="B503" s="11">
        <v>10.5</v>
      </c>
    </row>
    <row r="504" spans="1:2" hidden="1" x14ac:dyDescent="0.35">
      <c r="A504" s="21">
        <v>700000</v>
      </c>
      <c r="B504" s="13">
        <v>12.6</v>
      </c>
    </row>
    <row r="505" spans="1:2" x14ac:dyDescent="0.35">
      <c r="A505" s="20">
        <v>775000</v>
      </c>
      <c r="B505" s="11">
        <v>13.8</v>
      </c>
    </row>
    <row r="506" spans="1:2" hidden="1" x14ac:dyDescent="0.35">
      <c r="A506" s="21">
        <v>1075000</v>
      </c>
      <c r="B506" s="13">
        <v>15.4</v>
      </c>
    </row>
    <row r="507" spans="1:2" hidden="1" x14ac:dyDescent="0.35">
      <c r="A507" s="20">
        <v>2710000</v>
      </c>
      <c r="B507" s="11">
        <v>6.2</v>
      </c>
    </row>
    <row r="508" spans="1:2" hidden="1" x14ac:dyDescent="0.35">
      <c r="A508" s="21">
        <v>1840000</v>
      </c>
      <c r="B508" s="13">
        <v>14.2</v>
      </c>
    </row>
    <row r="509" spans="1:2" hidden="1" x14ac:dyDescent="0.35">
      <c r="A509" s="20">
        <v>515500</v>
      </c>
      <c r="B509" s="11">
        <v>20.6</v>
      </c>
    </row>
    <row r="510" spans="1:2" hidden="1" x14ac:dyDescent="0.35">
      <c r="A510" s="21">
        <v>1160000</v>
      </c>
      <c r="B510" s="13">
        <v>8.5</v>
      </c>
    </row>
    <row r="511" spans="1:2" hidden="1" x14ac:dyDescent="0.35">
      <c r="A511" s="20">
        <v>730000</v>
      </c>
      <c r="B511" s="11">
        <v>10.8</v>
      </c>
    </row>
    <row r="512" spans="1:2" hidden="1" x14ac:dyDescent="0.35">
      <c r="A512" s="21">
        <v>1590000</v>
      </c>
      <c r="B512" s="13">
        <v>7.5</v>
      </c>
    </row>
    <row r="513" spans="1:2" hidden="1" x14ac:dyDescent="0.35">
      <c r="A513" s="20">
        <v>1155000</v>
      </c>
      <c r="B513" s="11">
        <v>38</v>
      </c>
    </row>
    <row r="514" spans="1:2" hidden="1" x14ac:dyDescent="0.35">
      <c r="A514" s="21">
        <v>1700000</v>
      </c>
      <c r="B514" s="13">
        <v>3.7</v>
      </c>
    </row>
    <row r="515" spans="1:2" hidden="1" x14ac:dyDescent="0.35">
      <c r="A515" s="20">
        <v>380000</v>
      </c>
      <c r="B515" s="11">
        <v>13.9</v>
      </c>
    </row>
    <row r="516" spans="1:2" hidden="1" x14ac:dyDescent="0.35">
      <c r="A516" s="21">
        <v>573000</v>
      </c>
      <c r="B516" s="13">
        <v>7.5</v>
      </c>
    </row>
    <row r="517" spans="1:2" hidden="1" x14ac:dyDescent="0.35">
      <c r="A517" s="20">
        <v>2385000</v>
      </c>
      <c r="B517" s="11">
        <v>4.5</v>
      </c>
    </row>
    <row r="518" spans="1:2" hidden="1" x14ac:dyDescent="0.35">
      <c r="A518" s="21">
        <v>1345000</v>
      </c>
      <c r="B518" s="13">
        <v>13.8</v>
      </c>
    </row>
    <row r="519" spans="1:2" hidden="1" x14ac:dyDescent="0.35">
      <c r="A519" s="20">
        <v>720000</v>
      </c>
      <c r="B519" s="11">
        <v>13.9</v>
      </c>
    </row>
    <row r="520" spans="1:2" hidden="1" x14ac:dyDescent="0.35">
      <c r="A520" s="21">
        <v>900400</v>
      </c>
      <c r="B520" s="13">
        <v>7.8</v>
      </c>
    </row>
    <row r="521" spans="1:2" hidden="1" x14ac:dyDescent="0.35">
      <c r="A521" s="20">
        <v>726000</v>
      </c>
      <c r="B521" s="11">
        <v>6.9</v>
      </c>
    </row>
    <row r="522" spans="1:2" hidden="1" x14ac:dyDescent="0.35">
      <c r="A522" s="21">
        <v>1620000</v>
      </c>
      <c r="B522" s="13">
        <v>10.7</v>
      </c>
    </row>
    <row r="523" spans="1:2" x14ac:dyDescent="0.35">
      <c r="A523" s="21">
        <v>775000</v>
      </c>
      <c r="B523" s="13">
        <v>13.1</v>
      </c>
    </row>
    <row r="524" spans="1:2" hidden="1" x14ac:dyDescent="0.35">
      <c r="A524" s="21">
        <v>1650000</v>
      </c>
      <c r="B524" s="13">
        <v>5.7</v>
      </c>
    </row>
    <row r="525" spans="1:2" hidden="1" x14ac:dyDescent="0.35">
      <c r="A525" s="20">
        <v>1430000</v>
      </c>
      <c r="B525" s="11">
        <v>4.5</v>
      </c>
    </row>
    <row r="526" spans="1:2" hidden="1" x14ac:dyDescent="0.35">
      <c r="A526" s="21">
        <v>1450000</v>
      </c>
      <c r="B526" s="13">
        <v>9.3000000000000007</v>
      </c>
    </row>
    <row r="527" spans="1:2" hidden="1" x14ac:dyDescent="0.35">
      <c r="A527" s="20">
        <v>2875000</v>
      </c>
      <c r="B527" s="11">
        <v>5.6</v>
      </c>
    </row>
    <row r="528" spans="1:2" hidden="1" x14ac:dyDescent="0.35">
      <c r="A528" s="21">
        <v>685000</v>
      </c>
      <c r="B528" s="13">
        <v>6.1</v>
      </c>
    </row>
    <row r="529" spans="1:2" hidden="1" x14ac:dyDescent="0.35">
      <c r="A529" s="20">
        <v>1490000</v>
      </c>
      <c r="B529" s="11">
        <v>11.2</v>
      </c>
    </row>
    <row r="530" spans="1:2" hidden="1" x14ac:dyDescent="0.35">
      <c r="A530" s="21">
        <v>1520000</v>
      </c>
      <c r="B530" s="13">
        <v>10.199999999999999</v>
      </c>
    </row>
    <row r="531" spans="1:2" hidden="1" x14ac:dyDescent="0.35">
      <c r="A531" s="20">
        <v>2300000</v>
      </c>
      <c r="B531" s="11">
        <v>3.5</v>
      </c>
    </row>
    <row r="532" spans="1:2" hidden="1" x14ac:dyDescent="0.35">
      <c r="A532" s="21">
        <v>315000</v>
      </c>
      <c r="B532" s="13">
        <v>6.3</v>
      </c>
    </row>
    <row r="533" spans="1:2" hidden="1" x14ac:dyDescent="0.35">
      <c r="A533" s="20">
        <v>2250000</v>
      </c>
      <c r="B533" s="11">
        <v>9.1999999999999993</v>
      </c>
    </row>
    <row r="534" spans="1:2" hidden="1" x14ac:dyDescent="0.35">
      <c r="A534" s="21">
        <v>725000</v>
      </c>
      <c r="B534" s="13">
        <v>35.4</v>
      </c>
    </row>
    <row r="535" spans="1:2" hidden="1" x14ac:dyDescent="0.35">
      <c r="A535" s="20">
        <v>1300000</v>
      </c>
      <c r="B535" s="11">
        <v>21.5</v>
      </c>
    </row>
    <row r="536" spans="1:2" hidden="1" x14ac:dyDescent="0.35">
      <c r="A536" s="21">
        <v>1370000</v>
      </c>
      <c r="B536" s="13">
        <v>16.7</v>
      </c>
    </row>
    <row r="537" spans="1:2" hidden="1" x14ac:dyDescent="0.35">
      <c r="A537" s="20">
        <v>980000</v>
      </c>
      <c r="B537" s="11">
        <v>8.8000000000000007</v>
      </c>
    </row>
    <row r="538" spans="1:2" x14ac:dyDescent="0.35">
      <c r="A538" s="21">
        <v>775000</v>
      </c>
      <c r="B538" s="13">
        <v>9.9</v>
      </c>
    </row>
    <row r="539" spans="1:2" x14ac:dyDescent="0.35">
      <c r="A539" s="21">
        <v>775000</v>
      </c>
      <c r="B539" s="13">
        <v>10.7</v>
      </c>
    </row>
    <row r="540" spans="1:2" hidden="1" x14ac:dyDescent="0.35">
      <c r="A540" s="21">
        <v>1063000</v>
      </c>
      <c r="B540" s="13">
        <v>11.8</v>
      </c>
    </row>
    <row r="541" spans="1:2" hidden="1" x14ac:dyDescent="0.35">
      <c r="A541" s="20">
        <v>1206000</v>
      </c>
      <c r="B541" s="11">
        <v>13.9</v>
      </c>
    </row>
    <row r="542" spans="1:2" hidden="1" x14ac:dyDescent="0.35">
      <c r="A542" s="21">
        <v>3600000</v>
      </c>
      <c r="B542" s="13">
        <v>8.4</v>
      </c>
    </row>
    <row r="543" spans="1:2" hidden="1" x14ac:dyDescent="0.35">
      <c r="A543" s="20">
        <v>1425000</v>
      </c>
      <c r="B543" s="11">
        <v>10.199999999999999</v>
      </c>
    </row>
    <row r="544" spans="1:2" hidden="1" x14ac:dyDescent="0.35">
      <c r="A544" s="21">
        <v>670000</v>
      </c>
      <c r="B544" s="13">
        <v>39</v>
      </c>
    </row>
    <row r="545" spans="1:2" hidden="1" x14ac:dyDescent="0.35">
      <c r="A545" s="20">
        <v>910000</v>
      </c>
      <c r="B545" s="11">
        <v>13.1</v>
      </c>
    </row>
    <row r="546" spans="1:2" x14ac:dyDescent="0.35">
      <c r="A546" s="20">
        <v>775000</v>
      </c>
      <c r="B546" s="11">
        <v>35.200000000000003</v>
      </c>
    </row>
    <row r="547" spans="1:2" hidden="1" x14ac:dyDescent="0.35">
      <c r="A547" s="20">
        <v>560000</v>
      </c>
      <c r="B547" s="11">
        <v>2.2999999999999998</v>
      </c>
    </row>
    <row r="548" spans="1:2" hidden="1" x14ac:dyDescent="0.35">
      <c r="A548" s="21">
        <v>620000</v>
      </c>
      <c r="B548" s="13">
        <v>10.3</v>
      </c>
    </row>
    <row r="549" spans="1:2" hidden="1" x14ac:dyDescent="0.35">
      <c r="A549" s="20">
        <v>4750000</v>
      </c>
      <c r="B549" s="11">
        <v>6.1</v>
      </c>
    </row>
    <row r="550" spans="1:2" x14ac:dyDescent="0.35">
      <c r="A550" s="20">
        <v>776000</v>
      </c>
      <c r="B550" s="11">
        <v>14.6</v>
      </c>
    </row>
    <row r="551" spans="1:2" hidden="1" x14ac:dyDescent="0.35">
      <c r="A551" s="20">
        <v>1030000</v>
      </c>
      <c r="B551" s="11">
        <v>3.6</v>
      </c>
    </row>
    <row r="552" spans="1:2" hidden="1" x14ac:dyDescent="0.35">
      <c r="A552" s="21">
        <v>551000</v>
      </c>
      <c r="B552" s="13">
        <v>3.3</v>
      </c>
    </row>
    <row r="553" spans="1:2" hidden="1" x14ac:dyDescent="0.35">
      <c r="A553" s="20">
        <v>530000</v>
      </c>
      <c r="B553" s="11">
        <v>8.1999999999999993</v>
      </c>
    </row>
    <row r="554" spans="1:2" hidden="1" x14ac:dyDescent="0.35">
      <c r="A554" s="21">
        <v>650000</v>
      </c>
      <c r="B554" s="13">
        <v>6.8</v>
      </c>
    </row>
    <row r="555" spans="1:2" hidden="1" x14ac:dyDescent="0.35">
      <c r="A555" s="20">
        <v>1102000</v>
      </c>
      <c r="B555" s="11">
        <v>7.9</v>
      </c>
    </row>
    <row r="556" spans="1:2" x14ac:dyDescent="0.35">
      <c r="A556" s="20">
        <v>776000</v>
      </c>
      <c r="B556" s="11">
        <v>8.4</v>
      </c>
    </row>
    <row r="557" spans="1:2" hidden="1" x14ac:dyDescent="0.35">
      <c r="A557" s="20">
        <v>1061000</v>
      </c>
      <c r="B557" s="11">
        <v>7.8</v>
      </c>
    </row>
    <row r="558" spans="1:2" x14ac:dyDescent="0.35">
      <c r="A558" s="21">
        <v>777000</v>
      </c>
      <c r="B558" s="13">
        <v>12.1</v>
      </c>
    </row>
    <row r="559" spans="1:2" hidden="1" x14ac:dyDescent="0.35">
      <c r="A559" s="20">
        <v>1739000</v>
      </c>
      <c r="B559" s="11">
        <v>9.6999999999999993</v>
      </c>
    </row>
    <row r="560" spans="1:2" hidden="1" x14ac:dyDescent="0.35">
      <c r="A560" s="21">
        <v>1050000</v>
      </c>
      <c r="B560" s="13">
        <v>1.6</v>
      </c>
    </row>
    <row r="561" spans="1:2" hidden="1" x14ac:dyDescent="0.35">
      <c r="A561" s="20">
        <v>538000</v>
      </c>
      <c r="B561" s="11">
        <v>12.4</v>
      </c>
    </row>
    <row r="562" spans="1:2" hidden="1" x14ac:dyDescent="0.35">
      <c r="A562" s="21">
        <v>373000</v>
      </c>
      <c r="B562" s="13">
        <v>11.2</v>
      </c>
    </row>
    <row r="563" spans="1:2" hidden="1" x14ac:dyDescent="0.35">
      <c r="A563" s="20">
        <v>365000</v>
      </c>
      <c r="B563" s="11">
        <v>11.2</v>
      </c>
    </row>
    <row r="564" spans="1:2" hidden="1" x14ac:dyDescent="0.35">
      <c r="A564" s="21">
        <v>994000</v>
      </c>
      <c r="B564" s="13">
        <v>10.7</v>
      </c>
    </row>
    <row r="565" spans="1:2" hidden="1" x14ac:dyDescent="0.35">
      <c r="A565" s="20">
        <v>360000</v>
      </c>
      <c r="B565" s="11">
        <v>4.5999999999999996</v>
      </c>
    </row>
    <row r="566" spans="1:2" hidden="1" x14ac:dyDescent="0.35">
      <c r="A566" s="21">
        <v>725000</v>
      </c>
      <c r="B566" s="13">
        <v>7</v>
      </c>
    </row>
    <row r="567" spans="1:2" x14ac:dyDescent="0.35">
      <c r="A567" s="20">
        <v>777500</v>
      </c>
      <c r="B567" s="11">
        <v>2.6</v>
      </c>
    </row>
    <row r="568" spans="1:2" hidden="1" x14ac:dyDescent="0.35">
      <c r="A568" s="21">
        <v>1065000</v>
      </c>
      <c r="B568" s="13">
        <v>9.3000000000000007</v>
      </c>
    </row>
    <row r="569" spans="1:2" hidden="1" x14ac:dyDescent="0.35">
      <c r="A569" s="20">
        <v>1060000</v>
      </c>
      <c r="B569" s="11">
        <v>8.4</v>
      </c>
    </row>
    <row r="570" spans="1:2" hidden="1" x14ac:dyDescent="0.35">
      <c r="A570" s="21">
        <v>1461800</v>
      </c>
      <c r="B570" s="13">
        <v>13.9</v>
      </c>
    </row>
    <row r="571" spans="1:2" hidden="1" x14ac:dyDescent="0.35">
      <c r="A571" s="20">
        <v>1016500</v>
      </c>
      <c r="B571" s="11">
        <v>3.8</v>
      </c>
    </row>
    <row r="572" spans="1:2" x14ac:dyDescent="0.35">
      <c r="A572" s="21">
        <v>778000</v>
      </c>
      <c r="B572" s="13">
        <v>14.7</v>
      </c>
    </row>
    <row r="573" spans="1:2" x14ac:dyDescent="0.35">
      <c r="A573" s="21">
        <v>779000</v>
      </c>
      <c r="B573" s="13">
        <v>7.9</v>
      </c>
    </row>
    <row r="574" spans="1:2" x14ac:dyDescent="0.35">
      <c r="A574" s="21">
        <v>779000</v>
      </c>
      <c r="B574" s="13">
        <v>3.8</v>
      </c>
    </row>
    <row r="575" spans="1:2" hidden="1" x14ac:dyDescent="0.35">
      <c r="A575" s="20">
        <v>1175000</v>
      </c>
      <c r="B575" s="11">
        <v>11.7</v>
      </c>
    </row>
    <row r="576" spans="1:2" hidden="1" x14ac:dyDescent="0.35">
      <c r="A576" s="21">
        <v>1820000</v>
      </c>
      <c r="B576" s="13">
        <v>2.6</v>
      </c>
    </row>
    <row r="577" spans="1:2" hidden="1" x14ac:dyDescent="0.35">
      <c r="A577" s="20">
        <v>1950000</v>
      </c>
      <c r="B577" s="11">
        <v>16.7</v>
      </c>
    </row>
    <row r="578" spans="1:2" hidden="1" x14ac:dyDescent="0.35">
      <c r="A578" s="21">
        <v>736000</v>
      </c>
      <c r="B578" s="13">
        <v>13.3</v>
      </c>
    </row>
    <row r="579" spans="1:2" x14ac:dyDescent="0.35">
      <c r="A579" s="21">
        <v>780000</v>
      </c>
      <c r="B579" s="13">
        <v>11.7</v>
      </c>
    </row>
    <row r="580" spans="1:2" hidden="1" x14ac:dyDescent="0.35">
      <c r="A580" s="21">
        <v>455000</v>
      </c>
      <c r="B580" s="13">
        <v>14.7</v>
      </c>
    </row>
    <row r="581" spans="1:2" hidden="1" x14ac:dyDescent="0.35">
      <c r="A581" s="20">
        <v>1859000</v>
      </c>
      <c r="B581" s="11">
        <v>6.3</v>
      </c>
    </row>
    <row r="582" spans="1:2" hidden="1" x14ac:dyDescent="0.35">
      <c r="A582" s="21">
        <v>1260000</v>
      </c>
      <c r="B582" s="13">
        <v>12.5</v>
      </c>
    </row>
    <row r="583" spans="1:2" hidden="1" x14ac:dyDescent="0.35">
      <c r="A583" s="20">
        <v>1655000</v>
      </c>
      <c r="B583" s="11">
        <v>7.3</v>
      </c>
    </row>
    <row r="584" spans="1:2" hidden="1" x14ac:dyDescent="0.35">
      <c r="A584" s="21">
        <v>1365000</v>
      </c>
      <c r="B584" s="13">
        <v>4.2</v>
      </c>
    </row>
    <row r="585" spans="1:2" hidden="1" x14ac:dyDescent="0.35">
      <c r="A585" s="20">
        <v>911982</v>
      </c>
      <c r="B585" s="11">
        <v>27.1</v>
      </c>
    </row>
    <row r="586" spans="1:2" hidden="1" x14ac:dyDescent="0.35">
      <c r="A586" s="21">
        <v>631000</v>
      </c>
      <c r="B586" s="13">
        <v>14</v>
      </c>
    </row>
    <row r="587" spans="1:2" hidden="1" x14ac:dyDescent="0.35">
      <c r="A587" s="20">
        <v>955000</v>
      </c>
      <c r="B587" s="11">
        <v>7.3</v>
      </c>
    </row>
    <row r="588" spans="1:2" hidden="1" x14ac:dyDescent="0.35">
      <c r="A588" s="21">
        <v>310000</v>
      </c>
      <c r="B588" s="13">
        <v>8</v>
      </c>
    </row>
    <row r="589" spans="1:2" hidden="1" x14ac:dyDescent="0.35">
      <c r="A589" s="20">
        <v>1410000</v>
      </c>
      <c r="B589" s="11">
        <v>13.9</v>
      </c>
    </row>
    <row r="590" spans="1:2" hidden="1" x14ac:dyDescent="0.35">
      <c r="A590" s="21">
        <v>470000</v>
      </c>
      <c r="B590" s="13">
        <v>3.8</v>
      </c>
    </row>
    <row r="591" spans="1:2" hidden="1" x14ac:dyDescent="0.35">
      <c r="A591" s="20">
        <v>1155000</v>
      </c>
      <c r="B591" s="11">
        <v>16</v>
      </c>
    </row>
    <row r="592" spans="1:2" hidden="1" x14ac:dyDescent="0.35">
      <c r="A592" s="21">
        <v>1248500</v>
      </c>
      <c r="B592" s="13">
        <v>11</v>
      </c>
    </row>
    <row r="593" spans="1:2" hidden="1" x14ac:dyDescent="0.35">
      <c r="A593" s="20">
        <v>1652000</v>
      </c>
      <c r="B593" s="11">
        <v>8</v>
      </c>
    </row>
    <row r="594" spans="1:2" hidden="1" x14ac:dyDescent="0.35">
      <c r="A594" s="21">
        <v>2700000</v>
      </c>
      <c r="B594" s="13">
        <v>4.5999999999999996</v>
      </c>
    </row>
    <row r="595" spans="1:2" hidden="1" x14ac:dyDescent="0.35">
      <c r="A595" s="20">
        <v>1037000</v>
      </c>
      <c r="B595" s="11">
        <v>4.2</v>
      </c>
    </row>
    <row r="596" spans="1:2" x14ac:dyDescent="0.35">
      <c r="A596" s="21">
        <v>780000</v>
      </c>
      <c r="B596" s="13">
        <v>13.9</v>
      </c>
    </row>
    <row r="597" spans="1:2" hidden="1" x14ac:dyDescent="0.35">
      <c r="A597" s="20">
        <v>630000</v>
      </c>
      <c r="B597" s="11">
        <v>12.8</v>
      </c>
    </row>
    <row r="598" spans="1:2" hidden="1" x14ac:dyDescent="0.35">
      <c r="A598" s="21">
        <v>280000</v>
      </c>
      <c r="B598" s="13">
        <v>6.4</v>
      </c>
    </row>
    <row r="599" spans="1:2" hidden="1" x14ac:dyDescent="0.35">
      <c r="A599" s="20">
        <v>1291000</v>
      </c>
      <c r="B599" s="11">
        <v>4.2</v>
      </c>
    </row>
    <row r="600" spans="1:2" hidden="1" x14ac:dyDescent="0.35">
      <c r="A600" s="21">
        <v>691000</v>
      </c>
      <c r="B600" s="13">
        <v>8.1999999999999993</v>
      </c>
    </row>
    <row r="601" spans="1:2" hidden="1" x14ac:dyDescent="0.35">
      <c r="A601" s="20">
        <v>2000000</v>
      </c>
      <c r="B601" s="11">
        <v>11.8</v>
      </c>
    </row>
    <row r="602" spans="1:2" hidden="1" x14ac:dyDescent="0.35">
      <c r="A602" s="21">
        <v>1502000</v>
      </c>
      <c r="B602" s="13">
        <v>3.6</v>
      </c>
    </row>
    <row r="603" spans="1:2" hidden="1" x14ac:dyDescent="0.35">
      <c r="A603" s="20">
        <v>912000</v>
      </c>
      <c r="B603" s="11">
        <v>12</v>
      </c>
    </row>
    <row r="604" spans="1:2" hidden="1" x14ac:dyDescent="0.35">
      <c r="A604" s="21">
        <v>1572000</v>
      </c>
      <c r="B604" s="13">
        <v>9.1999999999999993</v>
      </c>
    </row>
    <row r="605" spans="1:2" hidden="1" x14ac:dyDescent="0.35">
      <c r="A605" s="20">
        <v>927000</v>
      </c>
      <c r="B605" s="11">
        <v>2.4</v>
      </c>
    </row>
    <row r="606" spans="1:2" hidden="1" x14ac:dyDescent="0.35">
      <c r="A606" s="21">
        <v>4400000</v>
      </c>
      <c r="B606" s="13">
        <v>6.1</v>
      </c>
    </row>
    <row r="607" spans="1:2" x14ac:dyDescent="0.35">
      <c r="A607" s="20">
        <v>780000</v>
      </c>
      <c r="B607" s="11">
        <v>5.3</v>
      </c>
    </row>
    <row r="608" spans="1:2" hidden="1" x14ac:dyDescent="0.35">
      <c r="A608" s="21">
        <v>910000</v>
      </c>
      <c r="B608" s="13">
        <v>8.1999999999999993</v>
      </c>
    </row>
    <row r="609" spans="1:2" hidden="1" x14ac:dyDescent="0.35">
      <c r="A609" s="20">
        <v>465000</v>
      </c>
      <c r="B609" s="11">
        <v>11.2</v>
      </c>
    </row>
    <row r="610" spans="1:2" hidden="1" x14ac:dyDescent="0.35">
      <c r="A610" s="21">
        <v>1505000</v>
      </c>
      <c r="B610" s="13">
        <v>8</v>
      </c>
    </row>
    <row r="611" spans="1:2" hidden="1" x14ac:dyDescent="0.35">
      <c r="A611" s="20">
        <v>440000</v>
      </c>
      <c r="B611" s="11">
        <v>8</v>
      </c>
    </row>
    <row r="612" spans="1:2" hidden="1" x14ac:dyDescent="0.35">
      <c r="A612" s="21">
        <v>600000</v>
      </c>
      <c r="B612" s="13">
        <v>9.6999999999999993</v>
      </c>
    </row>
    <row r="613" spans="1:2" hidden="1" x14ac:dyDescent="0.35">
      <c r="A613" s="20">
        <v>3200000</v>
      </c>
      <c r="B613" s="11">
        <v>10.5</v>
      </c>
    </row>
    <row r="614" spans="1:2" hidden="1" x14ac:dyDescent="0.35">
      <c r="A614" s="21">
        <v>371500</v>
      </c>
      <c r="B614" s="13">
        <v>31.7</v>
      </c>
    </row>
    <row r="615" spans="1:2" hidden="1" x14ac:dyDescent="0.35">
      <c r="A615" s="20">
        <v>955000</v>
      </c>
      <c r="B615" s="11">
        <v>5.9</v>
      </c>
    </row>
    <row r="616" spans="1:2" hidden="1" x14ac:dyDescent="0.35">
      <c r="A616" s="21">
        <v>592500</v>
      </c>
      <c r="B616" s="13">
        <v>20.6</v>
      </c>
    </row>
    <row r="617" spans="1:2" hidden="1" x14ac:dyDescent="0.35">
      <c r="A617" s="20">
        <v>1870000</v>
      </c>
      <c r="B617" s="11">
        <v>11.4</v>
      </c>
    </row>
    <row r="618" spans="1:2" hidden="1" x14ac:dyDescent="0.35">
      <c r="A618" s="21">
        <v>720000</v>
      </c>
      <c r="B618" s="13">
        <v>3.8</v>
      </c>
    </row>
    <row r="619" spans="1:2" hidden="1" x14ac:dyDescent="0.35">
      <c r="A619" s="20">
        <v>1790000</v>
      </c>
      <c r="B619" s="11">
        <v>7.5</v>
      </c>
    </row>
    <row r="620" spans="1:2" hidden="1" x14ac:dyDescent="0.35">
      <c r="A620" s="21">
        <v>932000</v>
      </c>
      <c r="B620" s="13">
        <v>21.3</v>
      </c>
    </row>
    <row r="621" spans="1:2" hidden="1" x14ac:dyDescent="0.35">
      <c r="A621" s="20">
        <v>975000</v>
      </c>
      <c r="B621" s="11">
        <v>18</v>
      </c>
    </row>
    <row r="622" spans="1:2" hidden="1" x14ac:dyDescent="0.35">
      <c r="A622" s="21">
        <v>1540000</v>
      </c>
      <c r="B622" s="13">
        <v>3.5</v>
      </c>
    </row>
    <row r="623" spans="1:2" hidden="1" x14ac:dyDescent="0.35">
      <c r="A623" s="20">
        <v>570000</v>
      </c>
      <c r="B623" s="11">
        <v>12.8</v>
      </c>
    </row>
    <row r="624" spans="1:2" x14ac:dyDescent="0.35">
      <c r="A624" s="20">
        <v>780000</v>
      </c>
      <c r="B624" s="11">
        <v>13.9</v>
      </c>
    </row>
    <row r="625" spans="1:2" hidden="1" x14ac:dyDescent="0.35">
      <c r="A625" s="20">
        <v>1002500</v>
      </c>
      <c r="B625" s="11">
        <v>20</v>
      </c>
    </row>
    <row r="626" spans="1:2" hidden="1" x14ac:dyDescent="0.35">
      <c r="A626" s="21">
        <v>2430000</v>
      </c>
      <c r="B626" s="13">
        <v>3.3</v>
      </c>
    </row>
    <row r="627" spans="1:2" hidden="1" x14ac:dyDescent="0.35">
      <c r="A627" s="20">
        <v>601000</v>
      </c>
      <c r="B627" s="11">
        <v>11.4</v>
      </c>
    </row>
    <row r="628" spans="1:2" hidden="1" x14ac:dyDescent="0.35">
      <c r="A628" s="21">
        <v>1998000</v>
      </c>
      <c r="B628" s="13">
        <v>9.1999999999999993</v>
      </c>
    </row>
    <row r="629" spans="1:2" hidden="1" x14ac:dyDescent="0.35">
      <c r="A629" s="20">
        <v>260000</v>
      </c>
      <c r="B629" s="11">
        <v>6.5</v>
      </c>
    </row>
    <row r="630" spans="1:2" hidden="1" x14ac:dyDescent="0.35">
      <c r="A630" s="21">
        <v>1495000</v>
      </c>
      <c r="B630" s="13">
        <v>2.6</v>
      </c>
    </row>
    <row r="631" spans="1:2" hidden="1" x14ac:dyDescent="0.35">
      <c r="A631" s="20">
        <v>1301000</v>
      </c>
      <c r="B631" s="11">
        <v>2.4</v>
      </c>
    </row>
    <row r="632" spans="1:2" hidden="1" x14ac:dyDescent="0.35">
      <c r="A632" s="21">
        <v>1135000</v>
      </c>
      <c r="B632" s="13">
        <v>5.2</v>
      </c>
    </row>
    <row r="633" spans="1:2" hidden="1" x14ac:dyDescent="0.35">
      <c r="A633" s="20">
        <v>1330000</v>
      </c>
      <c r="B633" s="11">
        <v>7.3</v>
      </c>
    </row>
    <row r="634" spans="1:2" hidden="1" x14ac:dyDescent="0.35">
      <c r="A634" s="21">
        <v>965000</v>
      </c>
      <c r="B634" s="13">
        <v>6.6</v>
      </c>
    </row>
    <row r="635" spans="1:2" hidden="1" x14ac:dyDescent="0.35">
      <c r="A635" s="20">
        <v>950000</v>
      </c>
      <c r="B635" s="11">
        <v>6.4</v>
      </c>
    </row>
    <row r="636" spans="1:2" hidden="1" x14ac:dyDescent="0.35">
      <c r="A636" s="21">
        <v>532000</v>
      </c>
      <c r="B636" s="13">
        <v>12.4</v>
      </c>
    </row>
    <row r="637" spans="1:2" hidden="1" x14ac:dyDescent="0.35">
      <c r="A637" s="20">
        <v>2250000</v>
      </c>
      <c r="B637" s="11">
        <v>7.4</v>
      </c>
    </row>
    <row r="638" spans="1:2" hidden="1" x14ac:dyDescent="0.35">
      <c r="A638" s="21">
        <v>1802000</v>
      </c>
      <c r="B638" s="13">
        <v>9.1999999999999993</v>
      </c>
    </row>
    <row r="639" spans="1:2" hidden="1" x14ac:dyDescent="0.35">
      <c r="A639" s="20">
        <v>1700000</v>
      </c>
      <c r="B639" s="11">
        <v>7.8</v>
      </c>
    </row>
    <row r="640" spans="1:2" hidden="1" x14ac:dyDescent="0.35">
      <c r="A640" s="21">
        <v>601000</v>
      </c>
      <c r="B640" s="13">
        <v>35.5</v>
      </c>
    </row>
    <row r="641" spans="1:2" hidden="1" x14ac:dyDescent="0.35">
      <c r="A641" s="20">
        <v>1380000</v>
      </c>
      <c r="B641" s="11">
        <v>11.2</v>
      </c>
    </row>
    <row r="642" spans="1:2" hidden="1" x14ac:dyDescent="0.35">
      <c r="A642" s="21">
        <v>655000</v>
      </c>
      <c r="B642" s="13">
        <v>11.2</v>
      </c>
    </row>
    <row r="643" spans="1:2" hidden="1" x14ac:dyDescent="0.35">
      <c r="A643" s="20">
        <v>1700000</v>
      </c>
      <c r="B643" s="11">
        <v>3.3</v>
      </c>
    </row>
    <row r="644" spans="1:2" hidden="1" x14ac:dyDescent="0.35">
      <c r="A644" s="21">
        <v>685500</v>
      </c>
      <c r="B644" s="13">
        <v>12.1</v>
      </c>
    </row>
    <row r="645" spans="1:2" hidden="1" x14ac:dyDescent="0.35">
      <c r="A645" s="20">
        <v>1210000</v>
      </c>
      <c r="B645" s="11">
        <v>1.9</v>
      </c>
    </row>
    <row r="646" spans="1:2" hidden="1" x14ac:dyDescent="0.35">
      <c r="A646" s="21">
        <v>651000</v>
      </c>
      <c r="B646" s="13">
        <v>15.3</v>
      </c>
    </row>
    <row r="647" spans="1:2" hidden="1" x14ac:dyDescent="0.35">
      <c r="A647" s="20">
        <v>450000</v>
      </c>
      <c r="B647" s="11">
        <v>8</v>
      </c>
    </row>
    <row r="648" spans="1:2" hidden="1" x14ac:dyDescent="0.35">
      <c r="A648" s="21">
        <v>2345000</v>
      </c>
      <c r="B648" s="13">
        <v>5.7</v>
      </c>
    </row>
    <row r="649" spans="1:2" hidden="1" x14ac:dyDescent="0.35">
      <c r="A649" s="20">
        <v>1130000</v>
      </c>
      <c r="B649" s="11">
        <v>3.3</v>
      </c>
    </row>
    <row r="650" spans="1:2" hidden="1" x14ac:dyDescent="0.35">
      <c r="A650" s="21">
        <v>605000</v>
      </c>
      <c r="B650" s="13">
        <v>12.1</v>
      </c>
    </row>
    <row r="651" spans="1:2" x14ac:dyDescent="0.35">
      <c r="A651" s="20">
        <v>780000</v>
      </c>
      <c r="B651" s="11">
        <v>2.8</v>
      </c>
    </row>
    <row r="652" spans="1:2" hidden="1" x14ac:dyDescent="0.35">
      <c r="A652" s="21">
        <v>2450000</v>
      </c>
      <c r="B652" s="13">
        <v>11.2</v>
      </c>
    </row>
    <row r="653" spans="1:2" hidden="1" x14ac:dyDescent="0.35">
      <c r="A653" s="20">
        <v>615000</v>
      </c>
      <c r="B653" s="11">
        <v>11.2</v>
      </c>
    </row>
    <row r="654" spans="1:2" x14ac:dyDescent="0.35">
      <c r="A654" s="21">
        <v>780000</v>
      </c>
      <c r="B654" s="13">
        <v>11.2</v>
      </c>
    </row>
    <row r="655" spans="1:2" x14ac:dyDescent="0.35">
      <c r="A655" s="21">
        <v>780000</v>
      </c>
      <c r="B655" s="13">
        <v>10.5</v>
      </c>
    </row>
    <row r="656" spans="1:2" hidden="1" x14ac:dyDescent="0.35">
      <c r="A656" s="21">
        <v>585000</v>
      </c>
      <c r="B656" s="13">
        <v>12.4</v>
      </c>
    </row>
    <row r="657" spans="1:2" hidden="1" x14ac:dyDescent="0.35">
      <c r="A657" s="20">
        <v>490000</v>
      </c>
      <c r="B657" s="11">
        <v>3.3</v>
      </c>
    </row>
    <row r="658" spans="1:2" hidden="1" x14ac:dyDescent="0.35">
      <c r="A658" s="21">
        <v>1780000</v>
      </c>
      <c r="B658" s="13">
        <v>6.3</v>
      </c>
    </row>
    <row r="659" spans="1:2" hidden="1" x14ac:dyDescent="0.35">
      <c r="A659" s="20">
        <v>2345000</v>
      </c>
      <c r="B659" s="11">
        <v>1.8</v>
      </c>
    </row>
    <row r="660" spans="1:2" x14ac:dyDescent="0.35">
      <c r="A660" s="20">
        <v>780000</v>
      </c>
      <c r="B660" s="11">
        <v>11.2</v>
      </c>
    </row>
    <row r="661" spans="1:2" x14ac:dyDescent="0.35">
      <c r="A661" s="20">
        <v>780000</v>
      </c>
      <c r="B661" s="11">
        <v>3.3</v>
      </c>
    </row>
    <row r="662" spans="1:2" hidden="1" x14ac:dyDescent="0.35">
      <c r="A662" s="21">
        <v>980000</v>
      </c>
      <c r="B662" s="13">
        <v>10.4</v>
      </c>
    </row>
    <row r="663" spans="1:2" x14ac:dyDescent="0.35">
      <c r="A663" s="21">
        <v>780000</v>
      </c>
      <c r="B663" s="13">
        <v>26</v>
      </c>
    </row>
    <row r="664" spans="1:2" hidden="1" x14ac:dyDescent="0.35">
      <c r="A664" s="21">
        <v>1980000</v>
      </c>
      <c r="B664" s="13">
        <v>7.3</v>
      </c>
    </row>
    <row r="665" spans="1:2" hidden="1" x14ac:dyDescent="0.35">
      <c r="A665" s="20">
        <v>1330000</v>
      </c>
      <c r="B665" s="11">
        <v>9.3000000000000007</v>
      </c>
    </row>
    <row r="666" spans="1:2" hidden="1" x14ac:dyDescent="0.35">
      <c r="A666" s="21">
        <v>410500</v>
      </c>
      <c r="B666" s="13">
        <v>47.3</v>
      </c>
    </row>
    <row r="667" spans="1:2" hidden="1" x14ac:dyDescent="0.35">
      <c r="A667" s="20">
        <v>525000</v>
      </c>
      <c r="B667" s="11">
        <v>7.7</v>
      </c>
    </row>
    <row r="668" spans="1:2" hidden="1" x14ac:dyDescent="0.35">
      <c r="A668" s="21">
        <v>565000</v>
      </c>
      <c r="B668" s="13">
        <v>8.5</v>
      </c>
    </row>
    <row r="669" spans="1:2" hidden="1" x14ac:dyDescent="0.35">
      <c r="A669" s="20">
        <v>1010000</v>
      </c>
      <c r="B669" s="11">
        <v>10.4</v>
      </c>
    </row>
    <row r="670" spans="1:2" hidden="1" x14ac:dyDescent="0.35">
      <c r="A670" s="21">
        <v>1400000</v>
      </c>
      <c r="B670" s="13">
        <v>4.5999999999999996</v>
      </c>
    </row>
    <row r="671" spans="1:2" hidden="1" x14ac:dyDescent="0.35">
      <c r="A671" s="20">
        <v>911000</v>
      </c>
      <c r="B671" s="11">
        <v>8</v>
      </c>
    </row>
    <row r="672" spans="1:2" hidden="1" x14ac:dyDescent="0.35">
      <c r="A672" s="21">
        <v>517000</v>
      </c>
      <c r="B672" s="13">
        <v>25.9</v>
      </c>
    </row>
    <row r="673" spans="1:2" hidden="1" x14ac:dyDescent="0.35">
      <c r="A673" s="20">
        <v>370000</v>
      </c>
      <c r="B673" s="11">
        <v>2.6</v>
      </c>
    </row>
    <row r="674" spans="1:2" hidden="1" x14ac:dyDescent="0.35">
      <c r="A674" s="21">
        <v>910000</v>
      </c>
      <c r="B674" s="13">
        <v>13.5</v>
      </c>
    </row>
    <row r="675" spans="1:2" hidden="1" x14ac:dyDescent="0.35">
      <c r="A675" s="20">
        <v>995000</v>
      </c>
      <c r="B675" s="11">
        <v>1.8</v>
      </c>
    </row>
    <row r="676" spans="1:2" hidden="1" x14ac:dyDescent="0.35">
      <c r="A676" s="21">
        <v>442000</v>
      </c>
      <c r="B676" s="13">
        <v>6.6</v>
      </c>
    </row>
    <row r="677" spans="1:2" x14ac:dyDescent="0.35">
      <c r="A677" s="20">
        <v>780000</v>
      </c>
      <c r="B677" s="11">
        <v>11.2</v>
      </c>
    </row>
    <row r="678" spans="1:2" hidden="1" x14ac:dyDescent="0.35">
      <c r="A678" s="21">
        <v>420000</v>
      </c>
      <c r="B678" s="13">
        <v>20.5</v>
      </c>
    </row>
    <row r="679" spans="1:2" hidden="1" x14ac:dyDescent="0.35">
      <c r="A679" s="20">
        <v>551200</v>
      </c>
      <c r="B679" s="11">
        <v>27</v>
      </c>
    </row>
    <row r="680" spans="1:2" hidden="1" x14ac:dyDescent="0.35">
      <c r="A680" s="21">
        <v>320000</v>
      </c>
      <c r="B680" s="13">
        <v>5.9</v>
      </c>
    </row>
    <row r="681" spans="1:2" hidden="1" x14ac:dyDescent="0.35">
      <c r="A681" s="20">
        <v>1700000</v>
      </c>
      <c r="B681" s="11">
        <v>1.9</v>
      </c>
    </row>
    <row r="682" spans="1:2" hidden="1" x14ac:dyDescent="0.35">
      <c r="A682" s="21">
        <v>333000</v>
      </c>
      <c r="B682" s="13">
        <v>12.4</v>
      </c>
    </row>
    <row r="683" spans="1:2" hidden="1" x14ac:dyDescent="0.35">
      <c r="A683" s="20">
        <v>561000</v>
      </c>
      <c r="B683" s="11">
        <v>2.1</v>
      </c>
    </row>
    <row r="684" spans="1:2" hidden="1" x14ac:dyDescent="0.35">
      <c r="A684" s="21">
        <v>1402000</v>
      </c>
      <c r="B684" s="13">
        <v>13</v>
      </c>
    </row>
    <row r="685" spans="1:2" hidden="1" x14ac:dyDescent="0.35">
      <c r="A685" s="20">
        <v>2980000</v>
      </c>
      <c r="B685" s="11">
        <v>13.7</v>
      </c>
    </row>
    <row r="686" spans="1:2" hidden="1" x14ac:dyDescent="0.35">
      <c r="A686" s="21">
        <v>1040000</v>
      </c>
      <c r="B686" s="13">
        <v>21.3</v>
      </c>
    </row>
    <row r="687" spans="1:2" x14ac:dyDescent="0.35">
      <c r="A687" s="21">
        <v>780000</v>
      </c>
      <c r="B687" s="13">
        <v>10.4</v>
      </c>
    </row>
    <row r="688" spans="1:2" x14ac:dyDescent="0.35">
      <c r="A688" s="21">
        <v>780000</v>
      </c>
      <c r="B688" s="13">
        <v>7.7</v>
      </c>
    </row>
    <row r="689" spans="1:2" hidden="1" x14ac:dyDescent="0.35">
      <c r="A689" s="20">
        <v>730000</v>
      </c>
      <c r="B689" s="11">
        <v>13.8</v>
      </c>
    </row>
    <row r="690" spans="1:2" hidden="1" x14ac:dyDescent="0.35">
      <c r="A690" s="21">
        <v>479000</v>
      </c>
      <c r="B690" s="13">
        <v>8.6999999999999993</v>
      </c>
    </row>
    <row r="691" spans="1:2" hidden="1" x14ac:dyDescent="0.35">
      <c r="A691" s="20">
        <v>1610000</v>
      </c>
      <c r="B691" s="11">
        <v>5.5</v>
      </c>
    </row>
    <row r="692" spans="1:2" hidden="1" x14ac:dyDescent="0.35">
      <c r="A692" s="21">
        <v>650000</v>
      </c>
      <c r="B692" s="13">
        <v>3.6</v>
      </c>
    </row>
    <row r="693" spans="1:2" hidden="1" x14ac:dyDescent="0.35">
      <c r="A693" s="20">
        <v>3225000</v>
      </c>
      <c r="B693" s="11">
        <v>10.5</v>
      </c>
    </row>
    <row r="694" spans="1:2" hidden="1" x14ac:dyDescent="0.35">
      <c r="A694" s="21">
        <v>1435000</v>
      </c>
      <c r="B694" s="13">
        <v>10.1</v>
      </c>
    </row>
    <row r="695" spans="1:2" hidden="1" x14ac:dyDescent="0.35">
      <c r="A695" s="20">
        <v>1532000</v>
      </c>
      <c r="B695" s="11">
        <v>3.3</v>
      </c>
    </row>
    <row r="696" spans="1:2" hidden="1" x14ac:dyDescent="0.35">
      <c r="A696" s="21">
        <v>1387000</v>
      </c>
      <c r="B696" s="13">
        <v>14.2</v>
      </c>
    </row>
    <row r="697" spans="1:2" x14ac:dyDescent="0.35">
      <c r="A697" s="21">
        <v>780000</v>
      </c>
      <c r="B697" s="13">
        <v>45.9</v>
      </c>
    </row>
    <row r="698" spans="1:2" hidden="1" x14ac:dyDescent="0.35">
      <c r="A698" s="21">
        <v>480500</v>
      </c>
      <c r="B698" s="13">
        <v>7</v>
      </c>
    </row>
    <row r="699" spans="1:2" hidden="1" x14ac:dyDescent="0.35">
      <c r="A699" s="20">
        <v>1700000</v>
      </c>
      <c r="B699" s="11">
        <v>5.3</v>
      </c>
    </row>
    <row r="700" spans="1:2" hidden="1" x14ac:dyDescent="0.35">
      <c r="A700" s="21">
        <v>1375000</v>
      </c>
      <c r="B700" s="13">
        <v>9.4</v>
      </c>
    </row>
    <row r="701" spans="1:2" hidden="1" x14ac:dyDescent="0.35">
      <c r="A701" s="20">
        <v>1470000</v>
      </c>
      <c r="B701" s="11">
        <v>1.6</v>
      </c>
    </row>
    <row r="702" spans="1:2" hidden="1" x14ac:dyDescent="0.35">
      <c r="A702" s="21">
        <v>1245000</v>
      </c>
      <c r="B702" s="13">
        <v>8</v>
      </c>
    </row>
    <row r="703" spans="1:2" hidden="1" x14ac:dyDescent="0.35">
      <c r="A703" s="20">
        <v>630000</v>
      </c>
      <c r="B703" s="11">
        <v>7.7</v>
      </c>
    </row>
    <row r="704" spans="1:2" hidden="1" x14ac:dyDescent="0.35">
      <c r="A704" s="21">
        <v>902000</v>
      </c>
      <c r="B704" s="13">
        <v>21.1</v>
      </c>
    </row>
    <row r="705" spans="1:2" hidden="1" x14ac:dyDescent="0.35">
      <c r="A705" s="20">
        <v>605000</v>
      </c>
      <c r="B705" s="11">
        <v>13.8</v>
      </c>
    </row>
    <row r="706" spans="1:2" hidden="1" x14ac:dyDescent="0.35">
      <c r="A706" s="21">
        <v>1072500</v>
      </c>
      <c r="B706" s="13">
        <v>8.4</v>
      </c>
    </row>
    <row r="707" spans="1:2" hidden="1" x14ac:dyDescent="0.35">
      <c r="A707" s="20">
        <v>411000</v>
      </c>
      <c r="B707" s="11">
        <v>10.5</v>
      </c>
    </row>
    <row r="708" spans="1:2" hidden="1" x14ac:dyDescent="0.35">
      <c r="A708" s="21">
        <v>907800</v>
      </c>
      <c r="B708" s="13">
        <v>17.2</v>
      </c>
    </row>
    <row r="709" spans="1:2" hidden="1" x14ac:dyDescent="0.35">
      <c r="A709" s="20">
        <v>1290000</v>
      </c>
      <c r="B709" s="11">
        <v>6.5</v>
      </c>
    </row>
    <row r="710" spans="1:2" hidden="1" x14ac:dyDescent="0.35">
      <c r="A710" s="21">
        <v>920250</v>
      </c>
      <c r="B710" s="13">
        <v>13.8</v>
      </c>
    </row>
    <row r="711" spans="1:2" hidden="1" x14ac:dyDescent="0.35">
      <c r="A711" s="20">
        <v>1202000</v>
      </c>
      <c r="B711" s="11">
        <v>17.2</v>
      </c>
    </row>
    <row r="712" spans="1:2" hidden="1" x14ac:dyDescent="0.35">
      <c r="A712" s="21">
        <v>1030000</v>
      </c>
      <c r="B712" s="13">
        <v>8.4</v>
      </c>
    </row>
    <row r="713" spans="1:2" hidden="1" x14ac:dyDescent="0.35">
      <c r="A713" s="20">
        <v>1435000</v>
      </c>
      <c r="B713" s="11">
        <v>5.2</v>
      </c>
    </row>
    <row r="714" spans="1:2" hidden="1" x14ac:dyDescent="0.35">
      <c r="A714" s="21">
        <v>1200000</v>
      </c>
      <c r="B714" s="13">
        <v>13.9</v>
      </c>
    </row>
    <row r="715" spans="1:2" hidden="1" x14ac:dyDescent="0.35">
      <c r="A715" s="20">
        <v>1601000</v>
      </c>
      <c r="B715" s="11">
        <v>7.8</v>
      </c>
    </row>
    <row r="716" spans="1:2" hidden="1" x14ac:dyDescent="0.35">
      <c r="A716" s="21">
        <v>1335000</v>
      </c>
      <c r="B716" s="13">
        <v>19.899999999999999</v>
      </c>
    </row>
    <row r="717" spans="1:2" hidden="1" x14ac:dyDescent="0.35">
      <c r="A717" s="20">
        <v>1400000</v>
      </c>
      <c r="B717" s="11">
        <v>5.5</v>
      </c>
    </row>
    <row r="718" spans="1:2" hidden="1" x14ac:dyDescent="0.35">
      <c r="A718" s="21">
        <v>1015000</v>
      </c>
      <c r="B718" s="13">
        <v>11.2</v>
      </c>
    </row>
    <row r="719" spans="1:2" x14ac:dyDescent="0.35">
      <c r="A719" s="20">
        <v>780000</v>
      </c>
      <c r="B719" s="11">
        <v>11.4</v>
      </c>
    </row>
    <row r="720" spans="1:2" hidden="1" x14ac:dyDescent="0.35">
      <c r="A720" s="21">
        <v>4050000</v>
      </c>
      <c r="B720" s="13">
        <v>5.9</v>
      </c>
    </row>
    <row r="721" spans="1:2" hidden="1" x14ac:dyDescent="0.35">
      <c r="A721" s="20">
        <v>630000</v>
      </c>
      <c r="B721" s="11">
        <v>4.5</v>
      </c>
    </row>
    <row r="722" spans="1:2" hidden="1" x14ac:dyDescent="0.35">
      <c r="A722" s="21">
        <v>1805000</v>
      </c>
      <c r="B722" s="13">
        <v>8</v>
      </c>
    </row>
    <row r="723" spans="1:2" hidden="1" x14ac:dyDescent="0.35">
      <c r="A723" s="20">
        <v>352000</v>
      </c>
      <c r="B723" s="11">
        <v>11.2</v>
      </c>
    </row>
    <row r="724" spans="1:2" hidden="1" x14ac:dyDescent="0.35">
      <c r="A724" s="21">
        <v>1475000</v>
      </c>
      <c r="B724" s="13">
        <v>2.5</v>
      </c>
    </row>
    <row r="725" spans="1:2" hidden="1" x14ac:dyDescent="0.35">
      <c r="A725" s="20">
        <v>1200000</v>
      </c>
      <c r="B725" s="11">
        <v>21.3</v>
      </c>
    </row>
    <row r="726" spans="1:2" x14ac:dyDescent="0.35">
      <c r="A726" s="20">
        <v>780000</v>
      </c>
      <c r="B726" s="11">
        <v>8.6999999999999993</v>
      </c>
    </row>
    <row r="727" spans="1:2" hidden="1" x14ac:dyDescent="0.35">
      <c r="A727" s="20">
        <v>420500</v>
      </c>
      <c r="B727" s="11">
        <v>4.4000000000000004</v>
      </c>
    </row>
    <row r="728" spans="1:2" hidden="1" x14ac:dyDescent="0.35">
      <c r="A728" s="21">
        <v>450000</v>
      </c>
      <c r="B728" s="13">
        <v>6.6</v>
      </c>
    </row>
    <row r="729" spans="1:2" hidden="1" x14ac:dyDescent="0.35">
      <c r="A729" s="20">
        <v>592000</v>
      </c>
      <c r="B729" s="11">
        <v>2.4</v>
      </c>
    </row>
    <row r="730" spans="1:2" hidden="1" x14ac:dyDescent="0.35">
      <c r="A730" s="21">
        <v>985000</v>
      </c>
      <c r="B730" s="13">
        <v>5.2</v>
      </c>
    </row>
    <row r="731" spans="1:2" hidden="1" x14ac:dyDescent="0.35">
      <c r="A731" s="20">
        <v>445000</v>
      </c>
      <c r="B731" s="11">
        <v>5.8</v>
      </c>
    </row>
    <row r="732" spans="1:2" hidden="1" x14ac:dyDescent="0.35">
      <c r="A732" s="21">
        <v>500000</v>
      </c>
      <c r="B732" s="13">
        <v>34.700000000000003</v>
      </c>
    </row>
    <row r="733" spans="1:2" hidden="1" x14ac:dyDescent="0.35">
      <c r="A733" s="20">
        <v>1090000</v>
      </c>
      <c r="B733" s="11">
        <v>14.6</v>
      </c>
    </row>
    <row r="734" spans="1:2" hidden="1" x14ac:dyDescent="0.35">
      <c r="A734" s="21">
        <v>660000</v>
      </c>
      <c r="B734" s="13">
        <v>1.2</v>
      </c>
    </row>
    <row r="735" spans="1:2" hidden="1" x14ac:dyDescent="0.35">
      <c r="A735" s="20">
        <v>1200000</v>
      </c>
      <c r="B735" s="11">
        <v>8</v>
      </c>
    </row>
    <row r="736" spans="1:2" hidden="1" x14ac:dyDescent="0.35">
      <c r="A736" s="21">
        <v>1190000</v>
      </c>
      <c r="B736" s="13">
        <v>4.2</v>
      </c>
    </row>
    <row r="737" spans="1:2" hidden="1" x14ac:dyDescent="0.35">
      <c r="A737" s="20">
        <v>1100000</v>
      </c>
      <c r="B737" s="11">
        <v>11.2</v>
      </c>
    </row>
    <row r="738" spans="1:2" x14ac:dyDescent="0.35">
      <c r="A738" s="20">
        <v>780000</v>
      </c>
      <c r="B738" s="11">
        <v>12</v>
      </c>
    </row>
    <row r="739" spans="1:2" hidden="1" x14ac:dyDescent="0.35">
      <c r="A739" s="20">
        <v>1100000</v>
      </c>
      <c r="B739" s="11">
        <v>6.2</v>
      </c>
    </row>
    <row r="740" spans="1:2" hidden="1" x14ac:dyDescent="0.35">
      <c r="A740" s="21">
        <v>586000</v>
      </c>
      <c r="B740" s="13">
        <v>12.9</v>
      </c>
    </row>
    <row r="741" spans="1:2" hidden="1" x14ac:dyDescent="0.35">
      <c r="A741" s="20">
        <v>660000</v>
      </c>
      <c r="B741" s="11">
        <v>13</v>
      </c>
    </row>
    <row r="742" spans="1:2" hidden="1" x14ac:dyDescent="0.35">
      <c r="A742" s="21">
        <v>1715000</v>
      </c>
      <c r="B742" s="13">
        <v>13.1</v>
      </c>
    </row>
    <row r="743" spans="1:2" hidden="1" x14ac:dyDescent="0.35">
      <c r="A743" s="20">
        <v>696750</v>
      </c>
      <c r="B743" s="11">
        <v>7.2</v>
      </c>
    </row>
    <row r="744" spans="1:2" hidden="1" x14ac:dyDescent="0.35">
      <c r="A744" s="21">
        <v>245000</v>
      </c>
      <c r="B744" s="13">
        <v>6.5</v>
      </c>
    </row>
    <row r="745" spans="1:2" hidden="1" x14ac:dyDescent="0.35">
      <c r="A745" s="20">
        <v>910000</v>
      </c>
      <c r="B745" s="11">
        <v>5.9</v>
      </c>
    </row>
    <row r="746" spans="1:2" hidden="1" x14ac:dyDescent="0.35">
      <c r="A746" s="21">
        <v>585000</v>
      </c>
      <c r="B746" s="13">
        <v>4.5</v>
      </c>
    </row>
    <row r="747" spans="1:2" hidden="1" x14ac:dyDescent="0.35">
      <c r="A747" s="20">
        <v>650000</v>
      </c>
      <c r="B747" s="11">
        <v>10.5</v>
      </c>
    </row>
    <row r="748" spans="1:2" hidden="1" x14ac:dyDescent="0.35">
      <c r="A748" s="21">
        <v>1680000</v>
      </c>
      <c r="B748" s="13">
        <v>7.9</v>
      </c>
    </row>
    <row r="749" spans="1:2" hidden="1" x14ac:dyDescent="0.35">
      <c r="A749" s="20">
        <v>2000000</v>
      </c>
      <c r="B749" s="11">
        <v>11.2</v>
      </c>
    </row>
    <row r="750" spans="1:2" hidden="1" x14ac:dyDescent="0.35">
      <c r="A750" s="21">
        <v>1710000</v>
      </c>
      <c r="B750" s="13">
        <v>3.5</v>
      </c>
    </row>
    <row r="751" spans="1:2" x14ac:dyDescent="0.35">
      <c r="A751" s="21">
        <v>780000</v>
      </c>
      <c r="B751" s="13">
        <v>12.6</v>
      </c>
    </row>
    <row r="752" spans="1:2" x14ac:dyDescent="0.35">
      <c r="A752" s="20">
        <v>780000</v>
      </c>
      <c r="B752" s="11">
        <v>8.8000000000000007</v>
      </c>
    </row>
    <row r="753" spans="1:2" hidden="1" x14ac:dyDescent="0.35">
      <c r="A753" s="20">
        <v>610000</v>
      </c>
      <c r="B753" s="11">
        <v>14</v>
      </c>
    </row>
    <row r="754" spans="1:2" x14ac:dyDescent="0.35">
      <c r="A754" s="20">
        <v>781000</v>
      </c>
      <c r="B754" s="11">
        <v>11.1</v>
      </c>
    </row>
    <row r="755" spans="1:2" hidden="1" x14ac:dyDescent="0.35">
      <c r="A755" s="20">
        <v>706000</v>
      </c>
      <c r="B755" s="11">
        <v>14</v>
      </c>
    </row>
    <row r="756" spans="1:2" hidden="1" x14ac:dyDescent="0.35">
      <c r="A756" s="21">
        <v>1300000</v>
      </c>
      <c r="B756" s="13">
        <v>13.9</v>
      </c>
    </row>
    <row r="757" spans="1:2" hidden="1" x14ac:dyDescent="0.35">
      <c r="A757" s="20">
        <v>580000</v>
      </c>
      <c r="B757" s="11">
        <v>15.5</v>
      </c>
    </row>
    <row r="758" spans="1:2" hidden="1" x14ac:dyDescent="0.35">
      <c r="A758" s="21">
        <v>641000</v>
      </c>
      <c r="B758" s="13">
        <v>19.600000000000001</v>
      </c>
    </row>
    <row r="759" spans="1:2" hidden="1" x14ac:dyDescent="0.35">
      <c r="A759" s="20">
        <v>1550000</v>
      </c>
      <c r="B759" s="11">
        <v>5.7</v>
      </c>
    </row>
    <row r="760" spans="1:2" hidden="1" x14ac:dyDescent="0.35">
      <c r="A760" s="21">
        <v>1200000</v>
      </c>
      <c r="B760" s="13">
        <v>7.2</v>
      </c>
    </row>
    <row r="761" spans="1:2" hidden="1" x14ac:dyDescent="0.35">
      <c r="A761" s="20">
        <v>1575000</v>
      </c>
      <c r="B761" s="11">
        <v>9.6999999999999993</v>
      </c>
    </row>
    <row r="762" spans="1:2" hidden="1" x14ac:dyDescent="0.35">
      <c r="A762" s="21">
        <v>1270500</v>
      </c>
      <c r="B762" s="13">
        <v>21.3</v>
      </c>
    </row>
    <row r="763" spans="1:2" hidden="1" x14ac:dyDescent="0.35">
      <c r="A763" s="20">
        <v>1940000</v>
      </c>
      <c r="B763" s="11">
        <v>10.7</v>
      </c>
    </row>
    <row r="764" spans="1:2" hidden="1" x14ac:dyDescent="0.35">
      <c r="A764" s="21">
        <v>1055000</v>
      </c>
      <c r="B764" s="13">
        <v>3.5</v>
      </c>
    </row>
    <row r="765" spans="1:2" hidden="1" x14ac:dyDescent="0.35">
      <c r="A765" s="20">
        <v>965000</v>
      </c>
      <c r="B765" s="11">
        <v>8.5</v>
      </c>
    </row>
    <row r="766" spans="1:2" hidden="1" x14ac:dyDescent="0.35">
      <c r="A766" s="21">
        <v>1420000</v>
      </c>
      <c r="B766" s="13">
        <v>4.5999999999999996</v>
      </c>
    </row>
    <row r="767" spans="1:2" hidden="1" x14ac:dyDescent="0.35">
      <c r="A767" s="20">
        <v>3690000</v>
      </c>
      <c r="B767" s="11">
        <v>9.1999999999999993</v>
      </c>
    </row>
    <row r="768" spans="1:2" hidden="1" x14ac:dyDescent="0.35">
      <c r="A768" s="21">
        <v>1285000</v>
      </c>
      <c r="B768" s="13">
        <v>6.4</v>
      </c>
    </row>
    <row r="769" spans="1:2" x14ac:dyDescent="0.35">
      <c r="A769" s="20">
        <v>781000</v>
      </c>
      <c r="B769" s="11">
        <v>8.9</v>
      </c>
    </row>
    <row r="770" spans="1:2" hidden="1" x14ac:dyDescent="0.35">
      <c r="A770" s="21">
        <v>530000</v>
      </c>
      <c r="B770" s="13">
        <v>9.9</v>
      </c>
    </row>
    <row r="771" spans="1:2" hidden="1" x14ac:dyDescent="0.35">
      <c r="A771" s="20">
        <v>1098000</v>
      </c>
      <c r="B771" s="11">
        <v>13.8</v>
      </c>
    </row>
    <row r="772" spans="1:2" hidden="1" x14ac:dyDescent="0.35">
      <c r="A772" s="21">
        <v>1250000</v>
      </c>
      <c r="B772" s="13">
        <v>9.1999999999999993</v>
      </c>
    </row>
    <row r="773" spans="1:2" hidden="1" x14ac:dyDescent="0.35">
      <c r="A773" s="20">
        <v>687000</v>
      </c>
      <c r="B773" s="11">
        <v>7.7</v>
      </c>
    </row>
    <row r="774" spans="1:2" hidden="1" x14ac:dyDescent="0.35">
      <c r="A774" s="21">
        <v>1070000</v>
      </c>
      <c r="B774" s="13">
        <v>13.8</v>
      </c>
    </row>
    <row r="775" spans="1:2" hidden="1" x14ac:dyDescent="0.35">
      <c r="A775" s="20">
        <v>425000</v>
      </c>
      <c r="B775" s="11">
        <v>12.6</v>
      </c>
    </row>
    <row r="776" spans="1:2" hidden="1" x14ac:dyDescent="0.35">
      <c r="A776" s="21">
        <v>2000000</v>
      </c>
      <c r="B776" s="13">
        <v>9.6999999999999993</v>
      </c>
    </row>
    <row r="777" spans="1:2" x14ac:dyDescent="0.35">
      <c r="A777" s="20">
        <v>781500</v>
      </c>
      <c r="B777" s="11">
        <v>7</v>
      </c>
    </row>
    <row r="778" spans="1:2" hidden="1" x14ac:dyDescent="0.35">
      <c r="A778" s="21">
        <v>705000</v>
      </c>
      <c r="B778" s="13">
        <v>17.899999999999999</v>
      </c>
    </row>
    <row r="779" spans="1:2" hidden="1" x14ac:dyDescent="0.35">
      <c r="A779" s="20">
        <v>390000</v>
      </c>
      <c r="B779" s="11">
        <v>13.6</v>
      </c>
    </row>
    <row r="780" spans="1:2" x14ac:dyDescent="0.35">
      <c r="A780" s="21">
        <v>782000</v>
      </c>
      <c r="B780" s="13">
        <v>9.1999999999999993</v>
      </c>
    </row>
    <row r="781" spans="1:2" hidden="1" x14ac:dyDescent="0.35">
      <c r="A781" s="20">
        <v>1211000</v>
      </c>
      <c r="B781" s="11">
        <v>5.5</v>
      </c>
    </row>
    <row r="782" spans="1:2" x14ac:dyDescent="0.35">
      <c r="A782" s="21">
        <v>783000</v>
      </c>
      <c r="B782" s="13">
        <v>20.399999999999999</v>
      </c>
    </row>
    <row r="783" spans="1:2" x14ac:dyDescent="0.35">
      <c r="A783" s="20">
        <v>785000</v>
      </c>
      <c r="B783" s="11">
        <v>12.1</v>
      </c>
    </row>
    <row r="784" spans="1:2" hidden="1" x14ac:dyDescent="0.35">
      <c r="A784" s="21">
        <v>580000</v>
      </c>
      <c r="B784" s="13">
        <v>12.6</v>
      </c>
    </row>
    <row r="785" spans="1:2" hidden="1" x14ac:dyDescent="0.35">
      <c r="A785" s="20">
        <v>390000</v>
      </c>
      <c r="B785" s="11">
        <v>3.2</v>
      </c>
    </row>
    <row r="786" spans="1:2" hidden="1" x14ac:dyDescent="0.35">
      <c r="A786" s="21">
        <v>545000</v>
      </c>
      <c r="B786" s="13">
        <v>5.8</v>
      </c>
    </row>
    <row r="787" spans="1:2" hidden="1" x14ac:dyDescent="0.35">
      <c r="A787" s="20">
        <v>665000</v>
      </c>
      <c r="B787" s="11">
        <v>6.6</v>
      </c>
    </row>
    <row r="788" spans="1:2" hidden="1" x14ac:dyDescent="0.35">
      <c r="A788" s="21">
        <v>500000</v>
      </c>
      <c r="B788" s="13">
        <v>4.4000000000000004</v>
      </c>
    </row>
    <row r="789" spans="1:2" hidden="1" x14ac:dyDescent="0.35">
      <c r="A789" s="20">
        <v>725000</v>
      </c>
      <c r="B789" s="11">
        <v>11.2</v>
      </c>
    </row>
    <row r="790" spans="1:2" x14ac:dyDescent="0.35">
      <c r="A790" s="21">
        <v>785000</v>
      </c>
      <c r="B790" s="13">
        <v>11.2</v>
      </c>
    </row>
    <row r="791" spans="1:2" hidden="1" x14ac:dyDescent="0.35">
      <c r="A791" s="20">
        <v>1900000</v>
      </c>
      <c r="B791" s="11">
        <v>9.1999999999999993</v>
      </c>
    </row>
    <row r="792" spans="1:2" hidden="1" x14ac:dyDescent="0.35">
      <c r="A792" s="21">
        <v>550000</v>
      </c>
      <c r="B792" s="13">
        <v>7.5</v>
      </c>
    </row>
    <row r="793" spans="1:2" hidden="1" x14ac:dyDescent="0.35">
      <c r="A793" s="20">
        <v>1175000</v>
      </c>
      <c r="B793" s="11">
        <v>14.3</v>
      </c>
    </row>
    <row r="794" spans="1:2" hidden="1" x14ac:dyDescent="0.35">
      <c r="A794" s="21">
        <v>1625000</v>
      </c>
      <c r="B794" s="13">
        <v>9.1999999999999993</v>
      </c>
    </row>
    <row r="795" spans="1:2" hidden="1" x14ac:dyDescent="0.35">
      <c r="A795" s="20">
        <v>695000</v>
      </c>
      <c r="B795" s="11">
        <v>12.9</v>
      </c>
    </row>
    <row r="796" spans="1:2" hidden="1" x14ac:dyDescent="0.35">
      <c r="A796" s="21">
        <v>930000</v>
      </c>
      <c r="B796" s="13">
        <v>9.1999999999999993</v>
      </c>
    </row>
    <row r="797" spans="1:2" x14ac:dyDescent="0.35">
      <c r="A797" s="20">
        <v>785000</v>
      </c>
      <c r="B797" s="11">
        <v>13.5</v>
      </c>
    </row>
    <row r="798" spans="1:2" hidden="1" x14ac:dyDescent="0.35">
      <c r="A798" s="21">
        <v>1000000</v>
      </c>
      <c r="B798" s="13">
        <v>1.6</v>
      </c>
    </row>
    <row r="799" spans="1:2" hidden="1" x14ac:dyDescent="0.35">
      <c r="A799" s="20">
        <v>1080000</v>
      </c>
      <c r="B799" s="11">
        <v>6.6</v>
      </c>
    </row>
    <row r="800" spans="1:2" hidden="1" x14ac:dyDescent="0.35">
      <c r="A800" s="21">
        <v>1350000</v>
      </c>
      <c r="B800" s="13">
        <v>1.3</v>
      </c>
    </row>
    <row r="801" spans="1:2" hidden="1" x14ac:dyDescent="0.35">
      <c r="A801" s="20">
        <v>560000</v>
      </c>
      <c r="B801" s="11">
        <v>6.9</v>
      </c>
    </row>
    <row r="802" spans="1:2" hidden="1" x14ac:dyDescent="0.35">
      <c r="A802" s="21">
        <v>1175000</v>
      </c>
      <c r="B802" s="13">
        <v>13.8</v>
      </c>
    </row>
    <row r="803" spans="1:2" hidden="1" x14ac:dyDescent="0.35">
      <c r="A803" s="20">
        <v>1725000</v>
      </c>
      <c r="B803" s="11">
        <v>6.9</v>
      </c>
    </row>
    <row r="804" spans="1:2" hidden="1" x14ac:dyDescent="0.35">
      <c r="A804" s="21">
        <v>1385000</v>
      </c>
      <c r="B804" s="13">
        <v>10.199999999999999</v>
      </c>
    </row>
    <row r="805" spans="1:2" hidden="1" x14ac:dyDescent="0.35">
      <c r="A805" s="20">
        <v>1050000</v>
      </c>
      <c r="B805" s="11">
        <v>5.5</v>
      </c>
    </row>
    <row r="806" spans="1:2" hidden="1" x14ac:dyDescent="0.35">
      <c r="A806" s="21">
        <v>2690000</v>
      </c>
      <c r="B806" s="13">
        <v>7.3</v>
      </c>
    </row>
    <row r="807" spans="1:2" hidden="1" x14ac:dyDescent="0.35">
      <c r="A807" s="20">
        <v>1250800</v>
      </c>
      <c r="B807" s="11">
        <v>14.2</v>
      </c>
    </row>
    <row r="808" spans="1:2" hidden="1" x14ac:dyDescent="0.35">
      <c r="A808" s="21">
        <v>1651000</v>
      </c>
      <c r="B808" s="13">
        <v>9</v>
      </c>
    </row>
    <row r="809" spans="1:2" hidden="1" x14ac:dyDescent="0.35">
      <c r="A809" s="20">
        <v>1270000</v>
      </c>
      <c r="B809" s="11">
        <v>2.1</v>
      </c>
    </row>
    <row r="810" spans="1:2" hidden="1" x14ac:dyDescent="0.35">
      <c r="A810" s="21">
        <v>2250000</v>
      </c>
      <c r="B810" s="13">
        <v>11.8</v>
      </c>
    </row>
    <row r="811" spans="1:2" x14ac:dyDescent="0.35">
      <c r="A811" s="20">
        <v>785000</v>
      </c>
      <c r="B811" s="11">
        <v>8.4</v>
      </c>
    </row>
    <row r="812" spans="1:2" hidden="1" x14ac:dyDescent="0.35">
      <c r="A812" s="21">
        <v>1350000</v>
      </c>
      <c r="B812" s="13">
        <v>13</v>
      </c>
    </row>
    <row r="813" spans="1:2" hidden="1" x14ac:dyDescent="0.35">
      <c r="A813" s="20">
        <v>330000</v>
      </c>
      <c r="B813" s="11">
        <v>4.5</v>
      </c>
    </row>
    <row r="814" spans="1:2" hidden="1" x14ac:dyDescent="0.35">
      <c r="A814" s="21">
        <v>1046000</v>
      </c>
      <c r="B814" s="13">
        <v>8.4</v>
      </c>
    </row>
    <row r="815" spans="1:2" hidden="1" x14ac:dyDescent="0.35">
      <c r="A815" s="20">
        <v>603000</v>
      </c>
      <c r="B815" s="11">
        <v>12.1</v>
      </c>
    </row>
    <row r="816" spans="1:2" hidden="1" x14ac:dyDescent="0.35">
      <c r="A816" s="21">
        <v>586000</v>
      </c>
      <c r="B816" s="13">
        <v>12.1</v>
      </c>
    </row>
    <row r="817" spans="1:2" hidden="1" x14ac:dyDescent="0.35">
      <c r="A817" s="20">
        <v>660000</v>
      </c>
      <c r="B817" s="11">
        <v>8.4</v>
      </c>
    </row>
    <row r="818" spans="1:2" x14ac:dyDescent="0.35">
      <c r="A818" s="20">
        <v>785000</v>
      </c>
      <c r="B818" s="11">
        <v>7.9</v>
      </c>
    </row>
    <row r="819" spans="1:2" hidden="1" x14ac:dyDescent="0.35">
      <c r="A819" s="20">
        <v>550000</v>
      </c>
      <c r="B819" s="11">
        <v>11.5</v>
      </c>
    </row>
    <row r="820" spans="1:2" hidden="1" x14ac:dyDescent="0.35">
      <c r="A820" s="21">
        <v>390000</v>
      </c>
      <c r="B820" s="13">
        <v>7.7</v>
      </c>
    </row>
    <row r="821" spans="1:2" hidden="1" x14ac:dyDescent="0.35">
      <c r="A821" s="20">
        <v>1112000</v>
      </c>
      <c r="B821" s="11">
        <v>13.4</v>
      </c>
    </row>
    <row r="822" spans="1:2" hidden="1" x14ac:dyDescent="0.35">
      <c r="A822" s="21">
        <v>995000</v>
      </c>
      <c r="B822" s="13">
        <v>1.9</v>
      </c>
    </row>
    <row r="823" spans="1:2" hidden="1" x14ac:dyDescent="0.35">
      <c r="A823" s="20">
        <v>275000</v>
      </c>
      <c r="B823" s="11">
        <v>4.5999999999999996</v>
      </c>
    </row>
    <row r="824" spans="1:2" x14ac:dyDescent="0.35">
      <c r="A824" s="21">
        <v>785000</v>
      </c>
      <c r="B824" s="13">
        <v>6.6</v>
      </c>
    </row>
    <row r="825" spans="1:2" x14ac:dyDescent="0.35">
      <c r="A825" s="20">
        <v>787000</v>
      </c>
      <c r="B825" s="11">
        <v>10.5</v>
      </c>
    </row>
    <row r="826" spans="1:2" hidden="1" x14ac:dyDescent="0.35">
      <c r="A826" s="21">
        <v>690000</v>
      </c>
      <c r="B826" s="13">
        <v>9.1999999999999993</v>
      </c>
    </row>
    <row r="827" spans="1:2" x14ac:dyDescent="0.35">
      <c r="A827" s="21">
        <v>787500</v>
      </c>
      <c r="B827" s="13">
        <v>13.9</v>
      </c>
    </row>
    <row r="828" spans="1:2" hidden="1" x14ac:dyDescent="0.35">
      <c r="A828" s="21">
        <v>681000</v>
      </c>
      <c r="B828" s="13">
        <v>19.600000000000001</v>
      </c>
    </row>
    <row r="829" spans="1:2" hidden="1" x14ac:dyDescent="0.35">
      <c r="A829" s="20">
        <v>1080000</v>
      </c>
      <c r="B829" s="11">
        <v>5.4</v>
      </c>
    </row>
    <row r="830" spans="1:2" hidden="1" x14ac:dyDescent="0.35">
      <c r="A830" s="21">
        <v>549500</v>
      </c>
      <c r="B830" s="13">
        <v>14</v>
      </c>
    </row>
    <row r="831" spans="1:2" hidden="1" x14ac:dyDescent="0.35">
      <c r="A831" s="20">
        <v>1200000</v>
      </c>
      <c r="B831" s="11">
        <v>6.5</v>
      </c>
    </row>
    <row r="832" spans="1:2" x14ac:dyDescent="0.35">
      <c r="A832" s="21">
        <v>790000</v>
      </c>
      <c r="B832" s="13">
        <v>8.1999999999999993</v>
      </c>
    </row>
    <row r="833" spans="1:2" x14ac:dyDescent="0.35">
      <c r="A833" s="20">
        <v>790000</v>
      </c>
      <c r="B833" s="11">
        <v>5.5</v>
      </c>
    </row>
    <row r="834" spans="1:2" hidden="1" x14ac:dyDescent="0.35">
      <c r="A834" s="21">
        <v>720000</v>
      </c>
      <c r="B834" s="13">
        <v>14.8</v>
      </c>
    </row>
    <row r="835" spans="1:2" hidden="1" x14ac:dyDescent="0.35">
      <c r="A835" s="20">
        <v>1750000</v>
      </c>
      <c r="B835" s="11">
        <v>9.6999999999999993</v>
      </c>
    </row>
    <row r="836" spans="1:2" x14ac:dyDescent="0.35">
      <c r="A836" s="20">
        <v>790000</v>
      </c>
      <c r="B836" s="11">
        <v>7.8</v>
      </c>
    </row>
    <row r="837" spans="1:2" hidden="1" x14ac:dyDescent="0.35">
      <c r="A837" s="20">
        <v>400000</v>
      </c>
      <c r="B837" s="11">
        <v>6.1</v>
      </c>
    </row>
    <row r="838" spans="1:2" hidden="1" x14ac:dyDescent="0.35">
      <c r="A838" s="21">
        <v>400000</v>
      </c>
      <c r="B838" s="13">
        <v>4.5999999999999996</v>
      </c>
    </row>
    <row r="839" spans="1:2" x14ac:dyDescent="0.35">
      <c r="A839" s="20">
        <v>790000</v>
      </c>
      <c r="B839" s="11">
        <v>11.7</v>
      </c>
    </row>
    <row r="840" spans="1:2" hidden="1" x14ac:dyDescent="0.35">
      <c r="A840" s="21">
        <v>2265000</v>
      </c>
      <c r="B840" s="13">
        <v>8.4</v>
      </c>
    </row>
    <row r="841" spans="1:2" x14ac:dyDescent="0.35">
      <c r="A841" s="21">
        <v>790000</v>
      </c>
      <c r="B841" s="13">
        <v>9.9</v>
      </c>
    </row>
    <row r="842" spans="1:2" hidden="1" x14ac:dyDescent="0.35">
      <c r="A842" s="21">
        <v>1172000</v>
      </c>
      <c r="B842" s="13">
        <v>2.4</v>
      </c>
    </row>
    <row r="843" spans="1:2" hidden="1" x14ac:dyDescent="0.35">
      <c r="A843" s="20">
        <v>1300000</v>
      </c>
      <c r="B843" s="11">
        <v>9.1</v>
      </c>
    </row>
    <row r="844" spans="1:2" hidden="1" x14ac:dyDescent="0.35">
      <c r="A844" s="21">
        <v>630000</v>
      </c>
      <c r="B844" s="13">
        <v>7.8</v>
      </c>
    </row>
    <row r="845" spans="1:2" hidden="1" x14ac:dyDescent="0.35">
      <c r="A845" s="20">
        <v>600000</v>
      </c>
      <c r="B845" s="11">
        <v>18</v>
      </c>
    </row>
    <row r="846" spans="1:2" hidden="1" x14ac:dyDescent="0.35">
      <c r="A846" s="21">
        <v>1860000</v>
      </c>
      <c r="B846" s="13">
        <v>10.7</v>
      </c>
    </row>
    <row r="847" spans="1:2" hidden="1" x14ac:dyDescent="0.35">
      <c r="A847" s="20">
        <v>620000</v>
      </c>
      <c r="B847" s="11">
        <v>8.1999999999999993</v>
      </c>
    </row>
    <row r="848" spans="1:2" hidden="1" x14ac:dyDescent="0.35">
      <c r="A848" s="21">
        <v>1205000</v>
      </c>
      <c r="B848" s="13">
        <v>4.4000000000000004</v>
      </c>
    </row>
    <row r="849" spans="1:2" hidden="1" x14ac:dyDescent="0.35">
      <c r="A849" s="20">
        <v>407500</v>
      </c>
      <c r="B849" s="11">
        <v>1.9</v>
      </c>
    </row>
    <row r="850" spans="1:2" x14ac:dyDescent="0.35">
      <c r="A850" s="21">
        <v>790000</v>
      </c>
      <c r="B850" s="13">
        <v>17.5</v>
      </c>
    </row>
    <row r="851" spans="1:2" x14ac:dyDescent="0.35">
      <c r="A851" s="20">
        <v>790000</v>
      </c>
      <c r="B851" s="11">
        <v>7.9</v>
      </c>
    </row>
    <row r="852" spans="1:2" hidden="1" x14ac:dyDescent="0.35">
      <c r="A852" s="21">
        <v>2400000</v>
      </c>
      <c r="B852" s="13">
        <v>3.8</v>
      </c>
    </row>
    <row r="853" spans="1:2" hidden="1" x14ac:dyDescent="0.35">
      <c r="A853" s="20">
        <v>400000</v>
      </c>
      <c r="B853" s="11">
        <v>25.5</v>
      </c>
    </row>
    <row r="854" spans="1:2" hidden="1" x14ac:dyDescent="0.35">
      <c r="A854" s="21">
        <v>475000</v>
      </c>
      <c r="B854" s="13">
        <v>19.899999999999999</v>
      </c>
    </row>
    <row r="855" spans="1:2" hidden="1" x14ac:dyDescent="0.35">
      <c r="A855" s="20">
        <v>1017500</v>
      </c>
      <c r="B855" s="11">
        <v>9.9</v>
      </c>
    </row>
    <row r="856" spans="1:2" hidden="1" x14ac:dyDescent="0.35">
      <c r="A856" s="21">
        <v>515000</v>
      </c>
      <c r="B856" s="13">
        <v>15</v>
      </c>
    </row>
    <row r="857" spans="1:2" hidden="1" x14ac:dyDescent="0.35">
      <c r="A857" s="20">
        <v>531000</v>
      </c>
      <c r="B857" s="11">
        <v>14.7</v>
      </c>
    </row>
    <row r="858" spans="1:2" hidden="1" x14ac:dyDescent="0.35">
      <c r="A858" s="21">
        <v>580000</v>
      </c>
      <c r="B858" s="13">
        <v>31.7</v>
      </c>
    </row>
    <row r="859" spans="1:2" x14ac:dyDescent="0.35">
      <c r="A859" s="21">
        <v>790000</v>
      </c>
      <c r="B859" s="13">
        <v>11.2</v>
      </c>
    </row>
    <row r="860" spans="1:2" hidden="1" x14ac:dyDescent="0.35">
      <c r="A860" s="21">
        <v>615000</v>
      </c>
      <c r="B860" s="13">
        <v>4.5</v>
      </c>
    </row>
    <row r="861" spans="1:2" hidden="1" x14ac:dyDescent="0.35">
      <c r="A861" s="20">
        <v>1760000</v>
      </c>
      <c r="B861" s="11">
        <v>5.5</v>
      </c>
    </row>
    <row r="862" spans="1:2" hidden="1" x14ac:dyDescent="0.35">
      <c r="A862" s="21">
        <v>455000</v>
      </c>
      <c r="B862" s="13">
        <v>13</v>
      </c>
    </row>
    <row r="863" spans="1:2" hidden="1" x14ac:dyDescent="0.35">
      <c r="A863" s="20">
        <v>735000</v>
      </c>
      <c r="B863" s="11">
        <v>15.5</v>
      </c>
    </row>
    <row r="864" spans="1:2" hidden="1" x14ac:dyDescent="0.35">
      <c r="A864" s="21">
        <v>735000</v>
      </c>
      <c r="B864" s="13">
        <v>20.6</v>
      </c>
    </row>
    <row r="865" spans="1:2" hidden="1" x14ac:dyDescent="0.35">
      <c r="A865" s="20">
        <v>471000</v>
      </c>
      <c r="B865" s="11">
        <v>5.9</v>
      </c>
    </row>
    <row r="866" spans="1:2" hidden="1" x14ac:dyDescent="0.35">
      <c r="A866" s="21">
        <v>1120000</v>
      </c>
      <c r="B866" s="13">
        <v>17.2</v>
      </c>
    </row>
    <row r="867" spans="1:2" hidden="1" x14ac:dyDescent="0.35">
      <c r="A867" s="20">
        <v>1915000</v>
      </c>
      <c r="B867" s="11">
        <v>3.8</v>
      </c>
    </row>
    <row r="868" spans="1:2" hidden="1" x14ac:dyDescent="0.35">
      <c r="A868" s="21">
        <v>2300000</v>
      </c>
      <c r="B868" s="13">
        <v>3.3</v>
      </c>
    </row>
    <row r="869" spans="1:2" hidden="1" x14ac:dyDescent="0.35">
      <c r="A869" s="20">
        <v>582500</v>
      </c>
      <c r="B869" s="11">
        <v>7.7</v>
      </c>
    </row>
    <row r="870" spans="1:2" hidden="1" x14ac:dyDescent="0.35">
      <c r="A870" s="21">
        <v>693000</v>
      </c>
      <c r="B870" s="13">
        <v>7.8</v>
      </c>
    </row>
    <row r="871" spans="1:2" hidden="1" x14ac:dyDescent="0.35">
      <c r="A871" s="20">
        <v>912500</v>
      </c>
      <c r="B871" s="11">
        <v>8.1999999999999993</v>
      </c>
    </row>
    <row r="872" spans="1:2" hidden="1" x14ac:dyDescent="0.35">
      <c r="A872" s="21">
        <v>687000</v>
      </c>
      <c r="B872" s="13">
        <v>9.4</v>
      </c>
    </row>
    <row r="873" spans="1:2" x14ac:dyDescent="0.35">
      <c r="A873" s="21">
        <v>790000</v>
      </c>
      <c r="B873" s="13">
        <v>3.8</v>
      </c>
    </row>
    <row r="874" spans="1:2" hidden="1" x14ac:dyDescent="0.35">
      <c r="A874" s="21">
        <v>2005000</v>
      </c>
      <c r="B874" s="13">
        <v>4.0999999999999996</v>
      </c>
    </row>
    <row r="875" spans="1:2" hidden="1" x14ac:dyDescent="0.35">
      <c r="A875" s="20">
        <v>275000</v>
      </c>
      <c r="B875" s="11">
        <v>6.4</v>
      </c>
    </row>
    <row r="876" spans="1:2" hidden="1" x14ac:dyDescent="0.35">
      <c r="A876" s="21">
        <v>370000</v>
      </c>
      <c r="B876" s="13">
        <v>13</v>
      </c>
    </row>
    <row r="877" spans="1:2" hidden="1" x14ac:dyDescent="0.35">
      <c r="A877" s="20">
        <v>1217500</v>
      </c>
      <c r="B877" s="11">
        <v>13</v>
      </c>
    </row>
    <row r="878" spans="1:2" hidden="1" x14ac:dyDescent="0.35">
      <c r="A878" s="21">
        <v>450000</v>
      </c>
      <c r="B878" s="13">
        <v>2.8</v>
      </c>
    </row>
    <row r="879" spans="1:2" hidden="1" x14ac:dyDescent="0.35">
      <c r="A879" s="20">
        <v>1150000</v>
      </c>
      <c r="B879" s="11">
        <v>9.1999999999999993</v>
      </c>
    </row>
    <row r="880" spans="1:2" hidden="1" x14ac:dyDescent="0.35">
      <c r="A880" s="21">
        <v>1310000</v>
      </c>
      <c r="B880" s="13">
        <v>8</v>
      </c>
    </row>
    <row r="881" spans="1:2" hidden="1" x14ac:dyDescent="0.35">
      <c r="A881" s="20">
        <v>1175000</v>
      </c>
      <c r="B881" s="11">
        <v>13.9</v>
      </c>
    </row>
    <row r="882" spans="1:2" hidden="1" x14ac:dyDescent="0.35">
      <c r="A882" s="21">
        <v>990000</v>
      </c>
      <c r="B882" s="13">
        <v>3.3</v>
      </c>
    </row>
    <row r="883" spans="1:2" hidden="1" x14ac:dyDescent="0.35">
      <c r="A883" s="20">
        <v>440000</v>
      </c>
      <c r="B883" s="11">
        <v>7.5</v>
      </c>
    </row>
    <row r="884" spans="1:2" x14ac:dyDescent="0.35">
      <c r="A884" s="20">
        <v>791000</v>
      </c>
      <c r="B884" s="11">
        <v>11.2</v>
      </c>
    </row>
    <row r="885" spans="1:2" hidden="1" x14ac:dyDescent="0.35">
      <c r="A885" s="20">
        <v>445000</v>
      </c>
      <c r="B885" s="11">
        <v>12.4</v>
      </c>
    </row>
    <row r="886" spans="1:2" hidden="1" x14ac:dyDescent="0.35">
      <c r="A886" s="21">
        <v>552000</v>
      </c>
      <c r="B886" s="13">
        <v>19.600000000000001</v>
      </c>
    </row>
    <row r="887" spans="1:2" hidden="1" x14ac:dyDescent="0.35">
      <c r="A887" s="20">
        <v>1500000</v>
      </c>
      <c r="B887" s="11">
        <v>7.5</v>
      </c>
    </row>
    <row r="888" spans="1:2" hidden="1" x14ac:dyDescent="0.35">
      <c r="A888" s="21">
        <v>1205000</v>
      </c>
      <c r="B888" s="13">
        <v>12.3</v>
      </c>
    </row>
    <row r="889" spans="1:2" hidden="1" x14ac:dyDescent="0.35">
      <c r="A889" s="20">
        <v>950000</v>
      </c>
      <c r="B889" s="11">
        <v>13.9</v>
      </c>
    </row>
    <row r="890" spans="1:2" hidden="1" x14ac:dyDescent="0.35">
      <c r="A890" s="21">
        <v>2250000</v>
      </c>
      <c r="B890" s="13">
        <v>10.5</v>
      </c>
    </row>
    <row r="891" spans="1:2" hidden="1" x14ac:dyDescent="0.35">
      <c r="A891" s="20">
        <v>1500000</v>
      </c>
      <c r="B891" s="11">
        <v>7.8</v>
      </c>
    </row>
    <row r="892" spans="1:2" hidden="1" x14ac:dyDescent="0.35">
      <c r="A892" s="21">
        <v>1000000</v>
      </c>
      <c r="B892" s="13">
        <v>10.7</v>
      </c>
    </row>
    <row r="893" spans="1:2" hidden="1" x14ac:dyDescent="0.35">
      <c r="A893" s="20">
        <v>1020000</v>
      </c>
      <c r="B893" s="11">
        <v>6.5</v>
      </c>
    </row>
    <row r="894" spans="1:2" hidden="1" x14ac:dyDescent="0.35">
      <c r="A894" s="21">
        <v>1100000</v>
      </c>
      <c r="B894" s="13">
        <v>12.1</v>
      </c>
    </row>
    <row r="895" spans="1:2" hidden="1" x14ac:dyDescent="0.35">
      <c r="A895" s="20">
        <v>1505000</v>
      </c>
      <c r="B895" s="11">
        <v>9.1999999999999993</v>
      </c>
    </row>
    <row r="896" spans="1:2" x14ac:dyDescent="0.35">
      <c r="A896" s="20">
        <v>791500</v>
      </c>
      <c r="B896" s="11">
        <v>2.6</v>
      </c>
    </row>
    <row r="897" spans="1:2" x14ac:dyDescent="0.35">
      <c r="A897" s="20">
        <v>792000</v>
      </c>
      <c r="B897" s="11">
        <v>18</v>
      </c>
    </row>
    <row r="898" spans="1:2" x14ac:dyDescent="0.35">
      <c r="A898" s="20">
        <v>792000</v>
      </c>
      <c r="B898" s="11">
        <v>20</v>
      </c>
    </row>
    <row r="899" spans="1:2" hidden="1" x14ac:dyDescent="0.35">
      <c r="A899" s="20">
        <v>1340000</v>
      </c>
      <c r="B899" s="11">
        <v>3.8</v>
      </c>
    </row>
    <row r="900" spans="1:2" hidden="1" x14ac:dyDescent="0.35">
      <c r="A900" s="21">
        <v>1209000</v>
      </c>
      <c r="B900" s="13">
        <v>3.4</v>
      </c>
    </row>
    <row r="901" spans="1:2" hidden="1" x14ac:dyDescent="0.35">
      <c r="A901" s="20">
        <v>530000</v>
      </c>
      <c r="B901" s="11">
        <v>7.8</v>
      </c>
    </row>
    <row r="902" spans="1:2" hidden="1" x14ac:dyDescent="0.35">
      <c r="A902" s="21">
        <v>375000</v>
      </c>
      <c r="B902" s="13">
        <v>6.4</v>
      </c>
    </row>
    <row r="903" spans="1:2" hidden="1" x14ac:dyDescent="0.35">
      <c r="A903" s="20">
        <v>2245000</v>
      </c>
      <c r="B903" s="11">
        <v>5.6</v>
      </c>
    </row>
    <row r="904" spans="1:2" x14ac:dyDescent="0.35">
      <c r="A904" s="21">
        <v>792000</v>
      </c>
      <c r="B904" s="13">
        <v>9.1999999999999993</v>
      </c>
    </row>
    <row r="905" spans="1:2" hidden="1" x14ac:dyDescent="0.35">
      <c r="A905" s="20">
        <v>945000</v>
      </c>
      <c r="B905" s="11">
        <v>13.8</v>
      </c>
    </row>
    <row r="906" spans="1:2" hidden="1" x14ac:dyDescent="0.35">
      <c r="A906" s="21">
        <v>371000</v>
      </c>
      <c r="B906" s="13">
        <v>6.5</v>
      </c>
    </row>
    <row r="907" spans="1:2" hidden="1" x14ac:dyDescent="0.35">
      <c r="A907" s="20">
        <v>2620000</v>
      </c>
      <c r="B907" s="11">
        <v>13</v>
      </c>
    </row>
    <row r="908" spans="1:2" x14ac:dyDescent="0.35">
      <c r="A908" s="20">
        <v>793000</v>
      </c>
      <c r="B908" s="11">
        <v>8.4</v>
      </c>
    </row>
    <row r="909" spans="1:2" hidden="1" x14ac:dyDescent="0.35">
      <c r="A909" s="20">
        <v>502500</v>
      </c>
      <c r="B909" s="11">
        <v>11.2</v>
      </c>
    </row>
    <row r="910" spans="1:2" hidden="1" x14ac:dyDescent="0.35">
      <c r="A910" s="21">
        <v>1840000</v>
      </c>
      <c r="B910" s="13">
        <v>3.5</v>
      </c>
    </row>
    <row r="911" spans="1:2" x14ac:dyDescent="0.35">
      <c r="A911" s="20">
        <v>794000</v>
      </c>
      <c r="B911" s="11">
        <v>11.8</v>
      </c>
    </row>
    <row r="912" spans="1:2" x14ac:dyDescent="0.35">
      <c r="A912" s="20">
        <v>795000</v>
      </c>
      <c r="B912" s="11">
        <v>13.5</v>
      </c>
    </row>
    <row r="913" spans="1:2" hidden="1" x14ac:dyDescent="0.35">
      <c r="A913" s="20">
        <v>680000</v>
      </c>
      <c r="B913" s="11">
        <v>12.8</v>
      </c>
    </row>
    <row r="914" spans="1:2" hidden="1" x14ac:dyDescent="0.35">
      <c r="A914" s="21">
        <v>1530000</v>
      </c>
      <c r="B914" s="13">
        <v>4.5</v>
      </c>
    </row>
    <row r="915" spans="1:2" hidden="1" x14ac:dyDescent="0.35">
      <c r="A915" s="20">
        <v>1820000</v>
      </c>
      <c r="B915" s="11">
        <v>5.2</v>
      </c>
    </row>
    <row r="916" spans="1:2" hidden="1" x14ac:dyDescent="0.35">
      <c r="A916" s="21">
        <v>1650000</v>
      </c>
      <c r="B916" s="13">
        <v>4.5999999999999996</v>
      </c>
    </row>
    <row r="917" spans="1:2" hidden="1" x14ac:dyDescent="0.35">
      <c r="A917" s="20">
        <v>1680000</v>
      </c>
      <c r="B917" s="11">
        <v>11.2</v>
      </c>
    </row>
    <row r="918" spans="1:2" hidden="1" x14ac:dyDescent="0.35">
      <c r="A918" s="21">
        <v>1600000</v>
      </c>
      <c r="B918" s="13">
        <v>5</v>
      </c>
    </row>
    <row r="919" spans="1:2" hidden="1" x14ac:dyDescent="0.35">
      <c r="A919" s="20">
        <v>1235000</v>
      </c>
      <c r="B919" s="11">
        <v>14.7</v>
      </c>
    </row>
    <row r="920" spans="1:2" hidden="1" x14ac:dyDescent="0.35">
      <c r="A920" s="21">
        <v>1490000</v>
      </c>
      <c r="B920" s="13">
        <v>5.6</v>
      </c>
    </row>
    <row r="921" spans="1:2" hidden="1" x14ac:dyDescent="0.35">
      <c r="A921" s="20">
        <v>1220000</v>
      </c>
      <c r="B921" s="11">
        <v>7.5</v>
      </c>
    </row>
    <row r="922" spans="1:2" x14ac:dyDescent="0.35">
      <c r="A922" s="20">
        <v>795000</v>
      </c>
      <c r="B922" s="11">
        <v>11.4</v>
      </c>
    </row>
    <row r="923" spans="1:2" hidden="1" x14ac:dyDescent="0.35">
      <c r="A923" s="20">
        <v>1650000</v>
      </c>
      <c r="B923" s="11">
        <v>7.3</v>
      </c>
    </row>
    <row r="924" spans="1:2" hidden="1" x14ac:dyDescent="0.35">
      <c r="A924" s="21">
        <v>2806000</v>
      </c>
      <c r="B924" s="13">
        <v>8.5</v>
      </c>
    </row>
    <row r="925" spans="1:2" hidden="1" x14ac:dyDescent="0.35">
      <c r="A925" s="20">
        <v>925000</v>
      </c>
      <c r="B925" s="11">
        <v>7.8</v>
      </c>
    </row>
    <row r="926" spans="1:2" hidden="1" x14ac:dyDescent="0.35">
      <c r="A926" s="21">
        <v>640000</v>
      </c>
      <c r="B926" s="13">
        <v>9.1999999999999993</v>
      </c>
    </row>
    <row r="927" spans="1:2" hidden="1" x14ac:dyDescent="0.35">
      <c r="A927" s="20">
        <v>1670000</v>
      </c>
      <c r="B927" s="11">
        <v>6.9</v>
      </c>
    </row>
    <row r="928" spans="1:2" hidden="1" x14ac:dyDescent="0.35">
      <c r="A928" s="21">
        <v>1130000</v>
      </c>
      <c r="B928" s="13">
        <v>2.6</v>
      </c>
    </row>
    <row r="929" spans="1:2" hidden="1" x14ac:dyDescent="0.35">
      <c r="A929" s="20">
        <v>1275000</v>
      </c>
      <c r="B929" s="11">
        <v>23.5</v>
      </c>
    </row>
    <row r="930" spans="1:2" hidden="1" x14ac:dyDescent="0.35">
      <c r="A930" s="21">
        <v>385000</v>
      </c>
      <c r="B930" s="13">
        <v>8.8000000000000007</v>
      </c>
    </row>
    <row r="931" spans="1:2" x14ac:dyDescent="0.35">
      <c r="A931" s="21">
        <v>795000</v>
      </c>
      <c r="B931" s="13">
        <v>17.899999999999999</v>
      </c>
    </row>
    <row r="932" spans="1:2" x14ac:dyDescent="0.35">
      <c r="A932" s="21">
        <v>797000</v>
      </c>
      <c r="B932" s="13">
        <v>24.8</v>
      </c>
    </row>
    <row r="933" spans="1:2" hidden="1" x14ac:dyDescent="0.35">
      <c r="A933" s="20">
        <v>1100000</v>
      </c>
      <c r="B933" s="11">
        <v>10.5</v>
      </c>
    </row>
    <row r="934" spans="1:2" hidden="1" x14ac:dyDescent="0.35">
      <c r="A934" s="21">
        <v>2000000</v>
      </c>
      <c r="B934" s="13">
        <v>9.6999999999999993</v>
      </c>
    </row>
    <row r="935" spans="1:2" hidden="1" x14ac:dyDescent="0.35">
      <c r="A935" s="20">
        <v>557500</v>
      </c>
      <c r="B935" s="11">
        <v>19.600000000000001</v>
      </c>
    </row>
    <row r="936" spans="1:2" hidden="1" x14ac:dyDescent="0.35">
      <c r="A936" s="21">
        <v>965000</v>
      </c>
      <c r="B936" s="13">
        <v>25.2</v>
      </c>
    </row>
    <row r="937" spans="1:2" hidden="1" x14ac:dyDescent="0.35">
      <c r="A937" s="20">
        <v>1118000</v>
      </c>
      <c r="B937" s="11">
        <v>5.3</v>
      </c>
    </row>
    <row r="938" spans="1:2" hidden="1" x14ac:dyDescent="0.35">
      <c r="A938" s="21">
        <v>1110000</v>
      </c>
      <c r="B938" s="13">
        <v>13.9</v>
      </c>
    </row>
    <row r="939" spans="1:2" hidden="1" x14ac:dyDescent="0.35">
      <c r="A939" s="20">
        <v>550000</v>
      </c>
      <c r="B939" s="11">
        <v>14</v>
      </c>
    </row>
    <row r="940" spans="1:2" hidden="1" x14ac:dyDescent="0.35">
      <c r="A940" s="21">
        <v>470000</v>
      </c>
      <c r="B940" s="13">
        <v>13</v>
      </c>
    </row>
    <row r="941" spans="1:2" hidden="1" x14ac:dyDescent="0.35">
      <c r="A941" s="20">
        <v>610000</v>
      </c>
      <c r="B941" s="11">
        <v>10.6</v>
      </c>
    </row>
    <row r="942" spans="1:2" hidden="1" x14ac:dyDescent="0.35">
      <c r="A942" s="21">
        <v>970000</v>
      </c>
      <c r="B942" s="13">
        <v>9.8000000000000007</v>
      </c>
    </row>
    <row r="943" spans="1:2" hidden="1" x14ac:dyDescent="0.35">
      <c r="A943" s="20">
        <v>520000</v>
      </c>
      <c r="B943" s="11">
        <v>5.4</v>
      </c>
    </row>
    <row r="944" spans="1:2" hidden="1" x14ac:dyDescent="0.35">
      <c r="A944" s="21">
        <v>1275000</v>
      </c>
      <c r="B944" s="13">
        <v>6.6</v>
      </c>
    </row>
    <row r="945" spans="1:2" hidden="1" x14ac:dyDescent="0.35">
      <c r="A945" s="20">
        <v>560000</v>
      </c>
      <c r="B945" s="11">
        <v>16.5</v>
      </c>
    </row>
    <row r="946" spans="1:2" hidden="1" x14ac:dyDescent="0.35">
      <c r="A946" s="21">
        <v>520000</v>
      </c>
      <c r="B946" s="13">
        <v>9.8000000000000007</v>
      </c>
    </row>
    <row r="947" spans="1:2" hidden="1" x14ac:dyDescent="0.35">
      <c r="A947" s="20">
        <v>420000</v>
      </c>
      <c r="B947" s="11">
        <v>5.3</v>
      </c>
    </row>
    <row r="948" spans="1:2" hidden="1" x14ac:dyDescent="0.35">
      <c r="A948" s="21">
        <v>905000</v>
      </c>
      <c r="B948" s="13">
        <v>8.4</v>
      </c>
    </row>
    <row r="949" spans="1:2" hidden="1" x14ac:dyDescent="0.35">
      <c r="A949" s="20">
        <v>680000</v>
      </c>
      <c r="B949" s="11">
        <v>7.8</v>
      </c>
    </row>
    <row r="950" spans="1:2" hidden="1" x14ac:dyDescent="0.35">
      <c r="A950" s="21">
        <v>696000</v>
      </c>
      <c r="B950" s="13">
        <v>2.6</v>
      </c>
    </row>
    <row r="951" spans="1:2" hidden="1" x14ac:dyDescent="0.35">
      <c r="A951" s="20">
        <v>940000</v>
      </c>
      <c r="B951" s="11">
        <v>8.4</v>
      </c>
    </row>
    <row r="952" spans="1:2" hidden="1" x14ac:dyDescent="0.35">
      <c r="A952" s="21">
        <v>673000</v>
      </c>
      <c r="B952" s="13">
        <v>9.1999999999999993</v>
      </c>
    </row>
    <row r="953" spans="1:2" hidden="1" x14ac:dyDescent="0.35">
      <c r="A953" s="20">
        <v>599000</v>
      </c>
      <c r="B953" s="11">
        <v>5.6</v>
      </c>
    </row>
    <row r="954" spans="1:2" hidden="1" x14ac:dyDescent="0.35">
      <c r="A954" s="21">
        <v>3295888</v>
      </c>
      <c r="B954" s="13">
        <v>11.2</v>
      </c>
    </row>
    <row r="955" spans="1:2" hidden="1" x14ac:dyDescent="0.35">
      <c r="A955" s="20">
        <v>1350000</v>
      </c>
      <c r="B955" s="11">
        <v>5.0999999999999996</v>
      </c>
    </row>
    <row r="956" spans="1:2" hidden="1" x14ac:dyDescent="0.35">
      <c r="A956" s="21">
        <v>1620000</v>
      </c>
      <c r="B956" s="13">
        <v>7.8</v>
      </c>
    </row>
    <row r="957" spans="1:2" hidden="1" x14ac:dyDescent="0.35">
      <c r="A957" s="20">
        <v>450000</v>
      </c>
      <c r="B957" s="11">
        <v>2.2999999999999998</v>
      </c>
    </row>
    <row r="958" spans="1:2" hidden="1" x14ac:dyDescent="0.35">
      <c r="A958" s="21">
        <v>1478000</v>
      </c>
      <c r="B958" s="13">
        <v>6.5</v>
      </c>
    </row>
    <row r="959" spans="1:2" hidden="1" x14ac:dyDescent="0.35">
      <c r="A959" s="20">
        <v>636500</v>
      </c>
      <c r="B959" s="11">
        <v>8.6999999999999993</v>
      </c>
    </row>
    <row r="960" spans="1:2" hidden="1" x14ac:dyDescent="0.35">
      <c r="A960" s="21">
        <v>310000</v>
      </c>
      <c r="B960" s="13">
        <v>8</v>
      </c>
    </row>
    <row r="961" spans="1:2" x14ac:dyDescent="0.35">
      <c r="A961" s="21">
        <v>798000</v>
      </c>
      <c r="B961" s="13">
        <v>6.4</v>
      </c>
    </row>
    <row r="962" spans="1:2" x14ac:dyDescent="0.35">
      <c r="A962" s="21">
        <v>799900</v>
      </c>
      <c r="B962" s="13">
        <v>8.8000000000000007</v>
      </c>
    </row>
    <row r="963" spans="1:2" hidden="1" x14ac:dyDescent="0.35">
      <c r="A963" s="20">
        <v>1645000</v>
      </c>
      <c r="B963" s="11">
        <v>2.6</v>
      </c>
    </row>
    <row r="964" spans="1:2" hidden="1" x14ac:dyDescent="0.35">
      <c r="A964" s="21">
        <v>705500</v>
      </c>
      <c r="B964" s="13">
        <v>12.4</v>
      </c>
    </row>
    <row r="965" spans="1:2" x14ac:dyDescent="0.35">
      <c r="A965" s="21">
        <v>800000</v>
      </c>
      <c r="B965" s="13">
        <v>8.4</v>
      </c>
    </row>
    <row r="966" spans="1:2" x14ac:dyDescent="0.35">
      <c r="A966" s="20">
        <v>800000</v>
      </c>
      <c r="B966" s="11">
        <v>5.2</v>
      </c>
    </row>
    <row r="967" spans="1:2" hidden="1" x14ac:dyDescent="0.35">
      <c r="A967" s="20">
        <v>3600000</v>
      </c>
      <c r="B967" s="11">
        <v>4.5999999999999996</v>
      </c>
    </row>
    <row r="968" spans="1:2" hidden="1" x14ac:dyDescent="0.35">
      <c r="A968" s="21">
        <v>430000</v>
      </c>
      <c r="B968" s="13">
        <v>11.4</v>
      </c>
    </row>
    <row r="969" spans="1:2" hidden="1" x14ac:dyDescent="0.35">
      <c r="A969" s="20">
        <v>1400000</v>
      </c>
      <c r="B969" s="11">
        <v>6.9</v>
      </c>
    </row>
    <row r="970" spans="1:2" hidden="1" x14ac:dyDescent="0.35">
      <c r="A970" s="21">
        <v>582000</v>
      </c>
      <c r="B970" s="13">
        <v>6.2</v>
      </c>
    </row>
    <row r="971" spans="1:2" hidden="1" x14ac:dyDescent="0.35">
      <c r="A971" s="20">
        <v>1185000</v>
      </c>
      <c r="B971" s="11">
        <v>4.5</v>
      </c>
    </row>
    <row r="972" spans="1:2" hidden="1" x14ac:dyDescent="0.35">
      <c r="A972" s="21">
        <v>1235000</v>
      </c>
      <c r="B972" s="13">
        <v>13</v>
      </c>
    </row>
    <row r="973" spans="1:2" hidden="1" x14ac:dyDescent="0.35">
      <c r="A973" s="20">
        <v>568000</v>
      </c>
      <c r="B973" s="11">
        <v>7.5</v>
      </c>
    </row>
    <row r="974" spans="1:2" hidden="1" x14ac:dyDescent="0.35">
      <c r="A974" s="21">
        <v>570000</v>
      </c>
      <c r="B974" s="13">
        <v>23</v>
      </c>
    </row>
    <row r="975" spans="1:2" hidden="1" x14ac:dyDescent="0.35">
      <c r="A975" s="20">
        <v>1950000</v>
      </c>
      <c r="B975" s="11">
        <v>7.2</v>
      </c>
    </row>
    <row r="976" spans="1:2" hidden="1" x14ac:dyDescent="0.35">
      <c r="A976" s="21">
        <v>1600000</v>
      </c>
      <c r="B976" s="13">
        <v>2.5</v>
      </c>
    </row>
    <row r="977" spans="1:2" hidden="1" x14ac:dyDescent="0.35">
      <c r="A977" s="20">
        <v>1690000</v>
      </c>
      <c r="B977" s="11">
        <v>13.7</v>
      </c>
    </row>
    <row r="978" spans="1:2" x14ac:dyDescent="0.35">
      <c r="A978" s="20">
        <v>800000</v>
      </c>
      <c r="B978" s="11">
        <v>14.6</v>
      </c>
    </row>
    <row r="979" spans="1:2" hidden="1" x14ac:dyDescent="0.35">
      <c r="A979" s="20">
        <v>1096000</v>
      </c>
      <c r="B979" s="11">
        <v>13</v>
      </c>
    </row>
    <row r="980" spans="1:2" hidden="1" x14ac:dyDescent="0.35">
      <c r="A980" s="21">
        <v>1000000</v>
      </c>
      <c r="B980" s="13">
        <v>3.4</v>
      </c>
    </row>
    <row r="981" spans="1:2" hidden="1" x14ac:dyDescent="0.35">
      <c r="A981" s="20">
        <v>1300000</v>
      </c>
      <c r="B981" s="11">
        <v>21.5</v>
      </c>
    </row>
    <row r="982" spans="1:2" hidden="1" x14ac:dyDescent="0.35">
      <c r="A982" s="21">
        <v>617500</v>
      </c>
      <c r="B982" s="13">
        <v>11.8</v>
      </c>
    </row>
    <row r="983" spans="1:2" hidden="1" x14ac:dyDescent="0.35">
      <c r="A983" s="20">
        <v>545000</v>
      </c>
      <c r="B983" s="11">
        <v>9.1999999999999993</v>
      </c>
    </row>
    <row r="984" spans="1:2" hidden="1" x14ac:dyDescent="0.35">
      <c r="A984" s="21">
        <v>358500</v>
      </c>
      <c r="B984" s="13">
        <v>3.5</v>
      </c>
    </row>
    <row r="985" spans="1:2" hidden="1" x14ac:dyDescent="0.35">
      <c r="A985" s="20">
        <v>510000</v>
      </c>
      <c r="B985" s="11">
        <v>8.6999999999999993</v>
      </c>
    </row>
    <row r="986" spans="1:2" hidden="1" x14ac:dyDescent="0.35">
      <c r="A986" s="21">
        <v>1615000</v>
      </c>
      <c r="B986" s="13">
        <v>7.9</v>
      </c>
    </row>
    <row r="987" spans="1:2" hidden="1" x14ac:dyDescent="0.35">
      <c r="A987" s="20">
        <v>641500</v>
      </c>
      <c r="B987" s="11">
        <v>13</v>
      </c>
    </row>
    <row r="988" spans="1:2" hidden="1" x14ac:dyDescent="0.35">
      <c r="A988" s="21">
        <v>1665000</v>
      </c>
      <c r="B988" s="13">
        <v>9.1999999999999993</v>
      </c>
    </row>
    <row r="989" spans="1:2" hidden="1" x14ac:dyDescent="0.35">
      <c r="A989" s="20">
        <v>1400000</v>
      </c>
      <c r="B989" s="11">
        <v>4.5999999999999996</v>
      </c>
    </row>
    <row r="990" spans="1:2" hidden="1" x14ac:dyDescent="0.35">
      <c r="A990" s="21">
        <v>1297000</v>
      </c>
      <c r="B990" s="13">
        <v>11.2</v>
      </c>
    </row>
    <row r="991" spans="1:2" hidden="1" x14ac:dyDescent="0.35">
      <c r="A991" s="20">
        <v>1750800</v>
      </c>
      <c r="B991" s="11">
        <v>10.3</v>
      </c>
    </row>
    <row r="992" spans="1:2" hidden="1" x14ac:dyDescent="0.35">
      <c r="A992" s="21">
        <v>315000</v>
      </c>
      <c r="B992" s="13">
        <v>5.3</v>
      </c>
    </row>
    <row r="993" spans="1:2" hidden="1" x14ac:dyDescent="0.35">
      <c r="A993" s="20">
        <v>1720000</v>
      </c>
      <c r="B993" s="11">
        <v>8</v>
      </c>
    </row>
    <row r="994" spans="1:2" hidden="1" x14ac:dyDescent="0.35">
      <c r="A994" s="21">
        <v>517500</v>
      </c>
      <c r="B994" s="13">
        <v>13</v>
      </c>
    </row>
    <row r="995" spans="1:2" x14ac:dyDescent="0.35">
      <c r="A995" s="21">
        <v>800000</v>
      </c>
      <c r="B995" s="13">
        <v>8.5</v>
      </c>
    </row>
    <row r="996" spans="1:2" hidden="1" x14ac:dyDescent="0.35">
      <c r="A996" s="21">
        <v>980000</v>
      </c>
      <c r="B996" s="13">
        <v>38</v>
      </c>
    </row>
    <row r="997" spans="1:2" hidden="1" x14ac:dyDescent="0.35">
      <c r="A997" s="20">
        <v>1600000</v>
      </c>
      <c r="B997" s="11">
        <v>6.7</v>
      </c>
    </row>
    <row r="998" spans="1:2" hidden="1" x14ac:dyDescent="0.35">
      <c r="A998" s="21">
        <v>1700000</v>
      </c>
      <c r="B998" s="13">
        <v>11.2</v>
      </c>
    </row>
    <row r="999" spans="1:2" hidden="1" x14ac:dyDescent="0.35">
      <c r="A999" s="20">
        <v>1028000</v>
      </c>
      <c r="B999" s="11">
        <v>16.100000000000001</v>
      </c>
    </row>
    <row r="1000" spans="1:2" hidden="1" x14ac:dyDescent="0.35">
      <c r="A1000" s="21">
        <v>1160000</v>
      </c>
      <c r="B1000" s="13">
        <v>10.1</v>
      </c>
    </row>
    <row r="1001" spans="1:2" x14ac:dyDescent="0.35">
      <c r="A1001" s="21">
        <v>800000</v>
      </c>
      <c r="B1001" s="13">
        <v>2.4</v>
      </c>
    </row>
    <row r="1002" spans="1:2" x14ac:dyDescent="0.35">
      <c r="A1002" s="20">
        <v>800000</v>
      </c>
      <c r="B1002" s="11">
        <v>15.4</v>
      </c>
    </row>
    <row r="1003" spans="1:2" hidden="1" x14ac:dyDescent="0.35">
      <c r="A1003" s="20">
        <v>1440000</v>
      </c>
      <c r="B1003" s="11">
        <v>6.1</v>
      </c>
    </row>
    <row r="1004" spans="1:2" hidden="1" x14ac:dyDescent="0.35">
      <c r="A1004" s="21">
        <v>445000</v>
      </c>
      <c r="B1004" s="13">
        <v>7.8</v>
      </c>
    </row>
    <row r="1005" spans="1:2" hidden="1" x14ac:dyDescent="0.35">
      <c r="A1005" s="20">
        <v>1655000</v>
      </c>
      <c r="B1005" s="11">
        <v>10.7</v>
      </c>
    </row>
    <row r="1006" spans="1:2" hidden="1" x14ac:dyDescent="0.35">
      <c r="A1006" s="21">
        <v>490000</v>
      </c>
      <c r="B1006" s="13">
        <v>11.2</v>
      </c>
    </row>
    <row r="1007" spans="1:2" hidden="1" x14ac:dyDescent="0.35">
      <c r="A1007" s="20">
        <v>492000</v>
      </c>
      <c r="B1007" s="11">
        <v>4.5999999999999996</v>
      </c>
    </row>
    <row r="1008" spans="1:2" hidden="1" x14ac:dyDescent="0.35">
      <c r="A1008" s="21">
        <v>310000</v>
      </c>
      <c r="B1008" s="13">
        <v>1.8</v>
      </c>
    </row>
    <row r="1009" spans="1:2" hidden="1" x14ac:dyDescent="0.35">
      <c r="A1009" s="20">
        <v>2175000</v>
      </c>
      <c r="B1009" s="11">
        <v>3.2</v>
      </c>
    </row>
    <row r="1010" spans="1:2" hidden="1" x14ac:dyDescent="0.35">
      <c r="A1010" s="21">
        <v>482300</v>
      </c>
      <c r="B1010" s="13">
        <v>6.1</v>
      </c>
    </row>
    <row r="1011" spans="1:2" hidden="1" x14ac:dyDescent="0.35">
      <c r="A1011" s="20">
        <v>1285000</v>
      </c>
      <c r="B1011" s="11">
        <v>13.8</v>
      </c>
    </row>
    <row r="1012" spans="1:2" hidden="1" x14ac:dyDescent="0.35">
      <c r="A1012" s="21">
        <v>1915000</v>
      </c>
      <c r="B1012" s="13">
        <v>11.2</v>
      </c>
    </row>
    <row r="1013" spans="1:2" hidden="1" x14ac:dyDescent="0.35">
      <c r="A1013" s="20">
        <v>545000</v>
      </c>
      <c r="B1013" s="11">
        <v>28.8</v>
      </c>
    </row>
    <row r="1014" spans="1:2" hidden="1" x14ac:dyDescent="0.35">
      <c r="A1014" s="21">
        <v>955000</v>
      </c>
      <c r="B1014" s="13">
        <v>2.5</v>
      </c>
    </row>
    <row r="1015" spans="1:2" x14ac:dyDescent="0.35">
      <c r="A1015" s="21">
        <v>800000</v>
      </c>
      <c r="B1015" s="13">
        <v>14.7</v>
      </c>
    </row>
    <row r="1016" spans="1:2" x14ac:dyDescent="0.35">
      <c r="A1016" s="21">
        <v>800000</v>
      </c>
      <c r="B1016" s="13">
        <v>12.6</v>
      </c>
    </row>
    <row r="1017" spans="1:2" hidden="1" x14ac:dyDescent="0.35">
      <c r="A1017" s="20">
        <v>1350000</v>
      </c>
      <c r="B1017" s="11">
        <v>9.3000000000000007</v>
      </c>
    </row>
    <row r="1018" spans="1:2" x14ac:dyDescent="0.35">
      <c r="A1018" s="21">
        <v>800000</v>
      </c>
      <c r="B1018" s="13">
        <v>13.9</v>
      </c>
    </row>
    <row r="1019" spans="1:2" hidden="1" x14ac:dyDescent="0.35">
      <c r="A1019" s="20">
        <v>1302500</v>
      </c>
      <c r="B1019" s="11">
        <v>11.2</v>
      </c>
    </row>
    <row r="1020" spans="1:2" hidden="1" x14ac:dyDescent="0.35">
      <c r="A1020" s="21">
        <v>2900000</v>
      </c>
      <c r="B1020" s="13">
        <v>11.2</v>
      </c>
    </row>
    <row r="1021" spans="1:2" hidden="1" x14ac:dyDescent="0.35">
      <c r="A1021" s="20">
        <v>1020000</v>
      </c>
      <c r="B1021" s="11">
        <v>5.2</v>
      </c>
    </row>
    <row r="1022" spans="1:2" hidden="1" x14ac:dyDescent="0.35">
      <c r="A1022" s="21">
        <v>660000</v>
      </c>
      <c r="B1022" s="13">
        <v>6.3</v>
      </c>
    </row>
    <row r="1023" spans="1:2" hidden="1" x14ac:dyDescent="0.35">
      <c r="A1023" s="20">
        <v>532000</v>
      </c>
      <c r="B1023" s="11">
        <v>12.4</v>
      </c>
    </row>
    <row r="1024" spans="1:2" hidden="1" x14ac:dyDescent="0.35">
      <c r="A1024" s="21">
        <v>1680000</v>
      </c>
      <c r="B1024" s="13">
        <v>11.4</v>
      </c>
    </row>
    <row r="1025" spans="1:2" x14ac:dyDescent="0.35">
      <c r="A1025" s="20">
        <v>800000</v>
      </c>
      <c r="B1025" s="11">
        <v>21.3</v>
      </c>
    </row>
    <row r="1026" spans="1:2" hidden="1" x14ac:dyDescent="0.35">
      <c r="A1026" s="21">
        <v>2050000</v>
      </c>
      <c r="B1026" s="13">
        <v>3.2</v>
      </c>
    </row>
    <row r="1027" spans="1:2" hidden="1" x14ac:dyDescent="0.35">
      <c r="A1027" s="20">
        <v>482000</v>
      </c>
      <c r="B1027" s="11">
        <v>17.399999999999999</v>
      </c>
    </row>
    <row r="1028" spans="1:2" hidden="1" x14ac:dyDescent="0.35">
      <c r="A1028" s="21">
        <v>609000</v>
      </c>
      <c r="B1028" s="13">
        <v>34.9</v>
      </c>
    </row>
    <row r="1029" spans="1:2" hidden="1" x14ac:dyDescent="0.35">
      <c r="A1029" s="20">
        <v>906000</v>
      </c>
      <c r="B1029" s="11">
        <v>8.8000000000000007</v>
      </c>
    </row>
    <row r="1030" spans="1:2" hidden="1" x14ac:dyDescent="0.35">
      <c r="A1030" s="21">
        <v>2625000</v>
      </c>
      <c r="B1030" s="13">
        <v>8.1</v>
      </c>
    </row>
    <row r="1031" spans="1:2" hidden="1" x14ac:dyDescent="0.35">
      <c r="A1031" s="20">
        <v>380000</v>
      </c>
      <c r="B1031" s="11">
        <v>5.9</v>
      </c>
    </row>
    <row r="1032" spans="1:2" hidden="1" x14ac:dyDescent="0.35">
      <c r="A1032" s="21">
        <v>935000</v>
      </c>
      <c r="B1032" s="13">
        <v>13</v>
      </c>
    </row>
    <row r="1033" spans="1:2" x14ac:dyDescent="0.35">
      <c r="A1033" s="21">
        <v>800000</v>
      </c>
      <c r="B1033" s="13">
        <v>16.100000000000001</v>
      </c>
    </row>
    <row r="1034" spans="1:2" hidden="1" x14ac:dyDescent="0.35">
      <c r="A1034" s="21">
        <v>990000</v>
      </c>
      <c r="B1034" s="13">
        <v>6.2</v>
      </c>
    </row>
    <row r="1035" spans="1:2" hidden="1" x14ac:dyDescent="0.35">
      <c r="A1035" s="20">
        <v>1000000</v>
      </c>
      <c r="B1035" s="11">
        <v>13.3</v>
      </c>
    </row>
    <row r="1036" spans="1:2" hidden="1" x14ac:dyDescent="0.35">
      <c r="A1036" s="21">
        <v>622000</v>
      </c>
      <c r="B1036" s="13">
        <v>8.1</v>
      </c>
    </row>
    <row r="1037" spans="1:2" hidden="1" x14ac:dyDescent="0.35">
      <c r="A1037" s="20">
        <v>1400000</v>
      </c>
      <c r="B1037" s="11">
        <v>11.8</v>
      </c>
    </row>
    <row r="1038" spans="1:2" hidden="1" x14ac:dyDescent="0.35">
      <c r="A1038" s="21">
        <v>1053000</v>
      </c>
      <c r="B1038" s="13">
        <v>5.2</v>
      </c>
    </row>
    <row r="1039" spans="1:2" hidden="1" x14ac:dyDescent="0.35">
      <c r="A1039" s="20">
        <v>2375000</v>
      </c>
      <c r="B1039" s="11">
        <v>11.2</v>
      </c>
    </row>
    <row r="1040" spans="1:2" hidden="1" x14ac:dyDescent="0.35">
      <c r="A1040" s="21">
        <v>1100000</v>
      </c>
      <c r="B1040" s="13">
        <v>13.4</v>
      </c>
    </row>
    <row r="1041" spans="1:2" x14ac:dyDescent="0.35">
      <c r="A1041" s="21">
        <v>800000</v>
      </c>
      <c r="B1041" s="13">
        <v>13.1</v>
      </c>
    </row>
    <row r="1042" spans="1:2" hidden="1" x14ac:dyDescent="0.35">
      <c r="A1042" s="21">
        <v>2575000</v>
      </c>
      <c r="B1042" s="13">
        <v>9.1999999999999993</v>
      </c>
    </row>
    <row r="1043" spans="1:2" hidden="1" x14ac:dyDescent="0.35">
      <c r="A1043" s="20">
        <v>600000</v>
      </c>
      <c r="B1043" s="11">
        <v>16.100000000000001</v>
      </c>
    </row>
    <row r="1044" spans="1:2" hidden="1" x14ac:dyDescent="0.35">
      <c r="A1044" s="21">
        <v>1075000</v>
      </c>
      <c r="B1044" s="13">
        <v>8.8000000000000007</v>
      </c>
    </row>
    <row r="1045" spans="1:2" hidden="1" x14ac:dyDescent="0.35">
      <c r="A1045" s="20">
        <v>966000</v>
      </c>
      <c r="B1045" s="11">
        <v>7</v>
      </c>
    </row>
    <row r="1046" spans="1:2" hidden="1" x14ac:dyDescent="0.35">
      <c r="A1046" s="21">
        <v>1570000</v>
      </c>
      <c r="B1046" s="13">
        <v>9.9</v>
      </c>
    </row>
    <row r="1047" spans="1:2" hidden="1" x14ac:dyDescent="0.35">
      <c r="A1047" s="20">
        <v>960000</v>
      </c>
      <c r="B1047" s="11">
        <v>5.9</v>
      </c>
    </row>
    <row r="1048" spans="1:2" hidden="1" x14ac:dyDescent="0.35">
      <c r="A1048" s="21">
        <v>5500000</v>
      </c>
      <c r="B1048" s="13">
        <v>10.5</v>
      </c>
    </row>
    <row r="1049" spans="1:2" hidden="1" x14ac:dyDescent="0.35">
      <c r="A1049" s="20">
        <v>543500</v>
      </c>
      <c r="B1049" s="11">
        <v>12.4</v>
      </c>
    </row>
    <row r="1050" spans="1:2" hidden="1" x14ac:dyDescent="0.35">
      <c r="A1050" s="21">
        <v>1000000</v>
      </c>
      <c r="B1050" s="13">
        <v>5.5</v>
      </c>
    </row>
    <row r="1051" spans="1:2" hidden="1" x14ac:dyDescent="0.35">
      <c r="A1051" s="20">
        <v>908000</v>
      </c>
      <c r="B1051" s="11">
        <v>7</v>
      </c>
    </row>
    <row r="1052" spans="1:2" x14ac:dyDescent="0.35">
      <c r="A1052" s="21">
        <v>800000</v>
      </c>
      <c r="B1052" s="13">
        <v>8.6</v>
      </c>
    </row>
    <row r="1053" spans="1:2" hidden="1" x14ac:dyDescent="0.35">
      <c r="A1053" s="20">
        <v>1370000</v>
      </c>
      <c r="B1053" s="11">
        <v>11.2</v>
      </c>
    </row>
    <row r="1054" spans="1:2" hidden="1" x14ac:dyDescent="0.35">
      <c r="A1054" s="21">
        <v>1250000</v>
      </c>
      <c r="B1054" s="13">
        <v>7.8</v>
      </c>
    </row>
    <row r="1055" spans="1:2" hidden="1" x14ac:dyDescent="0.35">
      <c r="A1055" s="20">
        <v>1165000</v>
      </c>
      <c r="B1055" s="11">
        <v>13.9</v>
      </c>
    </row>
    <row r="1056" spans="1:2" hidden="1" x14ac:dyDescent="0.35">
      <c r="A1056" s="21">
        <v>2100000</v>
      </c>
      <c r="B1056" s="13">
        <v>3</v>
      </c>
    </row>
    <row r="1057" spans="1:2" hidden="1" x14ac:dyDescent="0.35">
      <c r="A1057" s="20">
        <v>670000</v>
      </c>
      <c r="B1057" s="11">
        <v>11.2</v>
      </c>
    </row>
    <row r="1058" spans="1:2" x14ac:dyDescent="0.35">
      <c r="A1058" s="21">
        <v>800000</v>
      </c>
      <c r="B1058" s="13">
        <v>5.0999999999999996</v>
      </c>
    </row>
    <row r="1059" spans="1:2" hidden="1" x14ac:dyDescent="0.35">
      <c r="A1059" s="20">
        <v>1260000</v>
      </c>
      <c r="B1059" s="11">
        <v>6.5</v>
      </c>
    </row>
    <row r="1060" spans="1:2" x14ac:dyDescent="0.35">
      <c r="A1060" s="20">
        <v>800000</v>
      </c>
      <c r="B1060" s="11">
        <v>13.9</v>
      </c>
    </row>
    <row r="1061" spans="1:2" hidden="1" x14ac:dyDescent="0.35">
      <c r="A1061" s="20">
        <v>1656000</v>
      </c>
      <c r="B1061" s="11">
        <v>12.1</v>
      </c>
    </row>
    <row r="1062" spans="1:2" hidden="1" x14ac:dyDescent="0.35">
      <c r="A1062" s="21">
        <v>738000</v>
      </c>
      <c r="B1062" s="13">
        <v>13.7</v>
      </c>
    </row>
    <row r="1063" spans="1:2" hidden="1" x14ac:dyDescent="0.35">
      <c r="A1063" s="20">
        <v>945000</v>
      </c>
      <c r="B1063" s="11">
        <v>11.4</v>
      </c>
    </row>
    <row r="1064" spans="1:2" x14ac:dyDescent="0.35">
      <c r="A1064" s="21">
        <v>800000</v>
      </c>
      <c r="B1064" s="13">
        <v>11.5</v>
      </c>
    </row>
    <row r="1065" spans="1:2" hidden="1" x14ac:dyDescent="0.35">
      <c r="A1065" s="20">
        <v>1100000</v>
      </c>
      <c r="B1065" s="11">
        <v>8.8000000000000007</v>
      </c>
    </row>
    <row r="1066" spans="1:2" hidden="1" x14ac:dyDescent="0.35">
      <c r="A1066" s="21">
        <v>1200000</v>
      </c>
      <c r="B1066" s="13">
        <v>6.6</v>
      </c>
    </row>
    <row r="1067" spans="1:2" hidden="1" x14ac:dyDescent="0.35">
      <c r="A1067" s="20">
        <v>545000</v>
      </c>
      <c r="B1067" s="11">
        <v>13</v>
      </c>
    </row>
    <row r="1068" spans="1:2" hidden="1" x14ac:dyDescent="0.35">
      <c r="A1068" s="21">
        <v>710000</v>
      </c>
      <c r="B1068" s="13">
        <v>13.5</v>
      </c>
    </row>
    <row r="1069" spans="1:2" hidden="1" x14ac:dyDescent="0.35">
      <c r="A1069" s="20">
        <v>1680000</v>
      </c>
      <c r="B1069" s="11">
        <v>3.4</v>
      </c>
    </row>
    <row r="1070" spans="1:2" hidden="1" x14ac:dyDescent="0.35">
      <c r="A1070" s="21">
        <v>1080000</v>
      </c>
      <c r="B1070" s="13">
        <v>5.2</v>
      </c>
    </row>
    <row r="1071" spans="1:2" hidden="1" x14ac:dyDescent="0.35">
      <c r="A1071" s="20">
        <v>2600000</v>
      </c>
      <c r="B1071" s="11">
        <v>5.4</v>
      </c>
    </row>
    <row r="1072" spans="1:2" hidden="1" x14ac:dyDescent="0.35">
      <c r="A1072" s="21">
        <v>1037500</v>
      </c>
      <c r="B1072" s="13">
        <v>5.9</v>
      </c>
    </row>
    <row r="1073" spans="1:2" hidden="1" x14ac:dyDescent="0.35">
      <c r="A1073" s="20">
        <v>1035000</v>
      </c>
      <c r="B1073" s="11">
        <v>2.6</v>
      </c>
    </row>
    <row r="1074" spans="1:2" hidden="1" x14ac:dyDescent="0.35">
      <c r="A1074" s="21">
        <v>732000</v>
      </c>
      <c r="B1074" s="13">
        <v>0.7</v>
      </c>
    </row>
    <row r="1075" spans="1:2" hidden="1" x14ac:dyDescent="0.35">
      <c r="A1075" s="20">
        <v>712000</v>
      </c>
      <c r="B1075" s="11">
        <v>13.1</v>
      </c>
    </row>
    <row r="1076" spans="1:2" hidden="1" x14ac:dyDescent="0.35">
      <c r="A1076" s="21">
        <v>2905000</v>
      </c>
      <c r="B1076" s="13">
        <v>3</v>
      </c>
    </row>
    <row r="1077" spans="1:2" hidden="1" x14ac:dyDescent="0.35">
      <c r="A1077" s="20">
        <v>999999</v>
      </c>
      <c r="B1077" s="11">
        <v>19.899999999999999</v>
      </c>
    </row>
    <row r="1078" spans="1:2" hidden="1" x14ac:dyDescent="0.35">
      <c r="A1078" s="21">
        <v>1281000</v>
      </c>
      <c r="B1078" s="13">
        <v>13</v>
      </c>
    </row>
    <row r="1079" spans="1:2" x14ac:dyDescent="0.35">
      <c r="A1079" s="20">
        <v>800000</v>
      </c>
      <c r="B1079" s="11">
        <v>35.4</v>
      </c>
    </row>
    <row r="1080" spans="1:2" hidden="1" x14ac:dyDescent="0.35">
      <c r="A1080" s="21">
        <v>1450000</v>
      </c>
      <c r="B1080" s="13">
        <v>10.199999999999999</v>
      </c>
    </row>
    <row r="1081" spans="1:2" hidden="1" x14ac:dyDescent="0.35">
      <c r="A1081" s="20">
        <v>1580000</v>
      </c>
      <c r="B1081" s="11">
        <v>13.8</v>
      </c>
    </row>
    <row r="1082" spans="1:2" hidden="1" x14ac:dyDescent="0.35">
      <c r="A1082" s="21">
        <v>1385000</v>
      </c>
      <c r="B1082" s="13">
        <v>14.2</v>
      </c>
    </row>
    <row r="1083" spans="1:2" hidden="1" x14ac:dyDescent="0.35">
      <c r="A1083" s="20">
        <v>742000</v>
      </c>
      <c r="B1083" s="11">
        <v>15</v>
      </c>
    </row>
    <row r="1084" spans="1:2" x14ac:dyDescent="0.35">
      <c r="A1084" s="21">
        <v>800000</v>
      </c>
      <c r="B1084" s="13">
        <v>17.899999999999999</v>
      </c>
    </row>
    <row r="1085" spans="1:2" hidden="1" x14ac:dyDescent="0.35">
      <c r="A1085" s="20">
        <v>560000</v>
      </c>
      <c r="B1085" s="11">
        <v>4.5999999999999996</v>
      </c>
    </row>
    <row r="1086" spans="1:2" hidden="1" x14ac:dyDescent="0.35">
      <c r="A1086" s="21">
        <v>1000000</v>
      </c>
      <c r="B1086" s="13">
        <v>3</v>
      </c>
    </row>
    <row r="1087" spans="1:2" hidden="1" x14ac:dyDescent="0.35">
      <c r="A1087" s="20">
        <v>320000</v>
      </c>
      <c r="B1087" s="11">
        <v>7.3</v>
      </c>
    </row>
    <row r="1088" spans="1:2" hidden="1" x14ac:dyDescent="0.35">
      <c r="A1088" s="21">
        <v>550000</v>
      </c>
      <c r="B1088" s="13">
        <v>10.1</v>
      </c>
    </row>
    <row r="1089" spans="1:2" hidden="1" x14ac:dyDescent="0.35">
      <c r="A1089" s="20">
        <v>709000</v>
      </c>
      <c r="B1089" s="11">
        <v>13.6</v>
      </c>
    </row>
    <row r="1090" spans="1:2" x14ac:dyDescent="0.35">
      <c r="A1090" s="20">
        <v>800000</v>
      </c>
      <c r="B1090" s="11">
        <v>1.6</v>
      </c>
    </row>
    <row r="1091" spans="1:2" hidden="1" x14ac:dyDescent="0.35">
      <c r="A1091" s="20">
        <v>535000</v>
      </c>
      <c r="B1091" s="11">
        <v>3.3</v>
      </c>
    </row>
    <row r="1092" spans="1:2" hidden="1" x14ac:dyDescent="0.35">
      <c r="A1092" s="21">
        <v>1060000</v>
      </c>
      <c r="B1092" s="13">
        <v>12.4</v>
      </c>
    </row>
    <row r="1093" spans="1:2" hidden="1" x14ac:dyDescent="0.35">
      <c r="A1093" s="20">
        <v>475000</v>
      </c>
      <c r="B1093" s="11">
        <v>10.6</v>
      </c>
    </row>
    <row r="1094" spans="1:2" x14ac:dyDescent="0.35">
      <c r="A1094" s="21">
        <v>800000</v>
      </c>
      <c r="B1094" s="13">
        <v>11.2</v>
      </c>
    </row>
    <row r="1095" spans="1:2" x14ac:dyDescent="0.35">
      <c r="A1095" s="21">
        <v>800000</v>
      </c>
      <c r="B1095" s="13">
        <v>21.5</v>
      </c>
    </row>
    <row r="1096" spans="1:2" hidden="1" x14ac:dyDescent="0.35">
      <c r="A1096" s="21">
        <v>2228000</v>
      </c>
      <c r="B1096" s="13">
        <v>7.8</v>
      </c>
    </row>
    <row r="1097" spans="1:2" hidden="1" x14ac:dyDescent="0.35">
      <c r="A1097" s="20">
        <v>1475000</v>
      </c>
      <c r="B1097" s="11">
        <v>12.3</v>
      </c>
    </row>
    <row r="1098" spans="1:2" hidden="1" x14ac:dyDescent="0.35">
      <c r="A1098" s="21">
        <v>1285000</v>
      </c>
      <c r="B1098" s="13">
        <v>2.6</v>
      </c>
    </row>
    <row r="1099" spans="1:2" hidden="1" x14ac:dyDescent="0.35">
      <c r="A1099" s="20">
        <v>725000</v>
      </c>
      <c r="B1099" s="11">
        <v>11.2</v>
      </c>
    </row>
    <row r="1100" spans="1:2" hidden="1" x14ac:dyDescent="0.35">
      <c r="A1100" s="21">
        <v>330000</v>
      </c>
      <c r="B1100" s="13">
        <v>12.1</v>
      </c>
    </row>
    <row r="1101" spans="1:2" hidden="1" x14ac:dyDescent="0.35">
      <c r="A1101" s="20">
        <v>950000</v>
      </c>
      <c r="B1101" s="11">
        <v>6.3</v>
      </c>
    </row>
    <row r="1102" spans="1:2" x14ac:dyDescent="0.35">
      <c r="A1102" s="20">
        <v>800000</v>
      </c>
      <c r="B1102" s="11">
        <v>8.8000000000000007</v>
      </c>
    </row>
    <row r="1103" spans="1:2" hidden="1" x14ac:dyDescent="0.35">
      <c r="A1103" s="20">
        <v>1810000</v>
      </c>
      <c r="B1103" s="11">
        <v>3.3</v>
      </c>
    </row>
    <row r="1104" spans="1:2" x14ac:dyDescent="0.35">
      <c r="A1104" s="20">
        <v>800000</v>
      </c>
      <c r="B1104" s="11">
        <v>6.3</v>
      </c>
    </row>
    <row r="1105" spans="1:2" hidden="1" x14ac:dyDescent="0.35">
      <c r="A1105" s="20">
        <v>610000</v>
      </c>
      <c r="B1105" s="11">
        <v>9.9</v>
      </c>
    </row>
    <row r="1106" spans="1:2" hidden="1" x14ac:dyDescent="0.35">
      <c r="A1106" s="21">
        <v>1370000</v>
      </c>
      <c r="B1106" s="13">
        <v>1.9</v>
      </c>
    </row>
    <row r="1107" spans="1:2" hidden="1" x14ac:dyDescent="0.35">
      <c r="A1107" s="20">
        <v>640000</v>
      </c>
      <c r="B1107" s="11">
        <v>6.1</v>
      </c>
    </row>
    <row r="1108" spans="1:2" hidden="1" x14ac:dyDescent="0.35">
      <c r="A1108" s="21">
        <v>1000000</v>
      </c>
      <c r="B1108" s="13">
        <v>8.8000000000000007</v>
      </c>
    </row>
    <row r="1109" spans="1:2" x14ac:dyDescent="0.35">
      <c r="A1109" s="21">
        <v>800000</v>
      </c>
      <c r="B1109" s="13">
        <v>9.4</v>
      </c>
    </row>
    <row r="1110" spans="1:2" hidden="1" x14ac:dyDescent="0.35">
      <c r="A1110" s="21">
        <v>1005000</v>
      </c>
      <c r="B1110" s="13">
        <v>6.3</v>
      </c>
    </row>
    <row r="1111" spans="1:2" hidden="1" x14ac:dyDescent="0.35">
      <c r="A1111" s="20">
        <v>645000</v>
      </c>
      <c r="B1111" s="11">
        <v>9.5</v>
      </c>
    </row>
    <row r="1112" spans="1:2" hidden="1" x14ac:dyDescent="0.35">
      <c r="A1112" s="21">
        <v>680000</v>
      </c>
      <c r="B1112" s="13">
        <v>11.2</v>
      </c>
    </row>
    <row r="1113" spans="1:2" x14ac:dyDescent="0.35">
      <c r="A1113" s="20">
        <v>800000</v>
      </c>
      <c r="B1113" s="11">
        <v>1.9</v>
      </c>
    </row>
    <row r="1114" spans="1:2" x14ac:dyDescent="0.35">
      <c r="A1114" s="20">
        <v>800000</v>
      </c>
      <c r="B1114" s="11">
        <v>11.2</v>
      </c>
    </row>
    <row r="1115" spans="1:2" hidden="1" x14ac:dyDescent="0.35">
      <c r="A1115" s="20">
        <v>330000</v>
      </c>
      <c r="B1115" s="11">
        <v>9.4</v>
      </c>
    </row>
    <row r="1116" spans="1:2" hidden="1" x14ac:dyDescent="0.35">
      <c r="A1116" s="21">
        <v>420000</v>
      </c>
      <c r="B1116" s="13">
        <v>13</v>
      </c>
    </row>
    <row r="1117" spans="1:2" hidden="1" x14ac:dyDescent="0.35">
      <c r="A1117" s="20">
        <v>455000</v>
      </c>
      <c r="B1117" s="11">
        <v>14.7</v>
      </c>
    </row>
    <row r="1118" spans="1:2" hidden="1" x14ac:dyDescent="0.35">
      <c r="A1118" s="21">
        <v>902000</v>
      </c>
      <c r="B1118" s="13">
        <v>18.8</v>
      </c>
    </row>
    <row r="1119" spans="1:2" x14ac:dyDescent="0.35">
      <c r="A1119" s="20">
        <v>800000</v>
      </c>
      <c r="B1119" s="11">
        <v>15.5</v>
      </c>
    </row>
    <row r="1120" spans="1:2" hidden="1" x14ac:dyDescent="0.35">
      <c r="A1120" s="21">
        <v>1250000</v>
      </c>
      <c r="B1120" s="13">
        <v>16.7</v>
      </c>
    </row>
    <row r="1121" spans="1:2" hidden="1" x14ac:dyDescent="0.35">
      <c r="A1121" s="20">
        <v>1160000</v>
      </c>
      <c r="B1121" s="11">
        <v>9.6999999999999993</v>
      </c>
    </row>
    <row r="1122" spans="1:2" hidden="1" x14ac:dyDescent="0.35">
      <c r="A1122" s="21">
        <v>1250000</v>
      </c>
      <c r="B1122" s="13">
        <v>1.9</v>
      </c>
    </row>
    <row r="1123" spans="1:2" hidden="1" x14ac:dyDescent="0.35">
      <c r="A1123" s="20">
        <v>1265000</v>
      </c>
      <c r="B1123" s="11">
        <v>8.4</v>
      </c>
    </row>
    <row r="1124" spans="1:2" hidden="1" x14ac:dyDescent="0.35">
      <c r="A1124" s="21">
        <v>438000</v>
      </c>
      <c r="B1124" s="13">
        <v>3.4</v>
      </c>
    </row>
    <row r="1125" spans="1:2" hidden="1" x14ac:dyDescent="0.35">
      <c r="A1125" s="20">
        <v>1042000</v>
      </c>
      <c r="B1125" s="11">
        <v>13.5</v>
      </c>
    </row>
    <row r="1126" spans="1:2" hidden="1" x14ac:dyDescent="0.35">
      <c r="A1126" s="21">
        <v>990000</v>
      </c>
      <c r="B1126" s="13">
        <v>5.2</v>
      </c>
    </row>
    <row r="1127" spans="1:2" hidden="1" x14ac:dyDescent="0.35">
      <c r="A1127" s="20">
        <v>1255000</v>
      </c>
      <c r="B1127" s="11">
        <v>2.4</v>
      </c>
    </row>
    <row r="1128" spans="1:2" hidden="1" x14ac:dyDescent="0.35">
      <c r="A1128" s="21">
        <v>980000</v>
      </c>
      <c r="B1128" s="13">
        <v>11.8</v>
      </c>
    </row>
    <row r="1129" spans="1:2" x14ac:dyDescent="0.35">
      <c r="A1129" s="20">
        <v>800000</v>
      </c>
      <c r="B1129" s="11">
        <v>13.1</v>
      </c>
    </row>
    <row r="1130" spans="1:2" hidden="1" x14ac:dyDescent="0.35">
      <c r="A1130" s="21">
        <v>702000</v>
      </c>
      <c r="B1130" s="13">
        <v>12.6</v>
      </c>
    </row>
    <row r="1131" spans="1:2" hidden="1" x14ac:dyDescent="0.35">
      <c r="A1131" s="20">
        <v>425000</v>
      </c>
      <c r="B1131" s="11">
        <v>11.2</v>
      </c>
    </row>
    <row r="1132" spans="1:2" hidden="1" x14ac:dyDescent="0.35">
      <c r="A1132" s="21">
        <v>1400000</v>
      </c>
      <c r="B1132" s="13">
        <v>21.5</v>
      </c>
    </row>
    <row r="1133" spans="1:2" hidden="1" x14ac:dyDescent="0.35">
      <c r="A1133" s="20">
        <v>440000</v>
      </c>
      <c r="B1133" s="11">
        <v>10.5</v>
      </c>
    </row>
    <row r="1134" spans="1:2" hidden="1" x14ac:dyDescent="0.35">
      <c r="A1134" s="21">
        <v>600000</v>
      </c>
      <c r="B1134" s="13">
        <v>6.2</v>
      </c>
    </row>
    <row r="1135" spans="1:2" hidden="1" x14ac:dyDescent="0.35">
      <c r="A1135" s="20">
        <v>951000</v>
      </c>
      <c r="B1135" s="11">
        <v>21.5</v>
      </c>
    </row>
    <row r="1136" spans="1:2" hidden="1" x14ac:dyDescent="0.35">
      <c r="A1136" s="21">
        <v>665000</v>
      </c>
      <c r="B1136" s="13">
        <v>11.2</v>
      </c>
    </row>
    <row r="1137" spans="1:2" hidden="1" x14ac:dyDescent="0.35">
      <c r="A1137" s="20">
        <v>1120000</v>
      </c>
      <c r="B1137" s="11">
        <v>17.899999999999999</v>
      </c>
    </row>
    <row r="1138" spans="1:2" hidden="1" x14ac:dyDescent="0.35">
      <c r="A1138" s="21">
        <v>1480000</v>
      </c>
      <c r="B1138" s="13">
        <v>5.9</v>
      </c>
    </row>
    <row r="1139" spans="1:2" hidden="1" x14ac:dyDescent="0.35">
      <c r="A1139" s="20">
        <v>2360000</v>
      </c>
      <c r="B1139" s="11">
        <v>7.9</v>
      </c>
    </row>
    <row r="1140" spans="1:2" hidden="1" x14ac:dyDescent="0.35">
      <c r="A1140" s="21">
        <v>1750000</v>
      </c>
      <c r="B1140" s="13">
        <v>5.3</v>
      </c>
    </row>
    <row r="1141" spans="1:2" hidden="1" x14ac:dyDescent="0.35">
      <c r="A1141" s="20">
        <v>1100000</v>
      </c>
      <c r="B1141" s="11">
        <v>5.3</v>
      </c>
    </row>
    <row r="1142" spans="1:2" hidden="1" x14ac:dyDescent="0.35">
      <c r="A1142" s="21">
        <v>415000</v>
      </c>
      <c r="B1142" s="13">
        <v>4.5999999999999996</v>
      </c>
    </row>
    <row r="1143" spans="1:2" hidden="1" x14ac:dyDescent="0.35">
      <c r="A1143" s="20">
        <v>455000</v>
      </c>
      <c r="B1143" s="11">
        <v>1.2</v>
      </c>
    </row>
    <row r="1144" spans="1:2" x14ac:dyDescent="0.35">
      <c r="A1144" s="20">
        <v>800000</v>
      </c>
      <c r="B1144" s="11">
        <v>14.6</v>
      </c>
    </row>
    <row r="1145" spans="1:2" hidden="1" x14ac:dyDescent="0.35">
      <c r="A1145" s="20">
        <v>403500</v>
      </c>
      <c r="B1145" s="11">
        <v>34.9</v>
      </c>
    </row>
    <row r="1146" spans="1:2" hidden="1" x14ac:dyDescent="0.35">
      <c r="A1146" s="21">
        <v>1145000</v>
      </c>
      <c r="B1146" s="13">
        <v>7.8</v>
      </c>
    </row>
    <row r="1147" spans="1:2" hidden="1" x14ac:dyDescent="0.35">
      <c r="A1147" s="20">
        <v>535000</v>
      </c>
      <c r="B1147" s="11">
        <v>2.8</v>
      </c>
    </row>
    <row r="1148" spans="1:2" x14ac:dyDescent="0.35">
      <c r="A1148" s="20">
        <v>801000</v>
      </c>
      <c r="B1148" s="11">
        <v>14.5</v>
      </c>
    </row>
    <row r="1149" spans="1:2" x14ac:dyDescent="0.35">
      <c r="A1149" s="21">
        <v>801000</v>
      </c>
      <c r="B1149" s="13">
        <v>3.3</v>
      </c>
    </row>
    <row r="1150" spans="1:2" hidden="1" x14ac:dyDescent="0.35">
      <c r="A1150" s="21">
        <v>902000</v>
      </c>
      <c r="B1150" s="13">
        <v>16.100000000000001</v>
      </c>
    </row>
    <row r="1151" spans="1:2" x14ac:dyDescent="0.35">
      <c r="A1151" s="21">
        <v>801000</v>
      </c>
      <c r="B1151" s="13">
        <v>16.3</v>
      </c>
    </row>
    <row r="1152" spans="1:2" hidden="1" x14ac:dyDescent="0.35">
      <c r="A1152" s="21">
        <v>1635000</v>
      </c>
      <c r="B1152" s="13">
        <v>10.7</v>
      </c>
    </row>
    <row r="1153" spans="1:2" x14ac:dyDescent="0.35">
      <c r="A1153" s="21">
        <v>802000</v>
      </c>
      <c r="B1153" s="13">
        <v>22.7</v>
      </c>
    </row>
    <row r="1154" spans="1:2" hidden="1" x14ac:dyDescent="0.35">
      <c r="A1154" s="21">
        <v>1410000</v>
      </c>
      <c r="B1154" s="13">
        <v>10.5</v>
      </c>
    </row>
    <row r="1155" spans="1:2" hidden="1" x14ac:dyDescent="0.35">
      <c r="A1155" s="20">
        <v>1610000</v>
      </c>
      <c r="B1155" s="11">
        <v>8.1999999999999993</v>
      </c>
    </row>
    <row r="1156" spans="1:2" hidden="1" x14ac:dyDescent="0.35">
      <c r="A1156" s="21">
        <v>434000</v>
      </c>
      <c r="B1156" s="13">
        <v>7.8</v>
      </c>
    </row>
    <row r="1157" spans="1:2" hidden="1" x14ac:dyDescent="0.35">
      <c r="A1157" s="20">
        <v>1290000</v>
      </c>
      <c r="B1157" s="11">
        <v>5.3</v>
      </c>
    </row>
    <row r="1158" spans="1:2" hidden="1" x14ac:dyDescent="0.35">
      <c r="A1158" s="21">
        <v>1406000</v>
      </c>
      <c r="B1158" s="13">
        <v>9.8000000000000007</v>
      </c>
    </row>
    <row r="1159" spans="1:2" hidden="1" x14ac:dyDescent="0.35">
      <c r="A1159" s="20">
        <v>1701000</v>
      </c>
      <c r="B1159" s="11">
        <v>11.2</v>
      </c>
    </row>
    <row r="1160" spans="1:2" hidden="1" x14ac:dyDescent="0.35">
      <c r="A1160" s="21">
        <v>1805000</v>
      </c>
      <c r="B1160" s="13">
        <v>13.7</v>
      </c>
    </row>
    <row r="1161" spans="1:2" hidden="1" x14ac:dyDescent="0.35">
      <c r="A1161" s="20">
        <v>681000</v>
      </c>
      <c r="B1161" s="11">
        <v>10.7</v>
      </c>
    </row>
    <row r="1162" spans="1:2" hidden="1" x14ac:dyDescent="0.35">
      <c r="A1162" s="21">
        <v>640000</v>
      </c>
      <c r="B1162" s="13">
        <v>5.2</v>
      </c>
    </row>
    <row r="1163" spans="1:2" hidden="1" x14ac:dyDescent="0.35">
      <c r="A1163" s="20">
        <v>1310000</v>
      </c>
      <c r="B1163" s="11">
        <v>4.5</v>
      </c>
    </row>
    <row r="1164" spans="1:2" x14ac:dyDescent="0.35">
      <c r="A1164" s="20">
        <v>802000</v>
      </c>
      <c r="B1164" s="11">
        <v>6.2</v>
      </c>
    </row>
    <row r="1165" spans="1:2" hidden="1" x14ac:dyDescent="0.35">
      <c r="A1165" s="20">
        <v>444000</v>
      </c>
      <c r="B1165" s="11">
        <v>8.8000000000000007</v>
      </c>
    </row>
    <row r="1166" spans="1:2" hidden="1" x14ac:dyDescent="0.35">
      <c r="A1166" s="21">
        <v>1080000</v>
      </c>
      <c r="B1166" s="13">
        <v>7.7</v>
      </c>
    </row>
    <row r="1167" spans="1:2" hidden="1" x14ac:dyDescent="0.35">
      <c r="A1167" s="20">
        <v>1630000</v>
      </c>
      <c r="B1167" s="11">
        <v>8</v>
      </c>
    </row>
    <row r="1168" spans="1:2" hidden="1" x14ac:dyDescent="0.35">
      <c r="A1168" s="21">
        <v>1705000</v>
      </c>
      <c r="B1168" s="13">
        <v>3.6</v>
      </c>
    </row>
    <row r="1169" spans="1:2" hidden="1" x14ac:dyDescent="0.35">
      <c r="A1169" s="20">
        <v>1007000</v>
      </c>
      <c r="B1169" s="11">
        <v>5.4</v>
      </c>
    </row>
    <row r="1170" spans="1:2" hidden="1" x14ac:dyDescent="0.35">
      <c r="A1170" s="21">
        <v>2155000</v>
      </c>
      <c r="B1170" s="13">
        <v>7.8</v>
      </c>
    </row>
    <row r="1171" spans="1:2" hidden="1" x14ac:dyDescent="0.35">
      <c r="A1171" s="20">
        <v>601000</v>
      </c>
      <c r="B1171" s="11">
        <v>3.3</v>
      </c>
    </row>
    <row r="1172" spans="1:2" hidden="1" x14ac:dyDescent="0.35">
      <c r="A1172" s="21">
        <v>1070500</v>
      </c>
      <c r="B1172" s="13">
        <v>11.7</v>
      </c>
    </row>
    <row r="1173" spans="1:2" x14ac:dyDescent="0.35">
      <c r="A1173" s="20">
        <v>802000</v>
      </c>
      <c r="B1173" s="11">
        <v>13.7</v>
      </c>
    </row>
    <row r="1174" spans="1:2" hidden="1" x14ac:dyDescent="0.35">
      <c r="A1174" s="21">
        <v>1615000</v>
      </c>
      <c r="B1174" s="13">
        <v>7.5</v>
      </c>
    </row>
    <row r="1175" spans="1:2" hidden="1" x14ac:dyDescent="0.35">
      <c r="A1175" s="20">
        <v>2000000</v>
      </c>
      <c r="B1175" s="11">
        <v>17.3</v>
      </c>
    </row>
    <row r="1176" spans="1:2" hidden="1" x14ac:dyDescent="0.35">
      <c r="A1176" s="21">
        <v>1100000</v>
      </c>
      <c r="B1176" s="13">
        <v>13.9</v>
      </c>
    </row>
    <row r="1177" spans="1:2" hidden="1" x14ac:dyDescent="0.35">
      <c r="A1177" s="20">
        <v>1317500</v>
      </c>
      <c r="B1177" s="11">
        <v>13</v>
      </c>
    </row>
    <row r="1178" spans="1:2" hidden="1" x14ac:dyDescent="0.35">
      <c r="A1178" s="21">
        <v>1070000</v>
      </c>
      <c r="B1178" s="13">
        <v>14.6</v>
      </c>
    </row>
    <row r="1179" spans="1:2" hidden="1" x14ac:dyDescent="0.35">
      <c r="A1179" s="20">
        <v>740000</v>
      </c>
      <c r="B1179" s="11">
        <v>12.3</v>
      </c>
    </row>
    <row r="1180" spans="1:2" hidden="1" x14ac:dyDescent="0.35">
      <c r="A1180" s="21">
        <v>920000</v>
      </c>
      <c r="B1180" s="13">
        <v>4.0999999999999996</v>
      </c>
    </row>
    <row r="1181" spans="1:2" hidden="1" x14ac:dyDescent="0.35">
      <c r="A1181" s="20">
        <v>541000</v>
      </c>
      <c r="B1181" s="11">
        <v>13.9</v>
      </c>
    </row>
    <row r="1182" spans="1:2" hidden="1" x14ac:dyDescent="0.35">
      <c r="A1182" s="21">
        <v>559000</v>
      </c>
      <c r="B1182" s="13">
        <v>14</v>
      </c>
    </row>
    <row r="1183" spans="1:2" x14ac:dyDescent="0.35">
      <c r="A1183" s="20">
        <v>803000</v>
      </c>
      <c r="B1183" s="11">
        <v>26</v>
      </c>
    </row>
    <row r="1184" spans="1:2" hidden="1" x14ac:dyDescent="0.35">
      <c r="A1184" s="21">
        <v>735000</v>
      </c>
      <c r="B1184" s="13">
        <v>8.8000000000000007</v>
      </c>
    </row>
    <row r="1185" spans="1:2" x14ac:dyDescent="0.35">
      <c r="A1185" s="21">
        <v>805000</v>
      </c>
      <c r="B1185" s="13">
        <v>8.4</v>
      </c>
    </row>
    <row r="1186" spans="1:2" hidden="1" x14ac:dyDescent="0.35">
      <c r="A1186" s="21">
        <v>980000</v>
      </c>
      <c r="B1186" s="13">
        <v>5.5</v>
      </c>
    </row>
    <row r="1187" spans="1:2" hidden="1" x14ac:dyDescent="0.35">
      <c r="A1187" s="20">
        <v>380000</v>
      </c>
      <c r="B1187" s="11">
        <v>6.1</v>
      </c>
    </row>
    <row r="1188" spans="1:2" hidden="1" x14ac:dyDescent="0.35">
      <c r="A1188" s="21">
        <v>670000</v>
      </c>
      <c r="B1188" s="13">
        <v>7</v>
      </c>
    </row>
    <row r="1189" spans="1:2" hidden="1" x14ac:dyDescent="0.35">
      <c r="A1189" s="20">
        <v>950000</v>
      </c>
      <c r="B1189" s="11">
        <v>15.4</v>
      </c>
    </row>
    <row r="1190" spans="1:2" hidden="1" x14ac:dyDescent="0.35">
      <c r="A1190" s="21">
        <v>710000</v>
      </c>
      <c r="B1190" s="13">
        <v>9.1999999999999993</v>
      </c>
    </row>
    <row r="1191" spans="1:2" hidden="1" x14ac:dyDescent="0.35">
      <c r="A1191" s="20">
        <v>925000</v>
      </c>
      <c r="B1191" s="11">
        <v>11</v>
      </c>
    </row>
    <row r="1192" spans="1:2" hidden="1" x14ac:dyDescent="0.35">
      <c r="A1192" s="21">
        <v>1242000</v>
      </c>
      <c r="B1192" s="13">
        <v>2.5</v>
      </c>
    </row>
    <row r="1193" spans="1:2" hidden="1" x14ac:dyDescent="0.35">
      <c r="A1193" s="20">
        <v>490000</v>
      </c>
      <c r="B1193" s="11">
        <v>14.7</v>
      </c>
    </row>
    <row r="1194" spans="1:2" hidden="1" x14ac:dyDescent="0.35">
      <c r="A1194" s="21">
        <v>605000</v>
      </c>
      <c r="B1194" s="13">
        <v>13.8</v>
      </c>
    </row>
    <row r="1195" spans="1:2" hidden="1" x14ac:dyDescent="0.35">
      <c r="A1195" s="20">
        <v>1150000</v>
      </c>
      <c r="B1195" s="11">
        <v>8.6999999999999993</v>
      </c>
    </row>
    <row r="1196" spans="1:2" x14ac:dyDescent="0.35">
      <c r="A1196" s="21">
        <v>805000</v>
      </c>
      <c r="B1196" s="13">
        <v>9.6999999999999993</v>
      </c>
    </row>
    <row r="1197" spans="1:2" hidden="1" x14ac:dyDescent="0.35">
      <c r="A1197" s="20">
        <v>1500000</v>
      </c>
      <c r="B1197" s="11">
        <v>10.1</v>
      </c>
    </row>
    <row r="1198" spans="1:2" hidden="1" x14ac:dyDescent="0.35">
      <c r="A1198" s="21">
        <v>422000</v>
      </c>
      <c r="B1198" s="13">
        <v>11.2</v>
      </c>
    </row>
    <row r="1199" spans="1:2" hidden="1" x14ac:dyDescent="0.35">
      <c r="A1199" s="20">
        <v>1500000</v>
      </c>
      <c r="B1199" s="11">
        <v>6.1</v>
      </c>
    </row>
    <row r="1200" spans="1:2" hidden="1" x14ac:dyDescent="0.35">
      <c r="A1200" s="21">
        <v>920000</v>
      </c>
      <c r="B1200" s="13">
        <v>6.1</v>
      </c>
    </row>
    <row r="1201" spans="1:2" hidden="1" x14ac:dyDescent="0.35">
      <c r="A1201" s="20">
        <v>420000</v>
      </c>
      <c r="B1201" s="11">
        <v>14.6</v>
      </c>
    </row>
    <row r="1202" spans="1:2" hidden="1" x14ac:dyDescent="0.35">
      <c r="A1202" s="21">
        <v>1850000</v>
      </c>
      <c r="B1202" s="13">
        <v>6.2</v>
      </c>
    </row>
    <row r="1203" spans="1:2" hidden="1" x14ac:dyDescent="0.35">
      <c r="A1203" s="20">
        <v>1320000</v>
      </c>
      <c r="B1203" s="11">
        <v>13.7</v>
      </c>
    </row>
    <row r="1204" spans="1:2" hidden="1" x14ac:dyDescent="0.35">
      <c r="A1204" s="21">
        <v>1310000</v>
      </c>
      <c r="B1204" s="13">
        <v>2.4</v>
      </c>
    </row>
    <row r="1205" spans="1:2" hidden="1" x14ac:dyDescent="0.35">
      <c r="A1205" s="20">
        <v>4200000</v>
      </c>
      <c r="B1205" s="11">
        <v>4.5999999999999996</v>
      </c>
    </row>
    <row r="1206" spans="1:2" hidden="1" x14ac:dyDescent="0.35">
      <c r="A1206" s="21">
        <v>385000</v>
      </c>
      <c r="B1206" s="13">
        <v>5.5</v>
      </c>
    </row>
    <row r="1207" spans="1:2" hidden="1" x14ac:dyDescent="0.35">
      <c r="A1207" s="20">
        <v>330000</v>
      </c>
      <c r="B1207" s="11">
        <v>6.1</v>
      </c>
    </row>
    <row r="1208" spans="1:2" x14ac:dyDescent="0.35">
      <c r="A1208" s="20">
        <v>805000</v>
      </c>
      <c r="B1208" s="11">
        <v>6.4</v>
      </c>
    </row>
    <row r="1209" spans="1:2" hidden="1" x14ac:dyDescent="0.35">
      <c r="A1209" s="20">
        <v>431000</v>
      </c>
      <c r="B1209" s="11">
        <v>6.4</v>
      </c>
    </row>
    <row r="1210" spans="1:2" hidden="1" x14ac:dyDescent="0.35">
      <c r="A1210" s="21">
        <v>1710000</v>
      </c>
      <c r="B1210" s="13">
        <v>7.5</v>
      </c>
    </row>
    <row r="1211" spans="1:2" hidden="1" x14ac:dyDescent="0.35">
      <c r="A1211" s="20">
        <v>655000</v>
      </c>
      <c r="B1211" s="11">
        <v>10.6</v>
      </c>
    </row>
    <row r="1212" spans="1:2" x14ac:dyDescent="0.35">
      <c r="A1212" s="20">
        <v>805000</v>
      </c>
      <c r="B1212" s="11">
        <v>11.2</v>
      </c>
    </row>
    <row r="1213" spans="1:2" x14ac:dyDescent="0.35">
      <c r="A1213" s="21">
        <v>805000</v>
      </c>
      <c r="B1213" s="13">
        <v>3.3</v>
      </c>
    </row>
    <row r="1214" spans="1:2" hidden="1" x14ac:dyDescent="0.35">
      <c r="A1214" s="21">
        <v>592500</v>
      </c>
      <c r="B1214" s="13">
        <v>6.3</v>
      </c>
    </row>
    <row r="1215" spans="1:2" hidden="1" x14ac:dyDescent="0.35">
      <c r="A1215" s="20">
        <v>931000</v>
      </c>
      <c r="B1215" s="11">
        <v>12.9</v>
      </c>
    </row>
    <row r="1216" spans="1:2" hidden="1" x14ac:dyDescent="0.35">
      <c r="A1216" s="21">
        <v>400000</v>
      </c>
      <c r="B1216" s="13">
        <v>6.3</v>
      </c>
    </row>
    <row r="1217" spans="1:2" hidden="1" x14ac:dyDescent="0.35">
      <c r="A1217" s="20">
        <v>722000</v>
      </c>
      <c r="B1217" s="11">
        <v>8.8000000000000007</v>
      </c>
    </row>
    <row r="1218" spans="1:2" hidden="1" x14ac:dyDescent="0.35">
      <c r="A1218" s="21">
        <v>600000</v>
      </c>
      <c r="B1218" s="13">
        <v>9.9</v>
      </c>
    </row>
    <row r="1219" spans="1:2" hidden="1" x14ac:dyDescent="0.35">
      <c r="A1219" s="20">
        <v>550000</v>
      </c>
      <c r="B1219" s="11">
        <v>2.2999999999999998</v>
      </c>
    </row>
    <row r="1220" spans="1:2" hidden="1" x14ac:dyDescent="0.35">
      <c r="A1220" s="21">
        <v>521000</v>
      </c>
      <c r="B1220" s="13">
        <v>8</v>
      </c>
    </row>
    <row r="1221" spans="1:2" x14ac:dyDescent="0.35">
      <c r="A1221" s="21">
        <v>805000</v>
      </c>
      <c r="B1221" s="13">
        <v>8.8000000000000007</v>
      </c>
    </row>
    <row r="1222" spans="1:2" hidden="1" x14ac:dyDescent="0.35">
      <c r="A1222" s="21">
        <v>570000</v>
      </c>
      <c r="B1222" s="13">
        <v>8.1</v>
      </c>
    </row>
    <row r="1223" spans="1:2" hidden="1" x14ac:dyDescent="0.35">
      <c r="A1223" s="20">
        <v>690000</v>
      </c>
      <c r="B1223" s="11">
        <v>6.1</v>
      </c>
    </row>
    <row r="1224" spans="1:2" hidden="1" x14ac:dyDescent="0.35">
      <c r="A1224" s="21">
        <v>2555000</v>
      </c>
      <c r="B1224" s="13">
        <v>3.5</v>
      </c>
    </row>
    <row r="1225" spans="1:2" hidden="1" x14ac:dyDescent="0.35">
      <c r="A1225" s="20">
        <v>1850000</v>
      </c>
      <c r="B1225" s="11">
        <v>7.5</v>
      </c>
    </row>
    <row r="1226" spans="1:2" hidden="1" x14ac:dyDescent="0.35">
      <c r="A1226" s="21">
        <v>1515000</v>
      </c>
      <c r="B1226" s="13">
        <v>7.8</v>
      </c>
    </row>
    <row r="1227" spans="1:2" hidden="1" x14ac:dyDescent="0.35">
      <c r="A1227" s="20">
        <v>1655000</v>
      </c>
      <c r="B1227" s="11">
        <v>5.5</v>
      </c>
    </row>
    <row r="1228" spans="1:2" hidden="1" x14ac:dyDescent="0.35">
      <c r="A1228" s="21">
        <v>1456000</v>
      </c>
      <c r="B1228" s="13">
        <v>2.6</v>
      </c>
    </row>
    <row r="1229" spans="1:2" hidden="1" x14ac:dyDescent="0.35">
      <c r="A1229" s="20">
        <v>1387000</v>
      </c>
      <c r="B1229" s="11">
        <v>16.100000000000001</v>
      </c>
    </row>
    <row r="1230" spans="1:2" hidden="1" x14ac:dyDescent="0.35">
      <c r="A1230" s="21">
        <v>705000</v>
      </c>
      <c r="B1230" s="13">
        <v>13.5</v>
      </c>
    </row>
    <row r="1231" spans="1:2" hidden="1" x14ac:dyDescent="0.35">
      <c r="A1231" s="20">
        <v>1475000</v>
      </c>
      <c r="B1231" s="11">
        <v>11.2</v>
      </c>
    </row>
    <row r="1232" spans="1:2" hidden="1" x14ac:dyDescent="0.35">
      <c r="A1232" s="21">
        <v>600000</v>
      </c>
      <c r="B1232" s="13">
        <v>9.1999999999999993</v>
      </c>
    </row>
    <row r="1233" spans="1:2" hidden="1" x14ac:dyDescent="0.35">
      <c r="A1233" s="20">
        <v>1011000</v>
      </c>
      <c r="B1233" s="11">
        <v>6.7</v>
      </c>
    </row>
    <row r="1234" spans="1:2" hidden="1" x14ac:dyDescent="0.35">
      <c r="A1234" s="21">
        <v>1300000</v>
      </c>
      <c r="B1234" s="13">
        <v>5.3</v>
      </c>
    </row>
    <row r="1235" spans="1:2" hidden="1" x14ac:dyDescent="0.35">
      <c r="A1235" s="20">
        <v>210000</v>
      </c>
      <c r="B1235" s="11">
        <v>7.8</v>
      </c>
    </row>
    <row r="1236" spans="1:2" x14ac:dyDescent="0.35">
      <c r="A1236" s="21">
        <v>805000</v>
      </c>
      <c r="B1236" s="13">
        <v>2.7</v>
      </c>
    </row>
    <row r="1237" spans="1:2" hidden="1" x14ac:dyDescent="0.35">
      <c r="A1237" s="20">
        <v>1000000</v>
      </c>
      <c r="B1237" s="11">
        <v>9.3000000000000007</v>
      </c>
    </row>
    <row r="1238" spans="1:2" hidden="1" x14ac:dyDescent="0.35">
      <c r="A1238" s="21">
        <v>650000</v>
      </c>
      <c r="B1238" s="13">
        <v>3.3</v>
      </c>
    </row>
    <row r="1239" spans="1:2" x14ac:dyDescent="0.35">
      <c r="A1239" s="21">
        <v>805000</v>
      </c>
      <c r="B1239" s="13">
        <v>21.5</v>
      </c>
    </row>
    <row r="1240" spans="1:2" hidden="1" x14ac:dyDescent="0.35">
      <c r="A1240" s="21">
        <v>1000000</v>
      </c>
      <c r="B1240" s="13">
        <v>6.2</v>
      </c>
    </row>
    <row r="1241" spans="1:2" x14ac:dyDescent="0.35">
      <c r="A1241" s="20">
        <v>805000</v>
      </c>
      <c r="B1241" s="11">
        <v>4.5</v>
      </c>
    </row>
    <row r="1242" spans="1:2" hidden="1" x14ac:dyDescent="0.35">
      <c r="A1242" s="21">
        <v>1510000</v>
      </c>
      <c r="B1242" s="13">
        <v>10.1</v>
      </c>
    </row>
    <row r="1243" spans="1:2" x14ac:dyDescent="0.35">
      <c r="A1243" s="20">
        <v>806000</v>
      </c>
      <c r="B1243" s="11">
        <v>9.6999999999999993</v>
      </c>
    </row>
    <row r="1244" spans="1:2" hidden="1" x14ac:dyDescent="0.35">
      <c r="A1244" s="21">
        <v>625000</v>
      </c>
      <c r="B1244" s="13">
        <v>13.5</v>
      </c>
    </row>
    <row r="1245" spans="1:2" x14ac:dyDescent="0.35">
      <c r="A1245" s="20">
        <v>806000</v>
      </c>
      <c r="B1245" s="11">
        <v>9.9</v>
      </c>
    </row>
    <row r="1246" spans="1:2" x14ac:dyDescent="0.35">
      <c r="A1246" s="21">
        <v>807000</v>
      </c>
      <c r="B1246" s="13">
        <v>2.6</v>
      </c>
    </row>
    <row r="1247" spans="1:2" hidden="1" x14ac:dyDescent="0.35">
      <c r="A1247" s="20">
        <v>3130000</v>
      </c>
      <c r="B1247" s="11">
        <v>8.4</v>
      </c>
    </row>
    <row r="1248" spans="1:2" x14ac:dyDescent="0.35">
      <c r="A1248" s="20">
        <v>809000</v>
      </c>
      <c r="B1248" s="11">
        <v>13.9</v>
      </c>
    </row>
    <row r="1249" spans="1:2" hidden="1" x14ac:dyDescent="0.35">
      <c r="A1249" s="20">
        <v>502000</v>
      </c>
      <c r="B1249" s="11">
        <v>11.2</v>
      </c>
    </row>
    <row r="1250" spans="1:2" hidden="1" x14ac:dyDescent="0.35">
      <c r="A1250" s="21">
        <v>1283000</v>
      </c>
      <c r="B1250" s="13">
        <v>19.899999999999999</v>
      </c>
    </row>
    <row r="1251" spans="1:2" hidden="1" x14ac:dyDescent="0.35">
      <c r="A1251" s="20">
        <v>1180000</v>
      </c>
      <c r="B1251" s="11">
        <v>14</v>
      </c>
    </row>
    <row r="1252" spans="1:2" x14ac:dyDescent="0.35">
      <c r="A1252" s="21">
        <v>810000</v>
      </c>
      <c r="B1252" s="13">
        <v>15</v>
      </c>
    </row>
    <row r="1253" spans="1:2" x14ac:dyDescent="0.35">
      <c r="A1253" s="21">
        <v>810000</v>
      </c>
      <c r="B1253" s="13">
        <v>9.4</v>
      </c>
    </row>
    <row r="1254" spans="1:2" hidden="1" x14ac:dyDescent="0.35">
      <c r="A1254" s="21">
        <v>998000</v>
      </c>
      <c r="B1254" s="13">
        <v>11.2</v>
      </c>
    </row>
    <row r="1255" spans="1:2" hidden="1" x14ac:dyDescent="0.35">
      <c r="A1255" s="20">
        <v>2116000</v>
      </c>
      <c r="B1255" s="11">
        <v>7.7</v>
      </c>
    </row>
    <row r="1256" spans="1:2" hidden="1" x14ac:dyDescent="0.35">
      <c r="A1256" s="21">
        <v>2420000</v>
      </c>
      <c r="B1256" s="13">
        <v>14.2</v>
      </c>
    </row>
    <row r="1257" spans="1:2" hidden="1" x14ac:dyDescent="0.35">
      <c r="A1257" s="20">
        <v>1209000</v>
      </c>
      <c r="B1257" s="11">
        <v>13.8</v>
      </c>
    </row>
    <row r="1258" spans="1:2" x14ac:dyDescent="0.35">
      <c r="A1258" s="20">
        <v>810000</v>
      </c>
      <c r="B1258" s="11">
        <v>8.8000000000000007</v>
      </c>
    </row>
    <row r="1259" spans="1:2" x14ac:dyDescent="0.35">
      <c r="A1259" s="20">
        <v>810000</v>
      </c>
      <c r="B1259" s="11">
        <v>19.600000000000001</v>
      </c>
    </row>
    <row r="1260" spans="1:2" hidden="1" x14ac:dyDescent="0.35">
      <c r="A1260" s="21">
        <v>314000</v>
      </c>
      <c r="B1260" s="13">
        <v>2.4</v>
      </c>
    </row>
    <row r="1261" spans="1:2" hidden="1" x14ac:dyDescent="0.35">
      <c r="A1261" s="20">
        <v>320000</v>
      </c>
      <c r="B1261" s="11">
        <v>2.1</v>
      </c>
    </row>
    <row r="1262" spans="1:2" hidden="1" x14ac:dyDescent="0.35">
      <c r="A1262" s="21">
        <v>1065000</v>
      </c>
      <c r="B1262" s="13">
        <v>7.9</v>
      </c>
    </row>
    <row r="1263" spans="1:2" hidden="1" x14ac:dyDescent="0.35">
      <c r="A1263" s="20">
        <v>1000000</v>
      </c>
      <c r="B1263" s="11">
        <v>3.3</v>
      </c>
    </row>
    <row r="1264" spans="1:2" hidden="1" x14ac:dyDescent="0.35">
      <c r="A1264" s="21">
        <v>1130000</v>
      </c>
      <c r="B1264" s="13">
        <v>7.8</v>
      </c>
    </row>
    <row r="1265" spans="1:2" hidden="1" x14ac:dyDescent="0.35">
      <c r="A1265" s="20">
        <v>685000</v>
      </c>
      <c r="B1265" s="11">
        <v>5.9</v>
      </c>
    </row>
    <row r="1266" spans="1:2" hidden="1" x14ac:dyDescent="0.35">
      <c r="A1266" s="21">
        <v>690000</v>
      </c>
      <c r="B1266" s="13">
        <v>13.3</v>
      </c>
    </row>
    <row r="1267" spans="1:2" hidden="1" x14ac:dyDescent="0.35">
      <c r="A1267" s="20">
        <v>917000</v>
      </c>
      <c r="B1267" s="11">
        <v>17.2</v>
      </c>
    </row>
    <row r="1268" spans="1:2" hidden="1" x14ac:dyDescent="0.35">
      <c r="A1268" s="21">
        <v>1080000</v>
      </c>
      <c r="B1268" s="13">
        <v>20.8</v>
      </c>
    </row>
    <row r="1269" spans="1:2" hidden="1" x14ac:dyDescent="0.35">
      <c r="A1269" s="20">
        <v>620000</v>
      </c>
      <c r="B1269" s="11">
        <v>12.4</v>
      </c>
    </row>
    <row r="1270" spans="1:2" hidden="1" x14ac:dyDescent="0.35">
      <c r="A1270" s="21">
        <v>360000</v>
      </c>
      <c r="B1270" s="13">
        <v>9.1999999999999993</v>
      </c>
    </row>
    <row r="1271" spans="1:2" hidden="1" x14ac:dyDescent="0.35">
      <c r="A1271" s="20">
        <v>1445000</v>
      </c>
      <c r="B1271" s="11">
        <v>8</v>
      </c>
    </row>
    <row r="1272" spans="1:2" hidden="1" x14ac:dyDescent="0.35">
      <c r="A1272" s="21">
        <v>1385000</v>
      </c>
      <c r="B1272" s="13">
        <v>8</v>
      </c>
    </row>
    <row r="1273" spans="1:2" hidden="1" x14ac:dyDescent="0.35">
      <c r="A1273" s="20">
        <v>467000</v>
      </c>
      <c r="B1273" s="11">
        <v>17.399999999999999</v>
      </c>
    </row>
    <row r="1274" spans="1:2" hidden="1" x14ac:dyDescent="0.35">
      <c r="A1274" s="21">
        <v>468250</v>
      </c>
      <c r="B1274" s="13">
        <v>11.4</v>
      </c>
    </row>
    <row r="1275" spans="1:2" hidden="1" x14ac:dyDescent="0.35">
      <c r="A1275" s="20">
        <v>1345000</v>
      </c>
      <c r="B1275" s="11">
        <v>9.9</v>
      </c>
    </row>
    <row r="1276" spans="1:2" hidden="1" x14ac:dyDescent="0.35">
      <c r="A1276" s="21">
        <v>918000</v>
      </c>
      <c r="B1276" s="13">
        <v>11.7</v>
      </c>
    </row>
    <row r="1277" spans="1:2" hidden="1" x14ac:dyDescent="0.35">
      <c r="A1277" s="20">
        <v>937500</v>
      </c>
      <c r="B1277" s="11">
        <v>6.6</v>
      </c>
    </row>
    <row r="1278" spans="1:2" hidden="1" x14ac:dyDescent="0.35">
      <c r="A1278" s="21">
        <v>912000</v>
      </c>
      <c r="B1278" s="13">
        <v>18.8</v>
      </c>
    </row>
    <row r="1279" spans="1:2" hidden="1" x14ac:dyDescent="0.35">
      <c r="A1279" s="20">
        <v>2450000</v>
      </c>
      <c r="B1279" s="11">
        <v>3.5</v>
      </c>
    </row>
    <row r="1280" spans="1:2" hidden="1" x14ac:dyDescent="0.35">
      <c r="A1280" s="21">
        <v>975000</v>
      </c>
      <c r="B1280" s="13">
        <v>6.7</v>
      </c>
    </row>
    <row r="1281" spans="1:2" hidden="1" x14ac:dyDescent="0.35">
      <c r="A1281" s="20">
        <v>1720000</v>
      </c>
      <c r="B1281" s="11">
        <v>7.9</v>
      </c>
    </row>
    <row r="1282" spans="1:2" hidden="1" x14ac:dyDescent="0.35">
      <c r="A1282" s="21">
        <v>650000</v>
      </c>
      <c r="B1282" s="13">
        <v>11.2</v>
      </c>
    </row>
    <row r="1283" spans="1:2" hidden="1" x14ac:dyDescent="0.35">
      <c r="A1283" s="20">
        <v>550000</v>
      </c>
      <c r="B1283" s="11">
        <v>12.6</v>
      </c>
    </row>
    <row r="1284" spans="1:2" hidden="1" x14ac:dyDescent="0.35">
      <c r="A1284" s="21">
        <v>1420000</v>
      </c>
      <c r="B1284" s="13">
        <v>10.7</v>
      </c>
    </row>
    <row r="1285" spans="1:2" hidden="1" x14ac:dyDescent="0.35">
      <c r="A1285" s="20">
        <v>1570000</v>
      </c>
      <c r="B1285" s="11">
        <v>9.1999999999999993</v>
      </c>
    </row>
    <row r="1286" spans="1:2" hidden="1" x14ac:dyDescent="0.35">
      <c r="A1286" s="21">
        <v>905000</v>
      </c>
      <c r="B1286" s="13">
        <v>9.6999999999999993</v>
      </c>
    </row>
    <row r="1287" spans="1:2" hidden="1" x14ac:dyDescent="0.35">
      <c r="A1287" s="20">
        <v>380000</v>
      </c>
      <c r="B1287" s="11">
        <v>4.4000000000000004</v>
      </c>
    </row>
    <row r="1288" spans="1:2" hidden="1" x14ac:dyDescent="0.35">
      <c r="A1288" s="21">
        <v>902000</v>
      </c>
      <c r="B1288" s="13">
        <v>12</v>
      </c>
    </row>
    <row r="1289" spans="1:2" x14ac:dyDescent="0.35">
      <c r="A1289" s="21">
        <v>810000</v>
      </c>
      <c r="B1289" s="13">
        <v>20.5</v>
      </c>
    </row>
    <row r="1290" spans="1:2" hidden="1" x14ac:dyDescent="0.35">
      <c r="A1290" s="21">
        <v>370000</v>
      </c>
      <c r="B1290" s="13">
        <v>11.2</v>
      </c>
    </row>
    <row r="1291" spans="1:2" hidden="1" x14ac:dyDescent="0.35">
      <c r="A1291" s="20">
        <v>593000</v>
      </c>
      <c r="B1291" s="11">
        <v>2.1</v>
      </c>
    </row>
    <row r="1292" spans="1:2" hidden="1" x14ac:dyDescent="0.35">
      <c r="A1292" s="21">
        <v>712500</v>
      </c>
      <c r="B1292" s="13">
        <v>4.5</v>
      </c>
    </row>
    <row r="1293" spans="1:2" hidden="1" x14ac:dyDescent="0.35">
      <c r="A1293" s="20">
        <v>920500</v>
      </c>
      <c r="B1293" s="11">
        <v>2.1</v>
      </c>
    </row>
    <row r="1294" spans="1:2" hidden="1" x14ac:dyDescent="0.35">
      <c r="A1294" s="21">
        <v>401500</v>
      </c>
      <c r="B1294" s="13">
        <v>2.7</v>
      </c>
    </row>
    <row r="1295" spans="1:2" x14ac:dyDescent="0.35">
      <c r="A1295" s="20">
        <v>810000</v>
      </c>
      <c r="B1295" s="11">
        <v>11.2</v>
      </c>
    </row>
    <row r="1296" spans="1:2" hidden="1" x14ac:dyDescent="0.35">
      <c r="A1296" s="21">
        <v>1250000</v>
      </c>
      <c r="B1296" s="13">
        <v>13.7</v>
      </c>
    </row>
    <row r="1297" spans="1:2" hidden="1" x14ac:dyDescent="0.35">
      <c r="A1297" s="20">
        <v>1470000</v>
      </c>
      <c r="B1297" s="11">
        <v>11.2</v>
      </c>
    </row>
    <row r="1298" spans="1:2" hidden="1" x14ac:dyDescent="0.35">
      <c r="A1298" s="21">
        <v>930000</v>
      </c>
      <c r="B1298" s="13">
        <v>12</v>
      </c>
    </row>
    <row r="1299" spans="1:2" hidden="1" x14ac:dyDescent="0.35">
      <c r="A1299" s="20">
        <v>1050000</v>
      </c>
      <c r="B1299" s="11">
        <v>10.199999999999999</v>
      </c>
    </row>
    <row r="1300" spans="1:2" hidden="1" x14ac:dyDescent="0.35">
      <c r="A1300" s="21">
        <v>981000</v>
      </c>
      <c r="B1300" s="13">
        <v>14.6</v>
      </c>
    </row>
    <row r="1301" spans="1:2" hidden="1" x14ac:dyDescent="0.35">
      <c r="A1301" s="20">
        <v>2060000</v>
      </c>
      <c r="B1301" s="11">
        <v>11.2</v>
      </c>
    </row>
    <row r="1302" spans="1:2" x14ac:dyDescent="0.35">
      <c r="A1302" s="21">
        <v>810000</v>
      </c>
      <c r="B1302" s="13">
        <v>38</v>
      </c>
    </row>
    <row r="1303" spans="1:2" x14ac:dyDescent="0.35">
      <c r="A1303" s="20">
        <v>810000</v>
      </c>
      <c r="B1303" s="11">
        <v>13</v>
      </c>
    </row>
    <row r="1304" spans="1:2" hidden="1" x14ac:dyDescent="0.35">
      <c r="A1304" s="21">
        <v>685000</v>
      </c>
      <c r="B1304" s="13">
        <v>7.8</v>
      </c>
    </row>
    <row r="1305" spans="1:2" hidden="1" x14ac:dyDescent="0.35">
      <c r="A1305" s="20">
        <v>1250000</v>
      </c>
      <c r="B1305" s="11">
        <v>13.9</v>
      </c>
    </row>
    <row r="1306" spans="1:2" hidden="1" x14ac:dyDescent="0.35">
      <c r="A1306" s="21">
        <v>1230000</v>
      </c>
      <c r="B1306" s="13">
        <v>5.9</v>
      </c>
    </row>
    <row r="1307" spans="1:2" hidden="1" x14ac:dyDescent="0.35">
      <c r="A1307" s="20">
        <v>1242000</v>
      </c>
      <c r="B1307" s="11">
        <v>16</v>
      </c>
    </row>
    <row r="1308" spans="1:2" hidden="1" x14ac:dyDescent="0.35">
      <c r="A1308" s="21">
        <v>680000</v>
      </c>
      <c r="B1308" s="13">
        <v>9.5</v>
      </c>
    </row>
    <row r="1309" spans="1:2" hidden="1" x14ac:dyDescent="0.35">
      <c r="A1309" s="20">
        <v>1340000</v>
      </c>
      <c r="B1309" s="11">
        <v>10.4</v>
      </c>
    </row>
    <row r="1310" spans="1:2" hidden="1" x14ac:dyDescent="0.35">
      <c r="A1310" s="21">
        <v>438000</v>
      </c>
      <c r="B1310" s="13">
        <v>31.7</v>
      </c>
    </row>
    <row r="1311" spans="1:2" hidden="1" x14ac:dyDescent="0.35">
      <c r="A1311" s="20">
        <v>570000</v>
      </c>
      <c r="B1311" s="11">
        <v>3.2</v>
      </c>
    </row>
    <row r="1312" spans="1:2" hidden="1" x14ac:dyDescent="0.35">
      <c r="A1312" s="21">
        <v>2165000</v>
      </c>
      <c r="B1312" s="13">
        <v>7.3</v>
      </c>
    </row>
    <row r="1313" spans="1:2" x14ac:dyDescent="0.35">
      <c r="A1313" s="20">
        <v>810000</v>
      </c>
      <c r="B1313" s="11">
        <v>8.1999999999999993</v>
      </c>
    </row>
    <row r="1314" spans="1:2" hidden="1" x14ac:dyDescent="0.35">
      <c r="A1314" s="21">
        <v>1560000</v>
      </c>
      <c r="B1314" s="13">
        <v>13.7</v>
      </c>
    </row>
    <row r="1315" spans="1:2" hidden="1" x14ac:dyDescent="0.35">
      <c r="A1315" s="20">
        <v>468000</v>
      </c>
      <c r="B1315" s="11">
        <v>12</v>
      </c>
    </row>
    <row r="1316" spans="1:2" hidden="1" x14ac:dyDescent="0.35">
      <c r="A1316" s="21">
        <v>1630000</v>
      </c>
      <c r="B1316" s="13">
        <v>5.4</v>
      </c>
    </row>
    <row r="1317" spans="1:2" hidden="1" x14ac:dyDescent="0.35">
      <c r="A1317" s="20">
        <v>710000</v>
      </c>
      <c r="B1317" s="11">
        <v>9.4</v>
      </c>
    </row>
    <row r="1318" spans="1:2" hidden="1" x14ac:dyDescent="0.35">
      <c r="A1318" s="21">
        <v>556500</v>
      </c>
      <c r="B1318" s="13">
        <v>17.899999999999999</v>
      </c>
    </row>
    <row r="1319" spans="1:2" hidden="1" x14ac:dyDescent="0.35">
      <c r="A1319" s="20">
        <v>520000</v>
      </c>
      <c r="B1319" s="11">
        <v>4.5999999999999996</v>
      </c>
    </row>
    <row r="1320" spans="1:2" x14ac:dyDescent="0.35">
      <c r="A1320" s="21">
        <v>810000</v>
      </c>
      <c r="B1320" s="13">
        <v>15.5</v>
      </c>
    </row>
    <row r="1321" spans="1:2" hidden="1" x14ac:dyDescent="0.35">
      <c r="A1321" s="20">
        <v>307000</v>
      </c>
      <c r="B1321" s="11">
        <v>2.6</v>
      </c>
    </row>
    <row r="1322" spans="1:2" hidden="1" x14ac:dyDescent="0.35">
      <c r="A1322" s="21">
        <v>1285000</v>
      </c>
      <c r="B1322" s="13">
        <v>7.3</v>
      </c>
    </row>
    <row r="1323" spans="1:2" hidden="1" x14ac:dyDescent="0.35">
      <c r="A1323" s="20">
        <v>1715000</v>
      </c>
      <c r="B1323" s="11">
        <v>10.199999999999999</v>
      </c>
    </row>
    <row r="1324" spans="1:2" hidden="1" x14ac:dyDescent="0.35">
      <c r="A1324" s="21">
        <v>1018000</v>
      </c>
      <c r="B1324" s="13">
        <v>11.2</v>
      </c>
    </row>
    <row r="1325" spans="1:2" hidden="1" x14ac:dyDescent="0.35">
      <c r="A1325" s="20">
        <v>555000</v>
      </c>
      <c r="B1325" s="11">
        <v>11.2</v>
      </c>
    </row>
    <row r="1326" spans="1:2" hidden="1" x14ac:dyDescent="0.35">
      <c r="A1326" s="21">
        <v>745000</v>
      </c>
      <c r="B1326" s="13">
        <v>7</v>
      </c>
    </row>
    <row r="1327" spans="1:2" hidden="1" x14ac:dyDescent="0.35">
      <c r="A1327" s="20">
        <v>721000</v>
      </c>
      <c r="B1327" s="11">
        <v>9.1999999999999993</v>
      </c>
    </row>
    <row r="1328" spans="1:2" hidden="1" x14ac:dyDescent="0.35">
      <c r="A1328" s="21">
        <v>930000</v>
      </c>
      <c r="B1328" s="13">
        <v>23.2</v>
      </c>
    </row>
    <row r="1329" spans="1:2" hidden="1" x14ac:dyDescent="0.35">
      <c r="A1329" s="20">
        <v>1402500</v>
      </c>
      <c r="B1329" s="11">
        <v>3</v>
      </c>
    </row>
    <row r="1330" spans="1:2" x14ac:dyDescent="0.35">
      <c r="A1330" s="20">
        <v>810000</v>
      </c>
      <c r="B1330" s="11">
        <v>11.2</v>
      </c>
    </row>
    <row r="1331" spans="1:2" hidden="1" x14ac:dyDescent="0.35">
      <c r="A1331" s="20">
        <v>650000</v>
      </c>
      <c r="B1331" s="11">
        <v>38</v>
      </c>
    </row>
    <row r="1332" spans="1:2" hidden="1" x14ac:dyDescent="0.35">
      <c r="A1332" s="21">
        <v>732000</v>
      </c>
      <c r="B1332" s="13">
        <v>12.8</v>
      </c>
    </row>
    <row r="1333" spans="1:2" hidden="1" x14ac:dyDescent="0.35">
      <c r="A1333" s="20">
        <v>475000</v>
      </c>
      <c r="B1333" s="11">
        <v>11.2</v>
      </c>
    </row>
    <row r="1334" spans="1:2" hidden="1" x14ac:dyDescent="0.35">
      <c r="A1334" s="21">
        <v>1200000</v>
      </c>
      <c r="B1334" s="13">
        <v>5.2</v>
      </c>
    </row>
    <row r="1335" spans="1:2" hidden="1" x14ac:dyDescent="0.35">
      <c r="A1335" s="20">
        <v>710000</v>
      </c>
      <c r="B1335" s="11">
        <v>6.3</v>
      </c>
    </row>
    <row r="1336" spans="1:2" x14ac:dyDescent="0.35">
      <c r="A1336" s="20">
        <v>810000</v>
      </c>
      <c r="B1336" s="11">
        <v>8.8000000000000007</v>
      </c>
    </row>
    <row r="1337" spans="1:2" hidden="1" x14ac:dyDescent="0.35">
      <c r="A1337" s="20">
        <v>932500</v>
      </c>
      <c r="B1337" s="11">
        <v>14.9</v>
      </c>
    </row>
    <row r="1338" spans="1:2" hidden="1" x14ac:dyDescent="0.35">
      <c r="A1338" s="21">
        <v>1140000</v>
      </c>
      <c r="B1338" s="13">
        <v>8.1999999999999993</v>
      </c>
    </row>
    <row r="1339" spans="1:2" hidden="1" x14ac:dyDescent="0.35">
      <c r="A1339" s="20">
        <v>1750000</v>
      </c>
      <c r="B1339" s="11">
        <v>11.2</v>
      </c>
    </row>
    <row r="1340" spans="1:2" hidden="1" x14ac:dyDescent="0.35">
      <c r="A1340" s="21">
        <v>735000</v>
      </c>
      <c r="B1340" s="13">
        <v>1.8</v>
      </c>
    </row>
    <row r="1341" spans="1:2" hidden="1" x14ac:dyDescent="0.35">
      <c r="A1341" s="20">
        <v>1124000</v>
      </c>
      <c r="B1341" s="11">
        <v>14</v>
      </c>
    </row>
    <row r="1342" spans="1:2" hidden="1" x14ac:dyDescent="0.35">
      <c r="A1342" s="21">
        <v>940000</v>
      </c>
      <c r="B1342" s="13">
        <v>12.6</v>
      </c>
    </row>
    <row r="1343" spans="1:2" hidden="1" x14ac:dyDescent="0.35">
      <c r="A1343" s="20">
        <v>1020000</v>
      </c>
      <c r="B1343" s="11">
        <v>15.4</v>
      </c>
    </row>
    <row r="1344" spans="1:2" x14ac:dyDescent="0.35">
      <c r="A1344" s="21">
        <v>811000</v>
      </c>
      <c r="B1344" s="13">
        <v>26</v>
      </c>
    </row>
    <row r="1345" spans="1:2" hidden="1" x14ac:dyDescent="0.35">
      <c r="A1345" s="20">
        <v>1150000</v>
      </c>
      <c r="B1345" s="11">
        <v>14.7</v>
      </c>
    </row>
    <row r="1346" spans="1:2" x14ac:dyDescent="0.35">
      <c r="A1346" s="21">
        <v>812000</v>
      </c>
      <c r="B1346" s="13">
        <v>19.899999999999999</v>
      </c>
    </row>
    <row r="1347" spans="1:2" hidden="1" x14ac:dyDescent="0.35">
      <c r="A1347" s="20">
        <v>680000</v>
      </c>
      <c r="B1347" s="11">
        <v>9.1999999999999993</v>
      </c>
    </row>
    <row r="1348" spans="1:2" hidden="1" x14ac:dyDescent="0.35">
      <c r="A1348" s="21">
        <v>1245000</v>
      </c>
      <c r="B1348" s="13">
        <v>12.3</v>
      </c>
    </row>
    <row r="1349" spans="1:2" x14ac:dyDescent="0.35">
      <c r="A1349" s="20">
        <v>812000</v>
      </c>
      <c r="B1349" s="11">
        <v>4.2</v>
      </c>
    </row>
    <row r="1350" spans="1:2" hidden="1" x14ac:dyDescent="0.35">
      <c r="A1350" s="21">
        <v>405000</v>
      </c>
      <c r="B1350" s="13">
        <v>11.8</v>
      </c>
    </row>
    <row r="1351" spans="1:2" hidden="1" x14ac:dyDescent="0.35">
      <c r="A1351" s="20">
        <v>1460000</v>
      </c>
      <c r="B1351" s="11">
        <v>7.2</v>
      </c>
    </row>
    <row r="1352" spans="1:2" hidden="1" x14ac:dyDescent="0.35">
      <c r="A1352" s="21">
        <v>626000</v>
      </c>
      <c r="B1352" s="13">
        <v>14</v>
      </c>
    </row>
    <row r="1353" spans="1:2" hidden="1" x14ac:dyDescent="0.35">
      <c r="A1353" s="20">
        <v>1320000</v>
      </c>
      <c r="B1353" s="11">
        <v>14.3</v>
      </c>
    </row>
    <row r="1354" spans="1:2" hidden="1" x14ac:dyDescent="0.35">
      <c r="A1354" s="21">
        <v>2260000</v>
      </c>
      <c r="B1354" s="13">
        <v>3.8</v>
      </c>
    </row>
    <row r="1355" spans="1:2" hidden="1" x14ac:dyDescent="0.35">
      <c r="A1355" s="20">
        <v>1253500</v>
      </c>
      <c r="B1355" s="11">
        <v>10.4</v>
      </c>
    </row>
    <row r="1356" spans="1:2" hidden="1" x14ac:dyDescent="0.35">
      <c r="A1356" s="21">
        <v>915000</v>
      </c>
      <c r="B1356" s="13">
        <v>9.9</v>
      </c>
    </row>
    <row r="1357" spans="1:2" x14ac:dyDescent="0.35">
      <c r="A1357" s="21">
        <v>812000</v>
      </c>
      <c r="B1357" s="13">
        <v>11.2</v>
      </c>
    </row>
    <row r="1358" spans="1:2" hidden="1" x14ac:dyDescent="0.35">
      <c r="A1358" s="21">
        <v>250000</v>
      </c>
      <c r="B1358" s="13">
        <v>13</v>
      </c>
    </row>
    <row r="1359" spans="1:2" hidden="1" x14ac:dyDescent="0.35">
      <c r="A1359" s="20">
        <v>440000</v>
      </c>
      <c r="B1359" s="11">
        <v>5.9</v>
      </c>
    </row>
    <row r="1360" spans="1:2" x14ac:dyDescent="0.35">
      <c r="A1360" s="20">
        <v>813000</v>
      </c>
      <c r="B1360" s="11">
        <v>11.2</v>
      </c>
    </row>
    <row r="1361" spans="1:2" hidden="1" x14ac:dyDescent="0.35">
      <c r="A1361" s="20">
        <v>1005000</v>
      </c>
      <c r="B1361" s="11">
        <v>5.9</v>
      </c>
    </row>
    <row r="1362" spans="1:2" x14ac:dyDescent="0.35">
      <c r="A1362" s="20">
        <v>815000</v>
      </c>
      <c r="B1362" s="11">
        <v>11</v>
      </c>
    </row>
    <row r="1363" spans="1:2" x14ac:dyDescent="0.35">
      <c r="A1363" s="21">
        <v>815000</v>
      </c>
      <c r="B1363" s="13">
        <v>6.4</v>
      </c>
    </row>
    <row r="1364" spans="1:2" hidden="1" x14ac:dyDescent="0.35">
      <c r="A1364" s="21">
        <v>1225000</v>
      </c>
      <c r="B1364" s="13">
        <v>6.2</v>
      </c>
    </row>
    <row r="1365" spans="1:2" hidden="1" x14ac:dyDescent="0.35">
      <c r="A1365" s="20">
        <v>1435000</v>
      </c>
      <c r="B1365" s="11">
        <v>3.5</v>
      </c>
    </row>
    <row r="1366" spans="1:2" hidden="1" x14ac:dyDescent="0.35">
      <c r="A1366" s="21">
        <v>614000</v>
      </c>
      <c r="B1366" s="13">
        <v>24.7</v>
      </c>
    </row>
    <row r="1367" spans="1:2" hidden="1" x14ac:dyDescent="0.35">
      <c r="A1367" s="20">
        <v>412700</v>
      </c>
      <c r="B1367" s="11">
        <v>14.7</v>
      </c>
    </row>
    <row r="1368" spans="1:2" hidden="1" x14ac:dyDescent="0.35">
      <c r="A1368" s="21">
        <v>2530000</v>
      </c>
      <c r="B1368" s="13">
        <v>11.4</v>
      </c>
    </row>
    <row r="1369" spans="1:2" hidden="1" x14ac:dyDescent="0.35">
      <c r="A1369" s="20">
        <v>1678000</v>
      </c>
      <c r="B1369" s="11">
        <v>6.1</v>
      </c>
    </row>
    <row r="1370" spans="1:2" hidden="1" x14ac:dyDescent="0.35">
      <c r="A1370" s="21">
        <v>650000</v>
      </c>
      <c r="B1370" s="13">
        <v>9.3000000000000007</v>
      </c>
    </row>
    <row r="1371" spans="1:2" hidden="1" x14ac:dyDescent="0.35">
      <c r="A1371" s="20">
        <v>727000</v>
      </c>
      <c r="B1371" s="11">
        <v>24.7</v>
      </c>
    </row>
    <row r="1372" spans="1:2" hidden="1" x14ac:dyDescent="0.35">
      <c r="A1372" s="21">
        <v>1240000</v>
      </c>
      <c r="B1372" s="13">
        <v>17.899999999999999</v>
      </c>
    </row>
    <row r="1373" spans="1:2" hidden="1" x14ac:dyDescent="0.35">
      <c r="A1373" s="20">
        <v>1500000</v>
      </c>
      <c r="B1373" s="11">
        <v>2.6</v>
      </c>
    </row>
    <row r="1374" spans="1:2" hidden="1" x14ac:dyDescent="0.35">
      <c r="A1374" s="21">
        <v>630000</v>
      </c>
      <c r="B1374" s="13">
        <v>10.5</v>
      </c>
    </row>
    <row r="1375" spans="1:2" hidden="1" x14ac:dyDescent="0.35">
      <c r="A1375" s="20">
        <v>1222500</v>
      </c>
      <c r="B1375" s="11">
        <v>3.5</v>
      </c>
    </row>
    <row r="1376" spans="1:2" x14ac:dyDescent="0.35">
      <c r="A1376" s="21">
        <v>815000</v>
      </c>
      <c r="B1376" s="13">
        <v>14.7</v>
      </c>
    </row>
    <row r="1377" spans="1:2" hidden="1" x14ac:dyDescent="0.35">
      <c r="A1377" s="20">
        <v>530000</v>
      </c>
      <c r="B1377" s="11">
        <v>18</v>
      </c>
    </row>
    <row r="1378" spans="1:2" hidden="1" x14ac:dyDescent="0.35">
      <c r="A1378" s="21">
        <v>597000</v>
      </c>
      <c r="B1378" s="13">
        <v>14.7</v>
      </c>
    </row>
    <row r="1379" spans="1:2" hidden="1" x14ac:dyDescent="0.35">
      <c r="A1379" s="20">
        <v>1002000</v>
      </c>
      <c r="B1379" s="11">
        <v>13.6</v>
      </c>
    </row>
    <row r="1380" spans="1:2" hidden="1" x14ac:dyDescent="0.35">
      <c r="A1380" s="21">
        <v>1435000</v>
      </c>
      <c r="B1380" s="13">
        <v>4.5999999999999996</v>
      </c>
    </row>
    <row r="1381" spans="1:2" hidden="1" x14ac:dyDescent="0.35">
      <c r="A1381" s="20">
        <v>2100000</v>
      </c>
      <c r="B1381" s="11">
        <v>3.3</v>
      </c>
    </row>
    <row r="1382" spans="1:2" hidden="1" x14ac:dyDescent="0.35">
      <c r="A1382" s="21">
        <v>546000</v>
      </c>
      <c r="B1382" s="13">
        <v>4.5999999999999996</v>
      </c>
    </row>
    <row r="1383" spans="1:2" hidden="1" x14ac:dyDescent="0.35">
      <c r="A1383" s="20">
        <v>700000</v>
      </c>
      <c r="B1383" s="11">
        <v>10.4</v>
      </c>
    </row>
    <row r="1384" spans="1:2" hidden="1" x14ac:dyDescent="0.35">
      <c r="A1384" s="21">
        <v>1425000</v>
      </c>
      <c r="B1384" s="13">
        <v>5.9</v>
      </c>
    </row>
    <row r="1385" spans="1:2" hidden="1" x14ac:dyDescent="0.35">
      <c r="A1385" s="20">
        <v>945000</v>
      </c>
      <c r="B1385" s="11">
        <v>8.4</v>
      </c>
    </row>
    <row r="1386" spans="1:2" x14ac:dyDescent="0.35">
      <c r="A1386" s="21">
        <v>815000</v>
      </c>
      <c r="B1386" s="13">
        <v>11.2</v>
      </c>
    </row>
    <row r="1387" spans="1:2" x14ac:dyDescent="0.35">
      <c r="A1387" s="21">
        <v>815000</v>
      </c>
      <c r="B1387" s="13">
        <v>11.2</v>
      </c>
    </row>
    <row r="1388" spans="1:2" hidden="1" x14ac:dyDescent="0.35">
      <c r="A1388" s="21">
        <v>1325000</v>
      </c>
      <c r="B1388" s="13">
        <v>10.4</v>
      </c>
    </row>
    <row r="1389" spans="1:2" hidden="1" x14ac:dyDescent="0.35">
      <c r="A1389" s="20">
        <v>375000</v>
      </c>
      <c r="B1389" s="11">
        <v>5.3</v>
      </c>
    </row>
    <row r="1390" spans="1:2" hidden="1" x14ac:dyDescent="0.35">
      <c r="A1390" s="21">
        <v>1115000</v>
      </c>
      <c r="B1390" s="13">
        <v>8.4</v>
      </c>
    </row>
    <row r="1391" spans="1:2" hidden="1" x14ac:dyDescent="0.35">
      <c r="A1391" s="20">
        <v>1630000</v>
      </c>
      <c r="B1391" s="11">
        <v>8</v>
      </c>
    </row>
    <row r="1392" spans="1:2" hidden="1" x14ac:dyDescent="0.35">
      <c r="A1392" s="21">
        <v>650000</v>
      </c>
      <c r="B1392" s="13">
        <v>17.899999999999999</v>
      </c>
    </row>
    <row r="1393" spans="1:2" hidden="1" x14ac:dyDescent="0.35">
      <c r="A1393" s="20">
        <v>590000</v>
      </c>
      <c r="B1393" s="11">
        <v>7.8</v>
      </c>
    </row>
    <row r="1394" spans="1:2" hidden="1" x14ac:dyDescent="0.35">
      <c r="A1394" s="21">
        <v>1451000</v>
      </c>
      <c r="B1394" s="13">
        <v>14.3</v>
      </c>
    </row>
    <row r="1395" spans="1:2" hidden="1" x14ac:dyDescent="0.35">
      <c r="A1395" s="20">
        <v>450000</v>
      </c>
      <c r="B1395" s="11">
        <v>3.3</v>
      </c>
    </row>
    <row r="1396" spans="1:2" x14ac:dyDescent="0.35">
      <c r="A1396" s="20">
        <v>815000</v>
      </c>
      <c r="B1396" s="11">
        <v>9.9</v>
      </c>
    </row>
    <row r="1397" spans="1:2" hidden="1" x14ac:dyDescent="0.35">
      <c r="A1397" s="20">
        <v>930000</v>
      </c>
      <c r="B1397" s="11">
        <v>11.7</v>
      </c>
    </row>
    <row r="1398" spans="1:2" hidden="1" x14ac:dyDescent="0.35">
      <c r="A1398" s="21">
        <v>1210000</v>
      </c>
      <c r="B1398" s="13">
        <v>6.7</v>
      </c>
    </row>
    <row r="1399" spans="1:2" hidden="1" x14ac:dyDescent="0.35">
      <c r="A1399" s="20">
        <v>503500</v>
      </c>
      <c r="B1399" s="11">
        <v>6.1</v>
      </c>
    </row>
    <row r="1400" spans="1:2" hidden="1" x14ac:dyDescent="0.35">
      <c r="A1400" s="21">
        <v>1200000</v>
      </c>
      <c r="B1400" s="13">
        <v>10.8</v>
      </c>
    </row>
    <row r="1401" spans="1:2" x14ac:dyDescent="0.35">
      <c r="A1401" s="21">
        <v>815000</v>
      </c>
      <c r="B1401" s="13">
        <v>20</v>
      </c>
    </row>
    <row r="1402" spans="1:2" x14ac:dyDescent="0.35">
      <c r="A1402" s="21">
        <v>815500</v>
      </c>
      <c r="B1402" s="13">
        <v>11.5</v>
      </c>
    </row>
    <row r="1403" spans="1:2" x14ac:dyDescent="0.35">
      <c r="A1403" s="21">
        <v>816000</v>
      </c>
      <c r="B1403" s="13">
        <v>12.8</v>
      </c>
    </row>
    <row r="1404" spans="1:2" hidden="1" x14ac:dyDescent="0.35">
      <c r="A1404" s="21">
        <v>1145000</v>
      </c>
      <c r="B1404" s="13">
        <v>12.3</v>
      </c>
    </row>
    <row r="1405" spans="1:2" hidden="1" x14ac:dyDescent="0.35">
      <c r="A1405" s="20">
        <v>746000</v>
      </c>
      <c r="B1405" s="11">
        <v>14.7</v>
      </c>
    </row>
    <row r="1406" spans="1:2" x14ac:dyDescent="0.35">
      <c r="A1406" s="20">
        <v>817000</v>
      </c>
      <c r="B1406" s="11">
        <v>1.9</v>
      </c>
    </row>
    <row r="1407" spans="1:2" hidden="1" x14ac:dyDescent="0.35">
      <c r="A1407" s="20">
        <v>1800000</v>
      </c>
      <c r="B1407" s="11">
        <v>8</v>
      </c>
    </row>
    <row r="1408" spans="1:2" hidden="1" x14ac:dyDescent="0.35">
      <c r="A1408" s="21">
        <v>1837000</v>
      </c>
      <c r="B1408" s="13">
        <v>11.2</v>
      </c>
    </row>
    <row r="1409" spans="1:2" x14ac:dyDescent="0.35">
      <c r="A1409" s="21">
        <v>817500</v>
      </c>
      <c r="B1409" s="13">
        <v>10.3</v>
      </c>
    </row>
    <row r="1410" spans="1:2" hidden="1" x14ac:dyDescent="0.35">
      <c r="A1410" s="21">
        <v>1225000</v>
      </c>
      <c r="B1410" s="13">
        <v>9.1999999999999993</v>
      </c>
    </row>
    <row r="1411" spans="1:2" hidden="1" x14ac:dyDescent="0.35">
      <c r="A1411" s="20">
        <v>1476000</v>
      </c>
      <c r="B1411" s="11">
        <v>5.6</v>
      </c>
    </row>
    <row r="1412" spans="1:2" hidden="1" x14ac:dyDescent="0.35">
      <c r="A1412" s="21">
        <v>737000</v>
      </c>
      <c r="B1412" s="13">
        <v>11.2</v>
      </c>
    </row>
    <row r="1413" spans="1:2" hidden="1" x14ac:dyDescent="0.35">
      <c r="A1413" s="20">
        <v>3000000</v>
      </c>
      <c r="B1413" s="11">
        <v>10.5</v>
      </c>
    </row>
    <row r="1414" spans="1:2" hidden="1" x14ac:dyDescent="0.35">
      <c r="A1414" s="21">
        <v>1300000</v>
      </c>
      <c r="B1414" s="13">
        <v>9.1</v>
      </c>
    </row>
    <row r="1415" spans="1:2" hidden="1" x14ac:dyDescent="0.35">
      <c r="A1415" s="20">
        <v>980000</v>
      </c>
      <c r="B1415" s="11">
        <v>8.4</v>
      </c>
    </row>
    <row r="1416" spans="1:2" hidden="1" x14ac:dyDescent="0.35">
      <c r="A1416" s="21">
        <v>630000</v>
      </c>
      <c r="B1416" s="13">
        <v>8.8000000000000007</v>
      </c>
    </row>
    <row r="1417" spans="1:2" hidden="1" x14ac:dyDescent="0.35">
      <c r="A1417" s="20">
        <v>2020000</v>
      </c>
      <c r="B1417" s="11">
        <v>9.6999999999999993</v>
      </c>
    </row>
    <row r="1418" spans="1:2" hidden="1" x14ac:dyDescent="0.35">
      <c r="A1418" s="21">
        <v>603500</v>
      </c>
      <c r="B1418" s="13">
        <v>14.7</v>
      </c>
    </row>
    <row r="1419" spans="1:2" hidden="1" x14ac:dyDescent="0.35">
      <c r="A1419" s="20">
        <v>2860000</v>
      </c>
      <c r="B1419" s="11">
        <v>11.2</v>
      </c>
    </row>
    <row r="1420" spans="1:2" hidden="1" x14ac:dyDescent="0.35">
      <c r="A1420" s="21">
        <v>936000</v>
      </c>
      <c r="B1420" s="13">
        <v>1.8</v>
      </c>
    </row>
    <row r="1421" spans="1:2" hidden="1" x14ac:dyDescent="0.35">
      <c r="A1421" s="20">
        <v>1860000</v>
      </c>
      <c r="B1421" s="11">
        <v>9.6999999999999993</v>
      </c>
    </row>
    <row r="1422" spans="1:2" hidden="1" x14ac:dyDescent="0.35">
      <c r="A1422" s="21">
        <v>1102000</v>
      </c>
      <c r="B1422" s="13">
        <v>2.6</v>
      </c>
    </row>
    <row r="1423" spans="1:2" hidden="1" x14ac:dyDescent="0.35">
      <c r="A1423" s="20">
        <v>955000</v>
      </c>
      <c r="B1423" s="11">
        <v>5.4</v>
      </c>
    </row>
    <row r="1424" spans="1:2" hidden="1" x14ac:dyDescent="0.35">
      <c r="A1424" s="21">
        <v>1265000</v>
      </c>
      <c r="B1424" s="13">
        <v>4</v>
      </c>
    </row>
    <row r="1425" spans="1:2" hidden="1" x14ac:dyDescent="0.35">
      <c r="A1425" s="20">
        <v>1315000</v>
      </c>
      <c r="B1425" s="11">
        <v>5.9</v>
      </c>
    </row>
    <row r="1426" spans="1:2" hidden="1" x14ac:dyDescent="0.35">
      <c r="A1426" s="21">
        <v>931000</v>
      </c>
      <c r="B1426" s="13">
        <v>7.8</v>
      </c>
    </row>
    <row r="1427" spans="1:2" hidden="1" x14ac:dyDescent="0.35">
      <c r="A1427" s="20">
        <v>944000</v>
      </c>
      <c r="B1427" s="11">
        <v>14.2</v>
      </c>
    </row>
    <row r="1428" spans="1:2" hidden="1" x14ac:dyDescent="0.35">
      <c r="A1428" s="21">
        <v>962000</v>
      </c>
      <c r="B1428" s="13">
        <v>17.5</v>
      </c>
    </row>
    <row r="1429" spans="1:2" hidden="1" x14ac:dyDescent="0.35">
      <c r="A1429" s="20">
        <v>1240000</v>
      </c>
      <c r="B1429" s="11">
        <v>6.9</v>
      </c>
    </row>
    <row r="1430" spans="1:2" hidden="1" x14ac:dyDescent="0.35">
      <c r="A1430" s="21">
        <v>1630000</v>
      </c>
      <c r="B1430" s="13">
        <v>13.9</v>
      </c>
    </row>
    <row r="1431" spans="1:2" hidden="1" x14ac:dyDescent="0.35">
      <c r="A1431" s="20">
        <v>635000</v>
      </c>
      <c r="B1431" s="11">
        <v>17.899999999999999</v>
      </c>
    </row>
    <row r="1432" spans="1:2" hidden="1" x14ac:dyDescent="0.35">
      <c r="A1432" s="21">
        <v>930000</v>
      </c>
      <c r="B1432" s="13">
        <v>6.4</v>
      </c>
    </row>
    <row r="1433" spans="1:2" hidden="1" x14ac:dyDescent="0.35">
      <c r="A1433" s="20">
        <v>1400000</v>
      </c>
      <c r="B1433" s="11">
        <v>4.5999999999999996</v>
      </c>
    </row>
    <row r="1434" spans="1:2" hidden="1" x14ac:dyDescent="0.35">
      <c r="A1434" s="21">
        <v>1360000</v>
      </c>
      <c r="B1434" s="13">
        <v>11</v>
      </c>
    </row>
    <row r="1435" spans="1:2" hidden="1" x14ac:dyDescent="0.35">
      <c r="A1435" s="20">
        <v>1095000</v>
      </c>
      <c r="B1435" s="11">
        <v>15</v>
      </c>
    </row>
    <row r="1436" spans="1:2" hidden="1" x14ac:dyDescent="0.35">
      <c r="A1436" s="21">
        <v>400000</v>
      </c>
      <c r="B1436" s="13">
        <v>3.3</v>
      </c>
    </row>
    <row r="1437" spans="1:2" hidden="1" x14ac:dyDescent="0.35">
      <c r="A1437" s="20">
        <v>1316000</v>
      </c>
      <c r="B1437" s="11">
        <v>13.8</v>
      </c>
    </row>
    <row r="1438" spans="1:2" x14ac:dyDescent="0.35">
      <c r="A1438" s="21">
        <v>817500</v>
      </c>
      <c r="B1438" s="13">
        <v>11.4</v>
      </c>
    </row>
    <row r="1439" spans="1:2" x14ac:dyDescent="0.35">
      <c r="A1439" s="20">
        <v>820000</v>
      </c>
      <c r="B1439" s="11">
        <v>8.1999999999999993</v>
      </c>
    </row>
    <row r="1440" spans="1:2" hidden="1" x14ac:dyDescent="0.35">
      <c r="A1440" s="21">
        <v>6250000</v>
      </c>
      <c r="B1440" s="13">
        <v>4.5999999999999996</v>
      </c>
    </row>
    <row r="1441" spans="1:2" x14ac:dyDescent="0.35">
      <c r="A1441" s="20">
        <v>820000</v>
      </c>
      <c r="B1441" s="11">
        <v>13</v>
      </c>
    </row>
    <row r="1442" spans="1:2" hidden="1" x14ac:dyDescent="0.35">
      <c r="A1442" s="21">
        <v>2030000</v>
      </c>
      <c r="B1442" s="13">
        <v>11.2</v>
      </c>
    </row>
    <row r="1443" spans="1:2" hidden="1" x14ac:dyDescent="0.35">
      <c r="A1443" s="20">
        <v>930000</v>
      </c>
      <c r="B1443" s="11">
        <v>11.2</v>
      </c>
    </row>
    <row r="1444" spans="1:2" hidden="1" x14ac:dyDescent="0.35">
      <c r="A1444" s="21">
        <v>950000</v>
      </c>
      <c r="B1444" s="13">
        <v>2.6</v>
      </c>
    </row>
    <row r="1445" spans="1:2" hidden="1" x14ac:dyDescent="0.35">
      <c r="A1445" s="20">
        <v>650000</v>
      </c>
      <c r="B1445" s="11">
        <v>45.2</v>
      </c>
    </row>
    <row r="1446" spans="1:2" hidden="1" x14ac:dyDescent="0.35">
      <c r="A1446" s="21">
        <v>1815000</v>
      </c>
      <c r="B1446" s="13">
        <v>13</v>
      </c>
    </row>
    <row r="1447" spans="1:2" hidden="1" x14ac:dyDescent="0.35">
      <c r="A1447" s="20">
        <v>492500</v>
      </c>
      <c r="B1447" s="11">
        <v>13.9</v>
      </c>
    </row>
    <row r="1448" spans="1:2" hidden="1" x14ac:dyDescent="0.35">
      <c r="A1448" s="21">
        <v>1400000</v>
      </c>
      <c r="B1448" s="13">
        <v>21.5</v>
      </c>
    </row>
    <row r="1449" spans="1:2" x14ac:dyDescent="0.35">
      <c r="A1449" s="20">
        <v>820000</v>
      </c>
      <c r="B1449" s="11">
        <v>8.6999999999999993</v>
      </c>
    </row>
    <row r="1450" spans="1:2" hidden="1" x14ac:dyDescent="0.35">
      <c r="A1450" s="21">
        <v>561000</v>
      </c>
      <c r="B1450" s="13">
        <v>33.299999999999997</v>
      </c>
    </row>
    <row r="1451" spans="1:2" hidden="1" x14ac:dyDescent="0.35">
      <c r="A1451" s="20">
        <v>480000</v>
      </c>
      <c r="B1451" s="11">
        <v>23</v>
      </c>
    </row>
    <row r="1452" spans="1:2" x14ac:dyDescent="0.35">
      <c r="A1452" s="20">
        <v>820000</v>
      </c>
      <c r="B1452" s="11">
        <v>12.9</v>
      </c>
    </row>
    <row r="1453" spans="1:2" hidden="1" x14ac:dyDescent="0.35">
      <c r="A1453" s="20">
        <v>970000</v>
      </c>
      <c r="B1453" s="11">
        <v>13.9</v>
      </c>
    </row>
    <row r="1454" spans="1:2" hidden="1" x14ac:dyDescent="0.35">
      <c r="A1454" s="21">
        <v>700000</v>
      </c>
      <c r="B1454" s="13">
        <v>11.2</v>
      </c>
    </row>
    <row r="1455" spans="1:2" x14ac:dyDescent="0.35">
      <c r="A1455" s="21">
        <v>820000</v>
      </c>
      <c r="B1455" s="13">
        <v>21.5</v>
      </c>
    </row>
    <row r="1456" spans="1:2" hidden="1" x14ac:dyDescent="0.35">
      <c r="A1456" s="21">
        <v>735000</v>
      </c>
      <c r="B1456" s="13">
        <v>12.6</v>
      </c>
    </row>
    <row r="1457" spans="1:2" hidden="1" x14ac:dyDescent="0.35">
      <c r="A1457" s="20">
        <v>640000</v>
      </c>
      <c r="B1457" s="11">
        <v>23.2</v>
      </c>
    </row>
    <row r="1458" spans="1:2" hidden="1" x14ac:dyDescent="0.35">
      <c r="A1458" s="21">
        <v>345000</v>
      </c>
      <c r="B1458" s="13">
        <v>2.6</v>
      </c>
    </row>
    <row r="1459" spans="1:2" hidden="1" x14ac:dyDescent="0.35">
      <c r="A1459" s="20">
        <v>700000</v>
      </c>
      <c r="B1459" s="11">
        <v>10.5</v>
      </c>
    </row>
    <row r="1460" spans="1:2" hidden="1" x14ac:dyDescent="0.35">
      <c r="A1460" s="21">
        <v>719000</v>
      </c>
      <c r="B1460" s="13">
        <v>12.1</v>
      </c>
    </row>
    <row r="1461" spans="1:2" hidden="1" x14ac:dyDescent="0.35">
      <c r="A1461" s="20">
        <v>1250000</v>
      </c>
      <c r="B1461" s="11">
        <v>7.8</v>
      </c>
    </row>
    <row r="1462" spans="1:2" hidden="1" x14ac:dyDescent="0.35">
      <c r="A1462" s="21">
        <v>1460000</v>
      </c>
      <c r="B1462" s="13">
        <v>7</v>
      </c>
    </row>
    <row r="1463" spans="1:2" hidden="1" x14ac:dyDescent="0.35">
      <c r="A1463" s="20">
        <v>665000</v>
      </c>
      <c r="B1463" s="11">
        <v>10.5</v>
      </c>
    </row>
    <row r="1464" spans="1:2" hidden="1" x14ac:dyDescent="0.35">
      <c r="A1464" s="21">
        <v>1600000</v>
      </c>
      <c r="B1464" s="13">
        <v>7.5</v>
      </c>
    </row>
    <row r="1465" spans="1:2" hidden="1" x14ac:dyDescent="0.35">
      <c r="A1465" s="20">
        <v>1410000</v>
      </c>
      <c r="B1465" s="11">
        <v>7.5</v>
      </c>
    </row>
    <row r="1466" spans="1:2" hidden="1" x14ac:dyDescent="0.35">
      <c r="A1466" s="21">
        <v>650000</v>
      </c>
      <c r="B1466" s="13">
        <v>14</v>
      </c>
    </row>
    <row r="1467" spans="1:2" hidden="1" x14ac:dyDescent="0.35">
      <c r="A1467" s="20">
        <v>520000</v>
      </c>
      <c r="B1467" s="11">
        <v>17.399999999999999</v>
      </c>
    </row>
    <row r="1468" spans="1:2" hidden="1" x14ac:dyDescent="0.35">
      <c r="A1468" s="21">
        <v>1180000</v>
      </c>
      <c r="B1468" s="13">
        <v>13.9</v>
      </c>
    </row>
    <row r="1469" spans="1:2" hidden="1" x14ac:dyDescent="0.35">
      <c r="A1469" s="20">
        <v>613000</v>
      </c>
      <c r="B1469" s="11">
        <v>11.2</v>
      </c>
    </row>
    <row r="1470" spans="1:2" hidden="1" x14ac:dyDescent="0.35">
      <c r="A1470" s="21">
        <v>1421000</v>
      </c>
      <c r="B1470" s="13">
        <v>13.8</v>
      </c>
    </row>
    <row r="1471" spans="1:2" hidden="1" x14ac:dyDescent="0.35">
      <c r="A1471" s="20">
        <v>605000</v>
      </c>
      <c r="B1471" s="11">
        <v>14.6</v>
      </c>
    </row>
    <row r="1472" spans="1:2" hidden="1" x14ac:dyDescent="0.35">
      <c r="A1472" s="21">
        <v>410000</v>
      </c>
      <c r="B1472" s="13">
        <v>11.2</v>
      </c>
    </row>
    <row r="1473" spans="1:2" x14ac:dyDescent="0.35">
      <c r="A1473" s="21">
        <v>820000</v>
      </c>
      <c r="B1473" s="13">
        <v>7</v>
      </c>
    </row>
    <row r="1474" spans="1:2" hidden="1" x14ac:dyDescent="0.35">
      <c r="A1474" s="21">
        <v>960000</v>
      </c>
      <c r="B1474" s="13">
        <v>7</v>
      </c>
    </row>
    <row r="1475" spans="1:2" hidden="1" x14ac:dyDescent="0.35">
      <c r="A1475" s="20">
        <v>1044000</v>
      </c>
      <c r="B1475" s="11">
        <v>5.2</v>
      </c>
    </row>
    <row r="1476" spans="1:2" hidden="1" x14ac:dyDescent="0.35">
      <c r="A1476" s="21">
        <v>930000</v>
      </c>
      <c r="B1476" s="13">
        <v>8.8000000000000007</v>
      </c>
    </row>
    <row r="1477" spans="1:2" hidden="1" x14ac:dyDescent="0.35">
      <c r="A1477" s="20">
        <v>1367000</v>
      </c>
      <c r="B1477" s="11">
        <v>6.8</v>
      </c>
    </row>
    <row r="1478" spans="1:2" x14ac:dyDescent="0.35">
      <c r="A1478" s="20">
        <v>820000</v>
      </c>
      <c r="B1478" s="11">
        <v>6.4</v>
      </c>
    </row>
    <row r="1479" spans="1:2" hidden="1" x14ac:dyDescent="0.35">
      <c r="A1479" s="20">
        <v>3400000</v>
      </c>
      <c r="B1479" s="11">
        <v>9</v>
      </c>
    </row>
    <row r="1480" spans="1:2" hidden="1" x14ac:dyDescent="0.35">
      <c r="A1480" s="21">
        <v>740000</v>
      </c>
      <c r="B1480" s="13">
        <v>5.2</v>
      </c>
    </row>
    <row r="1481" spans="1:2" hidden="1" x14ac:dyDescent="0.35">
      <c r="A1481" s="20">
        <v>660000</v>
      </c>
      <c r="B1481" s="11">
        <v>12.9</v>
      </c>
    </row>
    <row r="1482" spans="1:2" x14ac:dyDescent="0.35">
      <c r="A1482" s="21">
        <v>820000</v>
      </c>
      <c r="B1482" s="13">
        <v>8.8000000000000007</v>
      </c>
    </row>
    <row r="1483" spans="1:2" hidden="1" x14ac:dyDescent="0.35">
      <c r="A1483" s="20">
        <v>675000</v>
      </c>
      <c r="B1483" s="11">
        <v>39.799999999999997</v>
      </c>
    </row>
    <row r="1484" spans="1:2" hidden="1" x14ac:dyDescent="0.35">
      <c r="A1484" s="21">
        <v>2255000</v>
      </c>
      <c r="B1484" s="13">
        <v>15.2</v>
      </c>
    </row>
    <row r="1485" spans="1:2" hidden="1" x14ac:dyDescent="0.35">
      <c r="A1485" s="20">
        <v>502000</v>
      </c>
      <c r="B1485" s="11">
        <v>15.5</v>
      </c>
    </row>
    <row r="1486" spans="1:2" hidden="1" x14ac:dyDescent="0.35">
      <c r="A1486" s="21">
        <v>312000</v>
      </c>
      <c r="B1486" s="13">
        <v>11</v>
      </c>
    </row>
    <row r="1487" spans="1:2" x14ac:dyDescent="0.35">
      <c r="A1487" s="20">
        <v>820000</v>
      </c>
      <c r="B1487" s="11">
        <v>11.4</v>
      </c>
    </row>
    <row r="1488" spans="1:2" hidden="1" x14ac:dyDescent="0.35">
      <c r="A1488" s="21">
        <v>1535000</v>
      </c>
      <c r="B1488" s="13">
        <v>4.5999999999999996</v>
      </c>
    </row>
    <row r="1489" spans="1:2" hidden="1" x14ac:dyDescent="0.35">
      <c r="A1489" s="20">
        <v>663500</v>
      </c>
      <c r="B1489" s="11">
        <v>17.899999999999999</v>
      </c>
    </row>
    <row r="1490" spans="1:2" hidden="1" x14ac:dyDescent="0.35">
      <c r="A1490" s="21">
        <v>655000</v>
      </c>
      <c r="B1490" s="13">
        <v>7.7</v>
      </c>
    </row>
    <row r="1491" spans="1:2" x14ac:dyDescent="0.35">
      <c r="A1491" s="21">
        <v>820000</v>
      </c>
      <c r="B1491" s="13">
        <v>8.4</v>
      </c>
    </row>
    <row r="1492" spans="1:2" x14ac:dyDescent="0.35">
      <c r="A1492" s="20">
        <v>820000</v>
      </c>
      <c r="B1492" s="11">
        <v>8.4</v>
      </c>
    </row>
    <row r="1493" spans="1:2" hidden="1" x14ac:dyDescent="0.35">
      <c r="A1493" s="20">
        <v>490500</v>
      </c>
      <c r="B1493" s="11">
        <v>14.7</v>
      </c>
    </row>
    <row r="1494" spans="1:2" x14ac:dyDescent="0.35">
      <c r="A1494" s="20">
        <v>820000</v>
      </c>
      <c r="B1494" s="11">
        <v>11.8</v>
      </c>
    </row>
    <row r="1495" spans="1:2" hidden="1" x14ac:dyDescent="0.35">
      <c r="A1495" s="20">
        <v>430000</v>
      </c>
      <c r="B1495" s="11">
        <v>4.5999999999999996</v>
      </c>
    </row>
    <row r="1496" spans="1:2" hidden="1" x14ac:dyDescent="0.35">
      <c r="A1496" s="21">
        <v>2050000</v>
      </c>
      <c r="B1496" s="13">
        <v>11.2</v>
      </c>
    </row>
    <row r="1497" spans="1:2" hidden="1" x14ac:dyDescent="0.35">
      <c r="A1497" s="20">
        <v>1900000</v>
      </c>
      <c r="B1497" s="11">
        <v>4.5999999999999996</v>
      </c>
    </row>
    <row r="1498" spans="1:2" hidden="1" x14ac:dyDescent="0.35">
      <c r="A1498" s="21">
        <v>1720000</v>
      </c>
      <c r="B1498" s="13">
        <v>4.5</v>
      </c>
    </row>
    <row r="1499" spans="1:2" x14ac:dyDescent="0.35">
      <c r="A1499" s="20">
        <v>820000</v>
      </c>
      <c r="B1499" s="11">
        <v>23</v>
      </c>
    </row>
    <row r="1500" spans="1:2" hidden="1" x14ac:dyDescent="0.35">
      <c r="A1500" s="21">
        <v>1010000</v>
      </c>
      <c r="B1500" s="13">
        <v>3.6</v>
      </c>
    </row>
    <row r="1501" spans="1:2" hidden="1" x14ac:dyDescent="0.35">
      <c r="A1501" s="20">
        <v>1410000</v>
      </c>
      <c r="B1501" s="11">
        <v>12.4</v>
      </c>
    </row>
    <row r="1502" spans="1:2" hidden="1" x14ac:dyDescent="0.35">
      <c r="A1502" s="21">
        <v>1060000</v>
      </c>
      <c r="B1502" s="13">
        <v>5.9</v>
      </c>
    </row>
    <row r="1503" spans="1:2" hidden="1" x14ac:dyDescent="0.35">
      <c r="A1503" s="20">
        <v>595000</v>
      </c>
      <c r="B1503" s="11">
        <v>20.6</v>
      </c>
    </row>
    <row r="1504" spans="1:2" hidden="1" x14ac:dyDescent="0.35">
      <c r="A1504" s="21">
        <v>1375000</v>
      </c>
      <c r="B1504" s="13">
        <v>14.2</v>
      </c>
    </row>
    <row r="1505" spans="1:2" hidden="1" x14ac:dyDescent="0.35">
      <c r="A1505" s="20">
        <v>931999</v>
      </c>
      <c r="B1505" s="11">
        <v>12.5</v>
      </c>
    </row>
    <row r="1506" spans="1:2" hidden="1" x14ac:dyDescent="0.35">
      <c r="A1506" s="21">
        <v>1000000</v>
      </c>
      <c r="B1506" s="13">
        <v>6.4</v>
      </c>
    </row>
    <row r="1507" spans="1:2" hidden="1" x14ac:dyDescent="0.35">
      <c r="A1507" s="20">
        <v>668000</v>
      </c>
      <c r="B1507" s="11">
        <v>11.2</v>
      </c>
    </row>
    <row r="1508" spans="1:2" hidden="1" x14ac:dyDescent="0.35">
      <c r="A1508" s="21">
        <v>272500</v>
      </c>
      <c r="B1508" s="13">
        <v>5.2</v>
      </c>
    </row>
    <row r="1509" spans="1:2" x14ac:dyDescent="0.35">
      <c r="A1509" s="21">
        <v>820000</v>
      </c>
      <c r="B1509" s="13">
        <v>8</v>
      </c>
    </row>
    <row r="1510" spans="1:2" hidden="1" x14ac:dyDescent="0.35">
      <c r="A1510" s="21">
        <v>1590000</v>
      </c>
      <c r="B1510" s="13">
        <v>5.5</v>
      </c>
    </row>
    <row r="1511" spans="1:2" hidden="1" x14ac:dyDescent="0.35">
      <c r="A1511" s="20">
        <v>1180000</v>
      </c>
      <c r="B1511" s="11">
        <v>5.2</v>
      </c>
    </row>
    <row r="1512" spans="1:2" x14ac:dyDescent="0.35">
      <c r="A1512" s="20">
        <v>820000</v>
      </c>
      <c r="B1512" s="11">
        <v>9.1999999999999993</v>
      </c>
    </row>
    <row r="1513" spans="1:2" hidden="1" x14ac:dyDescent="0.35">
      <c r="A1513" s="20">
        <v>601000</v>
      </c>
      <c r="B1513" s="11">
        <v>20.5</v>
      </c>
    </row>
    <row r="1514" spans="1:2" x14ac:dyDescent="0.35">
      <c r="A1514" s="20">
        <v>820000</v>
      </c>
      <c r="B1514" s="11">
        <v>13</v>
      </c>
    </row>
    <row r="1515" spans="1:2" hidden="1" x14ac:dyDescent="0.35">
      <c r="A1515" s="20">
        <v>1020000</v>
      </c>
      <c r="B1515" s="11">
        <v>11.2</v>
      </c>
    </row>
    <row r="1516" spans="1:2" hidden="1" x14ac:dyDescent="0.35">
      <c r="A1516" s="20">
        <v>821000</v>
      </c>
      <c r="B1516" s="11">
        <v>12.9</v>
      </c>
    </row>
    <row r="1517" spans="1:2" hidden="1" x14ac:dyDescent="0.35">
      <c r="A1517" s="20">
        <v>1410000</v>
      </c>
      <c r="B1517" s="11">
        <v>8</v>
      </c>
    </row>
    <row r="1518" spans="1:2" hidden="1" x14ac:dyDescent="0.35">
      <c r="A1518" s="21">
        <v>821000</v>
      </c>
      <c r="B1518" s="13">
        <v>13.1</v>
      </c>
    </row>
    <row r="1519" spans="1:2" hidden="1" x14ac:dyDescent="0.35">
      <c r="A1519" s="20">
        <v>821000</v>
      </c>
      <c r="B1519" s="11">
        <v>11.4</v>
      </c>
    </row>
    <row r="1520" spans="1:2" hidden="1" x14ac:dyDescent="0.35">
      <c r="A1520" s="21">
        <v>635000</v>
      </c>
      <c r="B1520" s="13">
        <v>11.2</v>
      </c>
    </row>
    <row r="1521" spans="1:2" hidden="1" x14ac:dyDescent="0.35">
      <c r="A1521" s="20">
        <v>3778000</v>
      </c>
      <c r="B1521" s="11">
        <v>17.3</v>
      </c>
    </row>
    <row r="1522" spans="1:2" hidden="1" x14ac:dyDescent="0.35">
      <c r="A1522" s="21">
        <v>700000</v>
      </c>
      <c r="B1522" s="13">
        <v>11.1</v>
      </c>
    </row>
    <row r="1523" spans="1:2" hidden="1" x14ac:dyDescent="0.35">
      <c r="A1523" s="20">
        <v>550000</v>
      </c>
      <c r="B1523" s="11">
        <v>7.2</v>
      </c>
    </row>
    <row r="1524" spans="1:2" hidden="1" x14ac:dyDescent="0.35">
      <c r="A1524" s="21">
        <v>1030000</v>
      </c>
      <c r="B1524" s="13">
        <v>13.9</v>
      </c>
    </row>
    <row r="1525" spans="1:2" hidden="1" x14ac:dyDescent="0.35">
      <c r="A1525" s="20">
        <v>825000</v>
      </c>
      <c r="B1525" s="11">
        <v>9.6999999999999993</v>
      </c>
    </row>
    <row r="1526" spans="1:2" hidden="1" x14ac:dyDescent="0.35">
      <c r="A1526" s="21">
        <v>676000</v>
      </c>
      <c r="B1526" s="13">
        <v>28.5</v>
      </c>
    </row>
    <row r="1527" spans="1:2" hidden="1" x14ac:dyDescent="0.35">
      <c r="A1527" s="20">
        <v>825000</v>
      </c>
      <c r="B1527" s="11">
        <v>14.6</v>
      </c>
    </row>
    <row r="1528" spans="1:2" hidden="1" x14ac:dyDescent="0.35">
      <c r="A1528" s="21">
        <v>1900000</v>
      </c>
      <c r="B1528" s="13">
        <v>10.9</v>
      </c>
    </row>
    <row r="1529" spans="1:2" hidden="1" x14ac:dyDescent="0.35">
      <c r="A1529" s="20">
        <v>650000</v>
      </c>
      <c r="B1529" s="11">
        <v>1.6</v>
      </c>
    </row>
    <row r="1530" spans="1:2" hidden="1" x14ac:dyDescent="0.35">
      <c r="A1530" s="21">
        <v>1325000</v>
      </c>
      <c r="B1530" s="13">
        <v>13.8</v>
      </c>
    </row>
    <row r="1531" spans="1:2" hidden="1" x14ac:dyDescent="0.35">
      <c r="A1531" s="20">
        <v>555000</v>
      </c>
      <c r="B1531" s="11">
        <v>13</v>
      </c>
    </row>
    <row r="1532" spans="1:2" hidden="1" x14ac:dyDescent="0.35">
      <c r="A1532" s="21">
        <v>1165000</v>
      </c>
      <c r="B1532" s="13">
        <v>13.8</v>
      </c>
    </row>
    <row r="1533" spans="1:2" hidden="1" x14ac:dyDescent="0.35">
      <c r="A1533" s="20">
        <v>1910000</v>
      </c>
      <c r="B1533" s="11">
        <v>10.199999999999999</v>
      </c>
    </row>
    <row r="1534" spans="1:2" hidden="1" x14ac:dyDescent="0.35">
      <c r="A1534" s="21">
        <v>425000</v>
      </c>
      <c r="B1534" s="13">
        <v>4.4000000000000004</v>
      </c>
    </row>
    <row r="1535" spans="1:2" hidden="1" x14ac:dyDescent="0.35">
      <c r="A1535" s="21">
        <v>825000</v>
      </c>
      <c r="B1535" s="13">
        <v>7.8</v>
      </c>
    </row>
    <row r="1536" spans="1:2" hidden="1" x14ac:dyDescent="0.35">
      <c r="A1536" s="21">
        <v>630000</v>
      </c>
      <c r="B1536" s="13">
        <v>10.4</v>
      </c>
    </row>
    <row r="1537" spans="1:2" hidden="1" x14ac:dyDescent="0.35">
      <c r="A1537" s="20">
        <v>683000</v>
      </c>
      <c r="B1537" s="11">
        <v>2.8</v>
      </c>
    </row>
    <row r="1538" spans="1:2" hidden="1" x14ac:dyDescent="0.35">
      <c r="A1538" s="21">
        <v>375000</v>
      </c>
      <c r="B1538" s="13">
        <v>8</v>
      </c>
    </row>
    <row r="1539" spans="1:2" hidden="1" x14ac:dyDescent="0.35">
      <c r="A1539" s="21">
        <v>825000</v>
      </c>
      <c r="B1539" s="13">
        <v>13.5</v>
      </c>
    </row>
    <row r="1540" spans="1:2" hidden="1" x14ac:dyDescent="0.35">
      <c r="A1540" s="21">
        <v>1365000</v>
      </c>
      <c r="B1540" s="13">
        <v>8.9</v>
      </c>
    </row>
    <row r="1541" spans="1:2" hidden="1" x14ac:dyDescent="0.35">
      <c r="A1541" s="20">
        <v>455000</v>
      </c>
      <c r="B1541" s="11">
        <v>5.9</v>
      </c>
    </row>
    <row r="1542" spans="1:2" hidden="1" x14ac:dyDescent="0.35">
      <c r="A1542" s="20">
        <v>825000</v>
      </c>
      <c r="B1542" s="11">
        <v>4.2</v>
      </c>
    </row>
    <row r="1543" spans="1:2" hidden="1" x14ac:dyDescent="0.35">
      <c r="A1543" s="20">
        <v>500000</v>
      </c>
      <c r="B1543" s="11">
        <v>10.5</v>
      </c>
    </row>
    <row r="1544" spans="1:2" hidden="1" x14ac:dyDescent="0.35">
      <c r="A1544" s="21">
        <v>932000</v>
      </c>
      <c r="B1544" s="13">
        <v>7.7</v>
      </c>
    </row>
    <row r="1545" spans="1:2" hidden="1" x14ac:dyDescent="0.35">
      <c r="A1545" s="20">
        <v>350000</v>
      </c>
      <c r="B1545" s="11">
        <v>10.4</v>
      </c>
    </row>
    <row r="1546" spans="1:2" hidden="1" x14ac:dyDescent="0.35">
      <c r="A1546" s="21">
        <v>915000</v>
      </c>
      <c r="B1546" s="13">
        <v>2.6</v>
      </c>
    </row>
    <row r="1547" spans="1:2" hidden="1" x14ac:dyDescent="0.35">
      <c r="A1547" s="20">
        <v>1020000</v>
      </c>
      <c r="B1547" s="11">
        <v>5.5</v>
      </c>
    </row>
    <row r="1548" spans="1:2" hidden="1" x14ac:dyDescent="0.35">
      <c r="A1548" s="21">
        <v>1652500</v>
      </c>
      <c r="B1548" s="13">
        <v>3.4</v>
      </c>
    </row>
    <row r="1549" spans="1:2" hidden="1" x14ac:dyDescent="0.35">
      <c r="A1549" s="20">
        <v>950000</v>
      </c>
      <c r="B1549" s="11">
        <v>9.4</v>
      </c>
    </row>
    <row r="1550" spans="1:2" hidden="1" x14ac:dyDescent="0.35">
      <c r="A1550" s="21">
        <v>1280000</v>
      </c>
      <c r="B1550" s="13">
        <v>2.4</v>
      </c>
    </row>
    <row r="1551" spans="1:2" hidden="1" x14ac:dyDescent="0.35">
      <c r="A1551" s="20">
        <v>470000</v>
      </c>
      <c r="B1551" s="11">
        <v>3.3</v>
      </c>
    </row>
    <row r="1552" spans="1:2" hidden="1" x14ac:dyDescent="0.35">
      <c r="A1552" s="21">
        <v>825000</v>
      </c>
      <c r="B1552" s="13">
        <v>8</v>
      </c>
    </row>
    <row r="1553" spans="1:2" hidden="1" x14ac:dyDescent="0.35">
      <c r="A1553" s="20">
        <v>741000</v>
      </c>
      <c r="B1553" s="11">
        <v>11.2</v>
      </c>
    </row>
    <row r="1554" spans="1:2" hidden="1" x14ac:dyDescent="0.35">
      <c r="A1554" s="20">
        <v>825000</v>
      </c>
      <c r="B1554" s="11">
        <v>5.4</v>
      </c>
    </row>
    <row r="1555" spans="1:2" hidden="1" x14ac:dyDescent="0.35">
      <c r="A1555" s="20">
        <v>825000</v>
      </c>
      <c r="B1555" s="11">
        <v>5.9</v>
      </c>
    </row>
    <row r="1556" spans="1:2" hidden="1" x14ac:dyDescent="0.35">
      <c r="A1556" s="21">
        <v>700000</v>
      </c>
      <c r="B1556" s="13">
        <v>13.9</v>
      </c>
    </row>
    <row r="1557" spans="1:2" hidden="1" x14ac:dyDescent="0.35">
      <c r="A1557" s="20">
        <v>1600000</v>
      </c>
      <c r="B1557" s="11">
        <v>11.4</v>
      </c>
    </row>
    <row r="1558" spans="1:2" hidden="1" x14ac:dyDescent="0.35">
      <c r="A1558" s="21">
        <v>595000</v>
      </c>
      <c r="B1558" s="13">
        <v>9.8000000000000007</v>
      </c>
    </row>
    <row r="1559" spans="1:2" hidden="1" x14ac:dyDescent="0.35">
      <c r="A1559" s="20">
        <v>2110000</v>
      </c>
      <c r="B1559" s="11">
        <v>11.4</v>
      </c>
    </row>
    <row r="1560" spans="1:2" hidden="1" x14ac:dyDescent="0.35">
      <c r="A1560" s="21">
        <v>1900000</v>
      </c>
      <c r="B1560" s="13">
        <v>11.4</v>
      </c>
    </row>
    <row r="1561" spans="1:2" hidden="1" x14ac:dyDescent="0.35">
      <c r="A1561" s="20">
        <v>825000</v>
      </c>
      <c r="B1561" s="11">
        <v>4.5</v>
      </c>
    </row>
    <row r="1562" spans="1:2" hidden="1" x14ac:dyDescent="0.35">
      <c r="A1562" s="21">
        <v>1150000</v>
      </c>
      <c r="B1562" s="13">
        <v>3.2</v>
      </c>
    </row>
    <row r="1563" spans="1:2" hidden="1" x14ac:dyDescent="0.35">
      <c r="A1563" s="20">
        <v>825000</v>
      </c>
      <c r="B1563" s="11">
        <v>9.5</v>
      </c>
    </row>
    <row r="1564" spans="1:2" hidden="1" x14ac:dyDescent="0.35">
      <c r="A1564" s="21">
        <v>450000</v>
      </c>
      <c r="B1564" s="13">
        <v>11.8</v>
      </c>
    </row>
    <row r="1565" spans="1:2" hidden="1" x14ac:dyDescent="0.35">
      <c r="A1565" s="20">
        <v>600000</v>
      </c>
      <c r="B1565" s="11">
        <v>13</v>
      </c>
    </row>
    <row r="1566" spans="1:2" hidden="1" x14ac:dyDescent="0.35">
      <c r="A1566" s="21">
        <v>705000</v>
      </c>
      <c r="B1566" s="13">
        <v>10.5</v>
      </c>
    </row>
    <row r="1567" spans="1:2" hidden="1" x14ac:dyDescent="0.35">
      <c r="A1567" s="20">
        <v>670000</v>
      </c>
      <c r="B1567" s="11">
        <v>13</v>
      </c>
    </row>
    <row r="1568" spans="1:2" hidden="1" x14ac:dyDescent="0.35">
      <c r="A1568" s="21">
        <v>700000</v>
      </c>
      <c r="B1568" s="13">
        <v>13.3</v>
      </c>
    </row>
    <row r="1569" spans="1:2" hidden="1" x14ac:dyDescent="0.35">
      <c r="A1569" s="20">
        <v>1250000</v>
      </c>
      <c r="B1569" s="11">
        <v>13.4</v>
      </c>
    </row>
    <row r="1570" spans="1:2" hidden="1" x14ac:dyDescent="0.35">
      <c r="A1570" s="21">
        <v>646000</v>
      </c>
      <c r="B1570" s="13">
        <v>14.8</v>
      </c>
    </row>
    <row r="1571" spans="1:2" hidden="1" x14ac:dyDescent="0.35">
      <c r="A1571" s="20">
        <v>1370000</v>
      </c>
      <c r="B1571" s="11">
        <v>12.1</v>
      </c>
    </row>
    <row r="1572" spans="1:2" hidden="1" x14ac:dyDescent="0.35">
      <c r="A1572" s="21">
        <v>940000</v>
      </c>
      <c r="B1572" s="13">
        <v>5.9</v>
      </c>
    </row>
    <row r="1573" spans="1:2" hidden="1" x14ac:dyDescent="0.35">
      <c r="A1573" s="20">
        <v>702500</v>
      </c>
      <c r="B1573" s="11">
        <v>8</v>
      </c>
    </row>
    <row r="1574" spans="1:2" hidden="1" x14ac:dyDescent="0.35">
      <c r="A1574" s="21">
        <v>826000</v>
      </c>
      <c r="B1574" s="13">
        <v>10.8</v>
      </c>
    </row>
    <row r="1575" spans="1:2" hidden="1" x14ac:dyDescent="0.35">
      <c r="A1575" s="20">
        <v>1362000</v>
      </c>
      <c r="B1575" s="11">
        <v>21.5</v>
      </c>
    </row>
    <row r="1576" spans="1:2" hidden="1" x14ac:dyDescent="0.35">
      <c r="A1576" s="21">
        <v>1470000</v>
      </c>
      <c r="B1576" s="13">
        <v>17.3</v>
      </c>
    </row>
    <row r="1577" spans="1:2" hidden="1" x14ac:dyDescent="0.35">
      <c r="A1577" s="20">
        <v>1000000</v>
      </c>
      <c r="B1577" s="11">
        <v>13</v>
      </c>
    </row>
    <row r="1578" spans="1:2" hidden="1" x14ac:dyDescent="0.35">
      <c r="A1578" s="21">
        <v>390000</v>
      </c>
      <c r="B1578" s="13">
        <v>3.4</v>
      </c>
    </row>
    <row r="1579" spans="1:2" hidden="1" x14ac:dyDescent="0.35">
      <c r="A1579" s="20">
        <v>1200000</v>
      </c>
      <c r="B1579" s="11">
        <v>11.4</v>
      </c>
    </row>
    <row r="1580" spans="1:2" hidden="1" x14ac:dyDescent="0.35">
      <c r="A1580" s="21">
        <v>1622000</v>
      </c>
      <c r="B1580" s="13">
        <v>7.8</v>
      </c>
    </row>
    <row r="1581" spans="1:2" hidden="1" x14ac:dyDescent="0.35">
      <c r="A1581" s="20">
        <v>3171000</v>
      </c>
      <c r="B1581" s="11">
        <v>11.2</v>
      </c>
    </row>
    <row r="1582" spans="1:2" hidden="1" x14ac:dyDescent="0.35">
      <c r="A1582" s="21">
        <v>520000</v>
      </c>
      <c r="B1582" s="13">
        <v>14.7</v>
      </c>
    </row>
    <row r="1583" spans="1:2" hidden="1" x14ac:dyDescent="0.35">
      <c r="A1583" s="20">
        <v>1760000</v>
      </c>
      <c r="B1583" s="11">
        <v>13.1</v>
      </c>
    </row>
    <row r="1584" spans="1:2" hidden="1" x14ac:dyDescent="0.35">
      <c r="A1584" s="21">
        <v>1625000</v>
      </c>
      <c r="B1584" s="13">
        <v>8.1999999999999993</v>
      </c>
    </row>
    <row r="1585" spans="1:2" hidden="1" x14ac:dyDescent="0.35">
      <c r="A1585" s="20">
        <v>1060000</v>
      </c>
      <c r="B1585" s="11">
        <v>9.1999999999999993</v>
      </c>
    </row>
    <row r="1586" spans="1:2" hidden="1" x14ac:dyDescent="0.35">
      <c r="A1586" s="21">
        <v>1468000</v>
      </c>
      <c r="B1586" s="13">
        <v>13.9</v>
      </c>
    </row>
    <row r="1587" spans="1:2" hidden="1" x14ac:dyDescent="0.35">
      <c r="A1587" s="20">
        <v>1510000</v>
      </c>
      <c r="B1587" s="11">
        <v>12.2</v>
      </c>
    </row>
    <row r="1588" spans="1:2" hidden="1" x14ac:dyDescent="0.35">
      <c r="A1588" s="21">
        <v>1205000</v>
      </c>
      <c r="B1588" s="13">
        <v>5.4</v>
      </c>
    </row>
    <row r="1589" spans="1:2" hidden="1" x14ac:dyDescent="0.35">
      <c r="A1589" s="20">
        <v>1590000</v>
      </c>
      <c r="B1589" s="11">
        <v>5.2</v>
      </c>
    </row>
    <row r="1590" spans="1:2" hidden="1" x14ac:dyDescent="0.35">
      <c r="A1590" s="21">
        <v>1925000</v>
      </c>
      <c r="B1590" s="13">
        <v>7.7</v>
      </c>
    </row>
    <row r="1591" spans="1:2" hidden="1" x14ac:dyDescent="0.35">
      <c r="A1591" s="20">
        <v>1740000</v>
      </c>
      <c r="B1591" s="11">
        <v>9.1</v>
      </c>
    </row>
    <row r="1592" spans="1:2" hidden="1" x14ac:dyDescent="0.35">
      <c r="A1592" s="21">
        <v>1555000</v>
      </c>
      <c r="B1592" s="13">
        <v>11</v>
      </c>
    </row>
    <row r="1593" spans="1:2" hidden="1" x14ac:dyDescent="0.35">
      <c r="A1593" s="20">
        <v>1000000</v>
      </c>
      <c r="B1593" s="11">
        <v>8.8000000000000007</v>
      </c>
    </row>
    <row r="1594" spans="1:2" hidden="1" x14ac:dyDescent="0.35">
      <c r="A1594" s="21">
        <v>1400000</v>
      </c>
      <c r="B1594" s="13">
        <v>13.9</v>
      </c>
    </row>
    <row r="1595" spans="1:2" hidden="1" x14ac:dyDescent="0.35">
      <c r="A1595" s="20">
        <v>582500</v>
      </c>
      <c r="B1595" s="11">
        <v>20.6</v>
      </c>
    </row>
    <row r="1596" spans="1:2" hidden="1" x14ac:dyDescent="0.35">
      <c r="A1596" s="21">
        <v>1817000</v>
      </c>
      <c r="B1596" s="13">
        <v>4.2</v>
      </c>
    </row>
    <row r="1597" spans="1:2" hidden="1" x14ac:dyDescent="0.35">
      <c r="A1597" s="20">
        <v>826000</v>
      </c>
      <c r="B1597" s="11">
        <v>14.9</v>
      </c>
    </row>
    <row r="1598" spans="1:2" hidden="1" x14ac:dyDescent="0.35">
      <c r="A1598" s="20">
        <v>826000</v>
      </c>
      <c r="B1598" s="11">
        <v>13.9</v>
      </c>
    </row>
    <row r="1599" spans="1:2" hidden="1" x14ac:dyDescent="0.35">
      <c r="A1599" s="20">
        <v>1560000</v>
      </c>
      <c r="B1599" s="11">
        <v>13.9</v>
      </c>
    </row>
    <row r="1600" spans="1:2" hidden="1" x14ac:dyDescent="0.35">
      <c r="A1600" s="21">
        <v>2035000</v>
      </c>
      <c r="B1600" s="13">
        <v>7</v>
      </c>
    </row>
    <row r="1601" spans="1:2" hidden="1" x14ac:dyDescent="0.35">
      <c r="A1601" s="20">
        <v>1510000</v>
      </c>
      <c r="B1601" s="11">
        <v>2.6</v>
      </c>
    </row>
    <row r="1602" spans="1:2" hidden="1" x14ac:dyDescent="0.35">
      <c r="A1602" s="21">
        <v>2355000</v>
      </c>
      <c r="B1602" s="13">
        <v>7.4</v>
      </c>
    </row>
    <row r="1603" spans="1:2" hidden="1" x14ac:dyDescent="0.35">
      <c r="A1603" s="20">
        <v>500000</v>
      </c>
      <c r="B1603" s="11">
        <v>13.5</v>
      </c>
    </row>
    <row r="1604" spans="1:2" hidden="1" x14ac:dyDescent="0.35">
      <c r="A1604" s="21">
        <v>2009000</v>
      </c>
      <c r="B1604" s="13">
        <v>11.2</v>
      </c>
    </row>
    <row r="1605" spans="1:2" hidden="1" x14ac:dyDescent="0.35">
      <c r="A1605" s="20">
        <v>945000</v>
      </c>
      <c r="B1605" s="11">
        <v>11.4</v>
      </c>
    </row>
    <row r="1606" spans="1:2" hidden="1" x14ac:dyDescent="0.35">
      <c r="A1606" s="21">
        <v>640000</v>
      </c>
      <c r="B1606" s="13">
        <v>12.4</v>
      </c>
    </row>
    <row r="1607" spans="1:2" hidden="1" x14ac:dyDescent="0.35">
      <c r="A1607" s="20">
        <v>600000</v>
      </c>
      <c r="B1607" s="11">
        <v>8.8000000000000007</v>
      </c>
    </row>
    <row r="1608" spans="1:2" hidden="1" x14ac:dyDescent="0.35">
      <c r="A1608" s="21">
        <v>1125000</v>
      </c>
      <c r="B1608" s="13">
        <v>5.2</v>
      </c>
    </row>
    <row r="1609" spans="1:2" hidden="1" x14ac:dyDescent="0.35">
      <c r="A1609" s="20">
        <v>2200000</v>
      </c>
      <c r="B1609" s="11">
        <v>10.7</v>
      </c>
    </row>
    <row r="1610" spans="1:2" hidden="1" x14ac:dyDescent="0.35">
      <c r="A1610" s="21">
        <v>1455000</v>
      </c>
      <c r="B1610" s="13">
        <v>7.8</v>
      </c>
    </row>
    <row r="1611" spans="1:2" hidden="1" x14ac:dyDescent="0.35">
      <c r="A1611" s="20">
        <v>960000</v>
      </c>
      <c r="B1611" s="11">
        <v>9.9</v>
      </c>
    </row>
    <row r="1612" spans="1:2" hidden="1" x14ac:dyDescent="0.35">
      <c r="A1612" s="21">
        <v>560000</v>
      </c>
      <c r="B1612" s="13">
        <v>8.6999999999999993</v>
      </c>
    </row>
    <row r="1613" spans="1:2" hidden="1" x14ac:dyDescent="0.35">
      <c r="A1613" s="20">
        <v>545000</v>
      </c>
      <c r="B1613" s="11">
        <v>38</v>
      </c>
    </row>
    <row r="1614" spans="1:2" hidden="1" x14ac:dyDescent="0.35">
      <c r="A1614" s="21">
        <v>485000</v>
      </c>
      <c r="B1614" s="13">
        <v>4.5999999999999996</v>
      </c>
    </row>
    <row r="1615" spans="1:2" hidden="1" x14ac:dyDescent="0.35">
      <c r="A1615" s="20">
        <v>1053000</v>
      </c>
      <c r="B1615" s="11">
        <v>1.9</v>
      </c>
    </row>
    <row r="1616" spans="1:2" hidden="1" x14ac:dyDescent="0.35">
      <c r="A1616" s="21">
        <v>1025000</v>
      </c>
      <c r="B1616" s="13">
        <v>8.4</v>
      </c>
    </row>
    <row r="1617" spans="1:2" hidden="1" x14ac:dyDescent="0.35">
      <c r="A1617" s="20">
        <v>400000</v>
      </c>
      <c r="B1617" s="11">
        <v>3.3</v>
      </c>
    </row>
    <row r="1618" spans="1:2" hidden="1" x14ac:dyDescent="0.35">
      <c r="A1618" s="21">
        <v>730000</v>
      </c>
      <c r="B1618" s="13">
        <v>6.9</v>
      </c>
    </row>
    <row r="1619" spans="1:2" hidden="1" x14ac:dyDescent="0.35">
      <c r="A1619" s="20">
        <v>545000</v>
      </c>
      <c r="B1619" s="11">
        <v>11.4</v>
      </c>
    </row>
    <row r="1620" spans="1:2" hidden="1" x14ac:dyDescent="0.35">
      <c r="A1620" s="21">
        <v>935000</v>
      </c>
      <c r="B1620" s="13">
        <v>8.1999999999999993</v>
      </c>
    </row>
    <row r="1621" spans="1:2" hidden="1" x14ac:dyDescent="0.35">
      <c r="A1621" s="20">
        <v>2050000</v>
      </c>
      <c r="B1621" s="11">
        <v>4.5999999999999996</v>
      </c>
    </row>
    <row r="1622" spans="1:2" hidden="1" x14ac:dyDescent="0.35">
      <c r="A1622" s="21">
        <v>2400000</v>
      </c>
      <c r="B1622" s="13">
        <v>9</v>
      </c>
    </row>
    <row r="1623" spans="1:2" hidden="1" x14ac:dyDescent="0.35">
      <c r="A1623" s="20">
        <v>826000</v>
      </c>
      <c r="B1623" s="11">
        <v>21.1</v>
      </c>
    </row>
    <row r="1624" spans="1:2" hidden="1" x14ac:dyDescent="0.35">
      <c r="A1624" s="21">
        <v>905000</v>
      </c>
      <c r="B1624" s="13">
        <v>10.4</v>
      </c>
    </row>
    <row r="1625" spans="1:2" hidden="1" x14ac:dyDescent="0.35">
      <c r="A1625" s="20">
        <v>1635000</v>
      </c>
      <c r="B1625" s="11">
        <v>3</v>
      </c>
    </row>
    <row r="1626" spans="1:2" hidden="1" x14ac:dyDescent="0.35">
      <c r="A1626" s="21">
        <v>550000</v>
      </c>
      <c r="B1626" s="13">
        <v>8.5</v>
      </c>
    </row>
    <row r="1627" spans="1:2" hidden="1" x14ac:dyDescent="0.35">
      <c r="A1627" s="20">
        <v>980000</v>
      </c>
      <c r="B1627" s="11">
        <v>8</v>
      </c>
    </row>
    <row r="1628" spans="1:2" hidden="1" x14ac:dyDescent="0.35">
      <c r="A1628" s="21">
        <v>1180000</v>
      </c>
      <c r="B1628" s="13">
        <v>3.8</v>
      </c>
    </row>
    <row r="1629" spans="1:2" hidden="1" x14ac:dyDescent="0.35">
      <c r="A1629" s="20">
        <v>490000</v>
      </c>
      <c r="B1629" s="11">
        <v>4.5999999999999996</v>
      </c>
    </row>
    <row r="1630" spans="1:2" hidden="1" x14ac:dyDescent="0.35">
      <c r="A1630" s="21">
        <v>485000</v>
      </c>
      <c r="B1630" s="13">
        <v>13.9</v>
      </c>
    </row>
    <row r="1631" spans="1:2" hidden="1" x14ac:dyDescent="0.35">
      <c r="A1631" s="20">
        <v>827500</v>
      </c>
      <c r="B1631" s="11">
        <v>2.6</v>
      </c>
    </row>
    <row r="1632" spans="1:2" hidden="1" x14ac:dyDescent="0.35">
      <c r="A1632" s="21">
        <v>747000</v>
      </c>
      <c r="B1632" s="13">
        <v>6.4</v>
      </c>
    </row>
    <row r="1633" spans="1:2" hidden="1" x14ac:dyDescent="0.35">
      <c r="A1633" s="20">
        <v>605000</v>
      </c>
      <c r="B1633" s="11">
        <v>6.4</v>
      </c>
    </row>
    <row r="1634" spans="1:2" hidden="1" x14ac:dyDescent="0.35">
      <c r="A1634" s="21">
        <v>930000</v>
      </c>
      <c r="B1634" s="13">
        <v>4.5</v>
      </c>
    </row>
    <row r="1635" spans="1:2" hidden="1" x14ac:dyDescent="0.35">
      <c r="A1635" s="20">
        <v>1930000</v>
      </c>
      <c r="B1635" s="11">
        <v>8.4</v>
      </c>
    </row>
    <row r="1636" spans="1:2" hidden="1" x14ac:dyDescent="0.35">
      <c r="A1636" s="21">
        <v>1012000</v>
      </c>
      <c r="B1636" s="13">
        <v>2.6</v>
      </c>
    </row>
    <row r="1637" spans="1:2" hidden="1" x14ac:dyDescent="0.35">
      <c r="A1637" s="20">
        <v>3250000</v>
      </c>
      <c r="B1637" s="11">
        <v>8.4</v>
      </c>
    </row>
    <row r="1638" spans="1:2" hidden="1" x14ac:dyDescent="0.35">
      <c r="A1638" s="21">
        <v>2608000</v>
      </c>
      <c r="B1638" s="13">
        <v>7.8</v>
      </c>
    </row>
    <row r="1639" spans="1:2" hidden="1" x14ac:dyDescent="0.35">
      <c r="A1639" s="20">
        <v>828000</v>
      </c>
      <c r="B1639" s="11">
        <v>13</v>
      </c>
    </row>
    <row r="1640" spans="1:2" hidden="1" x14ac:dyDescent="0.35">
      <c r="A1640" s="21">
        <v>1717500</v>
      </c>
      <c r="B1640" s="13">
        <v>6.4</v>
      </c>
    </row>
    <row r="1641" spans="1:2" hidden="1" x14ac:dyDescent="0.35">
      <c r="A1641" s="20">
        <v>537000</v>
      </c>
      <c r="B1641" s="11">
        <v>39</v>
      </c>
    </row>
    <row r="1642" spans="1:2" hidden="1" x14ac:dyDescent="0.35">
      <c r="A1642" s="21">
        <v>1035000</v>
      </c>
      <c r="B1642" s="13">
        <v>7.7</v>
      </c>
    </row>
    <row r="1643" spans="1:2" hidden="1" x14ac:dyDescent="0.35">
      <c r="A1643" s="20">
        <v>670000</v>
      </c>
      <c r="B1643" s="11">
        <v>10.4</v>
      </c>
    </row>
    <row r="1644" spans="1:2" hidden="1" x14ac:dyDescent="0.35">
      <c r="A1644" s="21">
        <v>1300000</v>
      </c>
      <c r="B1644" s="13">
        <v>11.8</v>
      </c>
    </row>
    <row r="1645" spans="1:2" hidden="1" x14ac:dyDescent="0.35">
      <c r="A1645" s="20">
        <v>600000</v>
      </c>
      <c r="B1645" s="11">
        <v>15.5</v>
      </c>
    </row>
    <row r="1646" spans="1:2" hidden="1" x14ac:dyDescent="0.35">
      <c r="A1646" s="21">
        <v>1430000</v>
      </c>
      <c r="B1646" s="13">
        <v>13.1</v>
      </c>
    </row>
    <row r="1647" spans="1:2" hidden="1" x14ac:dyDescent="0.35">
      <c r="A1647" s="20">
        <v>370000</v>
      </c>
      <c r="B1647" s="11">
        <v>4.2</v>
      </c>
    </row>
    <row r="1648" spans="1:2" hidden="1" x14ac:dyDescent="0.35">
      <c r="A1648" s="21">
        <v>985000</v>
      </c>
      <c r="B1648" s="13">
        <v>15.5</v>
      </c>
    </row>
    <row r="1649" spans="1:2" hidden="1" x14ac:dyDescent="0.35">
      <c r="A1649" s="20">
        <v>385000</v>
      </c>
      <c r="B1649" s="11">
        <v>6.8</v>
      </c>
    </row>
    <row r="1650" spans="1:2" hidden="1" x14ac:dyDescent="0.35">
      <c r="A1650" s="21">
        <v>507000</v>
      </c>
      <c r="B1650" s="13">
        <v>9.4</v>
      </c>
    </row>
    <row r="1651" spans="1:2" hidden="1" x14ac:dyDescent="0.35">
      <c r="A1651" s="20">
        <v>2100000</v>
      </c>
      <c r="B1651" s="11">
        <v>9.1999999999999993</v>
      </c>
    </row>
    <row r="1652" spans="1:2" hidden="1" x14ac:dyDescent="0.35">
      <c r="A1652" s="21">
        <v>620000</v>
      </c>
      <c r="B1652" s="13">
        <v>14.2</v>
      </c>
    </row>
    <row r="1653" spans="1:2" hidden="1" x14ac:dyDescent="0.35">
      <c r="A1653" s="20">
        <v>1100000</v>
      </c>
      <c r="B1653" s="11">
        <v>15.4</v>
      </c>
    </row>
    <row r="1654" spans="1:2" hidden="1" x14ac:dyDescent="0.35">
      <c r="A1654" s="21">
        <v>500000</v>
      </c>
      <c r="B1654" s="13">
        <v>1.8</v>
      </c>
    </row>
    <row r="1655" spans="1:2" hidden="1" x14ac:dyDescent="0.35">
      <c r="A1655" s="20">
        <v>829000</v>
      </c>
      <c r="B1655" s="11">
        <v>4.2</v>
      </c>
    </row>
    <row r="1656" spans="1:2" hidden="1" x14ac:dyDescent="0.35">
      <c r="A1656" s="21">
        <v>1430000</v>
      </c>
      <c r="B1656" s="13">
        <v>9.1999999999999993</v>
      </c>
    </row>
    <row r="1657" spans="1:2" hidden="1" x14ac:dyDescent="0.35">
      <c r="A1657" s="20">
        <v>1630000</v>
      </c>
      <c r="B1657" s="11">
        <v>6.9</v>
      </c>
    </row>
    <row r="1658" spans="1:2" hidden="1" x14ac:dyDescent="0.35">
      <c r="A1658" s="21">
        <v>830000</v>
      </c>
      <c r="B1658" s="13">
        <v>8.1999999999999993</v>
      </c>
    </row>
    <row r="1659" spans="1:2" hidden="1" x14ac:dyDescent="0.35">
      <c r="A1659" s="20">
        <v>1410000</v>
      </c>
      <c r="B1659" s="11">
        <v>11.7</v>
      </c>
    </row>
    <row r="1660" spans="1:2" hidden="1" x14ac:dyDescent="0.35">
      <c r="A1660" s="21">
        <v>830000</v>
      </c>
      <c r="B1660" s="13">
        <v>13.9</v>
      </c>
    </row>
    <row r="1661" spans="1:2" hidden="1" x14ac:dyDescent="0.35">
      <c r="A1661" s="21">
        <v>830000</v>
      </c>
      <c r="B1661" s="13">
        <v>8.4</v>
      </c>
    </row>
    <row r="1662" spans="1:2" hidden="1" x14ac:dyDescent="0.35">
      <c r="A1662" s="21">
        <v>1861000</v>
      </c>
      <c r="B1662" s="13">
        <v>7.8</v>
      </c>
    </row>
    <row r="1663" spans="1:2" hidden="1" x14ac:dyDescent="0.35">
      <c r="A1663" s="21">
        <v>830000</v>
      </c>
      <c r="B1663" s="13">
        <v>13.9</v>
      </c>
    </row>
    <row r="1664" spans="1:2" hidden="1" x14ac:dyDescent="0.35">
      <c r="A1664" s="21">
        <v>470000</v>
      </c>
      <c r="B1664" s="13">
        <v>7</v>
      </c>
    </row>
    <row r="1665" spans="1:2" hidden="1" x14ac:dyDescent="0.35">
      <c r="A1665" s="20">
        <v>830000</v>
      </c>
      <c r="B1665" s="11">
        <v>7.8</v>
      </c>
    </row>
    <row r="1666" spans="1:2" hidden="1" x14ac:dyDescent="0.35">
      <c r="A1666" s="21">
        <v>1410000</v>
      </c>
      <c r="B1666" s="13">
        <v>12.4</v>
      </c>
    </row>
    <row r="1667" spans="1:2" hidden="1" x14ac:dyDescent="0.35">
      <c r="A1667" s="20">
        <v>1076000</v>
      </c>
      <c r="B1667" s="11">
        <v>10.6</v>
      </c>
    </row>
    <row r="1668" spans="1:2" hidden="1" x14ac:dyDescent="0.35">
      <c r="A1668" s="21">
        <v>1520000</v>
      </c>
      <c r="B1668" s="13">
        <v>8.9</v>
      </c>
    </row>
    <row r="1669" spans="1:2" hidden="1" x14ac:dyDescent="0.35">
      <c r="A1669" s="20">
        <v>1290000</v>
      </c>
      <c r="B1669" s="11">
        <v>2.5</v>
      </c>
    </row>
    <row r="1670" spans="1:2" hidden="1" x14ac:dyDescent="0.35">
      <c r="A1670" s="21">
        <v>1355000</v>
      </c>
      <c r="B1670" s="13">
        <v>1.9</v>
      </c>
    </row>
    <row r="1671" spans="1:2" hidden="1" x14ac:dyDescent="0.35">
      <c r="A1671" s="20">
        <v>1750000</v>
      </c>
      <c r="B1671" s="11">
        <v>9.1999999999999993</v>
      </c>
    </row>
    <row r="1672" spans="1:2" hidden="1" x14ac:dyDescent="0.35">
      <c r="A1672" s="21">
        <v>910000</v>
      </c>
      <c r="B1672" s="13">
        <v>4.5999999999999996</v>
      </c>
    </row>
    <row r="1673" spans="1:2" hidden="1" x14ac:dyDescent="0.35">
      <c r="A1673" s="20">
        <v>491000</v>
      </c>
      <c r="B1673" s="11">
        <v>38</v>
      </c>
    </row>
    <row r="1674" spans="1:2" hidden="1" x14ac:dyDescent="0.35">
      <c r="A1674" s="21">
        <v>510000</v>
      </c>
      <c r="B1674" s="13">
        <v>11.2</v>
      </c>
    </row>
    <row r="1675" spans="1:2" hidden="1" x14ac:dyDescent="0.35">
      <c r="A1675" s="20">
        <v>350000</v>
      </c>
      <c r="B1675" s="11">
        <v>14.5</v>
      </c>
    </row>
    <row r="1676" spans="1:2" hidden="1" x14ac:dyDescent="0.35">
      <c r="A1676" s="21">
        <v>490000</v>
      </c>
      <c r="B1676" s="13">
        <v>20.6</v>
      </c>
    </row>
    <row r="1677" spans="1:2" hidden="1" x14ac:dyDescent="0.35">
      <c r="A1677" s="20">
        <v>555000</v>
      </c>
      <c r="B1677" s="11">
        <v>13.5</v>
      </c>
    </row>
    <row r="1678" spans="1:2" hidden="1" x14ac:dyDescent="0.35">
      <c r="A1678" s="21">
        <v>830000</v>
      </c>
      <c r="B1678" s="13">
        <v>5.0999999999999996</v>
      </c>
    </row>
    <row r="1679" spans="1:2" hidden="1" x14ac:dyDescent="0.35">
      <c r="A1679" s="20">
        <v>320000</v>
      </c>
      <c r="B1679" s="11">
        <v>3.3</v>
      </c>
    </row>
    <row r="1680" spans="1:2" hidden="1" x14ac:dyDescent="0.35">
      <c r="A1680" s="21">
        <v>917500</v>
      </c>
      <c r="B1680" s="13">
        <v>4.2</v>
      </c>
    </row>
    <row r="1681" spans="1:2" hidden="1" x14ac:dyDescent="0.35">
      <c r="A1681" s="20">
        <v>1280000</v>
      </c>
      <c r="B1681" s="11">
        <v>13.4</v>
      </c>
    </row>
    <row r="1682" spans="1:2" hidden="1" x14ac:dyDescent="0.35">
      <c r="A1682" s="21">
        <v>640000</v>
      </c>
      <c r="B1682" s="13">
        <v>12</v>
      </c>
    </row>
    <row r="1683" spans="1:2" hidden="1" x14ac:dyDescent="0.35">
      <c r="A1683" s="20">
        <v>830000</v>
      </c>
      <c r="B1683" s="11">
        <v>13.1</v>
      </c>
    </row>
    <row r="1684" spans="1:2" hidden="1" x14ac:dyDescent="0.35">
      <c r="A1684" s="21">
        <v>420500</v>
      </c>
      <c r="B1684" s="13">
        <v>12.1</v>
      </c>
    </row>
    <row r="1685" spans="1:2" hidden="1" x14ac:dyDescent="0.35">
      <c r="A1685" s="20">
        <v>1210000</v>
      </c>
      <c r="B1685" s="11">
        <v>8.4</v>
      </c>
    </row>
    <row r="1686" spans="1:2" hidden="1" x14ac:dyDescent="0.35">
      <c r="A1686" s="21">
        <v>3695000</v>
      </c>
      <c r="B1686" s="13">
        <v>11.2</v>
      </c>
    </row>
    <row r="1687" spans="1:2" hidden="1" x14ac:dyDescent="0.35">
      <c r="A1687" s="20">
        <v>930000</v>
      </c>
      <c r="B1687" s="11">
        <v>7.2</v>
      </c>
    </row>
    <row r="1688" spans="1:2" hidden="1" x14ac:dyDescent="0.35">
      <c r="A1688" s="21">
        <v>2950000</v>
      </c>
      <c r="B1688" s="13">
        <v>16.7</v>
      </c>
    </row>
    <row r="1689" spans="1:2" hidden="1" x14ac:dyDescent="0.35">
      <c r="A1689" s="20">
        <v>1072000</v>
      </c>
      <c r="B1689" s="11">
        <v>14.3</v>
      </c>
    </row>
    <row r="1690" spans="1:2" hidden="1" x14ac:dyDescent="0.35">
      <c r="A1690" s="21">
        <v>830000</v>
      </c>
      <c r="B1690" s="13">
        <v>10.6</v>
      </c>
    </row>
    <row r="1691" spans="1:2" hidden="1" x14ac:dyDescent="0.35">
      <c r="A1691" s="20">
        <v>510000</v>
      </c>
      <c r="B1691" s="11">
        <v>17.399999999999999</v>
      </c>
    </row>
    <row r="1692" spans="1:2" hidden="1" x14ac:dyDescent="0.35">
      <c r="A1692" s="21">
        <v>830000</v>
      </c>
      <c r="B1692" s="13">
        <v>8</v>
      </c>
    </row>
    <row r="1693" spans="1:2" hidden="1" x14ac:dyDescent="0.35">
      <c r="A1693" s="20">
        <v>1690000</v>
      </c>
      <c r="B1693" s="11">
        <v>4.0999999999999996</v>
      </c>
    </row>
    <row r="1694" spans="1:2" hidden="1" x14ac:dyDescent="0.35">
      <c r="A1694" s="21">
        <v>1271000</v>
      </c>
      <c r="B1694" s="13">
        <v>4.2</v>
      </c>
    </row>
    <row r="1695" spans="1:2" hidden="1" x14ac:dyDescent="0.35">
      <c r="A1695" s="20">
        <v>830000</v>
      </c>
      <c r="B1695" s="11">
        <v>11.2</v>
      </c>
    </row>
    <row r="1696" spans="1:2" hidden="1" x14ac:dyDescent="0.35">
      <c r="A1696" s="21">
        <v>572000</v>
      </c>
      <c r="B1696" s="13">
        <v>14.8</v>
      </c>
    </row>
    <row r="1697" spans="1:2" hidden="1" x14ac:dyDescent="0.35">
      <c r="A1697" s="20">
        <v>830000</v>
      </c>
      <c r="B1697" s="11">
        <v>13.5</v>
      </c>
    </row>
    <row r="1698" spans="1:2" hidden="1" x14ac:dyDescent="0.35">
      <c r="A1698" s="21">
        <v>1450000</v>
      </c>
      <c r="B1698" s="13">
        <v>11</v>
      </c>
    </row>
    <row r="1699" spans="1:2" hidden="1" x14ac:dyDescent="0.35">
      <c r="A1699" s="20">
        <v>1300000</v>
      </c>
      <c r="B1699" s="11">
        <v>16</v>
      </c>
    </row>
    <row r="1700" spans="1:2" hidden="1" x14ac:dyDescent="0.35">
      <c r="A1700" s="21">
        <v>1020000</v>
      </c>
      <c r="B1700" s="13">
        <v>11</v>
      </c>
    </row>
    <row r="1701" spans="1:2" hidden="1" x14ac:dyDescent="0.35">
      <c r="A1701" s="20">
        <v>505000</v>
      </c>
      <c r="B1701" s="11">
        <v>14.7</v>
      </c>
    </row>
    <row r="1702" spans="1:2" hidden="1" x14ac:dyDescent="0.35">
      <c r="A1702" s="21">
        <v>465000</v>
      </c>
      <c r="B1702" s="13">
        <v>6.1</v>
      </c>
    </row>
    <row r="1703" spans="1:2" hidden="1" x14ac:dyDescent="0.35">
      <c r="A1703" s="20">
        <v>500000</v>
      </c>
      <c r="B1703" s="11">
        <v>20.5</v>
      </c>
    </row>
    <row r="1704" spans="1:2" hidden="1" x14ac:dyDescent="0.35">
      <c r="A1704" s="21">
        <v>1300000</v>
      </c>
      <c r="B1704" s="13">
        <v>11.4</v>
      </c>
    </row>
    <row r="1705" spans="1:2" hidden="1" x14ac:dyDescent="0.35">
      <c r="A1705" s="20">
        <v>988000</v>
      </c>
      <c r="B1705" s="11">
        <v>13.6</v>
      </c>
    </row>
    <row r="1706" spans="1:2" hidden="1" x14ac:dyDescent="0.35">
      <c r="A1706" s="21">
        <v>656000</v>
      </c>
      <c r="B1706" s="13">
        <v>4.5</v>
      </c>
    </row>
    <row r="1707" spans="1:2" hidden="1" x14ac:dyDescent="0.35">
      <c r="A1707" s="20">
        <v>583000</v>
      </c>
      <c r="B1707" s="11">
        <v>5.5</v>
      </c>
    </row>
    <row r="1708" spans="1:2" hidden="1" x14ac:dyDescent="0.35">
      <c r="A1708" s="21">
        <v>370500</v>
      </c>
      <c r="B1708" s="13">
        <v>6.1</v>
      </c>
    </row>
    <row r="1709" spans="1:2" hidden="1" x14ac:dyDescent="0.35">
      <c r="A1709" s="20">
        <v>830000</v>
      </c>
      <c r="B1709" s="11">
        <v>8</v>
      </c>
    </row>
    <row r="1710" spans="1:2" hidden="1" x14ac:dyDescent="0.35">
      <c r="A1710" s="21">
        <v>976000</v>
      </c>
      <c r="B1710" s="13">
        <v>12.8</v>
      </c>
    </row>
    <row r="1711" spans="1:2" hidden="1" x14ac:dyDescent="0.35">
      <c r="A1711" s="20">
        <v>905000</v>
      </c>
      <c r="B1711" s="11">
        <v>9.1999999999999993</v>
      </c>
    </row>
    <row r="1712" spans="1:2" hidden="1" x14ac:dyDescent="0.35">
      <c r="A1712" s="21">
        <v>830000</v>
      </c>
      <c r="B1712" s="13">
        <v>9.4</v>
      </c>
    </row>
    <row r="1713" spans="1:2" hidden="1" x14ac:dyDescent="0.35">
      <c r="A1713" s="20">
        <v>975000</v>
      </c>
      <c r="B1713" s="11">
        <v>4</v>
      </c>
    </row>
    <row r="1714" spans="1:2" hidden="1" x14ac:dyDescent="0.35">
      <c r="A1714" s="21">
        <v>2440000</v>
      </c>
      <c r="B1714" s="13">
        <v>11.2</v>
      </c>
    </row>
    <row r="1715" spans="1:2" hidden="1" x14ac:dyDescent="0.35">
      <c r="A1715" s="20">
        <v>1025000</v>
      </c>
      <c r="B1715" s="11">
        <v>13.8</v>
      </c>
    </row>
    <row r="1716" spans="1:2" hidden="1" x14ac:dyDescent="0.35">
      <c r="A1716" s="21">
        <v>1370000</v>
      </c>
      <c r="B1716" s="13">
        <v>12.4</v>
      </c>
    </row>
    <row r="1717" spans="1:2" hidden="1" x14ac:dyDescent="0.35">
      <c r="A1717" s="20">
        <v>4000000</v>
      </c>
      <c r="B1717" s="11">
        <v>4.5999999999999996</v>
      </c>
    </row>
    <row r="1718" spans="1:2" hidden="1" x14ac:dyDescent="0.35">
      <c r="A1718" s="21">
        <v>1836000</v>
      </c>
      <c r="B1718" s="13">
        <v>9.1999999999999993</v>
      </c>
    </row>
    <row r="1719" spans="1:2" hidden="1" x14ac:dyDescent="0.35">
      <c r="A1719" s="20">
        <v>955000</v>
      </c>
      <c r="B1719" s="11">
        <v>7.8</v>
      </c>
    </row>
    <row r="1720" spans="1:2" hidden="1" x14ac:dyDescent="0.35">
      <c r="A1720" s="21">
        <v>1360000</v>
      </c>
      <c r="B1720" s="13">
        <v>9.4</v>
      </c>
    </row>
    <row r="1721" spans="1:2" hidden="1" x14ac:dyDescent="0.35">
      <c r="A1721" s="20">
        <v>918000</v>
      </c>
      <c r="B1721" s="11">
        <v>4.2</v>
      </c>
    </row>
    <row r="1722" spans="1:2" hidden="1" x14ac:dyDescent="0.35">
      <c r="A1722" s="21">
        <v>445000</v>
      </c>
      <c r="B1722" s="13">
        <v>8.8000000000000007</v>
      </c>
    </row>
    <row r="1723" spans="1:2" hidden="1" x14ac:dyDescent="0.35">
      <c r="A1723" s="20">
        <v>1500000</v>
      </c>
      <c r="B1723" s="11">
        <v>11.8</v>
      </c>
    </row>
    <row r="1724" spans="1:2" hidden="1" x14ac:dyDescent="0.35">
      <c r="A1724" s="21">
        <v>185000</v>
      </c>
      <c r="B1724" s="13">
        <v>13.9</v>
      </c>
    </row>
    <row r="1725" spans="1:2" hidden="1" x14ac:dyDescent="0.35">
      <c r="A1725" s="20">
        <v>1170000</v>
      </c>
      <c r="B1725" s="11">
        <v>4.5999999999999996</v>
      </c>
    </row>
    <row r="1726" spans="1:2" hidden="1" x14ac:dyDescent="0.35">
      <c r="A1726" s="21">
        <v>830000</v>
      </c>
      <c r="B1726" s="13">
        <v>13.9</v>
      </c>
    </row>
    <row r="1727" spans="1:2" hidden="1" x14ac:dyDescent="0.35">
      <c r="A1727" s="20">
        <v>1195000</v>
      </c>
      <c r="B1727" s="11">
        <v>7.5</v>
      </c>
    </row>
    <row r="1728" spans="1:2" hidden="1" x14ac:dyDescent="0.35">
      <c r="A1728" s="21">
        <v>1610000</v>
      </c>
      <c r="B1728" s="13">
        <v>4.5999999999999996</v>
      </c>
    </row>
    <row r="1729" spans="1:2" hidden="1" x14ac:dyDescent="0.35">
      <c r="A1729" s="20">
        <v>920000</v>
      </c>
      <c r="B1729" s="11">
        <v>7.8</v>
      </c>
    </row>
    <row r="1730" spans="1:2" hidden="1" x14ac:dyDescent="0.35">
      <c r="A1730" s="21">
        <v>1651000</v>
      </c>
      <c r="B1730" s="13">
        <v>9.1999999999999993</v>
      </c>
    </row>
    <row r="1731" spans="1:2" hidden="1" x14ac:dyDescent="0.35">
      <c r="A1731" s="20">
        <v>593000</v>
      </c>
      <c r="B1731" s="11">
        <v>14.8</v>
      </c>
    </row>
    <row r="1732" spans="1:2" hidden="1" x14ac:dyDescent="0.35">
      <c r="A1732" s="21">
        <v>1010000</v>
      </c>
      <c r="B1732" s="13">
        <v>12.4</v>
      </c>
    </row>
    <row r="1733" spans="1:2" hidden="1" x14ac:dyDescent="0.35">
      <c r="A1733" s="20">
        <v>1575000</v>
      </c>
      <c r="B1733" s="11">
        <v>8</v>
      </c>
    </row>
    <row r="1734" spans="1:2" hidden="1" x14ac:dyDescent="0.35">
      <c r="A1734" s="21">
        <v>1975000</v>
      </c>
      <c r="B1734" s="13">
        <v>10.7</v>
      </c>
    </row>
    <row r="1735" spans="1:2" hidden="1" x14ac:dyDescent="0.35">
      <c r="A1735" s="20">
        <v>270000</v>
      </c>
      <c r="B1735" s="11">
        <v>6.5</v>
      </c>
    </row>
    <row r="1736" spans="1:2" hidden="1" x14ac:dyDescent="0.35">
      <c r="A1736" s="21">
        <v>1780000</v>
      </c>
      <c r="B1736" s="13">
        <v>6.9</v>
      </c>
    </row>
    <row r="1737" spans="1:2" hidden="1" x14ac:dyDescent="0.35">
      <c r="A1737" s="20">
        <v>1000000</v>
      </c>
      <c r="B1737" s="11">
        <v>21.5</v>
      </c>
    </row>
    <row r="1738" spans="1:2" hidden="1" x14ac:dyDescent="0.35">
      <c r="A1738" s="21">
        <v>831000</v>
      </c>
      <c r="B1738" s="13">
        <v>6.4</v>
      </c>
    </row>
    <row r="1739" spans="1:2" hidden="1" x14ac:dyDescent="0.35">
      <c r="A1739" s="20">
        <v>1591000</v>
      </c>
      <c r="B1739" s="11">
        <v>2.6</v>
      </c>
    </row>
    <row r="1740" spans="1:2" hidden="1" x14ac:dyDescent="0.35">
      <c r="A1740" s="21">
        <v>652000</v>
      </c>
      <c r="B1740" s="13">
        <v>11.2</v>
      </c>
    </row>
    <row r="1741" spans="1:2" hidden="1" x14ac:dyDescent="0.35">
      <c r="A1741" s="20">
        <v>701000</v>
      </c>
      <c r="B1741" s="11">
        <v>13.6</v>
      </c>
    </row>
    <row r="1742" spans="1:2" hidden="1" x14ac:dyDescent="0.35">
      <c r="A1742" s="21">
        <v>616000</v>
      </c>
      <c r="B1742" s="13">
        <v>23.2</v>
      </c>
    </row>
    <row r="1743" spans="1:2" hidden="1" x14ac:dyDescent="0.35">
      <c r="A1743" s="20">
        <v>1905000</v>
      </c>
      <c r="B1743" s="11">
        <v>38</v>
      </c>
    </row>
    <row r="1744" spans="1:2" hidden="1" x14ac:dyDescent="0.35">
      <c r="A1744" s="21">
        <v>1200000</v>
      </c>
      <c r="B1744" s="13">
        <v>13.9</v>
      </c>
    </row>
    <row r="1745" spans="1:2" hidden="1" x14ac:dyDescent="0.35">
      <c r="A1745" s="21">
        <v>832000</v>
      </c>
      <c r="B1745" s="13">
        <v>11.2</v>
      </c>
    </row>
    <row r="1746" spans="1:2" hidden="1" x14ac:dyDescent="0.35">
      <c r="A1746" s="21">
        <v>591500</v>
      </c>
      <c r="B1746" s="13">
        <v>2.2999999999999998</v>
      </c>
    </row>
    <row r="1747" spans="1:2" hidden="1" x14ac:dyDescent="0.35">
      <c r="A1747" s="20">
        <v>615000</v>
      </c>
      <c r="B1747" s="11">
        <v>7.8</v>
      </c>
    </row>
    <row r="1748" spans="1:2" hidden="1" x14ac:dyDescent="0.35">
      <c r="A1748" s="21">
        <v>832000</v>
      </c>
      <c r="B1748" s="13">
        <v>9.1999999999999993</v>
      </c>
    </row>
    <row r="1749" spans="1:2" hidden="1" x14ac:dyDescent="0.35">
      <c r="A1749" s="20">
        <v>1950000</v>
      </c>
      <c r="B1749" s="11">
        <v>5.6</v>
      </c>
    </row>
    <row r="1750" spans="1:2" hidden="1" x14ac:dyDescent="0.35">
      <c r="A1750" s="21">
        <v>600500</v>
      </c>
      <c r="B1750" s="13">
        <v>38</v>
      </c>
    </row>
    <row r="1751" spans="1:2" hidden="1" x14ac:dyDescent="0.35">
      <c r="A1751" s="20">
        <v>1350000</v>
      </c>
      <c r="B1751" s="11">
        <v>9.1999999999999993</v>
      </c>
    </row>
    <row r="1752" spans="1:2" hidden="1" x14ac:dyDescent="0.35">
      <c r="A1752" s="21">
        <v>901000</v>
      </c>
      <c r="B1752" s="13">
        <v>13</v>
      </c>
    </row>
    <row r="1753" spans="1:2" hidden="1" x14ac:dyDescent="0.35">
      <c r="A1753" s="20">
        <v>590500</v>
      </c>
      <c r="B1753" s="11">
        <v>15.3</v>
      </c>
    </row>
    <row r="1754" spans="1:2" hidden="1" x14ac:dyDescent="0.35">
      <c r="A1754" s="21">
        <v>2730000</v>
      </c>
      <c r="B1754" s="13">
        <v>7.9</v>
      </c>
    </row>
    <row r="1755" spans="1:2" hidden="1" x14ac:dyDescent="0.35">
      <c r="A1755" s="21">
        <v>833800</v>
      </c>
      <c r="B1755" s="13">
        <v>22.2</v>
      </c>
    </row>
    <row r="1756" spans="1:2" hidden="1" x14ac:dyDescent="0.35">
      <c r="A1756" s="20">
        <v>835000</v>
      </c>
      <c r="B1756" s="11">
        <v>14.7</v>
      </c>
    </row>
    <row r="1757" spans="1:2" hidden="1" x14ac:dyDescent="0.35">
      <c r="A1757" s="20">
        <v>1916000</v>
      </c>
      <c r="B1757" s="11">
        <v>3.8</v>
      </c>
    </row>
    <row r="1758" spans="1:2" hidden="1" x14ac:dyDescent="0.35">
      <c r="A1758" s="21">
        <v>670000</v>
      </c>
      <c r="B1758" s="13">
        <v>8.9</v>
      </c>
    </row>
    <row r="1759" spans="1:2" hidden="1" x14ac:dyDescent="0.35">
      <c r="A1759" s="20">
        <v>1320000</v>
      </c>
      <c r="B1759" s="11">
        <v>11.8</v>
      </c>
    </row>
    <row r="1760" spans="1:2" hidden="1" x14ac:dyDescent="0.35">
      <c r="A1760" s="21">
        <v>495000</v>
      </c>
      <c r="B1760" s="13">
        <v>8.1999999999999993</v>
      </c>
    </row>
    <row r="1761" spans="1:2" hidden="1" x14ac:dyDescent="0.35">
      <c r="A1761" s="20">
        <v>615000</v>
      </c>
      <c r="B1761" s="11">
        <v>10.5</v>
      </c>
    </row>
    <row r="1762" spans="1:2" hidden="1" x14ac:dyDescent="0.35">
      <c r="A1762" s="21">
        <v>730000</v>
      </c>
      <c r="B1762" s="13">
        <v>3.8</v>
      </c>
    </row>
    <row r="1763" spans="1:2" hidden="1" x14ac:dyDescent="0.35">
      <c r="A1763" s="20">
        <v>1060000</v>
      </c>
      <c r="B1763" s="11">
        <v>12.1</v>
      </c>
    </row>
    <row r="1764" spans="1:2" hidden="1" x14ac:dyDescent="0.35">
      <c r="A1764" s="21">
        <v>1220000</v>
      </c>
      <c r="B1764" s="13">
        <v>9.1999999999999993</v>
      </c>
    </row>
    <row r="1765" spans="1:2" hidden="1" x14ac:dyDescent="0.35">
      <c r="A1765" s="20">
        <v>1365000</v>
      </c>
      <c r="B1765" s="11">
        <v>6.1</v>
      </c>
    </row>
    <row r="1766" spans="1:2" hidden="1" x14ac:dyDescent="0.35">
      <c r="A1766" s="21">
        <v>2125000</v>
      </c>
      <c r="B1766" s="13">
        <v>7.8</v>
      </c>
    </row>
    <row r="1767" spans="1:2" hidden="1" x14ac:dyDescent="0.35">
      <c r="A1767" s="20">
        <v>600000</v>
      </c>
      <c r="B1767" s="11">
        <v>20.5</v>
      </c>
    </row>
    <row r="1768" spans="1:2" hidden="1" x14ac:dyDescent="0.35">
      <c r="A1768" s="20">
        <v>835000</v>
      </c>
      <c r="B1768" s="11">
        <v>5.2</v>
      </c>
    </row>
    <row r="1769" spans="1:2" hidden="1" x14ac:dyDescent="0.35">
      <c r="A1769" s="21">
        <v>835000</v>
      </c>
      <c r="B1769" s="13">
        <v>8.9</v>
      </c>
    </row>
    <row r="1770" spans="1:2" hidden="1" x14ac:dyDescent="0.35">
      <c r="A1770" s="21">
        <v>1910000</v>
      </c>
      <c r="B1770" s="13">
        <v>9.6999999999999993</v>
      </c>
    </row>
    <row r="1771" spans="1:2" hidden="1" x14ac:dyDescent="0.35">
      <c r="A1771" s="20">
        <v>3400000</v>
      </c>
      <c r="B1771" s="11">
        <v>4.3</v>
      </c>
    </row>
    <row r="1772" spans="1:2" hidden="1" x14ac:dyDescent="0.35">
      <c r="A1772" s="21">
        <v>915000</v>
      </c>
      <c r="B1772" s="13">
        <v>20.5</v>
      </c>
    </row>
    <row r="1773" spans="1:2" hidden="1" x14ac:dyDescent="0.35">
      <c r="A1773" s="20">
        <v>685000</v>
      </c>
      <c r="B1773" s="11">
        <v>15.5</v>
      </c>
    </row>
    <row r="1774" spans="1:2" hidden="1" x14ac:dyDescent="0.35">
      <c r="A1774" s="21">
        <v>1460000</v>
      </c>
      <c r="B1774" s="13">
        <v>1.8</v>
      </c>
    </row>
    <row r="1775" spans="1:2" hidden="1" x14ac:dyDescent="0.35">
      <c r="A1775" s="20">
        <v>835000</v>
      </c>
      <c r="B1775" s="11">
        <v>12.6</v>
      </c>
    </row>
    <row r="1776" spans="1:2" hidden="1" x14ac:dyDescent="0.35">
      <c r="A1776" s="21">
        <v>726000</v>
      </c>
      <c r="B1776" s="13">
        <v>12.6</v>
      </c>
    </row>
    <row r="1777" spans="1:2" hidden="1" x14ac:dyDescent="0.35">
      <c r="A1777" s="20">
        <v>1040000</v>
      </c>
      <c r="B1777" s="11">
        <v>2.6</v>
      </c>
    </row>
    <row r="1778" spans="1:2" hidden="1" x14ac:dyDescent="0.35">
      <c r="A1778" s="21">
        <v>440000</v>
      </c>
      <c r="B1778" s="13">
        <v>6.6</v>
      </c>
    </row>
    <row r="1779" spans="1:2" hidden="1" x14ac:dyDescent="0.35">
      <c r="A1779" s="20">
        <v>490000</v>
      </c>
      <c r="B1779" s="11">
        <v>2.1</v>
      </c>
    </row>
    <row r="1780" spans="1:2" hidden="1" x14ac:dyDescent="0.35">
      <c r="A1780" s="21">
        <v>1137000</v>
      </c>
      <c r="B1780" s="13">
        <v>1.9</v>
      </c>
    </row>
    <row r="1781" spans="1:2" hidden="1" x14ac:dyDescent="0.35">
      <c r="A1781" s="20">
        <v>730000</v>
      </c>
      <c r="B1781" s="11">
        <v>7.2</v>
      </c>
    </row>
    <row r="1782" spans="1:2" hidden="1" x14ac:dyDescent="0.35">
      <c r="A1782" s="21">
        <v>585000</v>
      </c>
      <c r="B1782" s="13">
        <v>16.100000000000001</v>
      </c>
    </row>
    <row r="1783" spans="1:2" hidden="1" x14ac:dyDescent="0.35">
      <c r="A1783" s="20">
        <v>435000</v>
      </c>
      <c r="B1783" s="11">
        <v>1.8</v>
      </c>
    </row>
    <row r="1784" spans="1:2" hidden="1" x14ac:dyDescent="0.35">
      <c r="A1784" s="21">
        <v>835000</v>
      </c>
      <c r="B1784" s="13">
        <v>9.9</v>
      </c>
    </row>
    <row r="1785" spans="1:2" hidden="1" x14ac:dyDescent="0.35">
      <c r="A1785" s="20">
        <v>2700000</v>
      </c>
      <c r="B1785" s="11">
        <v>13</v>
      </c>
    </row>
    <row r="1786" spans="1:2" hidden="1" x14ac:dyDescent="0.35">
      <c r="A1786" s="21">
        <v>712000</v>
      </c>
      <c r="B1786" s="13">
        <v>3.4</v>
      </c>
    </row>
    <row r="1787" spans="1:2" hidden="1" x14ac:dyDescent="0.35">
      <c r="A1787" s="20">
        <v>1855000</v>
      </c>
      <c r="B1787" s="11">
        <v>7.8</v>
      </c>
    </row>
    <row r="1788" spans="1:2" hidden="1" x14ac:dyDescent="0.35">
      <c r="A1788" s="21">
        <v>645000</v>
      </c>
      <c r="B1788" s="13">
        <v>18</v>
      </c>
    </row>
    <row r="1789" spans="1:2" hidden="1" x14ac:dyDescent="0.35">
      <c r="A1789" s="20">
        <v>1381000</v>
      </c>
      <c r="B1789" s="11">
        <v>8.4</v>
      </c>
    </row>
    <row r="1790" spans="1:2" hidden="1" x14ac:dyDescent="0.35">
      <c r="A1790" s="21">
        <v>516000</v>
      </c>
      <c r="B1790" s="13">
        <v>11.4</v>
      </c>
    </row>
    <row r="1791" spans="1:2" hidden="1" x14ac:dyDescent="0.35">
      <c r="A1791" s="20">
        <v>620000</v>
      </c>
      <c r="B1791" s="11">
        <v>18</v>
      </c>
    </row>
    <row r="1792" spans="1:2" hidden="1" x14ac:dyDescent="0.35">
      <c r="A1792" s="21">
        <v>1117000</v>
      </c>
      <c r="B1792" s="13">
        <v>8.6999999999999993</v>
      </c>
    </row>
    <row r="1793" spans="1:2" hidden="1" x14ac:dyDescent="0.35">
      <c r="A1793" s="21">
        <v>835000</v>
      </c>
      <c r="B1793" s="13">
        <v>8.8000000000000007</v>
      </c>
    </row>
    <row r="1794" spans="1:2" hidden="1" x14ac:dyDescent="0.35">
      <c r="A1794" s="21">
        <v>1115000</v>
      </c>
      <c r="B1794" s="13">
        <v>9.8000000000000007</v>
      </c>
    </row>
    <row r="1795" spans="1:2" hidden="1" x14ac:dyDescent="0.35">
      <c r="A1795" s="20">
        <v>1085000</v>
      </c>
      <c r="B1795" s="11">
        <v>5.5</v>
      </c>
    </row>
    <row r="1796" spans="1:2" hidden="1" x14ac:dyDescent="0.35">
      <c r="A1796" s="21">
        <v>1396500</v>
      </c>
      <c r="B1796" s="13">
        <v>5.5</v>
      </c>
    </row>
    <row r="1797" spans="1:2" hidden="1" x14ac:dyDescent="0.35">
      <c r="A1797" s="20">
        <v>1345000</v>
      </c>
      <c r="B1797" s="11">
        <v>5.9</v>
      </c>
    </row>
    <row r="1798" spans="1:2" hidden="1" x14ac:dyDescent="0.35">
      <c r="A1798" s="21">
        <v>695000</v>
      </c>
      <c r="B1798" s="13">
        <v>7.7</v>
      </c>
    </row>
    <row r="1799" spans="1:2" hidden="1" x14ac:dyDescent="0.35">
      <c r="A1799" s="20">
        <v>515000</v>
      </c>
      <c r="B1799" s="11">
        <v>13.5</v>
      </c>
    </row>
    <row r="1800" spans="1:2" hidden="1" x14ac:dyDescent="0.35">
      <c r="A1800" s="21">
        <v>1864000</v>
      </c>
      <c r="B1800" s="13">
        <v>11.2</v>
      </c>
    </row>
    <row r="1801" spans="1:2" hidden="1" x14ac:dyDescent="0.35">
      <c r="A1801" s="20">
        <v>1343000</v>
      </c>
      <c r="B1801" s="11">
        <v>5.5</v>
      </c>
    </row>
    <row r="1802" spans="1:2" hidden="1" x14ac:dyDescent="0.35">
      <c r="A1802" s="21">
        <v>1515000</v>
      </c>
      <c r="B1802" s="13">
        <v>5.3</v>
      </c>
    </row>
    <row r="1803" spans="1:2" hidden="1" x14ac:dyDescent="0.35">
      <c r="A1803" s="20">
        <v>1105000</v>
      </c>
      <c r="B1803" s="11">
        <v>11.4</v>
      </c>
    </row>
    <row r="1804" spans="1:2" hidden="1" x14ac:dyDescent="0.35">
      <c r="A1804" s="21">
        <v>1100000</v>
      </c>
      <c r="B1804" s="13">
        <v>1.6</v>
      </c>
    </row>
    <row r="1805" spans="1:2" hidden="1" x14ac:dyDescent="0.35">
      <c r="A1805" s="20">
        <v>1780000</v>
      </c>
      <c r="B1805" s="11">
        <v>2.1</v>
      </c>
    </row>
    <row r="1806" spans="1:2" hidden="1" x14ac:dyDescent="0.35">
      <c r="A1806" s="21">
        <v>1420000</v>
      </c>
      <c r="B1806" s="13">
        <v>21.1</v>
      </c>
    </row>
    <row r="1807" spans="1:2" hidden="1" x14ac:dyDescent="0.35">
      <c r="A1807" s="20">
        <v>1067000</v>
      </c>
      <c r="B1807" s="11">
        <v>14.7</v>
      </c>
    </row>
    <row r="1808" spans="1:2" hidden="1" x14ac:dyDescent="0.35">
      <c r="A1808" s="21">
        <v>575000</v>
      </c>
      <c r="B1808" s="13">
        <v>3.8</v>
      </c>
    </row>
    <row r="1809" spans="1:2" hidden="1" x14ac:dyDescent="0.35">
      <c r="A1809" s="20">
        <v>1500000</v>
      </c>
      <c r="B1809" s="11">
        <v>4.0999999999999996</v>
      </c>
    </row>
    <row r="1810" spans="1:2" hidden="1" x14ac:dyDescent="0.35">
      <c r="A1810" s="21">
        <v>502000</v>
      </c>
      <c r="B1810" s="13">
        <v>9.1999999999999993</v>
      </c>
    </row>
    <row r="1811" spans="1:2" hidden="1" x14ac:dyDescent="0.35">
      <c r="A1811" s="20">
        <v>380000</v>
      </c>
      <c r="B1811" s="11">
        <v>3.3</v>
      </c>
    </row>
    <row r="1812" spans="1:2" hidden="1" x14ac:dyDescent="0.35">
      <c r="A1812" s="21">
        <v>2740000</v>
      </c>
      <c r="B1812" s="13">
        <v>7.8</v>
      </c>
    </row>
    <row r="1813" spans="1:2" hidden="1" x14ac:dyDescent="0.35">
      <c r="A1813" s="20">
        <v>1330000</v>
      </c>
      <c r="B1813" s="11">
        <v>9.6999999999999993</v>
      </c>
    </row>
    <row r="1814" spans="1:2" hidden="1" x14ac:dyDescent="0.35">
      <c r="A1814" s="21">
        <v>1365000</v>
      </c>
      <c r="B1814" s="13">
        <v>12.2</v>
      </c>
    </row>
    <row r="1815" spans="1:2" hidden="1" x14ac:dyDescent="0.35">
      <c r="A1815" s="20">
        <v>1615000</v>
      </c>
      <c r="B1815" s="11">
        <v>7.8</v>
      </c>
    </row>
    <row r="1816" spans="1:2" hidden="1" x14ac:dyDescent="0.35">
      <c r="A1816" s="21">
        <v>1020000</v>
      </c>
      <c r="B1816" s="13">
        <v>7.8</v>
      </c>
    </row>
    <row r="1817" spans="1:2" hidden="1" x14ac:dyDescent="0.35">
      <c r="A1817" s="20">
        <v>730000</v>
      </c>
      <c r="B1817" s="11">
        <v>4.2</v>
      </c>
    </row>
    <row r="1818" spans="1:2" hidden="1" x14ac:dyDescent="0.35">
      <c r="A1818" s="21">
        <v>1100000</v>
      </c>
      <c r="B1818" s="13">
        <v>18.8</v>
      </c>
    </row>
    <row r="1819" spans="1:2" hidden="1" x14ac:dyDescent="0.35">
      <c r="A1819" s="20">
        <v>400000</v>
      </c>
      <c r="B1819" s="11">
        <v>20.6</v>
      </c>
    </row>
    <row r="1820" spans="1:2" hidden="1" x14ac:dyDescent="0.35">
      <c r="A1820" s="21">
        <v>1400000</v>
      </c>
      <c r="B1820" s="13">
        <v>12.4</v>
      </c>
    </row>
    <row r="1821" spans="1:2" hidden="1" x14ac:dyDescent="0.35">
      <c r="A1821" s="20">
        <v>1000000</v>
      </c>
      <c r="B1821" s="11">
        <v>3.8</v>
      </c>
    </row>
    <row r="1822" spans="1:2" hidden="1" x14ac:dyDescent="0.35">
      <c r="A1822" s="21">
        <v>1050000</v>
      </c>
      <c r="B1822" s="13">
        <v>2.5</v>
      </c>
    </row>
    <row r="1823" spans="1:2" hidden="1" x14ac:dyDescent="0.35">
      <c r="A1823" s="20">
        <v>1540000</v>
      </c>
      <c r="B1823" s="11">
        <v>5.0999999999999996</v>
      </c>
    </row>
    <row r="1824" spans="1:2" hidden="1" x14ac:dyDescent="0.35">
      <c r="A1824" s="21">
        <v>698000</v>
      </c>
      <c r="B1824" s="13">
        <v>4.5999999999999996</v>
      </c>
    </row>
    <row r="1825" spans="1:2" hidden="1" x14ac:dyDescent="0.35">
      <c r="A1825" s="20">
        <v>460000</v>
      </c>
      <c r="B1825" s="11">
        <v>4.5</v>
      </c>
    </row>
    <row r="1826" spans="1:2" hidden="1" x14ac:dyDescent="0.35">
      <c r="A1826" s="21">
        <v>400000</v>
      </c>
      <c r="B1826" s="13">
        <v>4.5999999999999996</v>
      </c>
    </row>
    <row r="1827" spans="1:2" hidden="1" x14ac:dyDescent="0.35">
      <c r="A1827" s="20">
        <v>1125000</v>
      </c>
      <c r="B1827" s="11">
        <v>4.5</v>
      </c>
    </row>
    <row r="1828" spans="1:2" hidden="1" x14ac:dyDescent="0.35">
      <c r="A1828" s="21">
        <v>926000</v>
      </c>
      <c r="B1828" s="13">
        <v>15.4</v>
      </c>
    </row>
    <row r="1829" spans="1:2" hidden="1" x14ac:dyDescent="0.35">
      <c r="A1829" s="21">
        <v>835500</v>
      </c>
      <c r="B1829" s="13">
        <v>27</v>
      </c>
    </row>
    <row r="1830" spans="1:2" hidden="1" x14ac:dyDescent="0.35">
      <c r="A1830" s="21">
        <v>1240000</v>
      </c>
      <c r="B1830" s="13">
        <v>4.5999999999999996</v>
      </c>
    </row>
    <row r="1831" spans="1:2" hidden="1" x14ac:dyDescent="0.35">
      <c r="A1831" s="20">
        <v>1001000</v>
      </c>
      <c r="B1831" s="11">
        <v>4.2</v>
      </c>
    </row>
    <row r="1832" spans="1:2" hidden="1" x14ac:dyDescent="0.35">
      <c r="A1832" s="21">
        <v>1950000</v>
      </c>
      <c r="B1832" s="13">
        <v>6.1</v>
      </c>
    </row>
    <row r="1833" spans="1:2" hidden="1" x14ac:dyDescent="0.35">
      <c r="A1833" s="20">
        <v>725000</v>
      </c>
      <c r="B1833" s="11">
        <v>4.0999999999999996</v>
      </c>
    </row>
    <row r="1834" spans="1:2" hidden="1" x14ac:dyDescent="0.35">
      <c r="A1834" s="21">
        <v>1150000</v>
      </c>
      <c r="B1834" s="13">
        <v>15.5</v>
      </c>
    </row>
    <row r="1835" spans="1:2" hidden="1" x14ac:dyDescent="0.35">
      <c r="A1835" s="21">
        <v>836000</v>
      </c>
      <c r="B1835" s="13">
        <v>14.6</v>
      </c>
    </row>
    <row r="1836" spans="1:2" hidden="1" x14ac:dyDescent="0.35">
      <c r="A1836" s="21">
        <v>2085000</v>
      </c>
      <c r="B1836" s="13">
        <v>9.1999999999999993</v>
      </c>
    </row>
    <row r="1837" spans="1:2" hidden="1" x14ac:dyDescent="0.35">
      <c r="A1837" s="20">
        <v>936000</v>
      </c>
      <c r="B1837" s="11">
        <v>15</v>
      </c>
    </row>
    <row r="1838" spans="1:2" hidden="1" x14ac:dyDescent="0.35">
      <c r="A1838" s="21">
        <v>913000</v>
      </c>
      <c r="B1838" s="13">
        <v>15.4</v>
      </c>
    </row>
    <row r="1839" spans="1:2" hidden="1" x14ac:dyDescent="0.35">
      <c r="A1839" s="20">
        <v>1200000</v>
      </c>
      <c r="B1839" s="11">
        <v>11.1</v>
      </c>
    </row>
    <row r="1840" spans="1:2" hidden="1" x14ac:dyDescent="0.35">
      <c r="A1840" s="21">
        <v>474000</v>
      </c>
      <c r="B1840" s="13">
        <v>6.6</v>
      </c>
    </row>
    <row r="1841" spans="1:2" hidden="1" x14ac:dyDescent="0.35">
      <c r="A1841" s="20">
        <v>1260000</v>
      </c>
      <c r="B1841" s="11">
        <v>13.6</v>
      </c>
    </row>
    <row r="1842" spans="1:2" hidden="1" x14ac:dyDescent="0.35">
      <c r="A1842" s="21">
        <v>1865000</v>
      </c>
      <c r="B1842" s="13">
        <v>7.5</v>
      </c>
    </row>
    <row r="1843" spans="1:2" hidden="1" x14ac:dyDescent="0.35">
      <c r="A1843" s="20">
        <v>3050000</v>
      </c>
      <c r="B1843" s="11">
        <v>7.9</v>
      </c>
    </row>
    <row r="1844" spans="1:2" hidden="1" x14ac:dyDescent="0.35">
      <c r="A1844" s="20">
        <v>838000</v>
      </c>
      <c r="B1844" s="11">
        <v>9.1999999999999993</v>
      </c>
    </row>
    <row r="1845" spans="1:2" hidden="1" x14ac:dyDescent="0.35">
      <c r="A1845" s="21">
        <v>838000</v>
      </c>
      <c r="B1845" s="13">
        <v>7.8</v>
      </c>
    </row>
    <row r="1846" spans="1:2" hidden="1" x14ac:dyDescent="0.35">
      <c r="A1846" s="21">
        <v>640000</v>
      </c>
      <c r="B1846" s="13">
        <v>11.4</v>
      </c>
    </row>
    <row r="1847" spans="1:2" hidden="1" x14ac:dyDescent="0.35">
      <c r="A1847" s="20">
        <v>735000</v>
      </c>
      <c r="B1847" s="11">
        <v>6.4</v>
      </c>
    </row>
    <row r="1848" spans="1:2" hidden="1" x14ac:dyDescent="0.35">
      <c r="A1848" s="21">
        <v>1320000</v>
      </c>
      <c r="B1848" s="13">
        <v>8.6999999999999993</v>
      </c>
    </row>
    <row r="1849" spans="1:2" hidden="1" x14ac:dyDescent="0.35">
      <c r="A1849" s="20">
        <v>1000000</v>
      </c>
      <c r="B1849" s="11">
        <v>8</v>
      </c>
    </row>
    <row r="1850" spans="1:2" hidden="1" x14ac:dyDescent="0.35">
      <c r="A1850" s="21">
        <v>840000</v>
      </c>
      <c r="B1850" s="13">
        <v>4.5999999999999996</v>
      </c>
    </row>
    <row r="1851" spans="1:2" hidden="1" x14ac:dyDescent="0.35">
      <c r="A1851" s="20">
        <v>277500</v>
      </c>
      <c r="B1851" s="11">
        <v>6.5</v>
      </c>
    </row>
    <row r="1852" spans="1:2" hidden="1" x14ac:dyDescent="0.35">
      <c r="A1852" s="21">
        <v>905000</v>
      </c>
      <c r="B1852" s="13">
        <v>7.8</v>
      </c>
    </row>
    <row r="1853" spans="1:2" hidden="1" x14ac:dyDescent="0.35">
      <c r="A1853" s="20">
        <v>520000</v>
      </c>
      <c r="B1853" s="11">
        <v>4.5999999999999996</v>
      </c>
    </row>
    <row r="1854" spans="1:2" hidden="1" x14ac:dyDescent="0.35">
      <c r="A1854" s="21">
        <v>950000</v>
      </c>
      <c r="B1854" s="13">
        <v>21.8</v>
      </c>
    </row>
    <row r="1855" spans="1:2" hidden="1" x14ac:dyDescent="0.35">
      <c r="A1855" s="20">
        <v>1010000</v>
      </c>
      <c r="B1855" s="11">
        <v>8.8000000000000007</v>
      </c>
    </row>
    <row r="1856" spans="1:2" hidden="1" x14ac:dyDescent="0.35">
      <c r="A1856" s="21">
        <v>2513000</v>
      </c>
      <c r="B1856" s="13">
        <v>13.7</v>
      </c>
    </row>
    <row r="1857" spans="1:2" hidden="1" x14ac:dyDescent="0.35">
      <c r="A1857" s="20">
        <v>1367000</v>
      </c>
      <c r="B1857" s="11">
        <v>10.7</v>
      </c>
    </row>
    <row r="1858" spans="1:2" hidden="1" x14ac:dyDescent="0.35">
      <c r="A1858" s="21">
        <v>500000</v>
      </c>
      <c r="B1858" s="13">
        <v>31.7</v>
      </c>
    </row>
    <row r="1859" spans="1:2" hidden="1" x14ac:dyDescent="0.35">
      <c r="A1859" s="20">
        <v>1283000</v>
      </c>
      <c r="B1859" s="11">
        <v>4.5</v>
      </c>
    </row>
    <row r="1860" spans="1:2" hidden="1" x14ac:dyDescent="0.35">
      <c r="A1860" s="21">
        <v>1403000</v>
      </c>
      <c r="B1860" s="13">
        <v>13.9</v>
      </c>
    </row>
    <row r="1861" spans="1:2" hidden="1" x14ac:dyDescent="0.35">
      <c r="A1861" s="21">
        <v>840000</v>
      </c>
      <c r="B1861" s="13">
        <v>12.4</v>
      </c>
    </row>
    <row r="1862" spans="1:2" hidden="1" x14ac:dyDescent="0.35">
      <c r="A1862" s="21">
        <v>560000</v>
      </c>
      <c r="B1862" s="13">
        <v>24.7</v>
      </c>
    </row>
    <row r="1863" spans="1:2" hidden="1" x14ac:dyDescent="0.35">
      <c r="A1863" s="20">
        <v>711100</v>
      </c>
      <c r="B1863" s="11">
        <v>14</v>
      </c>
    </row>
    <row r="1864" spans="1:2" hidden="1" x14ac:dyDescent="0.35">
      <c r="A1864" s="21">
        <v>1370000</v>
      </c>
      <c r="B1864" s="13">
        <v>13.8</v>
      </c>
    </row>
    <row r="1865" spans="1:2" hidden="1" x14ac:dyDescent="0.35">
      <c r="A1865" s="21">
        <v>840000</v>
      </c>
      <c r="B1865" s="13">
        <v>5.3</v>
      </c>
    </row>
    <row r="1866" spans="1:2" hidden="1" x14ac:dyDescent="0.35">
      <c r="A1866" s="21">
        <v>1320000</v>
      </c>
      <c r="B1866" s="13">
        <v>7.7</v>
      </c>
    </row>
    <row r="1867" spans="1:2" hidden="1" x14ac:dyDescent="0.35">
      <c r="A1867" s="20">
        <v>615000</v>
      </c>
      <c r="B1867" s="11">
        <v>12.4</v>
      </c>
    </row>
    <row r="1868" spans="1:2" hidden="1" x14ac:dyDescent="0.35">
      <c r="A1868" s="21">
        <v>1400000</v>
      </c>
      <c r="B1868" s="13">
        <v>13.9</v>
      </c>
    </row>
    <row r="1869" spans="1:2" hidden="1" x14ac:dyDescent="0.35">
      <c r="A1869" s="20">
        <v>1070000</v>
      </c>
      <c r="B1869" s="11">
        <v>13.4</v>
      </c>
    </row>
    <row r="1870" spans="1:2" hidden="1" x14ac:dyDescent="0.35">
      <c r="A1870" s="21">
        <v>931000</v>
      </c>
      <c r="B1870" s="13">
        <v>2</v>
      </c>
    </row>
    <row r="1871" spans="1:2" hidden="1" x14ac:dyDescent="0.35">
      <c r="A1871" s="20">
        <v>600000</v>
      </c>
      <c r="B1871" s="11">
        <v>11.2</v>
      </c>
    </row>
    <row r="1872" spans="1:2" hidden="1" x14ac:dyDescent="0.35">
      <c r="A1872" s="21">
        <v>1825000</v>
      </c>
      <c r="B1872" s="13">
        <v>10.7</v>
      </c>
    </row>
    <row r="1873" spans="1:2" hidden="1" x14ac:dyDescent="0.35">
      <c r="A1873" s="20">
        <v>840000</v>
      </c>
      <c r="B1873" s="11">
        <v>14.5</v>
      </c>
    </row>
    <row r="1874" spans="1:2" hidden="1" x14ac:dyDescent="0.35">
      <c r="A1874" s="21">
        <v>617500</v>
      </c>
      <c r="B1874" s="13">
        <v>12</v>
      </c>
    </row>
    <row r="1875" spans="1:2" hidden="1" x14ac:dyDescent="0.35">
      <c r="A1875" s="20">
        <v>405000</v>
      </c>
      <c r="B1875" s="11">
        <v>4.5999999999999996</v>
      </c>
    </row>
    <row r="1876" spans="1:2" hidden="1" x14ac:dyDescent="0.35">
      <c r="A1876" s="21">
        <v>1162000</v>
      </c>
      <c r="B1876" s="13">
        <v>11.2</v>
      </c>
    </row>
    <row r="1877" spans="1:2" hidden="1" x14ac:dyDescent="0.35">
      <c r="A1877" s="20">
        <v>655000</v>
      </c>
      <c r="B1877" s="11">
        <v>2.6</v>
      </c>
    </row>
    <row r="1878" spans="1:2" hidden="1" x14ac:dyDescent="0.35">
      <c r="A1878" s="21">
        <v>2320000</v>
      </c>
      <c r="B1878" s="13">
        <v>6.2</v>
      </c>
    </row>
    <row r="1879" spans="1:2" hidden="1" x14ac:dyDescent="0.35">
      <c r="A1879" s="21">
        <v>840000</v>
      </c>
      <c r="B1879" s="13">
        <v>6.9</v>
      </c>
    </row>
    <row r="1880" spans="1:2" hidden="1" x14ac:dyDescent="0.35">
      <c r="A1880" s="21">
        <v>1730000</v>
      </c>
      <c r="B1880" s="13">
        <v>5.8</v>
      </c>
    </row>
    <row r="1881" spans="1:2" hidden="1" x14ac:dyDescent="0.35">
      <c r="A1881" s="20">
        <v>2325000</v>
      </c>
      <c r="B1881" s="11">
        <v>5.3</v>
      </c>
    </row>
    <row r="1882" spans="1:2" hidden="1" x14ac:dyDescent="0.35">
      <c r="A1882" s="21">
        <v>2920000</v>
      </c>
      <c r="B1882" s="13">
        <v>2.7</v>
      </c>
    </row>
    <row r="1883" spans="1:2" hidden="1" x14ac:dyDescent="0.35">
      <c r="A1883" s="20">
        <v>1465000</v>
      </c>
      <c r="B1883" s="11">
        <v>7.9</v>
      </c>
    </row>
    <row r="1884" spans="1:2" hidden="1" x14ac:dyDescent="0.35">
      <c r="A1884" s="21">
        <v>600000</v>
      </c>
      <c r="B1884" s="13">
        <v>10.1</v>
      </c>
    </row>
    <row r="1885" spans="1:2" hidden="1" x14ac:dyDescent="0.35">
      <c r="A1885" s="20">
        <v>1320000</v>
      </c>
      <c r="B1885" s="11">
        <v>3.3</v>
      </c>
    </row>
    <row r="1886" spans="1:2" hidden="1" x14ac:dyDescent="0.35">
      <c r="A1886" s="21">
        <v>310000</v>
      </c>
      <c r="B1886" s="13">
        <v>14</v>
      </c>
    </row>
    <row r="1887" spans="1:2" hidden="1" x14ac:dyDescent="0.35">
      <c r="A1887" s="20">
        <v>1000000</v>
      </c>
      <c r="B1887" s="11">
        <v>2.5</v>
      </c>
    </row>
    <row r="1888" spans="1:2" hidden="1" x14ac:dyDescent="0.35">
      <c r="A1888" s="21">
        <v>422500</v>
      </c>
      <c r="B1888" s="13">
        <v>12.4</v>
      </c>
    </row>
    <row r="1889" spans="1:2" hidden="1" x14ac:dyDescent="0.35">
      <c r="A1889" s="20">
        <v>1150000</v>
      </c>
      <c r="B1889" s="11">
        <v>14.5</v>
      </c>
    </row>
    <row r="1890" spans="1:2" hidden="1" x14ac:dyDescent="0.35">
      <c r="A1890" s="20">
        <v>840000</v>
      </c>
      <c r="B1890" s="11">
        <v>27</v>
      </c>
    </row>
    <row r="1891" spans="1:2" hidden="1" x14ac:dyDescent="0.35">
      <c r="A1891" s="21">
        <v>840000</v>
      </c>
      <c r="B1891" s="13">
        <v>6.4</v>
      </c>
    </row>
    <row r="1892" spans="1:2" hidden="1" x14ac:dyDescent="0.35">
      <c r="A1892" s="21">
        <v>442000</v>
      </c>
      <c r="B1892" s="13">
        <v>9.4</v>
      </c>
    </row>
    <row r="1893" spans="1:2" hidden="1" x14ac:dyDescent="0.35">
      <c r="A1893" s="20">
        <v>621000</v>
      </c>
      <c r="B1893" s="11">
        <v>14.7</v>
      </c>
    </row>
    <row r="1894" spans="1:2" hidden="1" x14ac:dyDescent="0.35">
      <c r="A1894" s="21">
        <v>609000</v>
      </c>
      <c r="B1894" s="13">
        <v>21.3</v>
      </c>
    </row>
    <row r="1895" spans="1:2" hidden="1" x14ac:dyDescent="0.35">
      <c r="A1895" s="20">
        <v>1300000</v>
      </c>
      <c r="B1895" s="11">
        <v>10.3</v>
      </c>
    </row>
    <row r="1896" spans="1:2" hidden="1" x14ac:dyDescent="0.35">
      <c r="A1896" s="21">
        <v>1100000</v>
      </c>
      <c r="B1896" s="13">
        <v>22.2</v>
      </c>
    </row>
    <row r="1897" spans="1:2" hidden="1" x14ac:dyDescent="0.35">
      <c r="A1897" s="20">
        <v>1460000</v>
      </c>
      <c r="B1897" s="11">
        <v>3.6</v>
      </c>
    </row>
    <row r="1898" spans="1:2" hidden="1" x14ac:dyDescent="0.35">
      <c r="A1898" s="21">
        <v>1950000</v>
      </c>
      <c r="B1898" s="13">
        <v>9.6999999999999993</v>
      </c>
    </row>
    <row r="1899" spans="1:2" hidden="1" x14ac:dyDescent="0.35">
      <c r="A1899" s="20">
        <v>1555000</v>
      </c>
      <c r="B1899" s="11">
        <v>2.6</v>
      </c>
    </row>
    <row r="1900" spans="1:2" hidden="1" x14ac:dyDescent="0.35">
      <c r="A1900" s="21">
        <v>2210000</v>
      </c>
      <c r="B1900" s="13">
        <v>7.5</v>
      </c>
    </row>
    <row r="1901" spans="1:2" hidden="1" x14ac:dyDescent="0.35">
      <c r="A1901" s="20">
        <v>646000</v>
      </c>
      <c r="B1901" s="11">
        <v>19.600000000000001</v>
      </c>
    </row>
    <row r="1902" spans="1:2" hidden="1" x14ac:dyDescent="0.35">
      <c r="A1902" s="21">
        <v>430000</v>
      </c>
      <c r="B1902" s="13">
        <v>20.6</v>
      </c>
    </row>
    <row r="1903" spans="1:2" hidden="1" x14ac:dyDescent="0.35">
      <c r="A1903" s="20">
        <v>840000</v>
      </c>
      <c r="B1903" s="11">
        <v>7</v>
      </c>
    </row>
    <row r="1904" spans="1:2" hidden="1" x14ac:dyDescent="0.35">
      <c r="A1904" s="21">
        <v>612000</v>
      </c>
      <c r="B1904" s="13">
        <v>22.2</v>
      </c>
    </row>
    <row r="1905" spans="1:2" hidden="1" x14ac:dyDescent="0.35">
      <c r="A1905" s="20">
        <v>704500</v>
      </c>
      <c r="B1905" s="11">
        <v>17.899999999999999</v>
      </c>
    </row>
    <row r="1906" spans="1:2" hidden="1" x14ac:dyDescent="0.35">
      <c r="A1906" s="21">
        <v>645000</v>
      </c>
      <c r="B1906" s="13">
        <v>14.8</v>
      </c>
    </row>
    <row r="1907" spans="1:2" hidden="1" x14ac:dyDescent="0.35">
      <c r="A1907" s="20">
        <v>1465000</v>
      </c>
      <c r="B1907" s="11">
        <v>11.2</v>
      </c>
    </row>
    <row r="1908" spans="1:2" hidden="1" x14ac:dyDescent="0.35">
      <c r="A1908" s="21">
        <v>710000</v>
      </c>
      <c r="B1908" s="13">
        <v>11.4</v>
      </c>
    </row>
    <row r="1909" spans="1:2" hidden="1" x14ac:dyDescent="0.35">
      <c r="A1909" s="20">
        <v>1470000</v>
      </c>
      <c r="B1909" s="11">
        <v>13</v>
      </c>
    </row>
    <row r="1910" spans="1:2" hidden="1" x14ac:dyDescent="0.35">
      <c r="A1910" s="21">
        <v>840000</v>
      </c>
      <c r="B1910" s="13">
        <v>12</v>
      </c>
    </row>
    <row r="1911" spans="1:2" hidden="1" x14ac:dyDescent="0.35">
      <c r="A1911" s="20">
        <v>1361000</v>
      </c>
      <c r="B1911" s="11">
        <v>6.1</v>
      </c>
    </row>
    <row r="1912" spans="1:2" hidden="1" x14ac:dyDescent="0.35">
      <c r="A1912" s="21">
        <v>965000</v>
      </c>
      <c r="B1912" s="13">
        <v>27</v>
      </c>
    </row>
    <row r="1913" spans="1:2" hidden="1" x14ac:dyDescent="0.35">
      <c r="A1913" s="20">
        <v>1480000</v>
      </c>
      <c r="B1913" s="11">
        <v>6.3</v>
      </c>
    </row>
    <row r="1914" spans="1:2" hidden="1" x14ac:dyDescent="0.35">
      <c r="A1914" s="21">
        <v>1360000</v>
      </c>
      <c r="B1914" s="13">
        <v>17.2</v>
      </c>
    </row>
    <row r="1915" spans="1:2" hidden="1" x14ac:dyDescent="0.35">
      <c r="A1915" s="21">
        <v>840000</v>
      </c>
      <c r="B1915" s="13">
        <v>13.9</v>
      </c>
    </row>
    <row r="1916" spans="1:2" hidden="1" x14ac:dyDescent="0.35">
      <c r="A1916" s="21">
        <v>841000</v>
      </c>
      <c r="B1916" s="13">
        <v>2.2999999999999998</v>
      </c>
    </row>
    <row r="1917" spans="1:2" hidden="1" x14ac:dyDescent="0.35">
      <c r="A1917" s="20">
        <v>970000</v>
      </c>
      <c r="B1917" s="11">
        <v>8.1999999999999993</v>
      </c>
    </row>
    <row r="1918" spans="1:2" hidden="1" x14ac:dyDescent="0.35">
      <c r="A1918" s="21">
        <v>717000</v>
      </c>
      <c r="B1918" s="13">
        <v>7.8</v>
      </c>
    </row>
    <row r="1919" spans="1:2" hidden="1" x14ac:dyDescent="0.35">
      <c r="A1919" s="20">
        <v>683500</v>
      </c>
      <c r="B1919" s="11">
        <v>13.8</v>
      </c>
    </row>
    <row r="1920" spans="1:2" hidden="1" x14ac:dyDescent="0.35">
      <c r="A1920" s="21">
        <v>988000</v>
      </c>
      <c r="B1920" s="13">
        <v>11.1</v>
      </c>
    </row>
    <row r="1921" spans="1:2" hidden="1" x14ac:dyDescent="0.35">
      <c r="A1921" s="20">
        <v>845000</v>
      </c>
      <c r="B1921" s="11">
        <v>11.2</v>
      </c>
    </row>
    <row r="1922" spans="1:2" hidden="1" x14ac:dyDescent="0.35">
      <c r="A1922" s="21">
        <v>845000</v>
      </c>
      <c r="B1922" s="13">
        <v>4.2</v>
      </c>
    </row>
    <row r="1923" spans="1:2" hidden="1" x14ac:dyDescent="0.35">
      <c r="A1923" s="20">
        <v>845000</v>
      </c>
      <c r="B1923" s="11">
        <v>3.8</v>
      </c>
    </row>
    <row r="1924" spans="1:2" hidden="1" x14ac:dyDescent="0.35">
      <c r="A1924" s="21">
        <v>1230000</v>
      </c>
      <c r="B1924" s="13">
        <v>10.7</v>
      </c>
    </row>
    <row r="1925" spans="1:2" hidden="1" x14ac:dyDescent="0.35">
      <c r="A1925" s="20">
        <v>302500</v>
      </c>
      <c r="B1925" s="11">
        <v>14.7</v>
      </c>
    </row>
    <row r="1926" spans="1:2" hidden="1" x14ac:dyDescent="0.35">
      <c r="A1926" s="21">
        <v>1238000</v>
      </c>
      <c r="B1926" s="13">
        <v>7.7</v>
      </c>
    </row>
    <row r="1927" spans="1:2" hidden="1" x14ac:dyDescent="0.35">
      <c r="A1927" s="20">
        <v>531000</v>
      </c>
      <c r="B1927" s="11">
        <v>11.4</v>
      </c>
    </row>
    <row r="1928" spans="1:2" hidden="1" x14ac:dyDescent="0.35">
      <c r="A1928" s="21">
        <v>320500</v>
      </c>
      <c r="B1928" s="13">
        <v>13</v>
      </c>
    </row>
    <row r="1929" spans="1:2" hidden="1" x14ac:dyDescent="0.35">
      <c r="A1929" s="20">
        <v>1176500</v>
      </c>
      <c r="B1929" s="11">
        <v>2.5</v>
      </c>
    </row>
    <row r="1930" spans="1:2" hidden="1" x14ac:dyDescent="0.35">
      <c r="A1930" s="21">
        <v>510000</v>
      </c>
      <c r="B1930" s="13">
        <v>9.4</v>
      </c>
    </row>
    <row r="1931" spans="1:2" hidden="1" x14ac:dyDescent="0.35">
      <c r="A1931" s="20">
        <v>3500000</v>
      </c>
      <c r="B1931" s="11">
        <v>9.1999999999999993</v>
      </c>
    </row>
    <row r="1932" spans="1:2" hidden="1" x14ac:dyDescent="0.35">
      <c r="A1932" s="21">
        <v>418000</v>
      </c>
      <c r="B1932" s="13">
        <v>5.2</v>
      </c>
    </row>
    <row r="1933" spans="1:2" hidden="1" x14ac:dyDescent="0.35">
      <c r="A1933" s="20">
        <v>2020000</v>
      </c>
      <c r="B1933" s="11">
        <v>8</v>
      </c>
    </row>
    <row r="1934" spans="1:2" hidden="1" x14ac:dyDescent="0.35">
      <c r="A1934" s="21">
        <v>722000</v>
      </c>
      <c r="B1934" s="13">
        <v>13</v>
      </c>
    </row>
    <row r="1935" spans="1:2" hidden="1" x14ac:dyDescent="0.35">
      <c r="A1935" s="21">
        <v>847000</v>
      </c>
      <c r="B1935" s="13">
        <v>8.6999999999999993</v>
      </c>
    </row>
    <row r="1936" spans="1:2" hidden="1" x14ac:dyDescent="0.35">
      <c r="A1936" s="21">
        <v>345000</v>
      </c>
      <c r="B1936" s="13">
        <v>9.1999999999999993</v>
      </c>
    </row>
    <row r="1937" spans="1:2" hidden="1" x14ac:dyDescent="0.35">
      <c r="A1937" s="20">
        <v>656000</v>
      </c>
      <c r="B1937" s="11">
        <v>16.7</v>
      </c>
    </row>
    <row r="1938" spans="1:2" hidden="1" x14ac:dyDescent="0.35">
      <c r="A1938" s="21">
        <v>665000</v>
      </c>
      <c r="B1938" s="13">
        <v>6.4</v>
      </c>
    </row>
    <row r="1939" spans="1:2" hidden="1" x14ac:dyDescent="0.35">
      <c r="A1939" s="20">
        <v>950000</v>
      </c>
      <c r="B1939" s="11">
        <v>16.7</v>
      </c>
    </row>
    <row r="1940" spans="1:2" hidden="1" x14ac:dyDescent="0.35">
      <c r="A1940" s="21">
        <v>585000</v>
      </c>
      <c r="B1940" s="13">
        <v>9.1999999999999993</v>
      </c>
    </row>
    <row r="1941" spans="1:2" hidden="1" x14ac:dyDescent="0.35">
      <c r="A1941" s="20">
        <v>1742000</v>
      </c>
      <c r="B1941" s="11">
        <v>8.1999999999999993</v>
      </c>
    </row>
    <row r="1942" spans="1:2" hidden="1" x14ac:dyDescent="0.35">
      <c r="A1942" s="21">
        <v>1150000</v>
      </c>
      <c r="B1942" s="13">
        <v>23</v>
      </c>
    </row>
    <row r="1943" spans="1:2" hidden="1" x14ac:dyDescent="0.35">
      <c r="A1943" s="21">
        <v>847000</v>
      </c>
      <c r="B1943" s="13">
        <v>6.6</v>
      </c>
    </row>
    <row r="1944" spans="1:2" hidden="1" x14ac:dyDescent="0.35">
      <c r="A1944" s="21">
        <v>1590000</v>
      </c>
      <c r="B1944" s="13">
        <v>5.3</v>
      </c>
    </row>
    <row r="1945" spans="1:2" hidden="1" x14ac:dyDescent="0.35">
      <c r="A1945" s="20">
        <v>1425000</v>
      </c>
      <c r="B1945" s="11">
        <v>4.5999999999999996</v>
      </c>
    </row>
    <row r="1946" spans="1:2" hidden="1" x14ac:dyDescent="0.35">
      <c r="A1946" s="21">
        <v>1050000</v>
      </c>
      <c r="B1946" s="13">
        <v>11.8</v>
      </c>
    </row>
    <row r="1947" spans="1:2" hidden="1" x14ac:dyDescent="0.35">
      <c r="A1947" s="21">
        <v>850000</v>
      </c>
      <c r="B1947" s="13">
        <v>8.5</v>
      </c>
    </row>
    <row r="1948" spans="1:2" hidden="1" x14ac:dyDescent="0.35">
      <c r="A1948" s="20">
        <v>850000</v>
      </c>
      <c r="B1948" s="11">
        <v>3.3</v>
      </c>
    </row>
    <row r="1949" spans="1:2" hidden="1" x14ac:dyDescent="0.35">
      <c r="A1949" s="20">
        <v>2395000</v>
      </c>
      <c r="B1949" s="11">
        <v>3.3</v>
      </c>
    </row>
    <row r="1950" spans="1:2" hidden="1" x14ac:dyDescent="0.35">
      <c r="A1950" s="21">
        <v>680000</v>
      </c>
      <c r="B1950" s="13">
        <v>5.0999999999999996</v>
      </c>
    </row>
    <row r="1951" spans="1:2" hidden="1" x14ac:dyDescent="0.35">
      <c r="A1951" s="20">
        <v>452000</v>
      </c>
      <c r="B1951" s="11">
        <v>11.4</v>
      </c>
    </row>
    <row r="1952" spans="1:2" hidden="1" x14ac:dyDescent="0.35">
      <c r="A1952" s="21">
        <v>945000</v>
      </c>
      <c r="B1952" s="13">
        <v>17.3</v>
      </c>
    </row>
    <row r="1953" spans="1:2" hidden="1" x14ac:dyDescent="0.35">
      <c r="A1953" s="20">
        <v>1205000</v>
      </c>
      <c r="B1953" s="11">
        <v>6.2</v>
      </c>
    </row>
    <row r="1954" spans="1:2" hidden="1" x14ac:dyDescent="0.35">
      <c r="A1954" s="21">
        <v>1200000</v>
      </c>
      <c r="B1954" s="13">
        <v>2.6</v>
      </c>
    </row>
    <row r="1955" spans="1:2" hidden="1" x14ac:dyDescent="0.35">
      <c r="A1955" s="20">
        <v>930000</v>
      </c>
      <c r="B1955" s="11">
        <v>2.5</v>
      </c>
    </row>
    <row r="1956" spans="1:2" hidden="1" x14ac:dyDescent="0.35">
      <c r="A1956" s="21">
        <v>1290000</v>
      </c>
      <c r="B1956" s="13">
        <v>13.8</v>
      </c>
    </row>
    <row r="1957" spans="1:2" hidden="1" x14ac:dyDescent="0.35">
      <c r="A1957" s="20">
        <v>1120000</v>
      </c>
      <c r="B1957" s="11">
        <v>6.1</v>
      </c>
    </row>
    <row r="1958" spans="1:2" hidden="1" x14ac:dyDescent="0.35">
      <c r="A1958" s="21">
        <v>1301000</v>
      </c>
      <c r="B1958" s="13">
        <v>11.2</v>
      </c>
    </row>
    <row r="1959" spans="1:2" hidden="1" x14ac:dyDescent="0.35">
      <c r="A1959" s="20">
        <v>1816000</v>
      </c>
      <c r="B1959" s="11">
        <v>10.3</v>
      </c>
    </row>
    <row r="1960" spans="1:2" hidden="1" x14ac:dyDescent="0.35">
      <c r="A1960" s="21">
        <v>915000</v>
      </c>
      <c r="B1960" s="13">
        <v>8.8000000000000007</v>
      </c>
    </row>
    <row r="1961" spans="1:2" hidden="1" x14ac:dyDescent="0.35">
      <c r="A1961" s="20">
        <v>980000</v>
      </c>
      <c r="B1961" s="11">
        <v>1.9</v>
      </c>
    </row>
    <row r="1962" spans="1:2" hidden="1" x14ac:dyDescent="0.35">
      <c r="A1962" s="21">
        <v>550000</v>
      </c>
      <c r="B1962" s="13">
        <v>2.6</v>
      </c>
    </row>
    <row r="1963" spans="1:2" hidden="1" x14ac:dyDescent="0.35">
      <c r="A1963" s="20">
        <v>580000</v>
      </c>
      <c r="B1963" s="11">
        <v>11.7</v>
      </c>
    </row>
    <row r="1964" spans="1:2" hidden="1" x14ac:dyDescent="0.35">
      <c r="A1964" s="20">
        <v>850000</v>
      </c>
      <c r="B1964" s="11">
        <v>14.7</v>
      </c>
    </row>
    <row r="1965" spans="1:2" hidden="1" x14ac:dyDescent="0.35">
      <c r="A1965" s="20">
        <v>1715000</v>
      </c>
      <c r="B1965" s="11">
        <v>5.5</v>
      </c>
    </row>
    <row r="1966" spans="1:2" hidden="1" x14ac:dyDescent="0.35">
      <c r="A1966" s="21">
        <v>1160000</v>
      </c>
      <c r="B1966" s="13">
        <v>16.2</v>
      </c>
    </row>
    <row r="1967" spans="1:2" hidden="1" x14ac:dyDescent="0.35">
      <c r="A1967" s="20">
        <v>395000</v>
      </c>
      <c r="B1967" s="11">
        <v>2.6</v>
      </c>
    </row>
    <row r="1968" spans="1:2" hidden="1" x14ac:dyDescent="0.35">
      <c r="A1968" s="21">
        <v>399000</v>
      </c>
      <c r="B1968" s="13">
        <v>4.5999999999999996</v>
      </c>
    </row>
    <row r="1969" spans="1:2" hidden="1" x14ac:dyDescent="0.35">
      <c r="A1969" s="20">
        <v>905000</v>
      </c>
      <c r="B1969" s="11">
        <v>2.6</v>
      </c>
    </row>
    <row r="1970" spans="1:2" hidden="1" x14ac:dyDescent="0.35">
      <c r="A1970" s="21">
        <v>3775000</v>
      </c>
      <c r="B1970" s="13">
        <v>11.2</v>
      </c>
    </row>
    <row r="1971" spans="1:2" hidden="1" x14ac:dyDescent="0.35">
      <c r="A1971" s="20">
        <v>1995000</v>
      </c>
      <c r="B1971" s="11">
        <v>5.4</v>
      </c>
    </row>
    <row r="1972" spans="1:2" hidden="1" x14ac:dyDescent="0.35">
      <c r="A1972" s="21">
        <v>910000</v>
      </c>
      <c r="B1972" s="13">
        <v>5.0999999999999996</v>
      </c>
    </row>
    <row r="1973" spans="1:2" hidden="1" x14ac:dyDescent="0.35">
      <c r="A1973" s="20">
        <v>2800000</v>
      </c>
      <c r="B1973" s="11">
        <v>10.5</v>
      </c>
    </row>
    <row r="1974" spans="1:2" hidden="1" x14ac:dyDescent="0.35">
      <c r="A1974" s="21">
        <v>1150000</v>
      </c>
      <c r="B1974" s="13">
        <v>13.9</v>
      </c>
    </row>
    <row r="1975" spans="1:2" hidden="1" x14ac:dyDescent="0.35">
      <c r="A1975" s="21">
        <v>850000</v>
      </c>
      <c r="B1975" s="13">
        <v>10.4</v>
      </c>
    </row>
    <row r="1976" spans="1:2" hidden="1" x14ac:dyDescent="0.35">
      <c r="A1976" s="21">
        <v>1196000</v>
      </c>
      <c r="B1976" s="13">
        <v>7</v>
      </c>
    </row>
    <row r="1977" spans="1:2" hidden="1" x14ac:dyDescent="0.35">
      <c r="A1977" s="20">
        <v>1350000</v>
      </c>
      <c r="B1977" s="11">
        <v>13.9</v>
      </c>
    </row>
    <row r="1978" spans="1:2" hidden="1" x14ac:dyDescent="0.35">
      <c r="A1978" s="21">
        <v>490000</v>
      </c>
      <c r="B1978" s="13">
        <v>6.4</v>
      </c>
    </row>
    <row r="1979" spans="1:2" hidden="1" x14ac:dyDescent="0.35">
      <c r="A1979" s="20">
        <v>1581000</v>
      </c>
      <c r="B1979" s="11">
        <v>3.5</v>
      </c>
    </row>
    <row r="1980" spans="1:2" hidden="1" x14ac:dyDescent="0.35">
      <c r="A1980" s="20">
        <v>850000</v>
      </c>
      <c r="B1980" s="11">
        <v>12.1</v>
      </c>
    </row>
    <row r="1981" spans="1:2" hidden="1" x14ac:dyDescent="0.35">
      <c r="A1981" s="20">
        <v>485000</v>
      </c>
      <c r="B1981" s="11">
        <v>13.6</v>
      </c>
    </row>
    <row r="1982" spans="1:2" hidden="1" x14ac:dyDescent="0.35">
      <c r="A1982" s="20">
        <v>850000</v>
      </c>
      <c r="B1982" s="11">
        <v>10.5</v>
      </c>
    </row>
    <row r="1983" spans="1:2" hidden="1" x14ac:dyDescent="0.35">
      <c r="A1983" s="20">
        <v>1800000</v>
      </c>
      <c r="B1983" s="11">
        <v>14.2</v>
      </c>
    </row>
    <row r="1984" spans="1:2" hidden="1" x14ac:dyDescent="0.35">
      <c r="A1984" s="21">
        <v>395000</v>
      </c>
      <c r="B1984" s="13">
        <v>11.2</v>
      </c>
    </row>
    <row r="1985" spans="1:2" hidden="1" x14ac:dyDescent="0.35">
      <c r="A1985" s="20">
        <v>1250000</v>
      </c>
      <c r="B1985" s="11">
        <v>11.2</v>
      </c>
    </row>
    <row r="1986" spans="1:2" hidden="1" x14ac:dyDescent="0.35">
      <c r="A1986" s="21">
        <v>1205000</v>
      </c>
      <c r="B1986" s="13">
        <v>14</v>
      </c>
    </row>
    <row r="1987" spans="1:2" hidden="1" x14ac:dyDescent="0.35">
      <c r="A1987" s="20">
        <v>601000</v>
      </c>
      <c r="B1987" s="11">
        <v>11.5</v>
      </c>
    </row>
    <row r="1988" spans="1:2" hidden="1" x14ac:dyDescent="0.35">
      <c r="A1988" s="21">
        <v>2750000</v>
      </c>
      <c r="B1988" s="13">
        <v>7.9</v>
      </c>
    </row>
    <row r="1989" spans="1:2" hidden="1" x14ac:dyDescent="0.35">
      <c r="A1989" s="20">
        <v>1480000</v>
      </c>
      <c r="B1989" s="11">
        <v>13.9</v>
      </c>
    </row>
    <row r="1990" spans="1:2" hidden="1" x14ac:dyDescent="0.35">
      <c r="A1990" s="21">
        <v>670000</v>
      </c>
      <c r="B1990" s="13">
        <v>13.9</v>
      </c>
    </row>
    <row r="1991" spans="1:2" hidden="1" x14ac:dyDescent="0.35">
      <c r="A1991" s="20">
        <v>3207000</v>
      </c>
      <c r="B1991" s="11">
        <v>10.7</v>
      </c>
    </row>
    <row r="1992" spans="1:2" hidden="1" x14ac:dyDescent="0.35">
      <c r="A1992" s="21">
        <v>1280000</v>
      </c>
      <c r="B1992" s="13">
        <v>5.7</v>
      </c>
    </row>
    <row r="1993" spans="1:2" hidden="1" x14ac:dyDescent="0.35">
      <c r="A1993" s="20">
        <v>1090000</v>
      </c>
      <c r="B1993" s="11">
        <v>2.7</v>
      </c>
    </row>
    <row r="1994" spans="1:2" hidden="1" x14ac:dyDescent="0.35">
      <c r="A1994" s="21">
        <v>1200000</v>
      </c>
      <c r="B1994" s="13">
        <v>11.4</v>
      </c>
    </row>
    <row r="1995" spans="1:2" hidden="1" x14ac:dyDescent="0.35">
      <c r="A1995" s="20">
        <v>520000</v>
      </c>
      <c r="B1995" s="11">
        <v>23.2</v>
      </c>
    </row>
    <row r="1996" spans="1:2" hidden="1" x14ac:dyDescent="0.35">
      <c r="A1996" s="21">
        <v>636000</v>
      </c>
      <c r="B1996" s="13">
        <v>10.5</v>
      </c>
    </row>
    <row r="1997" spans="1:2" hidden="1" x14ac:dyDescent="0.35">
      <c r="A1997" s="20">
        <v>1400000</v>
      </c>
      <c r="B1997" s="11">
        <v>5.5</v>
      </c>
    </row>
    <row r="1998" spans="1:2" hidden="1" x14ac:dyDescent="0.35">
      <c r="A1998" s="21">
        <v>728500</v>
      </c>
      <c r="B1998" s="13">
        <v>11.1</v>
      </c>
    </row>
    <row r="1999" spans="1:2" hidden="1" x14ac:dyDescent="0.35">
      <c r="A1999" s="21">
        <v>850000</v>
      </c>
      <c r="B1999" s="13">
        <v>17.5</v>
      </c>
    </row>
    <row r="2000" spans="1:2" hidden="1" x14ac:dyDescent="0.35">
      <c r="A2000" s="21">
        <v>692000</v>
      </c>
      <c r="B2000" s="13">
        <v>5.2</v>
      </c>
    </row>
    <row r="2001" spans="1:2" hidden="1" x14ac:dyDescent="0.35">
      <c r="A2001" s="20">
        <v>517500</v>
      </c>
      <c r="B2001" s="11">
        <v>6.5</v>
      </c>
    </row>
    <row r="2002" spans="1:2" hidden="1" x14ac:dyDescent="0.35">
      <c r="A2002" s="21">
        <v>4005000</v>
      </c>
      <c r="B2002" s="13">
        <v>5.6</v>
      </c>
    </row>
    <row r="2003" spans="1:2" hidden="1" x14ac:dyDescent="0.35">
      <c r="A2003" s="21">
        <v>850000</v>
      </c>
      <c r="B2003" s="13">
        <v>24.8</v>
      </c>
    </row>
    <row r="2004" spans="1:2" hidden="1" x14ac:dyDescent="0.35">
      <c r="A2004" s="21">
        <v>660000</v>
      </c>
      <c r="B2004" s="13">
        <v>10.1</v>
      </c>
    </row>
    <row r="2005" spans="1:2" hidden="1" x14ac:dyDescent="0.35">
      <c r="A2005" s="20">
        <v>1220000</v>
      </c>
      <c r="B2005" s="11">
        <v>5.9</v>
      </c>
    </row>
    <row r="2006" spans="1:2" hidden="1" x14ac:dyDescent="0.35">
      <c r="A2006" s="20">
        <v>850000</v>
      </c>
      <c r="B2006" s="11">
        <v>10.5</v>
      </c>
    </row>
    <row r="2007" spans="1:2" hidden="1" x14ac:dyDescent="0.35">
      <c r="A2007" s="20">
        <v>296000</v>
      </c>
      <c r="B2007" s="11">
        <v>6.9</v>
      </c>
    </row>
    <row r="2008" spans="1:2" hidden="1" x14ac:dyDescent="0.35">
      <c r="A2008" s="21">
        <v>1175000</v>
      </c>
      <c r="B2008" s="13">
        <v>7.8</v>
      </c>
    </row>
    <row r="2009" spans="1:2" hidden="1" x14ac:dyDescent="0.35">
      <c r="A2009" s="20">
        <v>1220000</v>
      </c>
      <c r="B2009" s="11">
        <v>12.1</v>
      </c>
    </row>
    <row r="2010" spans="1:2" hidden="1" x14ac:dyDescent="0.35">
      <c r="A2010" s="21">
        <v>1191000</v>
      </c>
      <c r="B2010" s="13">
        <v>14.6</v>
      </c>
    </row>
    <row r="2011" spans="1:2" hidden="1" x14ac:dyDescent="0.35">
      <c r="A2011" s="20">
        <v>975000</v>
      </c>
      <c r="B2011" s="11">
        <v>13.1</v>
      </c>
    </row>
    <row r="2012" spans="1:2" hidden="1" x14ac:dyDescent="0.35">
      <c r="A2012" s="21">
        <v>1035000</v>
      </c>
      <c r="B2012" s="13">
        <v>7</v>
      </c>
    </row>
    <row r="2013" spans="1:2" hidden="1" x14ac:dyDescent="0.35">
      <c r="A2013" s="20">
        <v>528500</v>
      </c>
      <c r="B2013" s="11">
        <v>2.2999999999999998</v>
      </c>
    </row>
    <row r="2014" spans="1:2" hidden="1" x14ac:dyDescent="0.35">
      <c r="A2014" s="21">
        <v>700000</v>
      </c>
      <c r="B2014" s="13">
        <v>4.2</v>
      </c>
    </row>
    <row r="2015" spans="1:2" hidden="1" x14ac:dyDescent="0.35">
      <c r="A2015" s="20">
        <v>850000</v>
      </c>
      <c r="B2015" s="11">
        <v>1.6</v>
      </c>
    </row>
    <row r="2016" spans="1:2" hidden="1" x14ac:dyDescent="0.35">
      <c r="A2016" s="21">
        <v>1690000</v>
      </c>
      <c r="B2016" s="13">
        <v>7.3</v>
      </c>
    </row>
    <row r="2017" spans="1:2" hidden="1" x14ac:dyDescent="0.35">
      <c r="A2017" s="20">
        <v>850000</v>
      </c>
      <c r="B2017" s="11">
        <v>2.5</v>
      </c>
    </row>
    <row r="2018" spans="1:2" hidden="1" x14ac:dyDescent="0.35">
      <c r="A2018" s="21">
        <v>565000</v>
      </c>
      <c r="B2018" s="13">
        <v>14</v>
      </c>
    </row>
    <row r="2019" spans="1:2" hidden="1" x14ac:dyDescent="0.35">
      <c r="A2019" s="20">
        <v>1655000</v>
      </c>
      <c r="B2019" s="11">
        <v>14.3</v>
      </c>
    </row>
    <row r="2020" spans="1:2" hidden="1" x14ac:dyDescent="0.35">
      <c r="A2020" s="21">
        <v>1045000</v>
      </c>
      <c r="B2020" s="13">
        <v>8.9</v>
      </c>
    </row>
    <row r="2021" spans="1:2" hidden="1" x14ac:dyDescent="0.35">
      <c r="A2021" s="20">
        <v>290000</v>
      </c>
      <c r="B2021" s="11">
        <v>11.4</v>
      </c>
    </row>
    <row r="2022" spans="1:2" hidden="1" x14ac:dyDescent="0.35">
      <c r="A2022" s="21">
        <v>1290000</v>
      </c>
      <c r="B2022" s="13">
        <v>3.5</v>
      </c>
    </row>
    <row r="2023" spans="1:2" hidden="1" x14ac:dyDescent="0.35">
      <c r="A2023" s="20">
        <v>561000</v>
      </c>
      <c r="B2023" s="11">
        <v>2</v>
      </c>
    </row>
    <row r="2024" spans="1:2" hidden="1" x14ac:dyDescent="0.35">
      <c r="A2024" s="21">
        <v>850000</v>
      </c>
      <c r="B2024" s="13">
        <v>18</v>
      </c>
    </row>
    <row r="2025" spans="1:2" hidden="1" x14ac:dyDescent="0.35">
      <c r="A2025" s="20">
        <v>1300000</v>
      </c>
      <c r="B2025" s="11">
        <v>11.7</v>
      </c>
    </row>
    <row r="2026" spans="1:2" hidden="1" x14ac:dyDescent="0.35">
      <c r="A2026" s="21">
        <v>715000</v>
      </c>
      <c r="B2026" s="13">
        <v>4.5999999999999996</v>
      </c>
    </row>
    <row r="2027" spans="1:2" hidden="1" x14ac:dyDescent="0.35">
      <c r="A2027" s="20">
        <v>1001000</v>
      </c>
      <c r="B2027" s="11">
        <v>5.3</v>
      </c>
    </row>
    <row r="2028" spans="1:2" hidden="1" x14ac:dyDescent="0.35">
      <c r="A2028" s="21">
        <v>725000</v>
      </c>
      <c r="B2028" s="13">
        <v>10.5</v>
      </c>
    </row>
    <row r="2029" spans="1:2" hidden="1" x14ac:dyDescent="0.35">
      <c r="A2029" s="20">
        <v>1205000</v>
      </c>
      <c r="B2029" s="11">
        <v>14.2</v>
      </c>
    </row>
    <row r="2030" spans="1:2" hidden="1" x14ac:dyDescent="0.35">
      <c r="A2030" s="21">
        <v>1250000</v>
      </c>
      <c r="B2030" s="13">
        <v>11</v>
      </c>
    </row>
    <row r="2031" spans="1:2" hidden="1" x14ac:dyDescent="0.35">
      <c r="A2031" s="20">
        <v>1750000</v>
      </c>
      <c r="B2031" s="11">
        <v>5.4</v>
      </c>
    </row>
    <row r="2032" spans="1:2" hidden="1" x14ac:dyDescent="0.35">
      <c r="A2032" s="21">
        <v>725000</v>
      </c>
      <c r="B2032" s="13">
        <v>10.5</v>
      </c>
    </row>
    <row r="2033" spans="1:2" hidden="1" x14ac:dyDescent="0.35">
      <c r="A2033" s="20">
        <v>1100000</v>
      </c>
      <c r="B2033" s="11">
        <v>3.8</v>
      </c>
    </row>
    <row r="2034" spans="1:2" hidden="1" x14ac:dyDescent="0.35">
      <c r="A2034" s="21">
        <v>1148000</v>
      </c>
      <c r="B2034" s="13">
        <v>8.4</v>
      </c>
    </row>
    <row r="2035" spans="1:2" hidden="1" x14ac:dyDescent="0.35">
      <c r="A2035" s="20">
        <v>393200</v>
      </c>
      <c r="B2035" s="11">
        <v>20.6</v>
      </c>
    </row>
    <row r="2036" spans="1:2" hidden="1" x14ac:dyDescent="0.35">
      <c r="A2036" s="21">
        <v>2200000</v>
      </c>
      <c r="B2036" s="13">
        <v>7.7</v>
      </c>
    </row>
    <row r="2037" spans="1:2" hidden="1" x14ac:dyDescent="0.35">
      <c r="A2037" s="20">
        <v>1663000</v>
      </c>
      <c r="B2037" s="11">
        <v>12.4</v>
      </c>
    </row>
    <row r="2038" spans="1:2" hidden="1" x14ac:dyDescent="0.35">
      <c r="A2038" s="21">
        <v>597500</v>
      </c>
      <c r="B2038" s="13">
        <v>13</v>
      </c>
    </row>
    <row r="2039" spans="1:2" hidden="1" x14ac:dyDescent="0.35">
      <c r="A2039" s="20">
        <v>1240000</v>
      </c>
      <c r="B2039" s="11">
        <v>7</v>
      </c>
    </row>
    <row r="2040" spans="1:2" hidden="1" x14ac:dyDescent="0.35">
      <c r="A2040" s="21">
        <v>1307000</v>
      </c>
      <c r="B2040" s="13">
        <v>13.9</v>
      </c>
    </row>
    <row r="2041" spans="1:2" hidden="1" x14ac:dyDescent="0.35">
      <c r="A2041" s="20">
        <v>971000</v>
      </c>
      <c r="B2041" s="11">
        <v>5.9</v>
      </c>
    </row>
    <row r="2042" spans="1:2" hidden="1" x14ac:dyDescent="0.35">
      <c r="A2042" s="21">
        <v>591000</v>
      </c>
      <c r="B2042" s="13">
        <v>9.1999999999999993</v>
      </c>
    </row>
    <row r="2043" spans="1:2" hidden="1" x14ac:dyDescent="0.35">
      <c r="A2043" s="20">
        <v>1300000</v>
      </c>
      <c r="B2043" s="11">
        <v>11.2</v>
      </c>
    </row>
    <row r="2044" spans="1:2" hidden="1" x14ac:dyDescent="0.35">
      <c r="A2044" s="21">
        <v>740000</v>
      </c>
      <c r="B2044" s="13">
        <v>13.9</v>
      </c>
    </row>
    <row r="2045" spans="1:2" hidden="1" x14ac:dyDescent="0.35">
      <c r="A2045" s="21">
        <v>850000</v>
      </c>
      <c r="B2045" s="13">
        <v>5.0999999999999996</v>
      </c>
    </row>
    <row r="2046" spans="1:2" hidden="1" x14ac:dyDescent="0.35">
      <c r="A2046" s="21">
        <v>1210000</v>
      </c>
      <c r="B2046" s="13">
        <v>4.5999999999999996</v>
      </c>
    </row>
    <row r="2047" spans="1:2" hidden="1" x14ac:dyDescent="0.35">
      <c r="A2047" s="20">
        <v>580000</v>
      </c>
      <c r="B2047" s="11">
        <v>5.6</v>
      </c>
    </row>
    <row r="2048" spans="1:2" hidden="1" x14ac:dyDescent="0.35">
      <c r="A2048" s="21">
        <v>3460000</v>
      </c>
      <c r="B2048" s="13">
        <v>7.4</v>
      </c>
    </row>
    <row r="2049" spans="1:2" hidden="1" x14ac:dyDescent="0.35">
      <c r="A2049" s="20">
        <v>850000</v>
      </c>
      <c r="B2049" s="11">
        <v>6.7</v>
      </c>
    </row>
    <row r="2050" spans="1:2" hidden="1" x14ac:dyDescent="0.35">
      <c r="A2050" s="21">
        <v>1272000</v>
      </c>
      <c r="B2050" s="13">
        <v>6.5</v>
      </c>
    </row>
    <row r="2051" spans="1:2" hidden="1" x14ac:dyDescent="0.35">
      <c r="A2051" s="20">
        <v>1100000</v>
      </c>
      <c r="B2051" s="11">
        <v>8.4</v>
      </c>
    </row>
    <row r="2052" spans="1:2" hidden="1" x14ac:dyDescent="0.35">
      <c r="A2052" s="21">
        <v>1620000</v>
      </c>
      <c r="B2052" s="13">
        <v>2.1</v>
      </c>
    </row>
    <row r="2053" spans="1:2" hidden="1" x14ac:dyDescent="0.35">
      <c r="A2053" s="20">
        <v>1041000</v>
      </c>
      <c r="B2053" s="11">
        <v>5.9</v>
      </c>
    </row>
    <row r="2054" spans="1:2" hidden="1" x14ac:dyDescent="0.35">
      <c r="A2054" s="21">
        <v>260800</v>
      </c>
      <c r="B2054" s="13">
        <v>3.3</v>
      </c>
    </row>
    <row r="2055" spans="1:2" hidden="1" x14ac:dyDescent="0.35">
      <c r="A2055" s="21">
        <v>850500</v>
      </c>
      <c r="B2055" s="13">
        <v>15.4</v>
      </c>
    </row>
    <row r="2056" spans="1:2" hidden="1" x14ac:dyDescent="0.35">
      <c r="A2056" s="21">
        <v>851000</v>
      </c>
      <c r="B2056" s="13">
        <v>7.3</v>
      </c>
    </row>
    <row r="2057" spans="1:2" hidden="1" x14ac:dyDescent="0.35">
      <c r="A2057" s="20">
        <v>852000</v>
      </c>
      <c r="B2057" s="11">
        <v>12</v>
      </c>
    </row>
    <row r="2058" spans="1:2" hidden="1" x14ac:dyDescent="0.35">
      <c r="A2058" s="21">
        <v>1100000</v>
      </c>
      <c r="B2058" s="13">
        <v>10.7</v>
      </c>
    </row>
    <row r="2059" spans="1:2" hidden="1" x14ac:dyDescent="0.35">
      <c r="A2059" s="20">
        <v>2145000</v>
      </c>
      <c r="B2059" s="11">
        <v>11.2</v>
      </c>
    </row>
    <row r="2060" spans="1:2" hidden="1" x14ac:dyDescent="0.35">
      <c r="A2060" s="20">
        <v>854000</v>
      </c>
      <c r="B2060" s="11">
        <v>22.2</v>
      </c>
    </row>
    <row r="2061" spans="1:2" hidden="1" x14ac:dyDescent="0.35">
      <c r="A2061" s="20">
        <v>380000</v>
      </c>
      <c r="B2061" s="11">
        <v>11.2</v>
      </c>
    </row>
    <row r="2062" spans="1:2" hidden="1" x14ac:dyDescent="0.35">
      <c r="A2062" s="21">
        <v>855000</v>
      </c>
      <c r="B2062" s="13">
        <v>13</v>
      </c>
    </row>
    <row r="2063" spans="1:2" hidden="1" x14ac:dyDescent="0.35">
      <c r="A2063" s="20">
        <v>930000</v>
      </c>
      <c r="B2063" s="11">
        <v>8.4</v>
      </c>
    </row>
    <row r="2064" spans="1:2" hidden="1" x14ac:dyDescent="0.35">
      <c r="A2064" s="21">
        <v>595000</v>
      </c>
      <c r="B2064" s="13">
        <v>11.2</v>
      </c>
    </row>
    <row r="2065" spans="1:2" hidden="1" x14ac:dyDescent="0.35">
      <c r="A2065" s="20">
        <v>1679000</v>
      </c>
      <c r="B2065" s="11">
        <v>4.5</v>
      </c>
    </row>
    <row r="2066" spans="1:2" hidden="1" x14ac:dyDescent="0.35">
      <c r="A2066" s="21">
        <v>745000</v>
      </c>
      <c r="B2066" s="13">
        <v>12.8</v>
      </c>
    </row>
    <row r="2067" spans="1:2" hidden="1" x14ac:dyDescent="0.35">
      <c r="A2067" s="20">
        <v>1900000</v>
      </c>
      <c r="B2067" s="11">
        <v>11.4</v>
      </c>
    </row>
    <row r="2068" spans="1:2" hidden="1" x14ac:dyDescent="0.35">
      <c r="A2068" s="21">
        <v>855000</v>
      </c>
      <c r="B2068" s="13">
        <v>6.9</v>
      </c>
    </row>
    <row r="2069" spans="1:2" hidden="1" x14ac:dyDescent="0.35">
      <c r="A2069" s="21">
        <v>855000</v>
      </c>
      <c r="B2069" s="13">
        <v>12</v>
      </c>
    </row>
    <row r="2070" spans="1:2" hidden="1" x14ac:dyDescent="0.35">
      <c r="A2070" s="21">
        <v>2248000</v>
      </c>
      <c r="B2070" s="13">
        <v>14.2</v>
      </c>
    </row>
    <row r="2071" spans="1:2" hidden="1" x14ac:dyDescent="0.35">
      <c r="A2071" s="21">
        <v>855000</v>
      </c>
      <c r="B2071" s="13">
        <v>5.0999999999999996</v>
      </c>
    </row>
    <row r="2072" spans="1:2" hidden="1" x14ac:dyDescent="0.35">
      <c r="A2072" s="21">
        <v>597000</v>
      </c>
      <c r="B2072" s="13">
        <v>6.4</v>
      </c>
    </row>
    <row r="2073" spans="1:2" hidden="1" x14ac:dyDescent="0.35">
      <c r="A2073" s="20">
        <v>458000</v>
      </c>
      <c r="B2073" s="11">
        <v>4.2</v>
      </c>
    </row>
    <row r="2074" spans="1:2" hidden="1" x14ac:dyDescent="0.35">
      <c r="A2074" s="21">
        <v>2123000</v>
      </c>
      <c r="B2074" s="13">
        <v>11.2</v>
      </c>
    </row>
    <row r="2075" spans="1:2" hidden="1" x14ac:dyDescent="0.35">
      <c r="A2075" s="20">
        <v>340000</v>
      </c>
      <c r="B2075" s="11">
        <v>10.5</v>
      </c>
    </row>
    <row r="2076" spans="1:2" hidden="1" x14ac:dyDescent="0.35">
      <c r="A2076" s="21">
        <v>940000</v>
      </c>
      <c r="B2076" s="13">
        <v>8.5</v>
      </c>
    </row>
    <row r="2077" spans="1:2" hidden="1" x14ac:dyDescent="0.35">
      <c r="A2077" s="20">
        <v>1900000</v>
      </c>
      <c r="B2077" s="11">
        <v>11.4</v>
      </c>
    </row>
    <row r="2078" spans="1:2" hidden="1" x14ac:dyDescent="0.35">
      <c r="A2078" s="21">
        <v>1155000</v>
      </c>
      <c r="B2078" s="13">
        <v>38</v>
      </c>
    </row>
    <row r="2079" spans="1:2" hidden="1" x14ac:dyDescent="0.35">
      <c r="A2079" s="21">
        <v>855000</v>
      </c>
      <c r="B2079" s="13">
        <v>1.9</v>
      </c>
    </row>
    <row r="2080" spans="1:2" hidden="1" x14ac:dyDescent="0.35">
      <c r="A2080" s="21">
        <v>1107000</v>
      </c>
      <c r="B2080" s="13">
        <v>13</v>
      </c>
    </row>
    <row r="2081" spans="1:2" hidden="1" x14ac:dyDescent="0.35">
      <c r="A2081" s="20">
        <v>855000</v>
      </c>
      <c r="B2081" s="11">
        <v>5.2</v>
      </c>
    </row>
    <row r="2082" spans="1:2" hidden="1" x14ac:dyDescent="0.35">
      <c r="A2082" s="21">
        <v>170000</v>
      </c>
      <c r="B2082" s="13">
        <v>5.0999999999999996</v>
      </c>
    </row>
    <row r="2083" spans="1:2" hidden="1" x14ac:dyDescent="0.35">
      <c r="A2083" s="20">
        <v>683000</v>
      </c>
      <c r="B2083" s="11">
        <v>11.1</v>
      </c>
    </row>
    <row r="2084" spans="1:2" hidden="1" x14ac:dyDescent="0.35">
      <c r="A2084" s="21">
        <v>745000</v>
      </c>
      <c r="B2084" s="13">
        <v>12.6</v>
      </c>
    </row>
    <row r="2085" spans="1:2" hidden="1" x14ac:dyDescent="0.35">
      <c r="A2085" s="20">
        <v>3900000</v>
      </c>
      <c r="B2085" s="11">
        <v>9.1</v>
      </c>
    </row>
    <row r="2086" spans="1:2" hidden="1" x14ac:dyDescent="0.35">
      <c r="A2086" s="21">
        <v>600000</v>
      </c>
      <c r="B2086" s="13">
        <v>7.5</v>
      </c>
    </row>
    <row r="2087" spans="1:2" hidden="1" x14ac:dyDescent="0.35">
      <c r="A2087" s="20">
        <v>555000</v>
      </c>
      <c r="B2087" s="11">
        <v>13.3</v>
      </c>
    </row>
    <row r="2088" spans="1:2" hidden="1" x14ac:dyDescent="0.35">
      <c r="A2088" s="21">
        <v>1256000</v>
      </c>
      <c r="B2088" s="13">
        <v>10.1</v>
      </c>
    </row>
    <row r="2089" spans="1:2" hidden="1" x14ac:dyDescent="0.35">
      <c r="A2089" s="20">
        <v>705000</v>
      </c>
      <c r="B2089" s="11">
        <v>9.4</v>
      </c>
    </row>
    <row r="2090" spans="1:2" hidden="1" x14ac:dyDescent="0.35">
      <c r="A2090" s="21">
        <v>1555000</v>
      </c>
      <c r="B2090" s="13">
        <v>13.4</v>
      </c>
    </row>
    <row r="2091" spans="1:2" hidden="1" x14ac:dyDescent="0.35">
      <c r="A2091" s="21">
        <v>855000</v>
      </c>
      <c r="B2091" s="13">
        <v>14.7</v>
      </c>
    </row>
    <row r="2092" spans="1:2" hidden="1" x14ac:dyDescent="0.35">
      <c r="A2092" s="21">
        <v>444000</v>
      </c>
      <c r="B2092" s="13">
        <v>7.5</v>
      </c>
    </row>
    <row r="2093" spans="1:2" hidden="1" x14ac:dyDescent="0.35">
      <c r="A2093" s="20">
        <v>1352000</v>
      </c>
      <c r="B2093" s="11">
        <v>13.9</v>
      </c>
    </row>
    <row r="2094" spans="1:2" hidden="1" x14ac:dyDescent="0.35">
      <c r="A2094" s="21">
        <v>855000</v>
      </c>
      <c r="B2094" s="13">
        <v>1.6</v>
      </c>
    </row>
    <row r="2095" spans="1:2" hidden="1" x14ac:dyDescent="0.35">
      <c r="A2095" s="20">
        <v>740600</v>
      </c>
      <c r="B2095" s="11">
        <v>10.5</v>
      </c>
    </row>
    <row r="2096" spans="1:2" hidden="1" x14ac:dyDescent="0.35">
      <c r="A2096" s="21">
        <v>1620000</v>
      </c>
      <c r="B2096" s="13">
        <v>11.2</v>
      </c>
    </row>
    <row r="2097" spans="1:2" hidden="1" x14ac:dyDescent="0.35">
      <c r="A2097" s="20">
        <v>1037000</v>
      </c>
      <c r="B2097" s="11">
        <v>5.2</v>
      </c>
    </row>
    <row r="2098" spans="1:2" hidden="1" x14ac:dyDescent="0.35">
      <c r="A2098" s="21">
        <v>1365000</v>
      </c>
      <c r="B2098" s="13">
        <v>12.3</v>
      </c>
    </row>
    <row r="2099" spans="1:2" hidden="1" x14ac:dyDescent="0.35">
      <c r="A2099" s="20">
        <v>540000</v>
      </c>
      <c r="B2099" s="11">
        <v>7.3</v>
      </c>
    </row>
    <row r="2100" spans="1:2" hidden="1" x14ac:dyDescent="0.35">
      <c r="A2100" s="21">
        <v>600000</v>
      </c>
      <c r="B2100" s="13">
        <v>10.6</v>
      </c>
    </row>
    <row r="2101" spans="1:2" hidden="1" x14ac:dyDescent="0.35">
      <c r="A2101" s="20">
        <v>580000</v>
      </c>
      <c r="B2101" s="11">
        <v>13.9</v>
      </c>
    </row>
    <row r="2102" spans="1:2" hidden="1" x14ac:dyDescent="0.35">
      <c r="A2102" s="21">
        <v>635000</v>
      </c>
      <c r="B2102" s="13">
        <v>16.3</v>
      </c>
    </row>
    <row r="2103" spans="1:2" hidden="1" x14ac:dyDescent="0.35">
      <c r="A2103" s="20">
        <v>1300000</v>
      </c>
      <c r="B2103" s="11">
        <v>8.1</v>
      </c>
    </row>
    <row r="2104" spans="1:2" hidden="1" x14ac:dyDescent="0.35">
      <c r="A2104" s="21">
        <v>3600000</v>
      </c>
      <c r="B2104" s="13">
        <v>6.2</v>
      </c>
    </row>
    <row r="2105" spans="1:2" hidden="1" x14ac:dyDescent="0.35">
      <c r="A2105" s="20">
        <v>856000</v>
      </c>
      <c r="B2105" s="11">
        <v>7</v>
      </c>
    </row>
    <row r="2106" spans="1:2" hidden="1" x14ac:dyDescent="0.35">
      <c r="A2106" s="21">
        <v>413000</v>
      </c>
      <c r="B2106" s="13">
        <v>7.9</v>
      </c>
    </row>
    <row r="2107" spans="1:2" hidden="1" x14ac:dyDescent="0.35">
      <c r="A2107" s="20">
        <v>856000</v>
      </c>
      <c r="B2107" s="11">
        <v>4.5</v>
      </c>
    </row>
    <row r="2108" spans="1:2" hidden="1" x14ac:dyDescent="0.35">
      <c r="A2108" s="21">
        <v>680000</v>
      </c>
      <c r="B2108" s="13">
        <v>2.8</v>
      </c>
    </row>
    <row r="2109" spans="1:2" hidden="1" x14ac:dyDescent="0.35">
      <c r="A2109" s="20">
        <v>856500</v>
      </c>
      <c r="B2109" s="11">
        <v>9.1999999999999993</v>
      </c>
    </row>
    <row r="2110" spans="1:2" hidden="1" x14ac:dyDescent="0.35">
      <c r="A2110" s="21">
        <v>605000</v>
      </c>
      <c r="B2110" s="13">
        <v>8.8000000000000007</v>
      </c>
    </row>
    <row r="2111" spans="1:2" hidden="1" x14ac:dyDescent="0.35">
      <c r="A2111" s="20">
        <v>1450000</v>
      </c>
      <c r="B2111" s="11">
        <v>4.5</v>
      </c>
    </row>
    <row r="2112" spans="1:2" hidden="1" x14ac:dyDescent="0.35">
      <c r="A2112" s="21">
        <v>3310000</v>
      </c>
      <c r="B2112" s="13">
        <v>9.1999999999999993</v>
      </c>
    </row>
    <row r="2113" spans="1:2" hidden="1" x14ac:dyDescent="0.35">
      <c r="A2113" s="20">
        <v>1651000</v>
      </c>
      <c r="B2113" s="11">
        <v>4.5</v>
      </c>
    </row>
    <row r="2114" spans="1:2" hidden="1" x14ac:dyDescent="0.35">
      <c r="A2114" s="21">
        <v>1120000</v>
      </c>
      <c r="B2114" s="13">
        <v>6.9</v>
      </c>
    </row>
    <row r="2115" spans="1:2" hidden="1" x14ac:dyDescent="0.35">
      <c r="A2115" s="20">
        <v>1200000</v>
      </c>
      <c r="B2115" s="11">
        <v>11.4</v>
      </c>
    </row>
    <row r="2116" spans="1:2" hidden="1" x14ac:dyDescent="0.35">
      <c r="A2116" s="21">
        <v>1250000</v>
      </c>
      <c r="B2116" s="13">
        <v>12.1</v>
      </c>
    </row>
    <row r="2117" spans="1:2" hidden="1" x14ac:dyDescent="0.35">
      <c r="A2117" s="20">
        <v>1275000</v>
      </c>
      <c r="B2117" s="11">
        <v>2.6</v>
      </c>
    </row>
    <row r="2118" spans="1:2" hidden="1" x14ac:dyDescent="0.35">
      <c r="A2118" s="21">
        <v>300000</v>
      </c>
      <c r="B2118" s="13">
        <v>4.5999999999999996</v>
      </c>
    </row>
    <row r="2119" spans="1:2" hidden="1" x14ac:dyDescent="0.35">
      <c r="A2119" s="20">
        <v>455000</v>
      </c>
      <c r="B2119" s="11">
        <v>6.1</v>
      </c>
    </row>
    <row r="2120" spans="1:2" hidden="1" x14ac:dyDescent="0.35">
      <c r="A2120" s="21">
        <v>660000</v>
      </c>
      <c r="B2120" s="13">
        <v>8</v>
      </c>
    </row>
    <row r="2121" spans="1:2" hidden="1" x14ac:dyDescent="0.35">
      <c r="A2121" s="20">
        <v>1230000</v>
      </c>
      <c r="B2121" s="11">
        <v>1.6</v>
      </c>
    </row>
    <row r="2122" spans="1:2" hidden="1" x14ac:dyDescent="0.35">
      <c r="A2122" s="21">
        <v>1070000</v>
      </c>
      <c r="B2122" s="13">
        <v>23.3</v>
      </c>
    </row>
    <row r="2123" spans="1:2" hidden="1" x14ac:dyDescent="0.35">
      <c r="A2123" s="20">
        <v>390000</v>
      </c>
      <c r="B2123" s="11">
        <v>11.2</v>
      </c>
    </row>
    <row r="2124" spans="1:2" hidden="1" x14ac:dyDescent="0.35">
      <c r="A2124" s="21">
        <v>1802100</v>
      </c>
      <c r="B2124" s="13">
        <v>11.4</v>
      </c>
    </row>
    <row r="2125" spans="1:2" hidden="1" x14ac:dyDescent="0.35">
      <c r="A2125" s="21">
        <v>858000</v>
      </c>
      <c r="B2125" s="13">
        <v>23</v>
      </c>
    </row>
    <row r="2126" spans="1:2" hidden="1" x14ac:dyDescent="0.35">
      <c r="A2126" s="21">
        <v>1322000</v>
      </c>
      <c r="B2126" s="13">
        <v>20</v>
      </c>
    </row>
    <row r="2127" spans="1:2" hidden="1" x14ac:dyDescent="0.35">
      <c r="A2127" s="21">
        <v>860000</v>
      </c>
      <c r="B2127" s="13">
        <v>38</v>
      </c>
    </row>
    <row r="2128" spans="1:2" hidden="1" x14ac:dyDescent="0.35">
      <c r="A2128" s="21">
        <v>1226000</v>
      </c>
      <c r="B2128" s="13">
        <v>2.6</v>
      </c>
    </row>
    <row r="2129" spans="1:2" hidden="1" x14ac:dyDescent="0.35">
      <c r="A2129" s="20">
        <v>280000</v>
      </c>
      <c r="B2129" s="11">
        <v>3.3</v>
      </c>
    </row>
    <row r="2130" spans="1:2" hidden="1" x14ac:dyDescent="0.35">
      <c r="A2130" s="21">
        <v>577000</v>
      </c>
      <c r="B2130" s="13">
        <v>11.4</v>
      </c>
    </row>
    <row r="2131" spans="1:2" hidden="1" x14ac:dyDescent="0.35">
      <c r="A2131" s="21">
        <v>860000</v>
      </c>
      <c r="B2131" s="13">
        <v>5.2</v>
      </c>
    </row>
    <row r="2132" spans="1:2" hidden="1" x14ac:dyDescent="0.35">
      <c r="A2132" s="21">
        <v>1220000</v>
      </c>
      <c r="B2132" s="13">
        <v>8.4</v>
      </c>
    </row>
    <row r="2133" spans="1:2" hidden="1" x14ac:dyDescent="0.35">
      <c r="A2133" s="20">
        <v>1100000</v>
      </c>
      <c r="B2133" s="11">
        <v>12</v>
      </c>
    </row>
    <row r="2134" spans="1:2" hidden="1" x14ac:dyDescent="0.35">
      <c r="A2134" s="21">
        <v>488000</v>
      </c>
      <c r="B2134" s="13">
        <v>24.7</v>
      </c>
    </row>
    <row r="2135" spans="1:2" hidden="1" x14ac:dyDescent="0.35">
      <c r="A2135" s="20">
        <v>1210000</v>
      </c>
      <c r="B2135" s="11">
        <v>13.8</v>
      </c>
    </row>
    <row r="2136" spans="1:2" hidden="1" x14ac:dyDescent="0.35">
      <c r="A2136" s="21">
        <v>555000</v>
      </c>
      <c r="B2136" s="13">
        <v>7.5</v>
      </c>
    </row>
    <row r="2137" spans="1:2" hidden="1" x14ac:dyDescent="0.35">
      <c r="A2137" s="20">
        <v>1100000</v>
      </c>
      <c r="B2137" s="11">
        <v>10.3</v>
      </c>
    </row>
    <row r="2138" spans="1:2" hidden="1" x14ac:dyDescent="0.35">
      <c r="A2138" s="21">
        <v>1402000</v>
      </c>
      <c r="B2138" s="13">
        <v>3.8</v>
      </c>
    </row>
    <row r="2139" spans="1:2" hidden="1" x14ac:dyDescent="0.35">
      <c r="A2139" s="20">
        <v>2385000</v>
      </c>
      <c r="B2139" s="11">
        <v>10.5</v>
      </c>
    </row>
    <row r="2140" spans="1:2" hidden="1" x14ac:dyDescent="0.35">
      <c r="A2140" s="21">
        <v>915000</v>
      </c>
      <c r="B2140" s="13">
        <v>8.1999999999999993</v>
      </c>
    </row>
    <row r="2141" spans="1:2" hidden="1" x14ac:dyDescent="0.35">
      <c r="A2141" s="20">
        <v>480500</v>
      </c>
      <c r="B2141" s="11">
        <v>31.7</v>
      </c>
    </row>
    <row r="2142" spans="1:2" hidden="1" x14ac:dyDescent="0.35">
      <c r="A2142" s="21">
        <v>600000</v>
      </c>
      <c r="B2142" s="13">
        <v>1.8</v>
      </c>
    </row>
    <row r="2143" spans="1:2" hidden="1" x14ac:dyDescent="0.35">
      <c r="A2143" s="20">
        <v>1515000</v>
      </c>
      <c r="B2143" s="11">
        <v>3.5</v>
      </c>
    </row>
    <row r="2144" spans="1:2" hidden="1" x14ac:dyDescent="0.35">
      <c r="A2144" s="20">
        <v>860000</v>
      </c>
      <c r="B2144" s="11">
        <v>9.1999999999999993</v>
      </c>
    </row>
    <row r="2145" spans="1:2" hidden="1" x14ac:dyDescent="0.35">
      <c r="A2145" s="20">
        <v>1850000</v>
      </c>
      <c r="B2145" s="11">
        <v>17.3</v>
      </c>
    </row>
    <row r="2146" spans="1:2" hidden="1" x14ac:dyDescent="0.35">
      <c r="A2146" s="21">
        <v>860000</v>
      </c>
      <c r="B2146" s="13">
        <v>5.5</v>
      </c>
    </row>
    <row r="2147" spans="1:2" hidden="1" x14ac:dyDescent="0.35">
      <c r="A2147" s="20">
        <v>1045000</v>
      </c>
      <c r="B2147" s="11">
        <v>11.4</v>
      </c>
    </row>
    <row r="2148" spans="1:2" hidden="1" x14ac:dyDescent="0.35">
      <c r="A2148" s="21">
        <v>902000</v>
      </c>
      <c r="B2148" s="13">
        <v>7.2</v>
      </c>
    </row>
    <row r="2149" spans="1:2" hidden="1" x14ac:dyDescent="0.35">
      <c r="A2149" s="20">
        <v>465000</v>
      </c>
      <c r="B2149" s="11">
        <v>11.4</v>
      </c>
    </row>
    <row r="2150" spans="1:2" hidden="1" x14ac:dyDescent="0.35">
      <c r="A2150" s="21">
        <v>605000</v>
      </c>
      <c r="B2150" s="13">
        <v>9.6999999999999993</v>
      </c>
    </row>
    <row r="2151" spans="1:2" hidden="1" x14ac:dyDescent="0.35">
      <c r="A2151" s="20">
        <v>940000</v>
      </c>
      <c r="B2151" s="11">
        <v>12.1</v>
      </c>
    </row>
    <row r="2152" spans="1:2" hidden="1" x14ac:dyDescent="0.35">
      <c r="A2152" s="21">
        <v>680000</v>
      </c>
      <c r="B2152" s="13">
        <v>12.8</v>
      </c>
    </row>
    <row r="2153" spans="1:2" hidden="1" x14ac:dyDescent="0.35">
      <c r="A2153" s="20">
        <v>1224000</v>
      </c>
      <c r="B2153" s="11">
        <v>14.6</v>
      </c>
    </row>
    <row r="2154" spans="1:2" hidden="1" x14ac:dyDescent="0.35">
      <c r="A2154" s="21">
        <v>600000</v>
      </c>
      <c r="B2154" s="13">
        <v>14</v>
      </c>
    </row>
    <row r="2155" spans="1:2" hidden="1" x14ac:dyDescent="0.35">
      <c r="A2155" s="21">
        <v>860000</v>
      </c>
      <c r="B2155" s="13">
        <v>5.2</v>
      </c>
    </row>
    <row r="2156" spans="1:2" hidden="1" x14ac:dyDescent="0.35">
      <c r="A2156" s="21">
        <v>678000</v>
      </c>
      <c r="B2156" s="13">
        <v>13.8</v>
      </c>
    </row>
    <row r="2157" spans="1:2" hidden="1" x14ac:dyDescent="0.35">
      <c r="A2157" s="20">
        <v>1510000</v>
      </c>
      <c r="B2157" s="11">
        <v>9.1999999999999993</v>
      </c>
    </row>
    <row r="2158" spans="1:2" hidden="1" x14ac:dyDescent="0.35">
      <c r="A2158" s="21">
        <v>940000</v>
      </c>
      <c r="B2158" s="13">
        <v>5.0999999999999996</v>
      </c>
    </row>
    <row r="2159" spans="1:2" hidden="1" x14ac:dyDescent="0.35">
      <c r="A2159" s="21">
        <v>860000</v>
      </c>
      <c r="B2159" s="13">
        <v>6.9</v>
      </c>
    </row>
    <row r="2160" spans="1:2" hidden="1" x14ac:dyDescent="0.35">
      <c r="A2160" s="21">
        <v>585000</v>
      </c>
      <c r="B2160" s="13">
        <v>10.5</v>
      </c>
    </row>
    <row r="2161" spans="1:2" hidden="1" x14ac:dyDescent="0.35">
      <c r="A2161" s="20">
        <v>1030000</v>
      </c>
      <c r="B2161" s="11">
        <v>8.1999999999999993</v>
      </c>
    </row>
    <row r="2162" spans="1:2" hidden="1" x14ac:dyDescent="0.35">
      <c r="A2162" s="21">
        <v>1310000</v>
      </c>
      <c r="B2162" s="13">
        <v>10.7</v>
      </c>
    </row>
    <row r="2163" spans="1:2" hidden="1" x14ac:dyDescent="0.35">
      <c r="A2163" s="20">
        <v>1300000</v>
      </c>
      <c r="B2163" s="11">
        <v>17.2</v>
      </c>
    </row>
    <row r="2164" spans="1:2" hidden="1" x14ac:dyDescent="0.35">
      <c r="A2164" s="21">
        <v>1060000</v>
      </c>
      <c r="B2164" s="13">
        <v>14.7</v>
      </c>
    </row>
    <row r="2165" spans="1:2" hidden="1" x14ac:dyDescent="0.35">
      <c r="A2165" s="20">
        <v>1965000</v>
      </c>
      <c r="B2165" s="11">
        <v>5.6</v>
      </c>
    </row>
    <row r="2166" spans="1:2" hidden="1" x14ac:dyDescent="0.35">
      <c r="A2166" s="21">
        <v>1310000</v>
      </c>
      <c r="B2166" s="13">
        <v>4.5999999999999996</v>
      </c>
    </row>
    <row r="2167" spans="1:2" hidden="1" x14ac:dyDescent="0.35">
      <c r="A2167" s="20">
        <v>700000</v>
      </c>
      <c r="B2167" s="11">
        <v>16.3</v>
      </c>
    </row>
    <row r="2168" spans="1:2" hidden="1" x14ac:dyDescent="0.35">
      <c r="A2168" s="21">
        <v>1065000</v>
      </c>
      <c r="B2168" s="13">
        <v>6.9</v>
      </c>
    </row>
    <row r="2169" spans="1:2" hidden="1" x14ac:dyDescent="0.35">
      <c r="A2169" s="20">
        <v>1126000</v>
      </c>
      <c r="B2169" s="11">
        <v>14.7</v>
      </c>
    </row>
    <row r="2170" spans="1:2" hidden="1" x14ac:dyDescent="0.35">
      <c r="A2170" s="21">
        <v>963500</v>
      </c>
      <c r="B2170" s="13">
        <v>11.2</v>
      </c>
    </row>
    <row r="2171" spans="1:2" hidden="1" x14ac:dyDescent="0.35">
      <c r="A2171" s="20">
        <v>495000</v>
      </c>
      <c r="B2171" s="11">
        <v>10.8</v>
      </c>
    </row>
    <row r="2172" spans="1:2" hidden="1" x14ac:dyDescent="0.35">
      <c r="A2172" s="21">
        <v>1190000</v>
      </c>
      <c r="B2172" s="13">
        <v>5.5</v>
      </c>
    </row>
    <row r="2173" spans="1:2" hidden="1" x14ac:dyDescent="0.35">
      <c r="A2173" s="20">
        <v>1650000</v>
      </c>
      <c r="B2173" s="11">
        <v>9.1999999999999993</v>
      </c>
    </row>
    <row r="2174" spans="1:2" hidden="1" x14ac:dyDescent="0.35">
      <c r="A2174" s="21">
        <v>635800</v>
      </c>
      <c r="B2174" s="13">
        <v>13.3</v>
      </c>
    </row>
    <row r="2175" spans="1:2" hidden="1" x14ac:dyDescent="0.35">
      <c r="A2175" s="20">
        <v>1595000</v>
      </c>
      <c r="B2175" s="11">
        <v>2.1</v>
      </c>
    </row>
    <row r="2176" spans="1:2" hidden="1" x14ac:dyDescent="0.35">
      <c r="A2176" s="21">
        <v>950000</v>
      </c>
      <c r="B2176" s="13">
        <v>10.5</v>
      </c>
    </row>
    <row r="2177" spans="1:2" hidden="1" x14ac:dyDescent="0.35">
      <c r="A2177" s="20">
        <v>620000</v>
      </c>
      <c r="B2177" s="11">
        <v>12.6</v>
      </c>
    </row>
    <row r="2178" spans="1:2" hidden="1" x14ac:dyDescent="0.35">
      <c r="A2178" s="21">
        <v>2695000</v>
      </c>
      <c r="B2178" s="13">
        <v>3.3</v>
      </c>
    </row>
    <row r="2179" spans="1:2" hidden="1" x14ac:dyDescent="0.35">
      <c r="A2179" s="20">
        <v>3200000</v>
      </c>
      <c r="B2179" s="11">
        <v>2.1</v>
      </c>
    </row>
    <row r="2180" spans="1:2" hidden="1" x14ac:dyDescent="0.35">
      <c r="A2180" s="21">
        <v>860000</v>
      </c>
      <c r="B2180" s="13">
        <v>5.2</v>
      </c>
    </row>
    <row r="2181" spans="1:2" hidden="1" x14ac:dyDescent="0.35">
      <c r="A2181" s="20">
        <v>1200000</v>
      </c>
      <c r="B2181" s="11">
        <v>5.0999999999999996</v>
      </c>
    </row>
    <row r="2182" spans="1:2" hidden="1" x14ac:dyDescent="0.35">
      <c r="A2182" s="21">
        <v>525000</v>
      </c>
      <c r="B2182" s="13">
        <v>5</v>
      </c>
    </row>
    <row r="2183" spans="1:2" hidden="1" x14ac:dyDescent="0.35">
      <c r="A2183" s="20">
        <v>452000</v>
      </c>
      <c r="B2183" s="11">
        <v>5.0999999999999996</v>
      </c>
    </row>
    <row r="2184" spans="1:2" hidden="1" x14ac:dyDescent="0.35">
      <c r="A2184" s="21">
        <v>1150000</v>
      </c>
      <c r="B2184" s="13">
        <v>21.5</v>
      </c>
    </row>
    <row r="2185" spans="1:2" hidden="1" x14ac:dyDescent="0.35">
      <c r="A2185" s="20">
        <v>602000</v>
      </c>
      <c r="B2185" s="11">
        <v>17.899999999999999</v>
      </c>
    </row>
    <row r="2186" spans="1:2" hidden="1" x14ac:dyDescent="0.35">
      <c r="A2186" s="21">
        <v>1316500</v>
      </c>
      <c r="B2186" s="13">
        <v>5.9</v>
      </c>
    </row>
    <row r="2187" spans="1:2" hidden="1" x14ac:dyDescent="0.35">
      <c r="A2187" s="20">
        <v>1500000</v>
      </c>
      <c r="B2187" s="11">
        <v>9.1999999999999993</v>
      </c>
    </row>
    <row r="2188" spans="1:2" hidden="1" x14ac:dyDescent="0.35">
      <c r="A2188" s="20">
        <v>860000</v>
      </c>
      <c r="B2188" s="11">
        <v>1.8</v>
      </c>
    </row>
    <row r="2189" spans="1:2" hidden="1" x14ac:dyDescent="0.35">
      <c r="A2189" s="20">
        <v>1358000</v>
      </c>
      <c r="B2189" s="11">
        <v>5.2</v>
      </c>
    </row>
    <row r="2190" spans="1:2" hidden="1" x14ac:dyDescent="0.35">
      <c r="A2190" s="21">
        <v>1600000</v>
      </c>
      <c r="B2190" s="13">
        <v>14.2</v>
      </c>
    </row>
    <row r="2191" spans="1:2" hidden="1" x14ac:dyDescent="0.35">
      <c r="A2191" s="20">
        <v>860000</v>
      </c>
      <c r="B2191" s="11">
        <v>2.7</v>
      </c>
    </row>
    <row r="2192" spans="1:2" hidden="1" x14ac:dyDescent="0.35">
      <c r="A2192" s="20">
        <v>860000</v>
      </c>
      <c r="B2192" s="11">
        <v>7.8</v>
      </c>
    </row>
    <row r="2193" spans="1:2" hidden="1" x14ac:dyDescent="0.35">
      <c r="A2193" s="20">
        <v>1275000</v>
      </c>
      <c r="B2193" s="11">
        <v>7.8</v>
      </c>
    </row>
    <row r="2194" spans="1:2" hidden="1" x14ac:dyDescent="0.35">
      <c r="A2194" s="21">
        <v>672000</v>
      </c>
      <c r="B2194" s="13">
        <v>11.2</v>
      </c>
    </row>
    <row r="2195" spans="1:2" hidden="1" x14ac:dyDescent="0.35">
      <c r="A2195" s="20">
        <v>733000</v>
      </c>
      <c r="B2195" s="11">
        <v>2.8</v>
      </c>
    </row>
    <row r="2196" spans="1:2" hidden="1" x14ac:dyDescent="0.35">
      <c r="A2196" s="21">
        <v>980000</v>
      </c>
      <c r="B2196" s="13">
        <v>12.4</v>
      </c>
    </row>
    <row r="2197" spans="1:2" hidden="1" x14ac:dyDescent="0.35">
      <c r="A2197" s="21">
        <v>860000</v>
      </c>
      <c r="B2197" s="13">
        <v>10.199999999999999</v>
      </c>
    </row>
    <row r="2198" spans="1:2" hidden="1" x14ac:dyDescent="0.35">
      <c r="A2198" s="21">
        <v>1355000</v>
      </c>
      <c r="B2198" s="13">
        <v>13.9</v>
      </c>
    </row>
    <row r="2199" spans="1:2" hidden="1" x14ac:dyDescent="0.35">
      <c r="A2199" s="20">
        <v>572000</v>
      </c>
      <c r="B2199" s="11">
        <v>14.2</v>
      </c>
    </row>
    <row r="2200" spans="1:2" hidden="1" x14ac:dyDescent="0.35">
      <c r="A2200" s="21">
        <v>1120000</v>
      </c>
      <c r="B2200" s="13">
        <v>11.2</v>
      </c>
    </row>
    <row r="2201" spans="1:2" hidden="1" x14ac:dyDescent="0.35">
      <c r="A2201" s="20">
        <v>2367000</v>
      </c>
      <c r="B2201" s="11">
        <v>9.6999999999999993</v>
      </c>
    </row>
    <row r="2202" spans="1:2" hidden="1" x14ac:dyDescent="0.35">
      <c r="A2202" s="21">
        <v>670000</v>
      </c>
      <c r="B2202" s="13">
        <v>21.3</v>
      </c>
    </row>
    <row r="2203" spans="1:2" hidden="1" x14ac:dyDescent="0.35">
      <c r="A2203" s="20">
        <v>577000</v>
      </c>
      <c r="B2203" s="11">
        <v>13</v>
      </c>
    </row>
    <row r="2204" spans="1:2" hidden="1" x14ac:dyDescent="0.35">
      <c r="A2204" s="21">
        <v>1075000</v>
      </c>
      <c r="B2204" s="13">
        <v>9.6999999999999993</v>
      </c>
    </row>
    <row r="2205" spans="1:2" hidden="1" x14ac:dyDescent="0.35">
      <c r="A2205" s="20">
        <v>860000</v>
      </c>
      <c r="B2205" s="11">
        <v>8.4</v>
      </c>
    </row>
    <row r="2206" spans="1:2" hidden="1" x14ac:dyDescent="0.35">
      <c r="A2206" s="21">
        <v>2000000</v>
      </c>
      <c r="B2206" s="13">
        <v>12.7</v>
      </c>
    </row>
    <row r="2207" spans="1:2" hidden="1" x14ac:dyDescent="0.35">
      <c r="A2207" s="20">
        <v>465000</v>
      </c>
      <c r="B2207" s="11">
        <v>9.4</v>
      </c>
    </row>
    <row r="2208" spans="1:2" hidden="1" x14ac:dyDescent="0.35">
      <c r="A2208" s="21">
        <v>1206000</v>
      </c>
      <c r="B2208" s="13">
        <v>16.7</v>
      </c>
    </row>
    <row r="2209" spans="1:2" hidden="1" x14ac:dyDescent="0.35">
      <c r="A2209" s="20">
        <v>2460000</v>
      </c>
      <c r="B2209" s="11">
        <v>5.6</v>
      </c>
    </row>
    <row r="2210" spans="1:2" hidden="1" x14ac:dyDescent="0.35">
      <c r="A2210" s="21">
        <v>1280000</v>
      </c>
      <c r="B2210" s="13">
        <v>14.7</v>
      </c>
    </row>
    <row r="2211" spans="1:2" hidden="1" x14ac:dyDescent="0.35">
      <c r="A2211" s="21">
        <v>860000</v>
      </c>
      <c r="B2211" s="13">
        <v>5.4</v>
      </c>
    </row>
    <row r="2212" spans="1:2" hidden="1" x14ac:dyDescent="0.35">
      <c r="A2212" s="21">
        <v>1240000</v>
      </c>
      <c r="B2212" s="13">
        <v>12.4</v>
      </c>
    </row>
    <row r="2213" spans="1:2" hidden="1" x14ac:dyDescent="0.35">
      <c r="A2213" s="20">
        <v>720000</v>
      </c>
      <c r="B2213" s="11">
        <v>10.5</v>
      </c>
    </row>
    <row r="2214" spans="1:2" hidden="1" x14ac:dyDescent="0.35">
      <c r="A2214" s="20">
        <v>860000</v>
      </c>
      <c r="B2214" s="11">
        <v>13.7</v>
      </c>
    </row>
    <row r="2215" spans="1:2" hidden="1" x14ac:dyDescent="0.35">
      <c r="A2215" s="20">
        <v>1125000</v>
      </c>
      <c r="B2215" s="11">
        <v>10.6</v>
      </c>
    </row>
    <row r="2216" spans="1:2" hidden="1" x14ac:dyDescent="0.35">
      <c r="A2216" s="21">
        <v>720000</v>
      </c>
      <c r="B2216" s="13">
        <v>15</v>
      </c>
    </row>
    <row r="2217" spans="1:2" hidden="1" x14ac:dyDescent="0.35">
      <c r="A2217" s="20">
        <v>540000</v>
      </c>
      <c r="B2217" s="11">
        <v>12.4</v>
      </c>
    </row>
    <row r="2218" spans="1:2" hidden="1" x14ac:dyDescent="0.35">
      <c r="A2218" s="21">
        <v>1097000</v>
      </c>
      <c r="B2218" s="13">
        <v>5.9</v>
      </c>
    </row>
    <row r="2219" spans="1:2" hidden="1" x14ac:dyDescent="0.35">
      <c r="A2219" s="20">
        <v>1370000</v>
      </c>
      <c r="B2219" s="11">
        <v>6.9</v>
      </c>
    </row>
    <row r="2220" spans="1:2" hidden="1" x14ac:dyDescent="0.35">
      <c r="A2220" s="21">
        <v>864000</v>
      </c>
      <c r="B2220" s="13">
        <v>9.1999999999999993</v>
      </c>
    </row>
    <row r="2221" spans="1:2" hidden="1" x14ac:dyDescent="0.35">
      <c r="A2221" s="20">
        <v>1100000</v>
      </c>
      <c r="B2221" s="11">
        <v>13.9</v>
      </c>
    </row>
    <row r="2222" spans="1:2" hidden="1" x14ac:dyDescent="0.35">
      <c r="A2222" s="20">
        <v>865000</v>
      </c>
      <c r="B2222" s="11">
        <v>14</v>
      </c>
    </row>
    <row r="2223" spans="1:2" hidden="1" x14ac:dyDescent="0.35">
      <c r="A2223" s="20">
        <v>1255000</v>
      </c>
      <c r="B2223" s="11">
        <v>5.7</v>
      </c>
    </row>
    <row r="2224" spans="1:2" hidden="1" x14ac:dyDescent="0.35">
      <c r="A2224" s="21">
        <v>865000</v>
      </c>
      <c r="B2224" s="13">
        <v>11.2</v>
      </c>
    </row>
    <row r="2225" spans="1:2" hidden="1" x14ac:dyDescent="0.35">
      <c r="A2225" s="20">
        <v>598000</v>
      </c>
      <c r="B2225" s="11">
        <v>7.8</v>
      </c>
    </row>
    <row r="2226" spans="1:2" hidden="1" x14ac:dyDescent="0.35">
      <c r="A2226" s="21">
        <v>1225000</v>
      </c>
      <c r="B2226" s="13">
        <v>8.9</v>
      </c>
    </row>
    <row r="2227" spans="1:2" hidden="1" x14ac:dyDescent="0.35">
      <c r="A2227" s="20">
        <v>595000</v>
      </c>
      <c r="B2227" s="11">
        <v>13</v>
      </c>
    </row>
    <row r="2228" spans="1:2" hidden="1" x14ac:dyDescent="0.35">
      <c r="A2228" s="21">
        <v>1910000</v>
      </c>
      <c r="B2228" s="13">
        <v>5.0999999999999996</v>
      </c>
    </row>
    <row r="2229" spans="1:2" hidden="1" x14ac:dyDescent="0.35">
      <c r="A2229" s="20">
        <v>560000</v>
      </c>
      <c r="B2229" s="11">
        <v>16.3</v>
      </c>
    </row>
    <row r="2230" spans="1:2" hidden="1" x14ac:dyDescent="0.35">
      <c r="A2230" s="21">
        <v>2455000</v>
      </c>
      <c r="B2230" s="13">
        <v>3.5</v>
      </c>
    </row>
    <row r="2231" spans="1:2" hidden="1" x14ac:dyDescent="0.35">
      <c r="A2231" s="20">
        <v>1150000</v>
      </c>
      <c r="B2231" s="11">
        <v>7.8</v>
      </c>
    </row>
    <row r="2232" spans="1:2" hidden="1" x14ac:dyDescent="0.35">
      <c r="A2232" s="20">
        <v>865000</v>
      </c>
      <c r="B2232" s="11">
        <v>16.100000000000001</v>
      </c>
    </row>
    <row r="2233" spans="1:2" hidden="1" x14ac:dyDescent="0.35">
      <c r="A2233" s="20">
        <v>560000</v>
      </c>
      <c r="B2233" s="11">
        <v>8.6999999999999993</v>
      </c>
    </row>
    <row r="2234" spans="1:2" hidden="1" x14ac:dyDescent="0.35">
      <c r="A2234" s="21">
        <v>937000</v>
      </c>
      <c r="B2234" s="13">
        <v>2.6</v>
      </c>
    </row>
    <row r="2235" spans="1:2" hidden="1" x14ac:dyDescent="0.35">
      <c r="A2235" s="20">
        <v>920000</v>
      </c>
      <c r="B2235" s="11">
        <v>13.9</v>
      </c>
    </row>
    <row r="2236" spans="1:2" hidden="1" x14ac:dyDescent="0.35">
      <c r="A2236" s="21">
        <v>440000</v>
      </c>
      <c r="B2236" s="13">
        <v>7.8</v>
      </c>
    </row>
    <row r="2237" spans="1:2" hidden="1" x14ac:dyDescent="0.35">
      <c r="A2237" s="20">
        <v>360000</v>
      </c>
      <c r="B2237" s="11">
        <v>8.1999999999999993</v>
      </c>
    </row>
    <row r="2238" spans="1:2" hidden="1" x14ac:dyDescent="0.35">
      <c r="A2238" s="21">
        <v>517500</v>
      </c>
      <c r="B2238" s="13">
        <v>4.5999999999999996</v>
      </c>
    </row>
    <row r="2239" spans="1:2" hidden="1" x14ac:dyDescent="0.35">
      <c r="A2239" s="20">
        <v>1910000</v>
      </c>
      <c r="B2239" s="11">
        <v>7.9</v>
      </c>
    </row>
    <row r="2240" spans="1:2" hidden="1" x14ac:dyDescent="0.35">
      <c r="A2240" s="21">
        <v>2500000</v>
      </c>
      <c r="B2240" s="13">
        <v>6.8</v>
      </c>
    </row>
    <row r="2241" spans="1:2" hidden="1" x14ac:dyDescent="0.35">
      <c r="A2241" s="20">
        <v>970000</v>
      </c>
      <c r="B2241" s="11">
        <v>12.6</v>
      </c>
    </row>
    <row r="2242" spans="1:2" hidden="1" x14ac:dyDescent="0.35">
      <c r="A2242" s="21">
        <v>2100000</v>
      </c>
      <c r="B2242" s="13">
        <v>11.2</v>
      </c>
    </row>
    <row r="2243" spans="1:2" hidden="1" x14ac:dyDescent="0.35">
      <c r="A2243" s="20">
        <v>657500</v>
      </c>
      <c r="B2243" s="11">
        <v>14.8</v>
      </c>
    </row>
    <row r="2244" spans="1:2" hidden="1" x14ac:dyDescent="0.35">
      <c r="A2244" s="21">
        <v>730000</v>
      </c>
      <c r="B2244" s="13">
        <v>13</v>
      </c>
    </row>
    <row r="2245" spans="1:2" hidden="1" x14ac:dyDescent="0.35">
      <c r="A2245" s="20">
        <v>865000</v>
      </c>
      <c r="B2245" s="11">
        <v>11.5</v>
      </c>
    </row>
    <row r="2246" spans="1:2" hidden="1" x14ac:dyDescent="0.35">
      <c r="A2246" s="21">
        <v>1420000</v>
      </c>
      <c r="B2246" s="13">
        <v>4.0999999999999996</v>
      </c>
    </row>
    <row r="2247" spans="1:2" hidden="1" x14ac:dyDescent="0.35">
      <c r="A2247" s="20">
        <v>1500000</v>
      </c>
      <c r="B2247" s="11">
        <v>2.4</v>
      </c>
    </row>
    <row r="2248" spans="1:2" hidden="1" x14ac:dyDescent="0.35">
      <c r="A2248" s="21">
        <v>1080000</v>
      </c>
      <c r="B2248" s="13">
        <v>17.3</v>
      </c>
    </row>
    <row r="2249" spans="1:2" hidden="1" x14ac:dyDescent="0.35">
      <c r="A2249" s="20">
        <v>2600000</v>
      </c>
      <c r="B2249" s="11">
        <v>7.8</v>
      </c>
    </row>
    <row r="2250" spans="1:2" hidden="1" x14ac:dyDescent="0.35">
      <c r="A2250" s="21">
        <v>865000</v>
      </c>
      <c r="B2250" s="13">
        <v>9.1999999999999993</v>
      </c>
    </row>
    <row r="2251" spans="1:2" hidden="1" x14ac:dyDescent="0.35">
      <c r="A2251" s="21">
        <v>865000</v>
      </c>
      <c r="B2251" s="13">
        <v>10.5</v>
      </c>
    </row>
    <row r="2252" spans="1:2" hidden="1" x14ac:dyDescent="0.35">
      <c r="A2252" s="21">
        <v>450000</v>
      </c>
      <c r="B2252" s="13">
        <v>11.2</v>
      </c>
    </row>
    <row r="2253" spans="1:2" hidden="1" x14ac:dyDescent="0.35">
      <c r="A2253" s="20">
        <v>495000</v>
      </c>
      <c r="B2253" s="11">
        <v>7.8</v>
      </c>
    </row>
    <row r="2254" spans="1:2" hidden="1" x14ac:dyDescent="0.35">
      <c r="A2254" s="21">
        <v>903000</v>
      </c>
      <c r="B2254" s="13">
        <v>4.2</v>
      </c>
    </row>
    <row r="2255" spans="1:2" hidden="1" x14ac:dyDescent="0.35">
      <c r="A2255" s="20">
        <v>1540000</v>
      </c>
      <c r="B2255" s="11">
        <v>10.199999999999999</v>
      </c>
    </row>
    <row r="2256" spans="1:2" hidden="1" x14ac:dyDescent="0.35">
      <c r="A2256" s="21">
        <v>420000</v>
      </c>
      <c r="B2256" s="13">
        <v>8.6999999999999993</v>
      </c>
    </row>
    <row r="2257" spans="1:2" hidden="1" x14ac:dyDescent="0.35">
      <c r="A2257" s="20">
        <v>403000</v>
      </c>
      <c r="B2257" s="11">
        <v>5.9</v>
      </c>
    </row>
    <row r="2258" spans="1:2" hidden="1" x14ac:dyDescent="0.35">
      <c r="A2258" s="21">
        <v>720000</v>
      </c>
      <c r="B2258" s="13">
        <v>13.9</v>
      </c>
    </row>
    <row r="2259" spans="1:2" hidden="1" x14ac:dyDescent="0.35">
      <c r="A2259" s="21">
        <v>865500</v>
      </c>
      <c r="B2259" s="13">
        <v>4.4000000000000004</v>
      </c>
    </row>
    <row r="2260" spans="1:2" hidden="1" x14ac:dyDescent="0.35">
      <c r="A2260" s="21">
        <v>975000</v>
      </c>
      <c r="B2260" s="13">
        <v>8.4</v>
      </c>
    </row>
    <row r="2261" spans="1:2" hidden="1" x14ac:dyDescent="0.35">
      <c r="A2261" s="20">
        <v>630000</v>
      </c>
      <c r="B2261" s="11">
        <v>25.9</v>
      </c>
    </row>
    <row r="2262" spans="1:2" hidden="1" x14ac:dyDescent="0.35">
      <c r="A2262" s="21">
        <v>570000</v>
      </c>
      <c r="B2262" s="13">
        <v>2.4</v>
      </c>
    </row>
    <row r="2263" spans="1:2" hidden="1" x14ac:dyDescent="0.35">
      <c r="A2263" s="21">
        <v>867000</v>
      </c>
      <c r="B2263" s="13">
        <v>15.3</v>
      </c>
    </row>
    <row r="2264" spans="1:2" hidden="1" x14ac:dyDescent="0.35">
      <c r="A2264" s="21">
        <v>1025000</v>
      </c>
      <c r="B2264" s="13">
        <v>6.6</v>
      </c>
    </row>
    <row r="2265" spans="1:2" hidden="1" x14ac:dyDescent="0.35">
      <c r="A2265" s="20">
        <v>1720000</v>
      </c>
      <c r="B2265" s="11">
        <v>2.1</v>
      </c>
    </row>
    <row r="2266" spans="1:2" hidden="1" x14ac:dyDescent="0.35">
      <c r="A2266" s="21">
        <v>555698</v>
      </c>
      <c r="B2266" s="13">
        <v>34.700000000000003</v>
      </c>
    </row>
    <row r="2267" spans="1:2" hidden="1" x14ac:dyDescent="0.35">
      <c r="A2267" s="20">
        <v>486500</v>
      </c>
      <c r="B2267" s="11">
        <v>13.9</v>
      </c>
    </row>
    <row r="2268" spans="1:2" hidden="1" x14ac:dyDescent="0.35">
      <c r="A2268" s="21">
        <v>1474000</v>
      </c>
      <c r="B2268" s="13">
        <v>2.6</v>
      </c>
    </row>
    <row r="2269" spans="1:2" hidden="1" x14ac:dyDescent="0.35">
      <c r="A2269" s="20">
        <v>1715000</v>
      </c>
      <c r="B2269" s="11">
        <v>9.6999999999999993</v>
      </c>
    </row>
    <row r="2270" spans="1:2" hidden="1" x14ac:dyDescent="0.35">
      <c r="A2270" s="21">
        <v>930000</v>
      </c>
      <c r="B2270" s="13">
        <v>12</v>
      </c>
    </row>
    <row r="2271" spans="1:2" hidden="1" x14ac:dyDescent="0.35">
      <c r="A2271" s="20">
        <v>700000</v>
      </c>
      <c r="B2271" s="11">
        <v>10.4</v>
      </c>
    </row>
    <row r="2272" spans="1:2" hidden="1" x14ac:dyDescent="0.35">
      <c r="A2272" s="21">
        <v>501000</v>
      </c>
      <c r="B2272" s="13">
        <v>5.0999999999999996</v>
      </c>
    </row>
    <row r="2273" spans="1:2" hidden="1" x14ac:dyDescent="0.35">
      <c r="A2273" s="20">
        <v>610000</v>
      </c>
      <c r="B2273" s="11">
        <v>6.1</v>
      </c>
    </row>
    <row r="2274" spans="1:2" hidden="1" x14ac:dyDescent="0.35">
      <c r="A2274" s="21">
        <v>1460000</v>
      </c>
      <c r="B2274" s="13">
        <v>7</v>
      </c>
    </row>
    <row r="2275" spans="1:2" hidden="1" x14ac:dyDescent="0.35">
      <c r="A2275" s="20">
        <v>1160000</v>
      </c>
      <c r="B2275" s="11">
        <v>11.2</v>
      </c>
    </row>
    <row r="2276" spans="1:2" hidden="1" x14ac:dyDescent="0.35">
      <c r="A2276" s="21">
        <v>690000</v>
      </c>
      <c r="B2276" s="13">
        <v>6.3</v>
      </c>
    </row>
    <row r="2277" spans="1:2" hidden="1" x14ac:dyDescent="0.35">
      <c r="A2277" s="20">
        <v>695000</v>
      </c>
      <c r="B2277" s="11">
        <v>5.5</v>
      </c>
    </row>
    <row r="2278" spans="1:2" hidden="1" x14ac:dyDescent="0.35">
      <c r="A2278" s="21">
        <v>500000</v>
      </c>
      <c r="B2278" s="13">
        <v>23.2</v>
      </c>
    </row>
    <row r="2279" spans="1:2" hidden="1" x14ac:dyDescent="0.35">
      <c r="A2279" s="20">
        <v>560000</v>
      </c>
      <c r="B2279" s="11">
        <v>17.899999999999999</v>
      </c>
    </row>
    <row r="2280" spans="1:2" hidden="1" x14ac:dyDescent="0.35">
      <c r="A2280" s="21">
        <v>1800000</v>
      </c>
      <c r="B2280" s="13">
        <v>13.7</v>
      </c>
    </row>
    <row r="2281" spans="1:2" hidden="1" x14ac:dyDescent="0.35">
      <c r="A2281" s="20">
        <v>570500</v>
      </c>
      <c r="B2281" s="11">
        <v>12.4</v>
      </c>
    </row>
    <row r="2282" spans="1:2" hidden="1" x14ac:dyDescent="0.35">
      <c r="A2282" s="21">
        <v>1691500</v>
      </c>
      <c r="B2282" s="13">
        <v>5.2</v>
      </c>
    </row>
    <row r="2283" spans="1:2" hidden="1" x14ac:dyDescent="0.35">
      <c r="A2283" s="20">
        <v>1060000</v>
      </c>
      <c r="B2283" s="11">
        <v>2.1</v>
      </c>
    </row>
    <row r="2284" spans="1:2" hidden="1" x14ac:dyDescent="0.35">
      <c r="A2284" s="21">
        <v>700000</v>
      </c>
      <c r="B2284" s="13">
        <v>3.5</v>
      </c>
    </row>
    <row r="2285" spans="1:2" hidden="1" x14ac:dyDescent="0.35">
      <c r="A2285" s="20">
        <v>610000</v>
      </c>
      <c r="B2285" s="11">
        <v>7.9</v>
      </c>
    </row>
    <row r="2286" spans="1:2" hidden="1" x14ac:dyDescent="0.35">
      <c r="A2286" s="21">
        <v>1200000</v>
      </c>
      <c r="B2286" s="13">
        <v>9.6999999999999993</v>
      </c>
    </row>
    <row r="2287" spans="1:2" hidden="1" x14ac:dyDescent="0.35">
      <c r="A2287" s="20">
        <v>580000</v>
      </c>
      <c r="B2287" s="11">
        <v>5.0999999999999996</v>
      </c>
    </row>
    <row r="2288" spans="1:2" hidden="1" x14ac:dyDescent="0.35">
      <c r="A2288" s="21">
        <v>867000</v>
      </c>
      <c r="B2288" s="13">
        <v>6.7</v>
      </c>
    </row>
    <row r="2289" spans="1:2" hidden="1" x14ac:dyDescent="0.35">
      <c r="A2289" s="20">
        <v>390000</v>
      </c>
      <c r="B2289" s="11">
        <v>4.5</v>
      </c>
    </row>
    <row r="2290" spans="1:2" hidden="1" x14ac:dyDescent="0.35">
      <c r="A2290" s="21">
        <v>655000</v>
      </c>
      <c r="B2290" s="13">
        <v>14.5</v>
      </c>
    </row>
    <row r="2291" spans="1:2" hidden="1" x14ac:dyDescent="0.35">
      <c r="A2291" s="20">
        <v>1860000</v>
      </c>
      <c r="B2291" s="11">
        <v>4.0999999999999996</v>
      </c>
    </row>
    <row r="2292" spans="1:2" hidden="1" x14ac:dyDescent="0.35">
      <c r="A2292" s="21">
        <v>575000</v>
      </c>
      <c r="B2292" s="13">
        <v>29.3</v>
      </c>
    </row>
    <row r="2293" spans="1:2" hidden="1" x14ac:dyDescent="0.35">
      <c r="A2293" s="20">
        <v>1200000</v>
      </c>
      <c r="B2293" s="11">
        <v>6.3</v>
      </c>
    </row>
    <row r="2294" spans="1:2" hidden="1" x14ac:dyDescent="0.35">
      <c r="A2294" s="21">
        <v>2160000</v>
      </c>
      <c r="B2294" s="13">
        <v>5.5</v>
      </c>
    </row>
    <row r="2295" spans="1:2" hidden="1" x14ac:dyDescent="0.35">
      <c r="A2295" s="20">
        <v>944000</v>
      </c>
      <c r="B2295" s="11">
        <v>6.5</v>
      </c>
    </row>
    <row r="2296" spans="1:2" hidden="1" x14ac:dyDescent="0.35">
      <c r="A2296" s="21">
        <v>1500000</v>
      </c>
      <c r="B2296" s="13">
        <v>13</v>
      </c>
    </row>
    <row r="2297" spans="1:2" hidden="1" x14ac:dyDescent="0.35">
      <c r="A2297" s="20">
        <v>973500</v>
      </c>
      <c r="B2297" s="11">
        <v>13.9</v>
      </c>
    </row>
    <row r="2298" spans="1:2" hidden="1" x14ac:dyDescent="0.35">
      <c r="A2298" s="21">
        <v>562500</v>
      </c>
      <c r="B2298" s="13">
        <v>5.6</v>
      </c>
    </row>
    <row r="2299" spans="1:2" hidden="1" x14ac:dyDescent="0.35">
      <c r="A2299" s="20">
        <v>1500000</v>
      </c>
      <c r="B2299" s="11">
        <v>2.1</v>
      </c>
    </row>
    <row r="2300" spans="1:2" hidden="1" x14ac:dyDescent="0.35">
      <c r="A2300" s="21">
        <v>1170000</v>
      </c>
      <c r="B2300" s="13">
        <v>1.8</v>
      </c>
    </row>
    <row r="2301" spans="1:2" hidden="1" x14ac:dyDescent="0.35">
      <c r="A2301" s="20">
        <v>1430000</v>
      </c>
      <c r="B2301" s="11">
        <v>2.6</v>
      </c>
    </row>
    <row r="2302" spans="1:2" hidden="1" x14ac:dyDescent="0.35">
      <c r="A2302" s="21">
        <v>1000000</v>
      </c>
      <c r="B2302" s="13">
        <v>5.3</v>
      </c>
    </row>
    <row r="2303" spans="1:2" hidden="1" x14ac:dyDescent="0.35">
      <c r="A2303" s="20">
        <v>926000</v>
      </c>
      <c r="B2303" s="11">
        <v>6.7</v>
      </c>
    </row>
    <row r="2304" spans="1:2" hidden="1" x14ac:dyDescent="0.35">
      <c r="A2304" s="21">
        <v>1260000</v>
      </c>
      <c r="B2304" s="13">
        <v>8.5</v>
      </c>
    </row>
    <row r="2305" spans="1:2" hidden="1" x14ac:dyDescent="0.35">
      <c r="A2305" s="20">
        <v>1316000</v>
      </c>
      <c r="B2305" s="11">
        <v>13</v>
      </c>
    </row>
    <row r="2306" spans="1:2" hidden="1" x14ac:dyDescent="0.35">
      <c r="A2306" s="21">
        <v>550000</v>
      </c>
      <c r="B2306" s="13">
        <v>11.2</v>
      </c>
    </row>
    <row r="2307" spans="1:2" hidden="1" x14ac:dyDescent="0.35">
      <c r="A2307" s="20">
        <v>695000</v>
      </c>
      <c r="B2307" s="11">
        <v>17.2</v>
      </c>
    </row>
    <row r="2308" spans="1:2" hidden="1" x14ac:dyDescent="0.35">
      <c r="A2308" s="21">
        <v>617000</v>
      </c>
      <c r="B2308" s="13">
        <v>24.7</v>
      </c>
    </row>
    <row r="2309" spans="1:2" hidden="1" x14ac:dyDescent="0.35">
      <c r="A2309" s="20">
        <v>710000</v>
      </c>
      <c r="B2309" s="11">
        <v>13.1</v>
      </c>
    </row>
    <row r="2310" spans="1:2" hidden="1" x14ac:dyDescent="0.35">
      <c r="A2310" s="21">
        <v>2400000</v>
      </c>
      <c r="B2310" s="13">
        <v>7.7</v>
      </c>
    </row>
    <row r="2311" spans="1:2" hidden="1" x14ac:dyDescent="0.35">
      <c r="A2311" s="20">
        <v>1015000</v>
      </c>
      <c r="B2311" s="11">
        <v>17.899999999999999</v>
      </c>
    </row>
    <row r="2312" spans="1:2" hidden="1" x14ac:dyDescent="0.35">
      <c r="A2312" s="20">
        <v>869000</v>
      </c>
      <c r="B2312" s="11">
        <v>6.3</v>
      </c>
    </row>
    <row r="2313" spans="1:2" hidden="1" x14ac:dyDescent="0.35">
      <c r="A2313" s="20">
        <v>563000</v>
      </c>
      <c r="B2313" s="11">
        <v>18</v>
      </c>
    </row>
    <row r="2314" spans="1:2" hidden="1" x14ac:dyDescent="0.35">
      <c r="A2314" s="21">
        <v>481000</v>
      </c>
      <c r="B2314" s="13">
        <v>6.1</v>
      </c>
    </row>
    <row r="2315" spans="1:2" hidden="1" x14ac:dyDescent="0.35">
      <c r="A2315" s="20">
        <v>1700000</v>
      </c>
      <c r="B2315" s="11">
        <v>11.2</v>
      </c>
    </row>
    <row r="2316" spans="1:2" hidden="1" x14ac:dyDescent="0.35">
      <c r="A2316" s="21">
        <v>1200000</v>
      </c>
      <c r="B2316" s="13">
        <v>2.1</v>
      </c>
    </row>
    <row r="2317" spans="1:2" hidden="1" x14ac:dyDescent="0.35">
      <c r="A2317" s="20">
        <v>1580000</v>
      </c>
      <c r="B2317" s="11">
        <v>10.199999999999999</v>
      </c>
    </row>
    <row r="2318" spans="1:2" hidden="1" x14ac:dyDescent="0.35">
      <c r="A2318" s="21">
        <v>1220000</v>
      </c>
      <c r="B2318" s="13">
        <v>2.6</v>
      </c>
    </row>
    <row r="2319" spans="1:2" hidden="1" x14ac:dyDescent="0.35">
      <c r="A2319" s="20">
        <v>635000</v>
      </c>
      <c r="B2319" s="11">
        <v>14.8</v>
      </c>
    </row>
    <row r="2320" spans="1:2" hidden="1" x14ac:dyDescent="0.35">
      <c r="A2320" s="21">
        <v>990000</v>
      </c>
      <c r="B2320" s="13">
        <v>7</v>
      </c>
    </row>
    <row r="2321" spans="1:2" hidden="1" x14ac:dyDescent="0.35">
      <c r="A2321" s="20">
        <v>446000</v>
      </c>
      <c r="B2321" s="11">
        <v>18.399999999999999</v>
      </c>
    </row>
    <row r="2322" spans="1:2" hidden="1" x14ac:dyDescent="0.35">
      <c r="A2322" s="21">
        <v>1335000</v>
      </c>
      <c r="B2322" s="13">
        <v>5.5</v>
      </c>
    </row>
    <row r="2323" spans="1:2" hidden="1" x14ac:dyDescent="0.35">
      <c r="A2323" s="20">
        <v>910000</v>
      </c>
      <c r="B2323" s="11">
        <v>8.4</v>
      </c>
    </row>
    <row r="2324" spans="1:2" hidden="1" x14ac:dyDescent="0.35">
      <c r="A2324" s="21">
        <v>1056800</v>
      </c>
      <c r="B2324" s="13">
        <v>3.3</v>
      </c>
    </row>
    <row r="2325" spans="1:2" hidden="1" x14ac:dyDescent="0.35">
      <c r="A2325" s="20">
        <v>476500</v>
      </c>
      <c r="B2325" s="11">
        <v>20.399999999999999</v>
      </c>
    </row>
    <row r="2326" spans="1:2" hidden="1" x14ac:dyDescent="0.35">
      <c r="A2326" s="21">
        <v>1000000</v>
      </c>
      <c r="B2326" s="13">
        <v>8.8000000000000007</v>
      </c>
    </row>
    <row r="2327" spans="1:2" hidden="1" x14ac:dyDescent="0.35">
      <c r="A2327" s="20">
        <v>2400000</v>
      </c>
      <c r="B2327" s="11">
        <v>4.5999999999999996</v>
      </c>
    </row>
    <row r="2328" spans="1:2" hidden="1" x14ac:dyDescent="0.35">
      <c r="A2328" s="20">
        <v>870000</v>
      </c>
      <c r="B2328" s="11">
        <v>8.5</v>
      </c>
    </row>
    <row r="2329" spans="1:2" hidden="1" x14ac:dyDescent="0.35">
      <c r="A2329" s="20">
        <v>500000</v>
      </c>
      <c r="B2329" s="11">
        <v>7.8</v>
      </c>
    </row>
    <row r="2330" spans="1:2" hidden="1" x14ac:dyDescent="0.35">
      <c r="A2330" s="21">
        <v>1000000</v>
      </c>
      <c r="B2330" s="13">
        <v>6.7</v>
      </c>
    </row>
    <row r="2331" spans="1:2" hidden="1" x14ac:dyDescent="0.35">
      <c r="A2331" s="20">
        <v>600000</v>
      </c>
      <c r="B2331" s="11">
        <v>11.2</v>
      </c>
    </row>
    <row r="2332" spans="1:2" hidden="1" x14ac:dyDescent="0.35">
      <c r="A2332" s="21">
        <v>1295000</v>
      </c>
      <c r="B2332" s="13">
        <v>8.9</v>
      </c>
    </row>
    <row r="2333" spans="1:2" hidden="1" x14ac:dyDescent="0.35">
      <c r="A2333" s="20">
        <v>1750000</v>
      </c>
      <c r="B2333" s="11">
        <v>9.6999999999999993</v>
      </c>
    </row>
    <row r="2334" spans="1:2" hidden="1" x14ac:dyDescent="0.35">
      <c r="A2334" s="21">
        <v>1530000</v>
      </c>
      <c r="B2334" s="13">
        <v>14.2</v>
      </c>
    </row>
    <row r="2335" spans="1:2" hidden="1" x14ac:dyDescent="0.35">
      <c r="A2335" s="20">
        <v>1050000</v>
      </c>
      <c r="B2335" s="11">
        <v>13.8</v>
      </c>
    </row>
    <row r="2336" spans="1:2" hidden="1" x14ac:dyDescent="0.35">
      <c r="A2336" s="21">
        <v>612000</v>
      </c>
      <c r="B2336" s="13">
        <v>2.1</v>
      </c>
    </row>
    <row r="2337" spans="1:2" hidden="1" x14ac:dyDescent="0.35">
      <c r="A2337" s="20">
        <v>970000</v>
      </c>
      <c r="B2337" s="11">
        <v>1.9</v>
      </c>
    </row>
    <row r="2338" spans="1:2" hidden="1" x14ac:dyDescent="0.35">
      <c r="A2338" s="21">
        <v>870000</v>
      </c>
      <c r="B2338" s="13">
        <v>12</v>
      </c>
    </row>
    <row r="2339" spans="1:2" hidden="1" x14ac:dyDescent="0.35">
      <c r="A2339" s="20">
        <v>1200000</v>
      </c>
      <c r="B2339" s="11">
        <v>5.5</v>
      </c>
    </row>
    <row r="2340" spans="1:2" hidden="1" x14ac:dyDescent="0.35">
      <c r="A2340" s="21">
        <v>472000</v>
      </c>
      <c r="B2340" s="13">
        <v>14.5</v>
      </c>
    </row>
    <row r="2341" spans="1:2" hidden="1" x14ac:dyDescent="0.35">
      <c r="A2341" s="20">
        <v>355000</v>
      </c>
      <c r="B2341" s="11">
        <v>6.6</v>
      </c>
    </row>
    <row r="2342" spans="1:2" hidden="1" x14ac:dyDescent="0.35">
      <c r="A2342" s="21">
        <v>1050000</v>
      </c>
      <c r="B2342" s="13">
        <v>9.1999999999999993</v>
      </c>
    </row>
    <row r="2343" spans="1:2" hidden="1" x14ac:dyDescent="0.35">
      <c r="A2343" s="20">
        <v>328000</v>
      </c>
      <c r="B2343" s="11">
        <v>7</v>
      </c>
    </row>
    <row r="2344" spans="1:2" hidden="1" x14ac:dyDescent="0.35">
      <c r="A2344" s="21">
        <v>1390000</v>
      </c>
      <c r="B2344" s="13">
        <v>14.3</v>
      </c>
    </row>
    <row r="2345" spans="1:2" hidden="1" x14ac:dyDescent="0.35">
      <c r="A2345" s="21">
        <v>870000</v>
      </c>
      <c r="B2345" s="13">
        <v>3.5</v>
      </c>
    </row>
    <row r="2346" spans="1:2" hidden="1" x14ac:dyDescent="0.35">
      <c r="A2346" s="21">
        <v>1908000</v>
      </c>
      <c r="B2346" s="13">
        <v>3.7</v>
      </c>
    </row>
    <row r="2347" spans="1:2" hidden="1" x14ac:dyDescent="0.35">
      <c r="A2347" s="20">
        <v>987000</v>
      </c>
      <c r="B2347" s="11">
        <v>14.6</v>
      </c>
    </row>
    <row r="2348" spans="1:2" hidden="1" x14ac:dyDescent="0.35">
      <c r="A2348" s="21">
        <v>1950000</v>
      </c>
      <c r="B2348" s="13">
        <v>9.1999999999999993</v>
      </c>
    </row>
    <row r="2349" spans="1:2" hidden="1" x14ac:dyDescent="0.35">
      <c r="A2349" s="20">
        <v>570000</v>
      </c>
      <c r="B2349" s="11">
        <v>16.3</v>
      </c>
    </row>
    <row r="2350" spans="1:2" hidden="1" x14ac:dyDescent="0.35">
      <c r="A2350" s="21">
        <v>1110000</v>
      </c>
      <c r="B2350" s="13">
        <v>3.3</v>
      </c>
    </row>
    <row r="2351" spans="1:2" hidden="1" x14ac:dyDescent="0.35">
      <c r="A2351" s="20">
        <v>508000</v>
      </c>
      <c r="B2351" s="11">
        <v>28.8</v>
      </c>
    </row>
    <row r="2352" spans="1:2" hidden="1" x14ac:dyDescent="0.35">
      <c r="A2352" s="21">
        <v>2200000</v>
      </c>
      <c r="B2352" s="13">
        <v>9</v>
      </c>
    </row>
    <row r="2353" spans="1:2" hidden="1" x14ac:dyDescent="0.35">
      <c r="A2353" s="20">
        <v>685000</v>
      </c>
      <c r="B2353" s="11">
        <v>9.1999999999999993</v>
      </c>
    </row>
    <row r="2354" spans="1:2" hidden="1" x14ac:dyDescent="0.35">
      <c r="A2354" s="21">
        <v>1210000</v>
      </c>
      <c r="B2354" s="13">
        <v>13.8</v>
      </c>
    </row>
    <row r="2355" spans="1:2" hidden="1" x14ac:dyDescent="0.35">
      <c r="A2355" s="20">
        <v>1101000</v>
      </c>
      <c r="B2355" s="11">
        <v>13.8</v>
      </c>
    </row>
    <row r="2356" spans="1:2" hidden="1" x14ac:dyDescent="0.35">
      <c r="A2356" s="21">
        <v>742000</v>
      </c>
      <c r="B2356" s="13">
        <v>15.4</v>
      </c>
    </row>
    <row r="2357" spans="1:2" hidden="1" x14ac:dyDescent="0.35">
      <c r="A2357" s="21">
        <v>870000</v>
      </c>
      <c r="B2357" s="13">
        <v>11.2</v>
      </c>
    </row>
    <row r="2358" spans="1:2" hidden="1" x14ac:dyDescent="0.35">
      <c r="A2358" s="21">
        <v>2800000</v>
      </c>
      <c r="B2358" s="13">
        <v>13.7</v>
      </c>
    </row>
    <row r="2359" spans="1:2" hidden="1" x14ac:dyDescent="0.35">
      <c r="A2359" s="20">
        <v>2200000</v>
      </c>
      <c r="B2359" s="11">
        <v>6.3</v>
      </c>
    </row>
    <row r="2360" spans="1:2" hidden="1" x14ac:dyDescent="0.35">
      <c r="A2360" s="21">
        <v>1202000</v>
      </c>
      <c r="B2360" s="13">
        <v>12.4</v>
      </c>
    </row>
    <row r="2361" spans="1:2" hidden="1" x14ac:dyDescent="0.35">
      <c r="A2361" s="20">
        <v>510000</v>
      </c>
      <c r="B2361" s="11">
        <v>10.5</v>
      </c>
    </row>
    <row r="2362" spans="1:2" hidden="1" x14ac:dyDescent="0.35">
      <c r="A2362" s="21">
        <v>1675000</v>
      </c>
      <c r="B2362" s="13">
        <v>13.8</v>
      </c>
    </row>
    <row r="2363" spans="1:2" hidden="1" x14ac:dyDescent="0.35">
      <c r="A2363" s="20">
        <v>4000000</v>
      </c>
      <c r="B2363" s="11">
        <v>9.1999999999999993</v>
      </c>
    </row>
    <row r="2364" spans="1:2" hidden="1" x14ac:dyDescent="0.35">
      <c r="A2364" s="21">
        <v>1100000</v>
      </c>
      <c r="B2364" s="13">
        <v>2.6</v>
      </c>
    </row>
    <row r="2365" spans="1:2" hidden="1" x14ac:dyDescent="0.35">
      <c r="A2365" s="20">
        <v>1425000</v>
      </c>
      <c r="B2365" s="11">
        <v>6.9</v>
      </c>
    </row>
    <row r="2366" spans="1:2" hidden="1" x14ac:dyDescent="0.35">
      <c r="A2366" s="21">
        <v>630000</v>
      </c>
      <c r="B2366" s="13">
        <v>9.9</v>
      </c>
    </row>
    <row r="2367" spans="1:2" hidden="1" x14ac:dyDescent="0.35">
      <c r="A2367" s="20">
        <v>1620000</v>
      </c>
      <c r="B2367" s="11">
        <v>13.7</v>
      </c>
    </row>
    <row r="2368" spans="1:2" hidden="1" x14ac:dyDescent="0.35">
      <c r="A2368" s="21">
        <v>1630000</v>
      </c>
      <c r="B2368" s="13">
        <v>4.0999999999999996</v>
      </c>
    </row>
    <row r="2369" spans="1:2" hidden="1" x14ac:dyDescent="0.35">
      <c r="A2369" s="20">
        <v>1320000</v>
      </c>
      <c r="B2369" s="11">
        <v>14.7</v>
      </c>
    </row>
    <row r="2370" spans="1:2" hidden="1" x14ac:dyDescent="0.35">
      <c r="A2370" s="20">
        <v>870000</v>
      </c>
      <c r="B2370" s="11">
        <v>8</v>
      </c>
    </row>
    <row r="2371" spans="1:2" hidden="1" x14ac:dyDescent="0.35">
      <c r="A2371" s="20">
        <v>651000</v>
      </c>
      <c r="B2371" s="11">
        <v>11.2</v>
      </c>
    </row>
    <row r="2372" spans="1:2" hidden="1" x14ac:dyDescent="0.35">
      <c r="A2372" s="21">
        <v>400000</v>
      </c>
      <c r="B2372" s="13">
        <v>14.5</v>
      </c>
    </row>
    <row r="2373" spans="1:2" hidden="1" x14ac:dyDescent="0.35">
      <c r="A2373" s="21">
        <v>871000</v>
      </c>
      <c r="B2373" s="13">
        <v>7</v>
      </c>
    </row>
    <row r="2374" spans="1:2" hidden="1" x14ac:dyDescent="0.35">
      <c r="A2374" s="21">
        <v>1080000</v>
      </c>
      <c r="B2374" s="13">
        <v>8.8000000000000007</v>
      </c>
    </row>
    <row r="2375" spans="1:2" hidden="1" x14ac:dyDescent="0.35">
      <c r="A2375" s="20">
        <v>993000</v>
      </c>
      <c r="B2375" s="11">
        <v>8.4</v>
      </c>
    </row>
    <row r="2376" spans="1:2" hidden="1" x14ac:dyDescent="0.35">
      <c r="A2376" s="21">
        <v>2950000</v>
      </c>
      <c r="B2376" s="13">
        <v>9.1999999999999993</v>
      </c>
    </row>
    <row r="2377" spans="1:2" hidden="1" x14ac:dyDescent="0.35">
      <c r="A2377" s="20">
        <v>1415000</v>
      </c>
      <c r="B2377" s="11">
        <v>21.5</v>
      </c>
    </row>
    <row r="2378" spans="1:2" hidden="1" x14ac:dyDescent="0.35">
      <c r="A2378" s="21">
        <v>1315000</v>
      </c>
      <c r="B2378" s="13">
        <v>5.2</v>
      </c>
    </row>
    <row r="2379" spans="1:2" hidden="1" x14ac:dyDescent="0.35">
      <c r="A2379" s="20">
        <v>1000000</v>
      </c>
      <c r="B2379" s="11">
        <v>6.2</v>
      </c>
    </row>
    <row r="2380" spans="1:2" hidden="1" x14ac:dyDescent="0.35">
      <c r="A2380" s="21">
        <v>1740000</v>
      </c>
      <c r="B2380" s="13">
        <v>9</v>
      </c>
    </row>
    <row r="2381" spans="1:2" hidden="1" x14ac:dyDescent="0.35">
      <c r="A2381" s="20">
        <v>1223000</v>
      </c>
      <c r="B2381" s="11">
        <v>16.7</v>
      </c>
    </row>
    <row r="2382" spans="1:2" hidden="1" x14ac:dyDescent="0.35">
      <c r="A2382" s="21">
        <v>290000</v>
      </c>
      <c r="B2382" s="13">
        <v>9.3000000000000007</v>
      </c>
    </row>
    <row r="2383" spans="1:2" hidden="1" x14ac:dyDescent="0.35">
      <c r="A2383" s="21">
        <v>872000</v>
      </c>
      <c r="B2383" s="13">
        <v>8</v>
      </c>
    </row>
    <row r="2384" spans="1:2" hidden="1" x14ac:dyDescent="0.35">
      <c r="A2384" s="21">
        <v>2775000</v>
      </c>
      <c r="B2384" s="13">
        <v>5.9</v>
      </c>
    </row>
    <row r="2385" spans="1:2" hidden="1" x14ac:dyDescent="0.35">
      <c r="A2385" s="20">
        <v>1445000</v>
      </c>
      <c r="B2385" s="11">
        <v>11</v>
      </c>
    </row>
    <row r="2386" spans="1:2" hidden="1" x14ac:dyDescent="0.35">
      <c r="A2386" s="21">
        <v>1015000</v>
      </c>
      <c r="B2386" s="13">
        <v>28.5</v>
      </c>
    </row>
    <row r="2387" spans="1:2" hidden="1" x14ac:dyDescent="0.35">
      <c r="A2387" s="21">
        <v>872000</v>
      </c>
      <c r="B2387" s="13">
        <v>1.5</v>
      </c>
    </row>
    <row r="2388" spans="1:2" hidden="1" x14ac:dyDescent="0.35">
      <c r="A2388" s="21">
        <v>1421000</v>
      </c>
      <c r="B2388" s="13">
        <v>3.8</v>
      </c>
    </row>
    <row r="2389" spans="1:2" hidden="1" x14ac:dyDescent="0.35">
      <c r="A2389" s="20">
        <v>715000</v>
      </c>
      <c r="B2389" s="11">
        <v>13.5</v>
      </c>
    </row>
    <row r="2390" spans="1:2" hidden="1" x14ac:dyDescent="0.35">
      <c r="A2390" s="21">
        <v>700000</v>
      </c>
      <c r="B2390" s="13">
        <v>6.3</v>
      </c>
    </row>
    <row r="2391" spans="1:2" hidden="1" x14ac:dyDescent="0.35">
      <c r="A2391" s="20">
        <v>1615000</v>
      </c>
      <c r="B2391" s="11">
        <v>14.2</v>
      </c>
    </row>
    <row r="2392" spans="1:2" hidden="1" x14ac:dyDescent="0.35">
      <c r="A2392" s="21">
        <v>509000</v>
      </c>
      <c r="B2392" s="13">
        <v>6.1</v>
      </c>
    </row>
    <row r="2393" spans="1:2" hidden="1" x14ac:dyDescent="0.35">
      <c r="A2393" s="20">
        <v>607500</v>
      </c>
      <c r="B2393" s="11">
        <v>12.6</v>
      </c>
    </row>
    <row r="2394" spans="1:2" hidden="1" x14ac:dyDescent="0.35">
      <c r="A2394" s="21">
        <v>1325000</v>
      </c>
      <c r="B2394" s="13">
        <v>7.3</v>
      </c>
    </row>
    <row r="2395" spans="1:2" hidden="1" x14ac:dyDescent="0.35">
      <c r="A2395" s="20">
        <v>1170000</v>
      </c>
      <c r="B2395" s="11">
        <v>6.9</v>
      </c>
    </row>
    <row r="2396" spans="1:2" hidden="1" x14ac:dyDescent="0.35">
      <c r="A2396" s="21">
        <v>560000</v>
      </c>
      <c r="B2396" s="13">
        <v>2</v>
      </c>
    </row>
    <row r="2397" spans="1:2" hidden="1" x14ac:dyDescent="0.35">
      <c r="A2397" s="20">
        <v>442500</v>
      </c>
      <c r="B2397" s="11">
        <v>3.3</v>
      </c>
    </row>
    <row r="2398" spans="1:2" hidden="1" x14ac:dyDescent="0.35">
      <c r="A2398" s="20">
        <v>872000</v>
      </c>
      <c r="B2398" s="11">
        <v>6.3</v>
      </c>
    </row>
    <row r="2399" spans="1:2" hidden="1" x14ac:dyDescent="0.35">
      <c r="A2399" s="21">
        <v>875000</v>
      </c>
      <c r="B2399" s="13">
        <v>6.1</v>
      </c>
    </row>
    <row r="2400" spans="1:2" hidden="1" x14ac:dyDescent="0.35">
      <c r="A2400" s="21">
        <v>620000</v>
      </c>
      <c r="B2400" s="13">
        <v>11.4</v>
      </c>
    </row>
    <row r="2401" spans="1:2" hidden="1" x14ac:dyDescent="0.35">
      <c r="A2401" s="20">
        <v>625000</v>
      </c>
      <c r="B2401" s="11">
        <v>16.3</v>
      </c>
    </row>
    <row r="2402" spans="1:2" hidden="1" x14ac:dyDescent="0.35">
      <c r="A2402" s="21">
        <v>1250000</v>
      </c>
      <c r="B2402" s="13">
        <v>8.9</v>
      </c>
    </row>
    <row r="2403" spans="1:2" hidden="1" x14ac:dyDescent="0.35">
      <c r="A2403" s="20">
        <v>1920000</v>
      </c>
      <c r="B2403" s="11">
        <v>9.1999999999999993</v>
      </c>
    </row>
    <row r="2404" spans="1:2" hidden="1" x14ac:dyDescent="0.35">
      <c r="A2404" s="21">
        <v>875000</v>
      </c>
      <c r="B2404" s="13">
        <v>12.3</v>
      </c>
    </row>
    <row r="2405" spans="1:2" hidden="1" x14ac:dyDescent="0.35">
      <c r="A2405" s="20">
        <v>645000</v>
      </c>
      <c r="B2405" s="11">
        <v>14.7</v>
      </c>
    </row>
    <row r="2406" spans="1:2" hidden="1" x14ac:dyDescent="0.35">
      <c r="A2406" s="21">
        <v>948000</v>
      </c>
      <c r="B2406" s="13">
        <v>13.1</v>
      </c>
    </row>
    <row r="2407" spans="1:2" hidden="1" x14ac:dyDescent="0.35">
      <c r="A2407" s="20">
        <v>875000</v>
      </c>
      <c r="B2407" s="11">
        <v>27</v>
      </c>
    </row>
    <row r="2408" spans="1:2" hidden="1" x14ac:dyDescent="0.35">
      <c r="A2408" s="21">
        <v>1430000</v>
      </c>
      <c r="B2408" s="13">
        <v>11.4</v>
      </c>
    </row>
    <row r="2409" spans="1:2" hidden="1" x14ac:dyDescent="0.35">
      <c r="A2409" s="20">
        <v>1600000</v>
      </c>
      <c r="B2409" s="11">
        <v>9.1999999999999993</v>
      </c>
    </row>
    <row r="2410" spans="1:2" hidden="1" x14ac:dyDescent="0.35">
      <c r="A2410" s="21">
        <v>1405000</v>
      </c>
      <c r="B2410" s="13">
        <v>2.6</v>
      </c>
    </row>
    <row r="2411" spans="1:2" hidden="1" x14ac:dyDescent="0.35">
      <c r="A2411" s="20">
        <v>685000</v>
      </c>
      <c r="B2411" s="11">
        <v>4.5</v>
      </c>
    </row>
    <row r="2412" spans="1:2" hidden="1" x14ac:dyDescent="0.35">
      <c r="A2412" s="20">
        <v>875000</v>
      </c>
      <c r="B2412" s="11">
        <v>27</v>
      </c>
    </row>
    <row r="2413" spans="1:2" hidden="1" x14ac:dyDescent="0.35">
      <c r="A2413" s="20">
        <v>500000</v>
      </c>
      <c r="B2413" s="11">
        <v>2.6</v>
      </c>
    </row>
    <row r="2414" spans="1:2" hidden="1" x14ac:dyDescent="0.35">
      <c r="A2414" s="21">
        <v>1285000</v>
      </c>
      <c r="B2414" s="13">
        <v>6.3</v>
      </c>
    </row>
    <row r="2415" spans="1:2" hidden="1" x14ac:dyDescent="0.35">
      <c r="A2415" s="20">
        <v>555000</v>
      </c>
      <c r="B2415" s="11">
        <v>5.0999999999999996</v>
      </c>
    </row>
    <row r="2416" spans="1:2" hidden="1" x14ac:dyDescent="0.35">
      <c r="A2416" s="21">
        <v>588000</v>
      </c>
      <c r="B2416" s="13">
        <v>13</v>
      </c>
    </row>
    <row r="2417" spans="1:2" hidden="1" x14ac:dyDescent="0.35">
      <c r="A2417" s="20">
        <v>545000</v>
      </c>
      <c r="B2417" s="11">
        <v>4.5999999999999996</v>
      </c>
    </row>
    <row r="2418" spans="1:2" hidden="1" x14ac:dyDescent="0.35">
      <c r="A2418" s="21">
        <v>501000</v>
      </c>
      <c r="B2418" s="13">
        <v>3.4</v>
      </c>
    </row>
    <row r="2419" spans="1:2" hidden="1" x14ac:dyDescent="0.35">
      <c r="A2419" s="20">
        <v>875000</v>
      </c>
      <c r="B2419" s="11">
        <v>5.2</v>
      </c>
    </row>
    <row r="2420" spans="1:2" hidden="1" x14ac:dyDescent="0.35">
      <c r="A2420" s="20">
        <v>875000</v>
      </c>
      <c r="B2420" s="11">
        <v>8.4</v>
      </c>
    </row>
    <row r="2421" spans="1:2" hidden="1" x14ac:dyDescent="0.35">
      <c r="A2421" s="20">
        <v>970000</v>
      </c>
      <c r="B2421" s="11">
        <v>6.5</v>
      </c>
    </row>
    <row r="2422" spans="1:2" hidden="1" x14ac:dyDescent="0.35">
      <c r="A2422" s="21">
        <v>1320000</v>
      </c>
      <c r="B2422" s="13">
        <v>21.5</v>
      </c>
    </row>
    <row r="2423" spans="1:2" hidden="1" x14ac:dyDescent="0.35">
      <c r="A2423" s="20">
        <v>1210000</v>
      </c>
      <c r="B2423" s="11">
        <v>7.8</v>
      </c>
    </row>
    <row r="2424" spans="1:2" hidden="1" x14ac:dyDescent="0.35">
      <c r="A2424" s="21">
        <v>875000</v>
      </c>
      <c r="B2424" s="13">
        <v>11.1</v>
      </c>
    </row>
    <row r="2425" spans="1:2" hidden="1" x14ac:dyDescent="0.35">
      <c r="A2425" s="20">
        <v>910000</v>
      </c>
      <c r="B2425" s="11">
        <v>3.3</v>
      </c>
    </row>
    <row r="2426" spans="1:2" hidden="1" x14ac:dyDescent="0.35">
      <c r="A2426" s="21">
        <v>610000</v>
      </c>
      <c r="B2426" s="13">
        <v>12.6</v>
      </c>
    </row>
    <row r="2427" spans="1:2" hidden="1" x14ac:dyDescent="0.35">
      <c r="A2427" s="20">
        <v>392250</v>
      </c>
      <c r="B2427" s="11">
        <v>19.600000000000001</v>
      </c>
    </row>
    <row r="2428" spans="1:2" hidden="1" x14ac:dyDescent="0.35">
      <c r="A2428" s="21">
        <v>1016000</v>
      </c>
      <c r="B2428" s="13">
        <v>8.1999999999999993</v>
      </c>
    </row>
    <row r="2429" spans="1:2" hidden="1" x14ac:dyDescent="0.35">
      <c r="A2429" s="20">
        <v>1360000</v>
      </c>
      <c r="B2429" s="11">
        <v>14.3</v>
      </c>
    </row>
    <row r="2430" spans="1:2" hidden="1" x14ac:dyDescent="0.35">
      <c r="A2430" s="20">
        <v>875000</v>
      </c>
      <c r="B2430" s="11">
        <v>8.8000000000000007</v>
      </c>
    </row>
    <row r="2431" spans="1:2" hidden="1" x14ac:dyDescent="0.35">
      <c r="A2431" s="20">
        <v>1645000</v>
      </c>
      <c r="B2431" s="11">
        <v>8.8000000000000007</v>
      </c>
    </row>
    <row r="2432" spans="1:2" hidden="1" x14ac:dyDescent="0.35">
      <c r="A2432" s="20">
        <v>876000</v>
      </c>
      <c r="B2432" s="11">
        <v>14.7</v>
      </c>
    </row>
    <row r="2433" spans="1:2" hidden="1" x14ac:dyDescent="0.35">
      <c r="A2433" s="21">
        <v>876000</v>
      </c>
      <c r="B2433" s="13">
        <v>6.4</v>
      </c>
    </row>
    <row r="2434" spans="1:2" hidden="1" x14ac:dyDescent="0.35">
      <c r="A2434" s="21">
        <v>450000</v>
      </c>
      <c r="B2434" s="13">
        <v>13.5</v>
      </c>
    </row>
    <row r="2435" spans="1:2" hidden="1" x14ac:dyDescent="0.35">
      <c r="A2435" s="20">
        <v>1303000</v>
      </c>
      <c r="B2435" s="11">
        <v>4.5</v>
      </c>
    </row>
    <row r="2436" spans="1:2" hidden="1" x14ac:dyDescent="0.35">
      <c r="A2436" s="21">
        <v>605000</v>
      </c>
      <c r="B2436" s="13">
        <v>10.5</v>
      </c>
    </row>
    <row r="2437" spans="1:2" hidden="1" x14ac:dyDescent="0.35">
      <c r="A2437" s="20">
        <v>500000</v>
      </c>
      <c r="B2437" s="11">
        <v>2.6</v>
      </c>
    </row>
    <row r="2438" spans="1:2" hidden="1" x14ac:dyDescent="0.35">
      <c r="A2438" s="21">
        <v>910000</v>
      </c>
      <c r="B2438" s="13">
        <v>38</v>
      </c>
    </row>
    <row r="2439" spans="1:2" hidden="1" x14ac:dyDescent="0.35">
      <c r="A2439" s="20">
        <v>745000</v>
      </c>
      <c r="B2439" s="11">
        <v>11.2</v>
      </c>
    </row>
    <row r="2440" spans="1:2" hidden="1" x14ac:dyDescent="0.35">
      <c r="A2440" s="21">
        <v>525000</v>
      </c>
      <c r="B2440" s="13">
        <v>11.4</v>
      </c>
    </row>
    <row r="2441" spans="1:2" hidden="1" x14ac:dyDescent="0.35">
      <c r="A2441" s="20">
        <v>700000</v>
      </c>
      <c r="B2441" s="11">
        <v>4.0999999999999996</v>
      </c>
    </row>
    <row r="2442" spans="1:2" hidden="1" x14ac:dyDescent="0.35">
      <c r="A2442" s="21">
        <v>625000</v>
      </c>
      <c r="B2442" s="13">
        <v>5.2</v>
      </c>
    </row>
    <row r="2443" spans="1:2" hidden="1" x14ac:dyDescent="0.35">
      <c r="A2443" s="20">
        <v>730000</v>
      </c>
      <c r="B2443" s="11">
        <v>13.9</v>
      </c>
    </row>
    <row r="2444" spans="1:2" hidden="1" x14ac:dyDescent="0.35">
      <c r="A2444" s="20">
        <v>878000</v>
      </c>
      <c r="B2444" s="11">
        <v>13.8</v>
      </c>
    </row>
    <row r="2445" spans="1:2" hidden="1" x14ac:dyDescent="0.35">
      <c r="A2445" s="21">
        <v>878000</v>
      </c>
      <c r="B2445" s="13">
        <v>13.9</v>
      </c>
    </row>
    <row r="2446" spans="1:2" hidden="1" x14ac:dyDescent="0.35">
      <c r="A2446" s="21">
        <v>878000</v>
      </c>
      <c r="B2446" s="13">
        <v>5.0999999999999996</v>
      </c>
    </row>
    <row r="2447" spans="1:2" hidden="1" x14ac:dyDescent="0.35">
      <c r="A2447" s="20">
        <v>490000</v>
      </c>
      <c r="B2447" s="11">
        <v>2.1</v>
      </c>
    </row>
    <row r="2448" spans="1:2" hidden="1" x14ac:dyDescent="0.35">
      <c r="A2448" s="21">
        <v>531000</v>
      </c>
      <c r="B2448" s="13">
        <v>28.8</v>
      </c>
    </row>
    <row r="2449" spans="1:2" hidden="1" x14ac:dyDescent="0.35">
      <c r="A2449" s="20">
        <v>880000</v>
      </c>
      <c r="B2449" s="11">
        <v>16.100000000000001</v>
      </c>
    </row>
    <row r="2450" spans="1:2" hidden="1" x14ac:dyDescent="0.35">
      <c r="A2450" s="21">
        <v>1750000</v>
      </c>
      <c r="B2450" s="13">
        <v>1.9</v>
      </c>
    </row>
    <row r="2451" spans="1:2" hidden="1" x14ac:dyDescent="0.35">
      <c r="A2451" s="20">
        <v>1210000</v>
      </c>
      <c r="B2451" s="11">
        <v>11.7</v>
      </c>
    </row>
    <row r="2452" spans="1:2" hidden="1" x14ac:dyDescent="0.35">
      <c r="A2452" s="21">
        <v>440000</v>
      </c>
      <c r="B2452" s="13">
        <v>6.3</v>
      </c>
    </row>
    <row r="2453" spans="1:2" hidden="1" x14ac:dyDescent="0.35">
      <c r="A2453" s="20">
        <v>440000</v>
      </c>
      <c r="B2453" s="11">
        <v>5.2</v>
      </c>
    </row>
    <row r="2454" spans="1:2" hidden="1" x14ac:dyDescent="0.35">
      <c r="A2454" s="21">
        <v>445000</v>
      </c>
      <c r="B2454" s="13">
        <v>4.5</v>
      </c>
    </row>
    <row r="2455" spans="1:2" hidden="1" x14ac:dyDescent="0.35">
      <c r="A2455" s="20">
        <v>1330000</v>
      </c>
      <c r="B2455" s="11">
        <v>11.2</v>
      </c>
    </row>
    <row r="2456" spans="1:2" hidden="1" x14ac:dyDescent="0.35">
      <c r="A2456" s="21">
        <v>700000</v>
      </c>
      <c r="B2456" s="13">
        <v>9.1999999999999993</v>
      </c>
    </row>
    <row r="2457" spans="1:2" hidden="1" x14ac:dyDescent="0.35">
      <c r="A2457" s="20">
        <v>730000</v>
      </c>
      <c r="B2457" s="11">
        <v>6.2</v>
      </c>
    </row>
    <row r="2458" spans="1:2" hidden="1" x14ac:dyDescent="0.35">
      <c r="A2458" s="21">
        <v>910000</v>
      </c>
      <c r="B2458" s="13">
        <v>19.899999999999999</v>
      </c>
    </row>
    <row r="2459" spans="1:2" hidden="1" x14ac:dyDescent="0.35">
      <c r="A2459" s="20">
        <v>650000</v>
      </c>
      <c r="B2459" s="11">
        <v>10.5</v>
      </c>
    </row>
    <row r="2460" spans="1:2" hidden="1" x14ac:dyDescent="0.35">
      <c r="A2460" s="21">
        <v>635000</v>
      </c>
      <c r="B2460" s="13">
        <v>13.8</v>
      </c>
    </row>
    <row r="2461" spans="1:2" hidden="1" x14ac:dyDescent="0.35">
      <c r="A2461" s="20">
        <v>696000</v>
      </c>
      <c r="B2461" s="11">
        <v>26.5</v>
      </c>
    </row>
    <row r="2462" spans="1:2" hidden="1" x14ac:dyDescent="0.35">
      <c r="A2462" s="21">
        <v>1020000</v>
      </c>
      <c r="B2462" s="13">
        <v>13.9</v>
      </c>
    </row>
    <row r="2463" spans="1:2" hidden="1" x14ac:dyDescent="0.35">
      <c r="A2463" s="20">
        <v>484000</v>
      </c>
      <c r="B2463" s="11">
        <v>14.7</v>
      </c>
    </row>
    <row r="2464" spans="1:2" hidden="1" x14ac:dyDescent="0.35">
      <c r="A2464" s="21">
        <v>1175000</v>
      </c>
      <c r="B2464" s="13">
        <v>5.2</v>
      </c>
    </row>
    <row r="2465" spans="1:2" hidden="1" x14ac:dyDescent="0.35">
      <c r="A2465" s="20">
        <v>1900000</v>
      </c>
      <c r="B2465" s="11">
        <v>11.2</v>
      </c>
    </row>
    <row r="2466" spans="1:2" hidden="1" x14ac:dyDescent="0.35">
      <c r="A2466" s="21">
        <v>1020000</v>
      </c>
      <c r="B2466" s="13">
        <v>11.2</v>
      </c>
    </row>
    <row r="2467" spans="1:2" hidden="1" x14ac:dyDescent="0.35">
      <c r="A2467" s="20">
        <v>1605000</v>
      </c>
      <c r="B2467" s="11">
        <v>8.5</v>
      </c>
    </row>
    <row r="2468" spans="1:2" hidden="1" x14ac:dyDescent="0.35">
      <c r="A2468" s="21">
        <v>400000</v>
      </c>
      <c r="B2468" s="13">
        <v>4.0999999999999996</v>
      </c>
    </row>
    <row r="2469" spans="1:2" hidden="1" x14ac:dyDescent="0.35">
      <c r="A2469" s="20">
        <v>745500</v>
      </c>
      <c r="B2469" s="11">
        <v>12.1</v>
      </c>
    </row>
    <row r="2470" spans="1:2" hidden="1" x14ac:dyDescent="0.35">
      <c r="A2470" s="21">
        <v>880000</v>
      </c>
      <c r="B2470" s="13">
        <v>12.8</v>
      </c>
    </row>
    <row r="2471" spans="1:2" hidden="1" x14ac:dyDescent="0.35">
      <c r="A2471" s="20">
        <v>650500</v>
      </c>
      <c r="B2471" s="11">
        <v>18</v>
      </c>
    </row>
    <row r="2472" spans="1:2" hidden="1" x14ac:dyDescent="0.35">
      <c r="A2472" s="21">
        <v>508000</v>
      </c>
      <c r="B2472" s="13">
        <v>15.3</v>
      </c>
    </row>
    <row r="2473" spans="1:2" hidden="1" x14ac:dyDescent="0.35">
      <c r="A2473" s="20">
        <v>1120000</v>
      </c>
      <c r="B2473" s="11">
        <v>19.899999999999999</v>
      </c>
    </row>
    <row r="2474" spans="1:2" hidden="1" x14ac:dyDescent="0.35">
      <c r="A2474" s="20">
        <v>880000</v>
      </c>
      <c r="B2474" s="11">
        <v>10.7</v>
      </c>
    </row>
    <row r="2475" spans="1:2" hidden="1" x14ac:dyDescent="0.35">
      <c r="A2475" s="20">
        <v>1016000</v>
      </c>
      <c r="B2475" s="11">
        <v>20.8</v>
      </c>
    </row>
    <row r="2476" spans="1:2" hidden="1" x14ac:dyDescent="0.35">
      <c r="A2476" s="21">
        <v>470000</v>
      </c>
      <c r="B2476" s="13">
        <v>12.4</v>
      </c>
    </row>
    <row r="2477" spans="1:2" hidden="1" x14ac:dyDescent="0.35">
      <c r="A2477" s="20">
        <v>470000</v>
      </c>
      <c r="B2477" s="11">
        <v>10.1</v>
      </c>
    </row>
    <row r="2478" spans="1:2" hidden="1" x14ac:dyDescent="0.35">
      <c r="A2478" s="21">
        <v>1250000</v>
      </c>
      <c r="B2478" s="13">
        <v>15.5</v>
      </c>
    </row>
    <row r="2479" spans="1:2" hidden="1" x14ac:dyDescent="0.35">
      <c r="A2479" s="20">
        <v>591000</v>
      </c>
      <c r="B2479" s="11">
        <v>7.8</v>
      </c>
    </row>
    <row r="2480" spans="1:2" hidden="1" x14ac:dyDescent="0.35">
      <c r="A2480" s="21">
        <v>2580000</v>
      </c>
      <c r="B2480" s="13">
        <v>7.9</v>
      </c>
    </row>
    <row r="2481" spans="1:2" hidden="1" x14ac:dyDescent="0.35">
      <c r="A2481" s="20">
        <v>1601000</v>
      </c>
      <c r="B2481" s="11">
        <v>11.7</v>
      </c>
    </row>
    <row r="2482" spans="1:2" hidden="1" x14ac:dyDescent="0.35">
      <c r="A2482" s="21">
        <v>720000</v>
      </c>
      <c r="B2482" s="13">
        <v>12.8</v>
      </c>
    </row>
    <row r="2483" spans="1:2" hidden="1" x14ac:dyDescent="0.35">
      <c r="A2483" s="20">
        <v>1601000</v>
      </c>
      <c r="B2483" s="11">
        <v>9.1999999999999993</v>
      </c>
    </row>
    <row r="2484" spans="1:2" hidden="1" x14ac:dyDescent="0.35">
      <c r="A2484" s="21">
        <v>680000</v>
      </c>
      <c r="B2484" s="13">
        <v>8.8000000000000007</v>
      </c>
    </row>
    <row r="2485" spans="1:2" hidden="1" x14ac:dyDescent="0.35">
      <c r="A2485" s="20">
        <v>922000</v>
      </c>
      <c r="B2485" s="11">
        <v>16.100000000000001</v>
      </c>
    </row>
    <row r="2486" spans="1:2" hidden="1" x14ac:dyDescent="0.35">
      <c r="A2486" s="21">
        <v>920000</v>
      </c>
      <c r="B2486" s="13">
        <v>11.4</v>
      </c>
    </row>
    <row r="2487" spans="1:2" hidden="1" x14ac:dyDescent="0.35">
      <c r="A2487" s="20">
        <v>1315000</v>
      </c>
      <c r="B2487" s="11">
        <v>2.5</v>
      </c>
    </row>
    <row r="2488" spans="1:2" hidden="1" x14ac:dyDescent="0.35">
      <c r="A2488" s="21">
        <v>1005000</v>
      </c>
      <c r="B2488" s="13">
        <v>6.2</v>
      </c>
    </row>
    <row r="2489" spans="1:2" hidden="1" x14ac:dyDescent="0.35">
      <c r="A2489" s="20">
        <v>670000</v>
      </c>
      <c r="B2489" s="11">
        <v>3.1</v>
      </c>
    </row>
    <row r="2490" spans="1:2" hidden="1" x14ac:dyDescent="0.35">
      <c r="A2490" s="21">
        <v>2550000</v>
      </c>
      <c r="B2490" s="13">
        <v>9.6999999999999993</v>
      </c>
    </row>
    <row r="2491" spans="1:2" hidden="1" x14ac:dyDescent="0.35">
      <c r="A2491" s="20">
        <v>625000</v>
      </c>
      <c r="B2491" s="11">
        <v>0.7</v>
      </c>
    </row>
    <row r="2492" spans="1:2" hidden="1" x14ac:dyDescent="0.35">
      <c r="A2492" s="21">
        <v>1030000</v>
      </c>
      <c r="B2492" s="13">
        <v>9.1</v>
      </c>
    </row>
    <row r="2493" spans="1:2" hidden="1" x14ac:dyDescent="0.35">
      <c r="A2493" s="20">
        <v>370000</v>
      </c>
      <c r="B2493" s="11">
        <v>8</v>
      </c>
    </row>
    <row r="2494" spans="1:2" hidden="1" x14ac:dyDescent="0.35">
      <c r="A2494" s="21">
        <v>1950000</v>
      </c>
      <c r="B2494" s="13">
        <v>9.1999999999999993</v>
      </c>
    </row>
    <row r="2495" spans="1:2" hidden="1" x14ac:dyDescent="0.35">
      <c r="A2495" s="20">
        <v>1470000</v>
      </c>
      <c r="B2495" s="11">
        <v>7.9</v>
      </c>
    </row>
    <row r="2496" spans="1:2" hidden="1" x14ac:dyDescent="0.35">
      <c r="A2496" s="21">
        <v>1225000</v>
      </c>
      <c r="B2496" s="13">
        <v>6.1</v>
      </c>
    </row>
    <row r="2497" spans="1:2" hidden="1" x14ac:dyDescent="0.35">
      <c r="A2497" s="20">
        <v>480000</v>
      </c>
      <c r="B2497" s="11">
        <v>13.3</v>
      </c>
    </row>
    <row r="2498" spans="1:2" hidden="1" x14ac:dyDescent="0.35">
      <c r="A2498" s="21">
        <v>477000</v>
      </c>
      <c r="B2498" s="13">
        <v>27</v>
      </c>
    </row>
    <row r="2499" spans="1:2" hidden="1" x14ac:dyDescent="0.35">
      <c r="A2499" s="20">
        <v>707000</v>
      </c>
      <c r="B2499" s="11">
        <v>9.1999999999999993</v>
      </c>
    </row>
    <row r="2500" spans="1:2" hidden="1" x14ac:dyDescent="0.35">
      <c r="A2500" s="21">
        <v>1105000</v>
      </c>
      <c r="B2500" s="13">
        <v>13</v>
      </c>
    </row>
    <row r="2501" spans="1:2" hidden="1" x14ac:dyDescent="0.35">
      <c r="A2501" s="20">
        <v>1210000</v>
      </c>
      <c r="B2501" s="11">
        <v>4</v>
      </c>
    </row>
    <row r="2502" spans="1:2" hidden="1" x14ac:dyDescent="0.35">
      <c r="A2502" s="21">
        <v>415000</v>
      </c>
      <c r="B2502" s="13">
        <v>11.4</v>
      </c>
    </row>
    <row r="2503" spans="1:2" hidden="1" x14ac:dyDescent="0.35">
      <c r="A2503" s="20">
        <v>980000</v>
      </c>
      <c r="B2503" s="11">
        <v>9.1999999999999993</v>
      </c>
    </row>
    <row r="2504" spans="1:2" hidden="1" x14ac:dyDescent="0.35">
      <c r="A2504" s="21">
        <v>682000</v>
      </c>
      <c r="B2504" s="13">
        <v>13.5</v>
      </c>
    </row>
    <row r="2505" spans="1:2" hidden="1" x14ac:dyDescent="0.35">
      <c r="A2505" s="20">
        <v>925000</v>
      </c>
      <c r="B2505" s="11">
        <v>23.2</v>
      </c>
    </row>
    <row r="2506" spans="1:2" hidden="1" x14ac:dyDescent="0.35">
      <c r="A2506" s="21">
        <v>291000</v>
      </c>
      <c r="B2506" s="13">
        <v>6.4</v>
      </c>
    </row>
    <row r="2507" spans="1:2" hidden="1" x14ac:dyDescent="0.35">
      <c r="A2507" s="20">
        <v>685000</v>
      </c>
      <c r="B2507" s="11">
        <v>13.8</v>
      </c>
    </row>
    <row r="2508" spans="1:2" hidden="1" x14ac:dyDescent="0.35">
      <c r="A2508" s="21">
        <v>1780000</v>
      </c>
      <c r="B2508" s="13">
        <v>8.1999999999999993</v>
      </c>
    </row>
    <row r="2509" spans="1:2" hidden="1" x14ac:dyDescent="0.35">
      <c r="A2509" s="20">
        <v>290000</v>
      </c>
      <c r="B2509" s="11">
        <v>10.5</v>
      </c>
    </row>
    <row r="2510" spans="1:2" hidden="1" x14ac:dyDescent="0.35">
      <c r="A2510" s="21">
        <v>1110000</v>
      </c>
      <c r="B2510" s="13">
        <v>5.9</v>
      </c>
    </row>
    <row r="2511" spans="1:2" hidden="1" x14ac:dyDescent="0.35">
      <c r="A2511" s="20">
        <v>880000</v>
      </c>
      <c r="B2511" s="11">
        <v>8.8000000000000007</v>
      </c>
    </row>
    <row r="2512" spans="1:2" hidden="1" x14ac:dyDescent="0.35">
      <c r="A2512" s="21">
        <v>1020000</v>
      </c>
      <c r="B2512" s="13">
        <v>13.8</v>
      </c>
    </row>
    <row r="2513" spans="1:2" hidden="1" x14ac:dyDescent="0.35">
      <c r="A2513" s="20">
        <v>1000000</v>
      </c>
      <c r="B2513" s="11">
        <v>3.8</v>
      </c>
    </row>
    <row r="2514" spans="1:2" hidden="1" x14ac:dyDescent="0.35">
      <c r="A2514" s="21">
        <v>2710000</v>
      </c>
      <c r="B2514" s="13">
        <v>10.3</v>
      </c>
    </row>
    <row r="2515" spans="1:2" hidden="1" x14ac:dyDescent="0.35">
      <c r="A2515" s="20">
        <v>683000</v>
      </c>
      <c r="B2515" s="11">
        <v>13</v>
      </c>
    </row>
    <row r="2516" spans="1:2" hidden="1" x14ac:dyDescent="0.35">
      <c r="A2516" s="21">
        <v>880000</v>
      </c>
      <c r="B2516" s="13">
        <v>12.6</v>
      </c>
    </row>
    <row r="2517" spans="1:2" hidden="1" x14ac:dyDescent="0.35">
      <c r="A2517" s="20">
        <v>1450000</v>
      </c>
      <c r="B2517" s="11">
        <v>15.5</v>
      </c>
    </row>
    <row r="2518" spans="1:2" hidden="1" x14ac:dyDescent="0.35">
      <c r="A2518" s="21">
        <v>880000</v>
      </c>
      <c r="B2518" s="13">
        <v>21.5</v>
      </c>
    </row>
    <row r="2519" spans="1:2" hidden="1" x14ac:dyDescent="0.35">
      <c r="A2519" s="20">
        <v>580000</v>
      </c>
      <c r="B2519" s="11">
        <v>8.1999999999999993</v>
      </c>
    </row>
    <row r="2520" spans="1:2" hidden="1" x14ac:dyDescent="0.35">
      <c r="A2520" s="21">
        <v>1262000</v>
      </c>
      <c r="B2520" s="13">
        <v>9.3000000000000007</v>
      </c>
    </row>
    <row r="2521" spans="1:2" hidden="1" x14ac:dyDescent="0.35">
      <c r="A2521" s="20">
        <v>440000</v>
      </c>
      <c r="B2521" s="11">
        <v>2.2999999999999998</v>
      </c>
    </row>
    <row r="2522" spans="1:2" hidden="1" x14ac:dyDescent="0.35">
      <c r="A2522" s="21">
        <v>630000</v>
      </c>
      <c r="B2522" s="13">
        <v>28.5</v>
      </c>
    </row>
    <row r="2523" spans="1:2" hidden="1" x14ac:dyDescent="0.35">
      <c r="A2523" s="20">
        <v>880000</v>
      </c>
      <c r="B2523" s="11">
        <v>6.9</v>
      </c>
    </row>
    <row r="2524" spans="1:2" hidden="1" x14ac:dyDescent="0.35">
      <c r="A2524" s="21">
        <v>1500000</v>
      </c>
      <c r="B2524" s="13">
        <v>4.5</v>
      </c>
    </row>
    <row r="2525" spans="1:2" hidden="1" x14ac:dyDescent="0.35">
      <c r="A2525" s="20">
        <v>961000</v>
      </c>
      <c r="B2525" s="11">
        <v>8.4</v>
      </c>
    </row>
    <row r="2526" spans="1:2" hidden="1" x14ac:dyDescent="0.35">
      <c r="A2526" s="21">
        <v>985000</v>
      </c>
      <c r="B2526" s="13">
        <v>17.5</v>
      </c>
    </row>
    <row r="2527" spans="1:2" hidden="1" x14ac:dyDescent="0.35">
      <c r="A2527" s="20">
        <v>472000</v>
      </c>
      <c r="B2527" s="11">
        <v>18.399999999999999</v>
      </c>
    </row>
    <row r="2528" spans="1:2" hidden="1" x14ac:dyDescent="0.35">
      <c r="A2528" s="21">
        <v>2385000</v>
      </c>
      <c r="B2528" s="13">
        <v>6.3</v>
      </c>
    </row>
    <row r="2529" spans="1:2" hidden="1" x14ac:dyDescent="0.35">
      <c r="A2529" s="21">
        <v>880000</v>
      </c>
      <c r="B2529" s="13">
        <v>15.5</v>
      </c>
    </row>
    <row r="2530" spans="1:2" hidden="1" x14ac:dyDescent="0.35">
      <c r="A2530" s="20">
        <v>880000</v>
      </c>
      <c r="B2530" s="11">
        <v>6.7</v>
      </c>
    </row>
    <row r="2531" spans="1:2" hidden="1" x14ac:dyDescent="0.35">
      <c r="A2531" s="20">
        <v>600000</v>
      </c>
      <c r="B2531" s="11">
        <v>13</v>
      </c>
    </row>
    <row r="2532" spans="1:2" hidden="1" x14ac:dyDescent="0.35">
      <c r="A2532" s="21">
        <v>369000</v>
      </c>
      <c r="B2532" s="13">
        <v>7.7</v>
      </c>
    </row>
    <row r="2533" spans="1:2" hidden="1" x14ac:dyDescent="0.35">
      <c r="A2533" s="20">
        <v>917500</v>
      </c>
      <c r="B2533" s="11">
        <v>8.8000000000000007</v>
      </c>
    </row>
    <row r="2534" spans="1:2" hidden="1" x14ac:dyDescent="0.35">
      <c r="A2534" s="21">
        <v>742000</v>
      </c>
      <c r="B2534" s="13">
        <v>2.1</v>
      </c>
    </row>
    <row r="2535" spans="1:2" hidden="1" x14ac:dyDescent="0.35">
      <c r="A2535" s="20">
        <v>1470000</v>
      </c>
      <c r="B2535" s="11">
        <v>6.8</v>
      </c>
    </row>
    <row r="2536" spans="1:2" hidden="1" x14ac:dyDescent="0.35">
      <c r="A2536" s="21">
        <v>360500</v>
      </c>
      <c r="B2536" s="13">
        <v>3.3</v>
      </c>
    </row>
    <row r="2537" spans="1:2" hidden="1" x14ac:dyDescent="0.35">
      <c r="A2537" s="20">
        <v>2330000</v>
      </c>
      <c r="B2537" s="11">
        <v>15.5</v>
      </c>
    </row>
    <row r="2538" spans="1:2" hidden="1" x14ac:dyDescent="0.35">
      <c r="A2538" s="21">
        <v>1321188</v>
      </c>
      <c r="B2538" s="13">
        <v>10.1</v>
      </c>
    </row>
    <row r="2539" spans="1:2" hidden="1" x14ac:dyDescent="0.35">
      <c r="A2539" s="20">
        <v>880000</v>
      </c>
      <c r="B2539" s="11">
        <v>7.8</v>
      </c>
    </row>
    <row r="2540" spans="1:2" hidden="1" x14ac:dyDescent="0.35">
      <c r="A2540" s="21">
        <v>1105000</v>
      </c>
      <c r="B2540" s="13">
        <v>11.2</v>
      </c>
    </row>
    <row r="2541" spans="1:2" hidden="1" x14ac:dyDescent="0.35">
      <c r="A2541" s="20">
        <v>1686500</v>
      </c>
      <c r="B2541" s="11">
        <v>13.7</v>
      </c>
    </row>
    <row r="2542" spans="1:2" hidden="1" x14ac:dyDescent="0.35">
      <c r="A2542" s="21">
        <v>1150000</v>
      </c>
      <c r="B2542" s="13">
        <v>15.5</v>
      </c>
    </row>
    <row r="2543" spans="1:2" hidden="1" x14ac:dyDescent="0.35">
      <c r="A2543" s="20">
        <v>1120000</v>
      </c>
      <c r="B2543" s="11">
        <v>13.8</v>
      </c>
    </row>
    <row r="2544" spans="1:2" hidden="1" x14ac:dyDescent="0.35">
      <c r="A2544" s="21">
        <v>1850000</v>
      </c>
      <c r="B2544" s="13">
        <v>7.9</v>
      </c>
    </row>
    <row r="2545" spans="1:2" hidden="1" x14ac:dyDescent="0.35">
      <c r="A2545" s="20">
        <v>670000</v>
      </c>
      <c r="B2545" s="11">
        <v>34.700000000000003</v>
      </c>
    </row>
    <row r="2546" spans="1:2" hidden="1" x14ac:dyDescent="0.35">
      <c r="A2546" s="21">
        <v>488000</v>
      </c>
      <c r="B2546" s="13">
        <v>9.9</v>
      </c>
    </row>
    <row r="2547" spans="1:2" hidden="1" x14ac:dyDescent="0.35">
      <c r="A2547" s="20">
        <v>710000</v>
      </c>
      <c r="B2547" s="11">
        <v>6.4</v>
      </c>
    </row>
    <row r="2548" spans="1:2" hidden="1" x14ac:dyDescent="0.35">
      <c r="A2548" s="21">
        <v>566000</v>
      </c>
      <c r="B2548" s="13">
        <v>7.4</v>
      </c>
    </row>
    <row r="2549" spans="1:2" hidden="1" x14ac:dyDescent="0.35">
      <c r="A2549" s="20">
        <v>697000</v>
      </c>
      <c r="B2549" s="11">
        <v>5.3</v>
      </c>
    </row>
    <row r="2550" spans="1:2" hidden="1" x14ac:dyDescent="0.35">
      <c r="A2550" s="20">
        <v>880000</v>
      </c>
      <c r="B2550" s="11">
        <v>13.9</v>
      </c>
    </row>
    <row r="2551" spans="1:2" hidden="1" x14ac:dyDescent="0.35">
      <c r="A2551" s="20">
        <v>1165000</v>
      </c>
      <c r="B2551" s="11">
        <v>17.899999999999999</v>
      </c>
    </row>
    <row r="2552" spans="1:2" hidden="1" x14ac:dyDescent="0.35">
      <c r="A2552" s="20">
        <v>880000</v>
      </c>
      <c r="B2552" s="11">
        <v>9.4</v>
      </c>
    </row>
    <row r="2553" spans="1:2" hidden="1" x14ac:dyDescent="0.35">
      <c r="A2553" s="20">
        <v>920000</v>
      </c>
      <c r="B2553" s="11">
        <v>13.9</v>
      </c>
    </row>
    <row r="2554" spans="1:2" hidden="1" x14ac:dyDescent="0.35">
      <c r="A2554" s="21">
        <v>535000</v>
      </c>
      <c r="B2554" s="13">
        <v>9.6999999999999993</v>
      </c>
    </row>
    <row r="2555" spans="1:2" hidden="1" x14ac:dyDescent="0.35">
      <c r="A2555" s="21">
        <v>881000</v>
      </c>
      <c r="B2555" s="13">
        <v>13.4</v>
      </c>
    </row>
    <row r="2556" spans="1:2" hidden="1" x14ac:dyDescent="0.35">
      <c r="A2556" s="21">
        <v>997000</v>
      </c>
      <c r="B2556" s="13">
        <v>9.3000000000000007</v>
      </c>
    </row>
    <row r="2557" spans="1:2" hidden="1" x14ac:dyDescent="0.35">
      <c r="A2557" s="20">
        <v>480000</v>
      </c>
      <c r="B2557" s="11">
        <v>4.5</v>
      </c>
    </row>
    <row r="2558" spans="1:2" hidden="1" x14ac:dyDescent="0.35">
      <c r="A2558" s="20">
        <v>881000</v>
      </c>
      <c r="B2558" s="11">
        <v>8.4</v>
      </c>
    </row>
    <row r="2559" spans="1:2" hidden="1" x14ac:dyDescent="0.35">
      <c r="A2559" s="20">
        <v>905000</v>
      </c>
      <c r="B2559" s="11">
        <v>8.6999999999999993</v>
      </c>
    </row>
    <row r="2560" spans="1:2" hidden="1" x14ac:dyDescent="0.35">
      <c r="A2560" s="21">
        <v>550000</v>
      </c>
      <c r="B2560" s="13">
        <v>10.5</v>
      </c>
    </row>
    <row r="2561" spans="1:2" hidden="1" x14ac:dyDescent="0.35">
      <c r="A2561" s="20">
        <v>702500</v>
      </c>
      <c r="B2561" s="11">
        <v>23</v>
      </c>
    </row>
    <row r="2562" spans="1:2" hidden="1" x14ac:dyDescent="0.35">
      <c r="A2562" s="21">
        <v>730000</v>
      </c>
      <c r="B2562" s="13">
        <v>12.4</v>
      </c>
    </row>
    <row r="2563" spans="1:2" hidden="1" x14ac:dyDescent="0.35">
      <c r="A2563" s="20">
        <v>1660000</v>
      </c>
      <c r="B2563" s="11">
        <v>9.1999999999999993</v>
      </c>
    </row>
    <row r="2564" spans="1:2" hidden="1" x14ac:dyDescent="0.35">
      <c r="A2564" s="21">
        <v>695000</v>
      </c>
      <c r="B2564" s="13">
        <v>12.8</v>
      </c>
    </row>
    <row r="2565" spans="1:2" hidden="1" x14ac:dyDescent="0.35">
      <c r="A2565" s="20">
        <v>881000</v>
      </c>
      <c r="B2565" s="11">
        <v>31.2</v>
      </c>
    </row>
    <row r="2566" spans="1:2" hidden="1" x14ac:dyDescent="0.35">
      <c r="A2566" s="20">
        <v>881000</v>
      </c>
      <c r="B2566" s="11">
        <v>3.5</v>
      </c>
    </row>
    <row r="2567" spans="1:2" hidden="1" x14ac:dyDescent="0.35">
      <c r="A2567" s="20">
        <v>1005000</v>
      </c>
      <c r="B2567" s="11">
        <v>23</v>
      </c>
    </row>
    <row r="2568" spans="1:2" hidden="1" x14ac:dyDescent="0.35">
      <c r="A2568" s="21">
        <v>955000</v>
      </c>
      <c r="B2568" s="13">
        <v>8.5</v>
      </c>
    </row>
    <row r="2569" spans="1:2" hidden="1" x14ac:dyDescent="0.35">
      <c r="A2569" s="20">
        <v>1030000</v>
      </c>
      <c r="B2569" s="11">
        <v>6.1</v>
      </c>
    </row>
    <row r="2570" spans="1:2" hidden="1" x14ac:dyDescent="0.35">
      <c r="A2570" s="21">
        <v>685000</v>
      </c>
      <c r="B2570" s="13">
        <v>16.3</v>
      </c>
    </row>
    <row r="2571" spans="1:2" hidden="1" x14ac:dyDescent="0.35">
      <c r="A2571" s="21">
        <v>882000</v>
      </c>
      <c r="B2571" s="13">
        <v>5.6</v>
      </c>
    </row>
    <row r="2572" spans="1:2" hidden="1" x14ac:dyDescent="0.35">
      <c r="A2572" s="21">
        <v>2950000</v>
      </c>
      <c r="B2572" s="13">
        <v>11</v>
      </c>
    </row>
    <row r="2573" spans="1:2" hidden="1" x14ac:dyDescent="0.35">
      <c r="A2573" s="20">
        <v>615000</v>
      </c>
      <c r="B2573" s="11">
        <v>5</v>
      </c>
    </row>
    <row r="2574" spans="1:2" hidden="1" x14ac:dyDescent="0.35">
      <c r="A2574" s="21">
        <v>470000</v>
      </c>
      <c r="B2574" s="13">
        <v>12.8</v>
      </c>
    </row>
    <row r="2575" spans="1:2" hidden="1" x14ac:dyDescent="0.35">
      <c r="A2575" s="20">
        <v>690000</v>
      </c>
      <c r="B2575" s="11">
        <v>4.5999999999999996</v>
      </c>
    </row>
    <row r="2576" spans="1:2" hidden="1" x14ac:dyDescent="0.35">
      <c r="A2576" s="21">
        <v>2200000</v>
      </c>
      <c r="B2576" s="13">
        <v>7.7</v>
      </c>
    </row>
    <row r="2577" spans="1:2" hidden="1" x14ac:dyDescent="0.35">
      <c r="A2577" s="20">
        <v>928000</v>
      </c>
      <c r="B2577" s="11">
        <v>9</v>
      </c>
    </row>
    <row r="2578" spans="1:2" hidden="1" x14ac:dyDescent="0.35">
      <c r="A2578" s="21">
        <v>1176000</v>
      </c>
      <c r="B2578" s="13">
        <v>8.4</v>
      </c>
    </row>
    <row r="2579" spans="1:2" hidden="1" x14ac:dyDescent="0.35">
      <c r="A2579" s="20">
        <v>1600000</v>
      </c>
      <c r="B2579" s="11">
        <v>11</v>
      </c>
    </row>
    <row r="2580" spans="1:2" hidden="1" x14ac:dyDescent="0.35">
      <c r="A2580" s="21">
        <v>430000</v>
      </c>
      <c r="B2580" s="13">
        <v>9.9</v>
      </c>
    </row>
    <row r="2581" spans="1:2" hidden="1" x14ac:dyDescent="0.35">
      <c r="A2581" s="20">
        <v>640000</v>
      </c>
      <c r="B2581" s="11">
        <v>13.3</v>
      </c>
    </row>
    <row r="2582" spans="1:2" hidden="1" x14ac:dyDescent="0.35">
      <c r="A2582" s="21">
        <v>1105000</v>
      </c>
      <c r="B2582" s="13">
        <v>14.6</v>
      </c>
    </row>
    <row r="2583" spans="1:2" hidden="1" x14ac:dyDescent="0.35">
      <c r="A2583" s="20">
        <v>550500</v>
      </c>
      <c r="B2583" s="11">
        <v>9.9</v>
      </c>
    </row>
    <row r="2584" spans="1:2" hidden="1" x14ac:dyDescent="0.35">
      <c r="A2584" s="21">
        <v>1610000</v>
      </c>
      <c r="B2584" s="13">
        <v>12.1</v>
      </c>
    </row>
    <row r="2585" spans="1:2" hidden="1" x14ac:dyDescent="0.35">
      <c r="A2585" s="21">
        <v>885000</v>
      </c>
      <c r="B2585" s="13">
        <v>7.8</v>
      </c>
    </row>
    <row r="2586" spans="1:2" hidden="1" x14ac:dyDescent="0.35">
      <c r="A2586" s="21">
        <v>1641000</v>
      </c>
      <c r="B2586" s="13">
        <v>14</v>
      </c>
    </row>
    <row r="2587" spans="1:2" hidden="1" x14ac:dyDescent="0.35">
      <c r="A2587" s="20">
        <v>1731000</v>
      </c>
      <c r="B2587" s="11">
        <v>10.3</v>
      </c>
    </row>
    <row r="2588" spans="1:2" hidden="1" x14ac:dyDescent="0.35">
      <c r="A2588" s="21">
        <v>1830000</v>
      </c>
      <c r="B2588" s="13">
        <v>7.7</v>
      </c>
    </row>
    <row r="2589" spans="1:2" hidden="1" x14ac:dyDescent="0.35">
      <c r="A2589" s="20">
        <v>885000</v>
      </c>
      <c r="B2589" s="11">
        <v>12.8</v>
      </c>
    </row>
    <row r="2590" spans="1:2" hidden="1" x14ac:dyDescent="0.35">
      <c r="A2590" s="21">
        <v>480000</v>
      </c>
      <c r="B2590" s="13">
        <v>3.3</v>
      </c>
    </row>
    <row r="2591" spans="1:2" hidden="1" x14ac:dyDescent="0.35">
      <c r="A2591" s="20">
        <v>420000</v>
      </c>
      <c r="B2591" s="11">
        <v>8.1</v>
      </c>
    </row>
    <row r="2592" spans="1:2" hidden="1" x14ac:dyDescent="0.35">
      <c r="A2592" s="21">
        <v>357000</v>
      </c>
      <c r="B2592" s="13">
        <v>7.7</v>
      </c>
    </row>
    <row r="2593" spans="1:2" hidden="1" x14ac:dyDescent="0.35">
      <c r="A2593" s="20">
        <v>1030000</v>
      </c>
      <c r="B2593" s="11">
        <v>11.2</v>
      </c>
    </row>
    <row r="2594" spans="1:2" hidden="1" x14ac:dyDescent="0.35">
      <c r="A2594" s="21">
        <v>1479000</v>
      </c>
      <c r="B2594" s="13">
        <v>11.4</v>
      </c>
    </row>
    <row r="2595" spans="1:2" hidden="1" x14ac:dyDescent="0.35">
      <c r="A2595" s="20">
        <v>995000</v>
      </c>
      <c r="B2595" s="11">
        <v>20</v>
      </c>
    </row>
    <row r="2596" spans="1:2" hidden="1" x14ac:dyDescent="0.35">
      <c r="A2596" s="21">
        <v>1850000</v>
      </c>
      <c r="B2596" s="13">
        <v>6.3</v>
      </c>
    </row>
    <row r="2597" spans="1:2" hidden="1" x14ac:dyDescent="0.35">
      <c r="A2597" s="20">
        <v>505500</v>
      </c>
      <c r="B2597" s="11">
        <v>6.4</v>
      </c>
    </row>
    <row r="2598" spans="1:2" hidden="1" x14ac:dyDescent="0.35">
      <c r="A2598" s="21">
        <v>1430000</v>
      </c>
      <c r="B2598" s="13">
        <v>9.6999999999999993</v>
      </c>
    </row>
    <row r="2599" spans="1:2" hidden="1" x14ac:dyDescent="0.35">
      <c r="A2599" s="20">
        <v>1410000</v>
      </c>
      <c r="B2599" s="11">
        <v>14.7</v>
      </c>
    </row>
    <row r="2600" spans="1:2" hidden="1" x14ac:dyDescent="0.35">
      <c r="A2600" s="21">
        <v>1070000</v>
      </c>
      <c r="B2600" s="13">
        <v>7.7</v>
      </c>
    </row>
    <row r="2601" spans="1:2" hidden="1" x14ac:dyDescent="0.35">
      <c r="A2601" s="20">
        <v>405000</v>
      </c>
      <c r="B2601" s="11">
        <v>9</v>
      </c>
    </row>
    <row r="2602" spans="1:2" hidden="1" x14ac:dyDescent="0.35">
      <c r="A2602" s="20">
        <v>885000</v>
      </c>
      <c r="B2602" s="11">
        <v>12.4</v>
      </c>
    </row>
    <row r="2603" spans="1:2" hidden="1" x14ac:dyDescent="0.35">
      <c r="A2603" s="20">
        <v>610000</v>
      </c>
      <c r="B2603" s="11">
        <v>16.100000000000001</v>
      </c>
    </row>
    <row r="2604" spans="1:2" hidden="1" x14ac:dyDescent="0.35">
      <c r="A2604" s="21">
        <v>1177000</v>
      </c>
      <c r="B2604" s="13">
        <v>11.8</v>
      </c>
    </row>
    <row r="2605" spans="1:2" hidden="1" x14ac:dyDescent="0.35">
      <c r="A2605" s="20">
        <v>1200000</v>
      </c>
      <c r="B2605" s="11">
        <v>13.8</v>
      </c>
    </row>
    <row r="2606" spans="1:2" hidden="1" x14ac:dyDescent="0.35">
      <c r="A2606" s="21">
        <v>260000</v>
      </c>
      <c r="B2606" s="13">
        <v>11.8</v>
      </c>
    </row>
    <row r="2607" spans="1:2" hidden="1" x14ac:dyDescent="0.35">
      <c r="A2607" s="20">
        <v>885000</v>
      </c>
      <c r="B2607" s="11">
        <v>3.2</v>
      </c>
    </row>
    <row r="2608" spans="1:2" hidden="1" x14ac:dyDescent="0.35">
      <c r="A2608" s="21">
        <v>656000</v>
      </c>
      <c r="B2608" s="13">
        <v>8.8000000000000007</v>
      </c>
    </row>
    <row r="2609" spans="1:2" hidden="1" x14ac:dyDescent="0.35">
      <c r="A2609" s="20">
        <v>518000</v>
      </c>
      <c r="B2609" s="11">
        <v>5.0999999999999996</v>
      </c>
    </row>
    <row r="2610" spans="1:2" hidden="1" x14ac:dyDescent="0.35">
      <c r="A2610" s="21">
        <v>741250</v>
      </c>
      <c r="B2610" s="13">
        <v>13</v>
      </c>
    </row>
    <row r="2611" spans="1:2" hidden="1" x14ac:dyDescent="0.35">
      <c r="A2611" s="20">
        <v>1700000</v>
      </c>
      <c r="B2611" s="11">
        <v>13.9</v>
      </c>
    </row>
    <row r="2612" spans="1:2" hidden="1" x14ac:dyDescent="0.35">
      <c r="A2612" s="21">
        <v>1336000</v>
      </c>
      <c r="B2612" s="13">
        <v>11.8</v>
      </c>
    </row>
    <row r="2613" spans="1:2" hidden="1" x14ac:dyDescent="0.35">
      <c r="A2613" s="20">
        <v>595000</v>
      </c>
      <c r="B2613" s="11">
        <v>10.5</v>
      </c>
    </row>
    <row r="2614" spans="1:2" hidden="1" x14ac:dyDescent="0.35">
      <c r="A2614" s="21">
        <v>1425000</v>
      </c>
      <c r="B2614" s="13">
        <v>1.8</v>
      </c>
    </row>
    <row r="2615" spans="1:2" hidden="1" x14ac:dyDescent="0.35">
      <c r="A2615" s="20">
        <v>470000</v>
      </c>
      <c r="B2615" s="11">
        <v>4.5999999999999996</v>
      </c>
    </row>
    <row r="2616" spans="1:2" hidden="1" x14ac:dyDescent="0.35">
      <c r="A2616" s="21">
        <v>467500</v>
      </c>
      <c r="B2616" s="13">
        <v>3.3</v>
      </c>
    </row>
    <row r="2617" spans="1:2" hidden="1" x14ac:dyDescent="0.35">
      <c r="A2617" s="20">
        <v>460000</v>
      </c>
      <c r="B2617" s="11">
        <v>8.9</v>
      </c>
    </row>
    <row r="2618" spans="1:2" hidden="1" x14ac:dyDescent="0.35">
      <c r="A2618" s="21">
        <v>1000000</v>
      </c>
      <c r="B2618" s="13">
        <v>7</v>
      </c>
    </row>
    <row r="2619" spans="1:2" hidden="1" x14ac:dyDescent="0.35">
      <c r="A2619" s="20">
        <v>1400000</v>
      </c>
      <c r="B2619" s="11">
        <v>6.9</v>
      </c>
    </row>
    <row r="2620" spans="1:2" hidden="1" x14ac:dyDescent="0.35">
      <c r="A2620" s="21">
        <v>630000</v>
      </c>
      <c r="B2620" s="13">
        <v>8.8000000000000007</v>
      </c>
    </row>
    <row r="2621" spans="1:2" hidden="1" x14ac:dyDescent="0.35">
      <c r="A2621" s="20">
        <v>1100000</v>
      </c>
      <c r="B2621" s="11">
        <v>6.4</v>
      </c>
    </row>
    <row r="2622" spans="1:2" hidden="1" x14ac:dyDescent="0.35">
      <c r="A2622" s="21">
        <v>1280000</v>
      </c>
      <c r="B2622" s="13">
        <v>13</v>
      </c>
    </row>
    <row r="2623" spans="1:2" hidden="1" x14ac:dyDescent="0.35">
      <c r="A2623" s="20">
        <v>222000</v>
      </c>
      <c r="B2623" s="11">
        <v>6.2</v>
      </c>
    </row>
    <row r="2624" spans="1:2" hidden="1" x14ac:dyDescent="0.35">
      <c r="A2624" s="21">
        <v>710000</v>
      </c>
      <c r="B2624" s="13">
        <v>5.9</v>
      </c>
    </row>
    <row r="2625" spans="1:2" hidden="1" x14ac:dyDescent="0.35">
      <c r="A2625" s="20">
        <v>2100000</v>
      </c>
      <c r="B2625" s="11">
        <v>6.4</v>
      </c>
    </row>
    <row r="2626" spans="1:2" hidden="1" x14ac:dyDescent="0.35">
      <c r="A2626" s="21">
        <v>2042000</v>
      </c>
      <c r="B2626" s="13">
        <v>5.3</v>
      </c>
    </row>
    <row r="2627" spans="1:2" hidden="1" x14ac:dyDescent="0.35">
      <c r="A2627" s="20">
        <v>885000</v>
      </c>
      <c r="B2627" s="11">
        <v>11.2</v>
      </c>
    </row>
    <row r="2628" spans="1:2" hidden="1" x14ac:dyDescent="0.35">
      <c r="A2628" s="21">
        <v>635000</v>
      </c>
      <c r="B2628" s="13">
        <v>22.7</v>
      </c>
    </row>
    <row r="2629" spans="1:2" hidden="1" x14ac:dyDescent="0.35">
      <c r="A2629" s="20">
        <v>1116000</v>
      </c>
      <c r="B2629" s="11">
        <v>17.899999999999999</v>
      </c>
    </row>
    <row r="2630" spans="1:2" hidden="1" x14ac:dyDescent="0.35">
      <c r="A2630" s="21">
        <v>960000</v>
      </c>
      <c r="B2630" s="13">
        <v>18.8</v>
      </c>
    </row>
    <row r="2631" spans="1:2" hidden="1" x14ac:dyDescent="0.35">
      <c r="A2631" s="20">
        <v>490000</v>
      </c>
      <c r="B2631" s="11">
        <v>8</v>
      </c>
    </row>
    <row r="2632" spans="1:2" hidden="1" x14ac:dyDescent="0.35">
      <c r="A2632" s="21">
        <v>395000</v>
      </c>
      <c r="B2632" s="13">
        <v>29.8</v>
      </c>
    </row>
    <row r="2633" spans="1:2" hidden="1" x14ac:dyDescent="0.35">
      <c r="A2633" s="20">
        <v>2030000</v>
      </c>
      <c r="B2633" s="11">
        <v>17.3</v>
      </c>
    </row>
    <row r="2634" spans="1:2" hidden="1" x14ac:dyDescent="0.35">
      <c r="A2634" s="21">
        <v>640000</v>
      </c>
      <c r="B2634" s="13">
        <v>7.7</v>
      </c>
    </row>
    <row r="2635" spans="1:2" hidden="1" x14ac:dyDescent="0.35">
      <c r="A2635" s="20">
        <v>660000</v>
      </c>
      <c r="B2635" s="11">
        <v>1.6</v>
      </c>
    </row>
    <row r="2636" spans="1:2" hidden="1" x14ac:dyDescent="0.35">
      <c r="A2636" s="21">
        <v>1325000</v>
      </c>
      <c r="B2636" s="13">
        <v>3.5</v>
      </c>
    </row>
    <row r="2637" spans="1:2" hidden="1" x14ac:dyDescent="0.35">
      <c r="A2637" s="20">
        <v>887500</v>
      </c>
      <c r="B2637" s="11">
        <v>16.100000000000001</v>
      </c>
    </row>
    <row r="2638" spans="1:2" hidden="1" x14ac:dyDescent="0.35">
      <c r="A2638" s="21">
        <v>1380000</v>
      </c>
      <c r="B2638" s="13">
        <v>3.8</v>
      </c>
    </row>
    <row r="2639" spans="1:2" hidden="1" x14ac:dyDescent="0.35">
      <c r="A2639" s="21">
        <v>887500</v>
      </c>
      <c r="B2639" s="13">
        <v>1.6</v>
      </c>
    </row>
    <row r="2640" spans="1:2" hidden="1" x14ac:dyDescent="0.35">
      <c r="A2640" s="21">
        <v>1010000</v>
      </c>
      <c r="B2640" s="13">
        <v>11.2</v>
      </c>
    </row>
    <row r="2641" spans="1:2" hidden="1" x14ac:dyDescent="0.35">
      <c r="A2641" s="20">
        <v>740000</v>
      </c>
      <c r="B2641" s="11">
        <v>18</v>
      </c>
    </row>
    <row r="2642" spans="1:2" hidden="1" x14ac:dyDescent="0.35">
      <c r="A2642" s="21">
        <v>1100000</v>
      </c>
      <c r="B2642" s="13">
        <v>6.5</v>
      </c>
    </row>
    <row r="2643" spans="1:2" hidden="1" x14ac:dyDescent="0.35">
      <c r="A2643" s="20">
        <v>340000</v>
      </c>
      <c r="B2643" s="11">
        <v>13</v>
      </c>
    </row>
    <row r="2644" spans="1:2" hidden="1" x14ac:dyDescent="0.35">
      <c r="A2644" s="21">
        <v>2500000</v>
      </c>
      <c r="B2644" s="13">
        <v>13.7</v>
      </c>
    </row>
    <row r="2645" spans="1:2" hidden="1" x14ac:dyDescent="0.35">
      <c r="A2645" s="20">
        <v>1690000</v>
      </c>
      <c r="B2645" s="11">
        <v>11.2</v>
      </c>
    </row>
    <row r="2646" spans="1:2" hidden="1" x14ac:dyDescent="0.35">
      <c r="A2646" s="21">
        <v>1010000</v>
      </c>
      <c r="B2646" s="13">
        <v>8</v>
      </c>
    </row>
    <row r="2647" spans="1:2" hidden="1" x14ac:dyDescent="0.35">
      <c r="A2647" s="20">
        <v>2090000</v>
      </c>
      <c r="B2647" s="11">
        <v>7.9</v>
      </c>
    </row>
    <row r="2648" spans="1:2" hidden="1" x14ac:dyDescent="0.35">
      <c r="A2648" s="21">
        <v>402000</v>
      </c>
      <c r="B2648" s="13">
        <v>2.6</v>
      </c>
    </row>
    <row r="2649" spans="1:2" hidden="1" x14ac:dyDescent="0.35">
      <c r="A2649" s="20">
        <v>1925000</v>
      </c>
      <c r="B2649" s="11">
        <v>7.4</v>
      </c>
    </row>
    <row r="2650" spans="1:2" hidden="1" x14ac:dyDescent="0.35">
      <c r="A2650" s="21">
        <v>1567000</v>
      </c>
      <c r="B2650" s="13">
        <v>6.2</v>
      </c>
    </row>
    <row r="2651" spans="1:2" hidden="1" x14ac:dyDescent="0.35">
      <c r="A2651" s="20">
        <v>1635000</v>
      </c>
      <c r="B2651" s="11">
        <v>4.5999999999999996</v>
      </c>
    </row>
    <row r="2652" spans="1:2" hidden="1" x14ac:dyDescent="0.35">
      <c r="A2652" s="21">
        <v>292000</v>
      </c>
      <c r="B2652" s="13">
        <v>4.5999999999999996</v>
      </c>
    </row>
    <row r="2653" spans="1:2" hidden="1" x14ac:dyDescent="0.35">
      <c r="A2653" s="20">
        <v>570000</v>
      </c>
      <c r="B2653" s="11">
        <v>17.399999999999999</v>
      </c>
    </row>
    <row r="2654" spans="1:2" hidden="1" x14ac:dyDescent="0.35">
      <c r="A2654" s="21">
        <v>1110000</v>
      </c>
      <c r="B2654" s="13">
        <v>12.2</v>
      </c>
    </row>
    <row r="2655" spans="1:2" hidden="1" x14ac:dyDescent="0.35">
      <c r="A2655" s="20">
        <v>515500</v>
      </c>
      <c r="B2655" s="11">
        <v>9.4</v>
      </c>
    </row>
    <row r="2656" spans="1:2" hidden="1" x14ac:dyDescent="0.35">
      <c r="A2656" s="21">
        <v>1100000</v>
      </c>
      <c r="B2656" s="13">
        <v>2.4</v>
      </c>
    </row>
    <row r="2657" spans="1:2" hidden="1" x14ac:dyDescent="0.35">
      <c r="A2657" s="20">
        <v>1150000</v>
      </c>
      <c r="B2657" s="11">
        <v>8.4</v>
      </c>
    </row>
    <row r="2658" spans="1:2" hidden="1" x14ac:dyDescent="0.35">
      <c r="A2658" s="21">
        <v>602000</v>
      </c>
      <c r="B2658" s="13">
        <v>3.5</v>
      </c>
    </row>
    <row r="2659" spans="1:2" hidden="1" x14ac:dyDescent="0.35">
      <c r="A2659" s="21">
        <v>888000</v>
      </c>
      <c r="B2659" s="13">
        <v>4.5</v>
      </c>
    </row>
    <row r="2660" spans="1:2" hidden="1" x14ac:dyDescent="0.35">
      <c r="A2660" s="21">
        <v>2545000</v>
      </c>
      <c r="B2660" s="13">
        <v>5.2</v>
      </c>
    </row>
    <row r="2661" spans="1:2" hidden="1" x14ac:dyDescent="0.35">
      <c r="A2661" s="20">
        <v>500000</v>
      </c>
      <c r="B2661" s="11">
        <v>7.4</v>
      </c>
    </row>
    <row r="2662" spans="1:2" hidden="1" x14ac:dyDescent="0.35">
      <c r="A2662" s="21">
        <v>888000</v>
      </c>
      <c r="B2662" s="13">
        <v>18.8</v>
      </c>
    </row>
    <row r="2663" spans="1:2" hidden="1" x14ac:dyDescent="0.35">
      <c r="A2663" s="20">
        <v>390000</v>
      </c>
      <c r="B2663" s="11">
        <v>2.8</v>
      </c>
    </row>
    <row r="2664" spans="1:2" hidden="1" x14ac:dyDescent="0.35">
      <c r="A2664" s="21">
        <v>1590000</v>
      </c>
      <c r="B2664" s="13">
        <v>11.7</v>
      </c>
    </row>
    <row r="2665" spans="1:2" hidden="1" x14ac:dyDescent="0.35">
      <c r="A2665" s="21">
        <v>890000</v>
      </c>
      <c r="B2665" s="13">
        <v>17.2</v>
      </c>
    </row>
    <row r="2666" spans="1:2" hidden="1" x14ac:dyDescent="0.35">
      <c r="A2666" s="21">
        <v>1265000</v>
      </c>
      <c r="B2666" s="13">
        <v>9.1999999999999993</v>
      </c>
    </row>
    <row r="2667" spans="1:2" hidden="1" x14ac:dyDescent="0.35">
      <c r="A2667" s="20">
        <v>1800000</v>
      </c>
      <c r="B2667" s="11">
        <v>21.5</v>
      </c>
    </row>
    <row r="2668" spans="1:2" hidden="1" x14ac:dyDescent="0.35">
      <c r="A2668" s="21">
        <v>615000</v>
      </c>
      <c r="B2668" s="13">
        <v>2.4</v>
      </c>
    </row>
    <row r="2669" spans="1:2" hidden="1" x14ac:dyDescent="0.35">
      <c r="A2669" s="20">
        <v>1950000</v>
      </c>
      <c r="B2669" s="11">
        <v>17.3</v>
      </c>
    </row>
    <row r="2670" spans="1:2" hidden="1" x14ac:dyDescent="0.35">
      <c r="A2670" s="20">
        <v>890000</v>
      </c>
      <c r="B2670" s="11">
        <v>12.6</v>
      </c>
    </row>
    <row r="2671" spans="1:2" hidden="1" x14ac:dyDescent="0.35">
      <c r="A2671" s="20">
        <v>520000</v>
      </c>
      <c r="B2671" s="11">
        <v>18.399999999999999</v>
      </c>
    </row>
    <row r="2672" spans="1:2" hidden="1" x14ac:dyDescent="0.35">
      <c r="A2672" s="21">
        <v>1255000</v>
      </c>
      <c r="B2672" s="13">
        <v>5.5</v>
      </c>
    </row>
    <row r="2673" spans="1:2" hidden="1" x14ac:dyDescent="0.35">
      <c r="A2673" s="20">
        <v>3825000</v>
      </c>
      <c r="B2673" s="11">
        <v>1.9</v>
      </c>
    </row>
    <row r="2674" spans="1:2" hidden="1" x14ac:dyDescent="0.35">
      <c r="A2674" s="21">
        <v>570000</v>
      </c>
      <c r="B2674" s="13">
        <v>4.5</v>
      </c>
    </row>
    <row r="2675" spans="1:2" hidden="1" x14ac:dyDescent="0.35">
      <c r="A2675" s="20">
        <v>560000</v>
      </c>
      <c r="B2675" s="11">
        <v>6.4</v>
      </c>
    </row>
    <row r="2676" spans="1:2" hidden="1" x14ac:dyDescent="0.35">
      <c r="A2676" s="21">
        <v>450000</v>
      </c>
      <c r="B2676" s="13">
        <v>3.3</v>
      </c>
    </row>
    <row r="2677" spans="1:2" hidden="1" x14ac:dyDescent="0.35">
      <c r="A2677" s="20">
        <v>1100000</v>
      </c>
      <c r="B2677" s="11">
        <v>13.4</v>
      </c>
    </row>
    <row r="2678" spans="1:2" hidden="1" x14ac:dyDescent="0.35">
      <c r="A2678" s="21">
        <v>395000</v>
      </c>
      <c r="B2678" s="13">
        <v>5.3</v>
      </c>
    </row>
    <row r="2679" spans="1:2" hidden="1" x14ac:dyDescent="0.35">
      <c r="A2679" s="20">
        <v>500000</v>
      </c>
      <c r="B2679" s="11">
        <v>19.600000000000001</v>
      </c>
    </row>
    <row r="2680" spans="1:2" hidden="1" x14ac:dyDescent="0.35">
      <c r="A2680" s="21">
        <v>507000</v>
      </c>
      <c r="B2680" s="13">
        <v>7.5</v>
      </c>
    </row>
    <row r="2681" spans="1:2" hidden="1" x14ac:dyDescent="0.35">
      <c r="A2681" s="20">
        <v>1460000</v>
      </c>
      <c r="B2681" s="11">
        <v>13.7</v>
      </c>
    </row>
    <row r="2682" spans="1:2" hidden="1" x14ac:dyDescent="0.35">
      <c r="A2682" s="20">
        <v>890000</v>
      </c>
      <c r="B2682" s="11">
        <v>12.6</v>
      </c>
    </row>
    <row r="2683" spans="1:2" hidden="1" x14ac:dyDescent="0.35">
      <c r="A2683" s="20">
        <v>745000</v>
      </c>
      <c r="B2683" s="11">
        <v>25.2</v>
      </c>
    </row>
    <row r="2684" spans="1:2" hidden="1" x14ac:dyDescent="0.35">
      <c r="A2684" s="21">
        <v>1616000</v>
      </c>
      <c r="B2684" s="13">
        <v>12.4</v>
      </c>
    </row>
    <row r="2685" spans="1:2" hidden="1" x14ac:dyDescent="0.35">
      <c r="A2685" s="20">
        <v>1060000</v>
      </c>
      <c r="B2685" s="11">
        <v>13.8</v>
      </c>
    </row>
    <row r="2686" spans="1:2" hidden="1" x14ac:dyDescent="0.35">
      <c r="A2686" s="21">
        <v>2081000</v>
      </c>
      <c r="B2686" s="13">
        <v>7.5</v>
      </c>
    </row>
    <row r="2687" spans="1:2" hidden="1" x14ac:dyDescent="0.35">
      <c r="A2687" s="20">
        <v>575000</v>
      </c>
      <c r="B2687" s="11">
        <v>18.399999999999999</v>
      </c>
    </row>
    <row r="2688" spans="1:2" hidden="1" x14ac:dyDescent="0.35">
      <c r="A2688" s="21">
        <v>680000</v>
      </c>
      <c r="B2688" s="13">
        <v>7.7</v>
      </c>
    </row>
    <row r="2689" spans="1:2" hidden="1" x14ac:dyDescent="0.35">
      <c r="A2689" s="20">
        <v>1331000</v>
      </c>
      <c r="B2689" s="11">
        <v>7.8</v>
      </c>
    </row>
    <row r="2690" spans="1:2" hidden="1" x14ac:dyDescent="0.35">
      <c r="A2690" s="21">
        <v>1880000</v>
      </c>
      <c r="B2690" s="13">
        <v>13.9</v>
      </c>
    </row>
    <row r="2691" spans="1:2" hidden="1" x14ac:dyDescent="0.35">
      <c r="A2691" s="20">
        <v>570000</v>
      </c>
      <c r="B2691" s="11">
        <v>12.8</v>
      </c>
    </row>
    <row r="2692" spans="1:2" hidden="1" x14ac:dyDescent="0.35">
      <c r="A2692" s="21">
        <v>1670000</v>
      </c>
      <c r="B2692" s="13">
        <v>11.2</v>
      </c>
    </row>
    <row r="2693" spans="1:2" hidden="1" x14ac:dyDescent="0.35">
      <c r="A2693" s="21">
        <v>890000</v>
      </c>
      <c r="B2693" s="13">
        <v>11.2</v>
      </c>
    </row>
    <row r="2694" spans="1:2" hidden="1" x14ac:dyDescent="0.35">
      <c r="A2694" s="21">
        <v>546000</v>
      </c>
      <c r="B2694" s="13">
        <v>13.8</v>
      </c>
    </row>
    <row r="2695" spans="1:2" hidden="1" x14ac:dyDescent="0.35">
      <c r="A2695" s="20">
        <v>1450000</v>
      </c>
      <c r="B2695" s="11">
        <v>11.4</v>
      </c>
    </row>
    <row r="2696" spans="1:2" hidden="1" x14ac:dyDescent="0.35">
      <c r="A2696" s="21">
        <v>710500</v>
      </c>
      <c r="B2696" s="13">
        <v>16.100000000000001</v>
      </c>
    </row>
    <row r="2697" spans="1:2" hidden="1" x14ac:dyDescent="0.35">
      <c r="A2697" s="20">
        <v>690000</v>
      </c>
      <c r="B2697" s="11">
        <v>9.1999999999999993</v>
      </c>
    </row>
    <row r="2698" spans="1:2" hidden="1" x14ac:dyDescent="0.35">
      <c r="A2698" s="21">
        <v>502000</v>
      </c>
      <c r="B2698" s="13">
        <v>12.8</v>
      </c>
    </row>
    <row r="2699" spans="1:2" hidden="1" x14ac:dyDescent="0.35">
      <c r="A2699" s="20">
        <v>675000</v>
      </c>
      <c r="B2699" s="11">
        <v>7.8</v>
      </c>
    </row>
    <row r="2700" spans="1:2" hidden="1" x14ac:dyDescent="0.35">
      <c r="A2700" s="21">
        <v>1215000</v>
      </c>
      <c r="B2700" s="13">
        <v>8.8000000000000007</v>
      </c>
    </row>
    <row r="2701" spans="1:2" hidden="1" x14ac:dyDescent="0.35">
      <c r="A2701" s="20">
        <v>655800</v>
      </c>
      <c r="B2701" s="11">
        <v>8.4</v>
      </c>
    </row>
    <row r="2702" spans="1:2" hidden="1" x14ac:dyDescent="0.35">
      <c r="A2702" s="21">
        <v>335000</v>
      </c>
      <c r="B2702" s="13">
        <v>11.2</v>
      </c>
    </row>
    <row r="2703" spans="1:2" hidden="1" x14ac:dyDescent="0.35">
      <c r="A2703" s="20">
        <v>1300000</v>
      </c>
      <c r="B2703" s="11">
        <v>10.4</v>
      </c>
    </row>
    <row r="2704" spans="1:2" hidden="1" x14ac:dyDescent="0.35">
      <c r="A2704" s="21">
        <v>890000</v>
      </c>
      <c r="B2704" s="13">
        <v>8.8000000000000007</v>
      </c>
    </row>
    <row r="2705" spans="1:2" hidden="1" x14ac:dyDescent="0.35">
      <c r="A2705" s="20">
        <v>492000</v>
      </c>
      <c r="B2705" s="11">
        <v>17.899999999999999</v>
      </c>
    </row>
    <row r="2706" spans="1:2" hidden="1" x14ac:dyDescent="0.35">
      <c r="A2706" s="21">
        <v>525000</v>
      </c>
      <c r="B2706" s="13">
        <v>34.9</v>
      </c>
    </row>
    <row r="2707" spans="1:2" hidden="1" x14ac:dyDescent="0.35">
      <c r="A2707" s="20">
        <v>740000</v>
      </c>
      <c r="B2707" s="11">
        <v>15.3</v>
      </c>
    </row>
    <row r="2708" spans="1:2" hidden="1" x14ac:dyDescent="0.35">
      <c r="A2708" s="21">
        <v>1157000</v>
      </c>
      <c r="B2708" s="13">
        <v>16.7</v>
      </c>
    </row>
    <row r="2709" spans="1:2" hidden="1" x14ac:dyDescent="0.35">
      <c r="A2709" s="20">
        <v>425000</v>
      </c>
      <c r="B2709" s="11">
        <v>13.8</v>
      </c>
    </row>
    <row r="2710" spans="1:2" hidden="1" x14ac:dyDescent="0.35">
      <c r="A2710" s="21">
        <v>503000</v>
      </c>
      <c r="B2710" s="13">
        <v>13</v>
      </c>
    </row>
    <row r="2711" spans="1:2" hidden="1" x14ac:dyDescent="0.35">
      <c r="A2711" s="20">
        <v>420000</v>
      </c>
      <c r="B2711" s="11">
        <v>13</v>
      </c>
    </row>
    <row r="2712" spans="1:2" hidden="1" x14ac:dyDescent="0.35">
      <c r="A2712" s="21">
        <v>959000</v>
      </c>
      <c r="B2712" s="13">
        <v>13.9</v>
      </c>
    </row>
    <row r="2713" spans="1:2" hidden="1" x14ac:dyDescent="0.35">
      <c r="A2713" s="20">
        <v>1312000</v>
      </c>
      <c r="B2713" s="11">
        <v>11.2</v>
      </c>
    </row>
    <row r="2714" spans="1:2" hidden="1" x14ac:dyDescent="0.35">
      <c r="A2714" s="21">
        <v>1130000</v>
      </c>
      <c r="B2714" s="13">
        <v>16.7</v>
      </c>
    </row>
    <row r="2715" spans="1:2" hidden="1" x14ac:dyDescent="0.35">
      <c r="A2715" s="20">
        <v>716000</v>
      </c>
      <c r="B2715" s="11">
        <v>16.3</v>
      </c>
    </row>
    <row r="2716" spans="1:2" hidden="1" x14ac:dyDescent="0.35">
      <c r="A2716" s="21">
        <v>1870000</v>
      </c>
      <c r="B2716" s="13">
        <v>3.6</v>
      </c>
    </row>
    <row r="2717" spans="1:2" hidden="1" x14ac:dyDescent="0.35">
      <c r="A2717" s="20">
        <v>730000</v>
      </c>
      <c r="B2717" s="11">
        <v>14</v>
      </c>
    </row>
    <row r="2718" spans="1:2" hidden="1" x14ac:dyDescent="0.35">
      <c r="A2718" s="21">
        <v>1002000</v>
      </c>
      <c r="B2718" s="13">
        <v>13.8</v>
      </c>
    </row>
    <row r="2719" spans="1:2" hidden="1" x14ac:dyDescent="0.35">
      <c r="A2719" s="20">
        <v>993000</v>
      </c>
      <c r="B2719" s="11">
        <v>7.5</v>
      </c>
    </row>
    <row r="2720" spans="1:2" hidden="1" x14ac:dyDescent="0.35">
      <c r="A2720" s="21">
        <v>1260000</v>
      </c>
      <c r="B2720" s="13">
        <v>1.8</v>
      </c>
    </row>
    <row r="2721" spans="1:2" hidden="1" x14ac:dyDescent="0.35">
      <c r="A2721" s="20">
        <v>1625000</v>
      </c>
      <c r="B2721" s="11">
        <v>7.8</v>
      </c>
    </row>
    <row r="2722" spans="1:2" hidden="1" x14ac:dyDescent="0.35">
      <c r="A2722" s="21">
        <v>890000</v>
      </c>
      <c r="B2722" s="13">
        <v>5.6</v>
      </c>
    </row>
    <row r="2723" spans="1:2" hidden="1" x14ac:dyDescent="0.35">
      <c r="A2723" s="20">
        <v>510000</v>
      </c>
      <c r="B2723" s="11">
        <v>3.3</v>
      </c>
    </row>
    <row r="2724" spans="1:2" hidden="1" x14ac:dyDescent="0.35">
      <c r="A2724" s="21">
        <v>1100000</v>
      </c>
      <c r="B2724" s="13">
        <v>8</v>
      </c>
    </row>
    <row r="2725" spans="1:2" hidden="1" x14ac:dyDescent="0.35">
      <c r="A2725" s="20">
        <v>890000</v>
      </c>
      <c r="B2725" s="11">
        <v>8.4</v>
      </c>
    </row>
    <row r="2726" spans="1:2" hidden="1" x14ac:dyDescent="0.35">
      <c r="A2726" s="20">
        <v>890000</v>
      </c>
      <c r="B2726" s="11">
        <v>18</v>
      </c>
    </row>
    <row r="2727" spans="1:2" hidden="1" x14ac:dyDescent="0.35">
      <c r="A2727" s="20">
        <v>1185000</v>
      </c>
      <c r="B2727" s="11">
        <v>13.9</v>
      </c>
    </row>
    <row r="2728" spans="1:2" hidden="1" x14ac:dyDescent="0.35">
      <c r="A2728" s="21">
        <v>250000</v>
      </c>
      <c r="B2728" s="13">
        <v>11.8</v>
      </c>
    </row>
    <row r="2729" spans="1:2" hidden="1" x14ac:dyDescent="0.35">
      <c r="A2729" s="20">
        <v>925000</v>
      </c>
      <c r="B2729" s="11">
        <v>5.9</v>
      </c>
    </row>
    <row r="2730" spans="1:2" hidden="1" x14ac:dyDescent="0.35">
      <c r="A2730" s="21">
        <v>357000</v>
      </c>
      <c r="B2730" s="13">
        <v>6.4</v>
      </c>
    </row>
    <row r="2731" spans="1:2" hidden="1" x14ac:dyDescent="0.35">
      <c r="A2731" s="20">
        <v>432000</v>
      </c>
      <c r="B2731" s="11">
        <v>2.8</v>
      </c>
    </row>
    <row r="2732" spans="1:2" hidden="1" x14ac:dyDescent="0.35">
      <c r="A2732" s="21">
        <v>2675000</v>
      </c>
      <c r="B2732" s="13">
        <v>13.8</v>
      </c>
    </row>
    <row r="2733" spans="1:2" hidden="1" x14ac:dyDescent="0.35">
      <c r="A2733" s="20">
        <v>1120000</v>
      </c>
      <c r="B2733" s="11">
        <v>6.1</v>
      </c>
    </row>
    <row r="2734" spans="1:2" hidden="1" x14ac:dyDescent="0.35">
      <c r="A2734" s="21">
        <v>615000</v>
      </c>
      <c r="B2734" s="13">
        <v>20.6</v>
      </c>
    </row>
    <row r="2735" spans="1:2" hidden="1" x14ac:dyDescent="0.35">
      <c r="A2735" s="20">
        <v>660000</v>
      </c>
      <c r="B2735" s="11">
        <v>10.8</v>
      </c>
    </row>
    <row r="2736" spans="1:2" hidden="1" x14ac:dyDescent="0.35">
      <c r="A2736" s="21">
        <v>1275000</v>
      </c>
      <c r="B2736" s="13">
        <v>6.9</v>
      </c>
    </row>
    <row r="2737" spans="1:2" hidden="1" x14ac:dyDescent="0.35">
      <c r="A2737" s="20">
        <v>711000</v>
      </c>
      <c r="B2737" s="11">
        <v>6.4</v>
      </c>
    </row>
    <row r="2738" spans="1:2" hidden="1" x14ac:dyDescent="0.35">
      <c r="A2738" s="21">
        <v>480000</v>
      </c>
      <c r="B2738" s="13">
        <v>31.7</v>
      </c>
    </row>
    <row r="2739" spans="1:2" hidden="1" x14ac:dyDescent="0.35">
      <c r="A2739" s="20">
        <v>1135000</v>
      </c>
      <c r="B2739" s="11">
        <v>6.5</v>
      </c>
    </row>
    <row r="2740" spans="1:2" hidden="1" x14ac:dyDescent="0.35">
      <c r="A2740" s="21">
        <v>1250000</v>
      </c>
      <c r="B2740" s="13">
        <v>11.2</v>
      </c>
    </row>
    <row r="2741" spans="1:2" hidden="1" x14ac:dyDescent="0.35">
      <c r="A2741" s="20">
        <v>2168000</v>
      </c>
      <c r="B2741" s="11">
        <v>13.9</v>
      </c>
    </row>
    <row r="2742" spans="1:2" hidden="1" x14ac:dyDescent="0.35">
      <c r="A2742" s="21">
        <v>1570000</v>
      </c>
      <c r="B2742" s="13">
        <v>12.3</v>
      </c>
    </row>
    <row r="2743" spans="1:2" hidden="1" x14ac:dyDescent="0.35">
      <c r="A2743" s="20">
        <v>525000</v>
      </c>
      <c r="B2743" s="11">
        <v>4.5999999999999996</v>
      </c>
    </row>
    <row r="2744" spans="1:2" hidden="1" x14ac:dyDescent="0.35">
      <c r="A2744" s="21">
        <v>1010000</v>
      </c>
      <c r="B2744" s="13">
        <v>5.9</v>
      </c>
    </row>
    <row r="2745" spans="1:2" hidden="1" x14ac:dyDescent="0.35">
      <c r="A2745" s="20">
        <v>1045000</v>
      </c>
      <c r="B2745" s="11">
        <v>6.4</v>
      </c>
    </row>
    <row r="2746" spans="1:2" hidden="1" x14ac:dyDescent="0.35">
      <c r="A2746" s="21">
        <v>890000</v>
      </c>
      <c r="B2746" s="13">
        <v>6.3</v>
      </c>
    </row>
    <row r="2747" spans="1:2" hidden="1" x14ac:dyDescent="0.35">
      <c r="A2747" s="21">
        <v>890000</v>
      </c>
      <c r="B2747" s="13">
        <v>8</v>
      </c>
    </row>
    <row r="2748" spans="1:2" hidden="1" x14ac:dyDescent="0.35">
      <c r="A2748" s="21">
        <v>890000</v>
      </c>
      <c r="B2748" s="13">
        <v>10.3</v>
      </c>
    </row>
    <row r="2749" spans="1:2" hidden="1" x14ac:dyDescent="0.35">
      <c r="A2749" s="20">
        <v>2775000</v>
      </c>
      <c r="B2749" s="11">
        <v>5.3</v>
      </c>
    </row>
    <row r="2750" spans="1:2" hidden="1" x14ac:dyDescent="0.35">
      <c r="A2750" s="20">
        <v>890000</v>
      </c>
      <c r="B2750" s="11">
        <v>22.2</v>
      </c>
    </row>
    <row r="2751" spans="1:2" hidden="1" x14ac:dyDescent="0.35">
      <c r="A2751" s="20">
        <v>420000</v>
      </c>
      <c r="B2751" s="11">
        <v>4.5</v>
      </c>
    </row>
    <row r="2752" spans="1:2" hidden="1" x14ac:dyDescent="0.35">
      <c r="A2752" s="21">
        <v>525000</v>
      </c>
      <c r="B2752" s="13">
        <v>1.8</v>
      </c>
    </row>
    <row r="2753" spans="1:2" hidden="1" x14ac:dyDescent="0.35">
      <c r="A2753" s="20">
        <v>713500</v>
      </c>
      <c r="B2753" s="11">
        <v>1.6</v>
      </c>
    </row>
    <row r="2754" spans="1:2" hidden="1" x14ac:dyDescent="0.35">
      <c r="A2754" s="21">
        <v>1150000</v>
      </c>
      <c r="B2754" s="13">
        <v>5.2</v>
      </c>
    </row>
    <row r="2755" spans="1:2" hidden="1" x14ac:dyDescent="0.35">
      <c r="A2755" s="20">
        <v>1650000</v>
      </c>
      <c r="B2755" s="11">
        <v>4.5</v>
      </c>
    </row>
    <row r="2756" spans="1:2" hidden="1" x14ac:dyDescent="0.35">
      <c r="A2756" s="20">
        <v>890500</v>
      </c>
      <c r="B2756" s="11">
        <v>2.4</v>
      </c>
    </row>
    <row r="2757" spans="1:2" hidden="1" x14ac:dyDescent="0.35">
      <c r="A2757" s="20">
        <v>901000</v>
      </c>
      <c r="B2757" s="11">
        <v>6.4</v>
      </c>
    </row>
    <row r="2758" spans="1:2" hidden="1" x14ac:dyDescent="0.35">
      <c r="A2758" s="21">
        <v>545000</v>
      </c>
      <c r="B2758" s="13">
        <v>5.9</v>
      </c>
    </row>
    <row r="2759" spans="1:2" hidden="1" x14ac:dyDescent="0.35">
      <c r="A2759" s="20">
        <v>710000</v>
      </c>
      <c r="B2759" s="11">
        <v>8.1999999999999993</v>
      </c>
    </row>
    <row r="2760" spans="1:2" hidden="1" x14ac:dyDescent="0.35">
      <c r="A2760" s="21">
        <v>1030000</v>
      </c>
      <c r="B2760" s="13">
        <v>23.2</v>
      </c>
    </row>
    <row r="2761" spans="1:2" hidden="1" x14ac:dyDescent="0.35">
      <c r="A2761" s="20">
        <v>1140000</v>
      </c>
      <c r="B2761" s="11">
        <v>13.8</v>
      </c>
    </row>
    <row r="2762" spans="1:2" hidden="1" x14ac:dyDescent="0.35">
      <c r="A2762" s="21">
        <v>730000</v>
      </c>
      <c r="B2762" s="13">
        <v>15.4</v>
      </c>
    </row>
    <row r="2763" spans="1:2" hidden="1" x14ac:dyDescent="0.35">
      <c r="A2763" s="20">
        <v>650000</v>
      </c>
      <c r="B2763" s="11">
        <v>12.8</v>
      </c>
    </row>
    <row r="2764" spans="1:2" hidden="1" x14ac:dyDescent="0.35">
      <c r="A2764" s="21">
        <v>1610000</v>
      </c>
      <c r="B2764" s="13">
        <v>13.7</v>
      </c>
    </row>
    <row r="2765" spans="1:2" hidden="1" x14ac:dyDescent="0.35">
      <c r="A2765" s="20">
        <v>2525000</v>
      </c>
      <c r="B2765" s="11">
        <v>8.4</v>
      </c>
    </row>
    <row r="2766" spans="1:2" hidden="1" x14ac:dyDescent="0.35">
      <c r="A2766" s="21">
        <v>1010000</v>
      </c>
      <c r="B2766" s="13">
        <v>16.100000000000001</v>
      </c>
    </row>
    <row r="2767" spans="1:2" hidden="1" x14ac:dyDescent="0.35">
      <c r="A2767" s="20">
        <v>555000</v>
      </c>
      <c r="B2767" s="11">
        <v>13.8</v>
      </c>
    </row>
    <row r="2768" spans="1:2" hidden="1" x14ac:dyDescent="0.35">
      <c r="A2768" s="21">
        <v>2250000</v>
      </c>
      <c r="B2768" s="13">
        <v>11.2</v>
      </c>
    </row>
    <row r="2769" spans="1:2" hidden="1" x14ac:dyDescent="0.35">
      <c r="A2769" s="20">
        <v>1590000</v>
      </c>
      <c r="B2769" s="11">
        <v>9.6999999999999993</v>
      </c>
    </row>
    <row r="2770" spans="1:2" hidden="1" x14ac:dyDescent="0.35">
      <c r="A2770" s="21">
        <v>1460800</v>
      </c>
      <c r="B2770" s="13">
        <v>13.9</v>
      </c>
    </row>
    <row r="2771" spans="1:2" hidden="1" x14ac:dyDescent="0.35">
      <c r="A2771" s="20">
        <v>1300000</v>
      </c>
      <c r="B2771" s="11">
        <v>4.0999999999999996</v>
      </c>
    </row>
    <row r="2772" spans="1:2" hidden="1" x14ac:dyDescent="0.35">
      <c r="A2772" s="21">
        <v>975000</v>
      </c>
      <c r="B2772" s="13">
        <v>13.8</v>
      </c>
    </row>
    <row r="2773" spans="1:2" hidden="1" x14ac:dyDescent="0.35">
      <c r="A2773" s="20">
        <v>510000</v>
      </c>
      <c r="B2773" s="11">
        <v>9.1999999999999993</v>
      </c>
    </row>
    <row r="2774" spans="1:2" hidden="1" x14ac:dyDescent="0.35">
      <c r="A2774" s="21">
        <v>502000</v>
      </c>
      <c r="B2774" s="13">
        <v>12</v>
      </c>
    </row>
    <row r="2775" spans="1:2" hidden="1" x14ac:dyDescent="0.35">
      <c r="A2775" s="20">
        <v>930000</v>
      </c>
      <c r="B2775" s="11">
        <v>3.5</v>
      </c>
    </row>
    <row r="2776" spans="1:2" hidden="1" x14ac:dyDescent="0.35">
      <c r="A2776" s="21">
        <v>2240000</v>
      </c>
      <c r="B2776" s="13">
        <v>5.6</v>
      </c>
    </row>
    <row r="2777" spans="1:2" hidden="1" x14ac:dyDescent="0.35">
      <c r="A2777" s="20">
        <v>1300000</v>
      </c>
      <c r="B2777" s="11">
        <v>2.1</v>
      </c>
    </row>
    <row r="2778" spans="1:2" hidden="1" x14ac:dyDescent="0.35">
      <c r="A2778" s="21">
        <v>690000</v>
      </c>
      <c r="B2778" s="13">
        <v>7.9</v>
      </c>
    </row>
    <row r="2779" spans="1:2" hidden="1" x14ac:dyDescent="0.35">
      <c r="A2779" s="21">
        <v>890500</v>
      </c>
      <c r="B2779" s="13">
        <v>6.9</v>
      </c>
    </row>
    <row r="2780" spans="1:2" hidden="1" x14ac:dyDescent="0.35">
      <c r="A2780" s="21">
        <v>735000</v>
      </c>
      <c r="B2780" s="13">
        <v>11.2</v>
      </c>
    </row>
    <row r="2781" spans="1:2" hidden="1" x14ac:dyDescent="0.35">
      <c r="A2781" s="20">
        <v>1325000</v>
      </c>
      <c r="B2781" s="11">
        <v>4.5</v>
      </c>
    </row>
    <row r="2782" spans="1:2" hidden="1" x14ac:dyDescent="0.35">
      <c r="A2782" s="21">
        <v>474000</v>
      </c>
      <c r="B2782" s="13">
        <v>5.0999999999999996</v>
      </c>
    </row>
    <row r="2783" spans="1:2" hidden="1" x14ac:dyDescent="0.35">
      <c r="A2783" s="20">
        <v>720000</v>
      </c>
      <c r="B2783" s="11">
        <v>1.8</v>
      </c>
    </row>
    <row r="2784" spans="1:2" hidden="1" x14ac:dyDescent="0.35">
      <c r="A2784" s="21">
        <v>413000</v>
      </c>
      <c r="B2784" s="13">
        <v>8.8000000000000007</v>
      </c>
    </row>
    <row r="2785" spans="1:2" hidden="1" x14ac:dyDescent="0.35">
      <c r="A2785" s="20">
        <v>891000</v>
      </c>
      <c r="B2785" s="11">
        <v>5.0999999999999996</v>
      </c>
    </row>
    <row r="2786" spans="1:2" hidden="1" x14ac:dyDescent="0.35">
      <c r="A2786" s="21">
        <v>1270000</v>
      </c>
      <c r="B2786" s="13">
        <v>11.7</v>
      </c>
    </row>
    <row r="2787" spans="1:2" hidden="1" x14ac:dyDescent="0.35">
      <c r="A2787" s="20">
        <v>550000</v>
      </c>
      <c r="B2787" s="11">
        <v>15.5</v>
      </c>
    </row>
    <row r="2788" spans="1:2" hidden="1" x14ac:dyDescent="0.35">
      <c r="A2788" s="21">
        <v>3970000</v>
      </c>
      <c r="B2788" s="13">
        <v>2.6</v>
      </c>
    </row>
    <row r="2789" spans="1:2" hidden="1" x14ac:dyDescent="0.35">
      <c r="A2789" s="20">
        <v>892000</v>
      </c>
      <c r="B2789" s="11">
        <v>4.5</v>
      </c>
    </row>
    <row r="2790" spans="1:2" hidden="1" x14ac:dyDescent="0.35">
      <c r="A2790" s="20">
        <v>893000</v>
      </c>
      <c r="B2790" s="11">
        <v>9.1999999999999993</v>
      </c>
    </row>
    <row r="2791" spans="1:2" hidden="1" x14ac:dyDescent="0.35">
      <c r="A2791" s="20">
        <v>1042500</v>
      </c>
      <c r="B2791" s="11">
        <v>2.6</v>
      </c>
    </row>
    <row r="2792" spans="1:2" hidden="1" x14ac:dyDescent="0.35">
      <c r="A2792" s="21">
        <v>1120000</v>
      </c>
      <c r="B2792" s="13">
        <v>1.9</v>
      </c>
    </row>
    <row r="2793" spans="1:2" hidden="1" x14ac:dyDescent="0.35">
      <c r="A2793" s="20">
        <v>1151000</v>
      </c>
      <c r="B2793" s="11">
        <v>11.7</v>
      </c>
    </row>
    <row r="2794" spans="1:2" hidden="1" x14ac:dyDescent="0.35">
      <c r="A2794" s="21">
        <v>1181000</v>
      </c>
      <c r="B2794" s="13">
        <v>3.5</v>
      </c>
    </row>
    <row r="2795" spans="1:2" hidden="1" x14ac:dyDescent="0.35">
      <c r="A2795" s="20">
        <v>1055000</v>
      </c>
      <c r="B2795" s="11">
        <v>7</v>
      </c>
    </row>
    <row r="2796" spans="1:2" hidden="1" x14ac:dyDescent="0.35">
      <c r="A2796" s="21">
        <v>1177000</v>
      </c>
      <c r="B2796" s="13">
        <v>5.0999999999999996</v>
      </c>
    </row>
    <row r="2797" spans="1:2" hidden="1" x14ac:dyDescent="0.35">
      <c r="A2797" s="20">
        <v>1175000</v>
      </c>
      <c r="B2797" s="11">
        <v>21.3</v>
      </c>
    </row>
    <row r="2798" spans="1:2" hidden="1" x14ac:dyDescent="0.35">
      <c r="A2798" s="21">
        <v>1450000</v>
      </c>
      <c r="B2798" s="13">
        <v>13.8</v>
      </c>
    </row>
    <row r="2799" spans="1:2" hidden="1" x14ac:dyDescent="0.35">
      <c r="A2799" s="20">
        <v>1100000</v>
      </c>
      <c r="B2799" s="11">
        <v>3.3</v>
      </c>
    </row>
    <row r="2800" spans="1:2" hidden="1" x14ac:dyDescent="0.35">
      <c r="A2800" s="21">
        <v>1717500</v>
      </c>
      <c r="B2800" s="13">
        <v>3.5</v>
      </c>
    </row>
    <row r="2801" spans="1:2" hidden="1" x14ac:dyDescent="0.35">
      <c r="A2801" s="21">
        <v>895000</v>
      </c>
      <c r="B2801" s="13">
        <v>8</v>
      </c>
    </row>
    <row r="2802" spans="1:2" hidden="1" x14ac:dyDescent="0.35">
      <c r="A2802" s="21">
        <v>480000</v>
      </c>
      <c r="B2802" s="13">
        <v>13.5</v>
      </c>
    </row>
    <row r="2803" spans="1:2" hidden="1" x14ac:dyDescent="0.35">
      <c r="A2803" s="20">
        <v>530000</v>
      </c>
      <c r="B2803" s="11">
        <v>4.3</v>
      </c>
    </row>
    <row r="2804" spans="1:2" hidden="1" x14ac:dyDescent="0.35">
      <c r="A2804" s="21">
        <v>1041000</v>
      </c>
      <c r="B2804" s="13">
        <v>13</v>
      </c>
    </row>
    <row r="2805" spans="1:2" hidden="1" x14ac:dyDescent="0.35">
      <c r="A2805" s="20">
        <v>1900000</v>
      </c>
      <c r="B2805" s="11">
        <v>6.3</v>
      </c>
    </row>
    <row r="2806" spans="1:2" hidden="1" x14ac:dyDescent="0.35">
      <c r="A2806" s="21">
        <v>1820000</v>
      </c>
      <c r="B2806" s="13">
        <v>7.2</v>
      </c>
    </row>
    <row r="2807" spans="1:2" hidden="1" x14ac:dyDescent="0.35">
      <c r="A2807" s="20">
        <v>620000</v>
      </c>
      <c r="B2807" s="11">
        <v>10.1</v>
      </c>
    </row>
    <row r="2808" spans="1:2" hidden="1" x14ac:dyDescent="0.35">
      <c r="A2808" s="21">
        <v>1642000</v>
      </c>
      <c r="B2808" s="13">
        <v>10.4</v>
      </c>
    </row>
    <row r="2809" spans="1:2" hidden="1" x14ac:dyDescent="0.35">
      <c r="A2809" s="20">
        <v>944000</v>
      </c>
      <c r="B2809" s="11">
        <v>11.2</v>
      </c>
    </row>
    <row r="2810" spans="1:2" hidden="1" x14ac:dyDescent="0.35">
      <c r="A2810" s="21">
        <v>1300000</v>
      </c>
      <c r="B2810" s="13">
        <v>7.5</v>
      </c>
    </row>
    <row r="2811" spans="1:2" hidden="1" x14ac:dyDescent="0.35">
      <c r="A2811" s="20">
        <v>623500</v>
      </c>
      <c r="B2811" s="11">
        <v>11.2</v>
      </c>
    </row>
    <row r="2812" spans="1:2" hidden="1" x14ac:dyDescent="0.35">
      <c r="A2812" s="21">
        <v>1102000</v>
      </c>
      <c r="B2812" s="13">
        <v>11.2</v>
      </c>
    </row>
    <row r="2813" spans="1:2" hidden="1" x14ac:dyDescent="0.35">
      <c r="A2813" s="21">
        <v>895000</v>
      </c>
      <c r="B2813" s="13">
        <v>13.7</v>
      </c>
    </row>
    <row r="2814" spans="1:2" hidden="1" x14ac:dyDescent="0.35">
      <c r="A2814" s="20">
        <v>895000</v>
      </c>
      <c r="B2814" s="11">
        <v>18</v>
      </c>
    </row>
    <row r="2815" spans="1:2" hidden="1" x14ac:dyDescent="0.35">
      <c r="A2815" s="20">
        <v>1350000</v>
      </c>
      <c r="B2815" s="11">
        <v>2.5</v>
      </c>
    </row>
    <row r="2816" spans="1:2" hidden="1" x14ac:dyDescent="0.35">
      <c r="A2816" s="21">
        <v>1518000</v>
      </c>
      <c r="B2816" s="13">
        <v>11.4</v>
      </c>
    </row>
    <row r="2817" spans="1:2" hidden="1" x14ac:dyDescent="0.35">
      <c r="A2817" s="20">
        <v>895000</v>
      </c>
      <c r="B2817" s="11">
        <v>1.3</v>
      </c>
    </row>
    <row r="2818" spans="1:2" hidden="1" x14ac:dyDescent="0.35">
      <c r="A2818" s="21">
        <v>1415000</v>
      </c>
      <c r="B2818" s="13">
        <v>11</v>
      </c>
    </row>
    <row r="2819" spans="1:2" hidden="1" x14ac:dyDescent="0.35">
      <c r="A2819" s="20">
        <v>1405000</v>
      </c>
      <c r="B2819" s="11">
        <v>5.4</v>
      </c>
    </row>
    <row r="2820" spans="1:2" hidden="1" x14ac:dyDescent="0.35">
      <c r="A2820" s="21">
        <v>653000</v>
      </c>
      <c r="B2820" s="13">
        <v>10.9</v>
      </c>
    </row>
    <row r="2821" spans="1:2" hidden="1" x14ac:dyDescent="0.35">
      <c r="A2821" s="20">
        <v>1160500</v>
      </c>
      <c r="B2821" s="11">
        <v>9.3000000000000007</v>
      </c>
    </row>
    <row r="2822" spans="1:2" hidden="1" x14ac:dyDescent="0.35">
      <c r="A2822" s="21">
        <v>935000</v>
      </c>
      <c r="B2822" s="13">
        <v>8.1999999999999993</v>
      </c>
    </row>
    <row r="2823" spans="1:2" hidden="1" x14ac:dyDescent="0.35">
      <c r="A2823" s="21">
        <v>895000</v>
      </c>
      <c r="B2823" s="13">
        <v>6.4</v>
      </c>
    </row>
    <row r="2824" spans="1:2" hidden="1" x14ac:dyDescent="0.35">
      <c r="A2824" s="21">
        <v>2140000</v>
      </c>
      <c r="B2824" s="13">
        <v>13.7</v>
      </c>
    </row>
    <row r="2825" spans="1:2" hidden="1" x14ac:dyDescent="0.35">
      <c r="A2825" s="20">
        <v>380000</v>
      </c>
      <c r="B2825" s="11">
        <v>12.4</v>
      </c>
    </row>
    <row r="2826" spans="1:2" hidden="1" x14ac:dyDescent="0.35">
      <c r="A2826" s="21">
        <v>1225000</v>
      </c>
      <c r="B2826" s="13">
        <v>12.4</v>
      </c>
    </row>
    <row r="2827" spans="1:2" hidden="1" x14ac:dyDescent="0.35">
      <c r="A2827" s="20">
        <v>738000</v>
      </c>
      <c r="B2827" s="11">
        <v>12.8</v>
      </c>
    </row>
    <row r="2828" spans="1:2" hidden="1" x14ac:dyDescent="0.35">
      <c r="A2828" s="21">
        <v>1050000</v>
      </c>
      <c r="B2828" s="13">
        <v>17.899999999999999</v>
      </c>
    </row>
    <row r="2829" spans="1:2" hidden="1" x14ac:dyDescent="0.35">
      <c r="A2829" s="20">
        <v>680500</v>
      </c>
      <c r="B2829" s="11">
        <v>3.3</v>
      </c>
    </row>
    <row r="2830" spans="1:2" hidden="1" x14ac:dyDescent="0.35">
      <c r="A2830" s="21">
        <v>7650000</v>
      </c>
      <c r="B2830" s="13">
        <v>5.3</v>
      </c>
    </row>
    <row r="2831" spans="1:2" hidden="1" x14ac:dyDescent="0.35">
      <c r="A2831" s="20">
        <v>980000</v>
      </c>
      <c r="B2831" s="11">
        <v>3.3</v>
      </c>
    </row>
    <row r="2832" spans="1:2" hidden="1" x14ac:dyDescent="0.35">
      <c r="A2832" s="21">
        <v>920000</v>
      </c>
      <c r="B2832" s="13">
        <v>4.3</v>
      </c>
    </row>
    <row r="2833" spans="1:2" hidden="1" x14ac:dyDescent="0.35">
      <c r="A2833" s="20">
        <v>675000</v>
      </c>
      <c r="B2833" s="11">
        <v>6.9</v>
      </c>
    </row>
    <row r="2834" spans="1:2" hidden="1" x14ac:dyDescent="0.35">
      <c r="A2834" s="21">
        <v>1500000</v>
      </c>
      <c r="B2834" s="13">
        <v>5.5</v>
      </c>
    </row>
    <row r="2835" spans="1:2" hidden="1" x14ac:dyDescent="0.35">
      <c r="A2835" s="20">
        <v>586000</v>
      </c>
      <c r="B2835" s="11">
        <v>11.4</v>
      </c>
    </row>
    <row r="2836" spans="1:2" hidden="1" x14ac:dyDescent="0.35">
      <c r="A2836" s="21">
        <v>2410000</v>
      </c>
      <c r="B2836" s="13">
        <v>7.2</v>
      </c>
    </row>
    <row r="2837" spans="1:2" hidden="1" x14ac:dyDescent="0.35">
      <c r="A2837" s="20">
        <v>895000</v>
      </c>
      <c r="B2837" s="11">
        <v>6.4</v>
      </c>
    </row>
    <row r="2838" spans="1:2" hidden="1" x14ac:dyDescent="0.35">
      <c r="A2838" s="21">
        <v>1490000</v>
      </c>
      <c r="B2838" s="13">
        <v>9.6999999999999993</v>
      </c>
    </row>
    <row r="2839" spans="1:2" hidden="1" x14ac:dyDescent="0.35">
      <c r="A2839" s="20">
        <v>1550000</v>
      </c>
      <c r="B2839" s="11">
        <v>7.5</v>
      </c>
    </row>
    <row r="2840" spans="1:2" hidden="1" x14ac:dyDescent="0.35">
      <c r="A2840" s="21">
        <v>1675000</v>
      </c>
      <c r="B2840" s="13">
        <v>8.4</v>
      </c>
    </row>
    <row r="2841" spans="1:2" hidden="1" x14ac:dyDescent="0.35">
      <c r="A2841" s="20">
        <v>570000</v>
      </c>
      <c r="B2841" s="11">
        <v>6.1</v>
      </c>
    </row>
    <row r="2842" spans="1:2" hidden="1" x14ac:dyDescent="0.35">
      <c r="A2842" s="21">
        <v>896000</v>
      </c>
      <c r="B2842" s="13">
        <v>11.4</v>
      </c>
    </row>
    <row r="2843" spans="1:2" hidden="1" x14ac:dyDescent="0.35">
      <c r="A2843" s="20">
        <v>1525000</v>
      </c>
      <c r="B2843" s="11">
        <v>4.5999999999999996</v>
      </c>
    </row>
    <row r="2844" spans="1:2" hidden="1" x14ac:dyDescent="0.35">
      <c r="A2844" s="21">
        <v>896000</v>
      </c>
      <c r="B2844" s="13">
        <v>16.100000000000001</v>
      </c>
    </row>
    <row r="2845" spans="1:2" hidden="1" x14ac:dyDescent="0.35">
      <c r="A2845" s="20">
        <v>605000</v>
      </c>
      <c r="B2845" s="11">
        <v>15.3</v>
      </c>
    </row>
    <row r="2846" spans="1:2" hidden="1" x14ac:dyDescent="0.35">
      <c r="A2846" s="21">
        <v>600000</v>
      </c>
      <c r="B2846" s="13">
        <v>12.6</v>
      </c>
    </row>
    <row r="2847" spans="1:2" hidden="1" x14ac:dyDescent="0.35">
      <c r="A2847" s="20">
        <v>1088000</v>
      </c>
      <c r="B2847" s="11">
        <v>14.7</v>
      </c>
    </row>
    <row r="2848" spans="1:2" hidden="1" x14ac:dyDescent="0.35">
      <c r="A2848" s="20">
        <v>897000</v>
      </c>
      <c r="B2848" s="11">
        <v>10.5</v>
      </c>
    </row>
    <row r="2849" spans="1:2" hidden="1" x14ac:dyDescent="0.35">
      <c r="A2849" s="20">
        <v>330000</v>
      </c>
      <c r="B2849" s="11">
        <v>9.1999999999999993</v>
      </c>
    </row>
    <row r="2850" spans="1:2" hidden="1" x14ac:dyDescent="0.35">
      <c r="A2850" s="21">
        <v>897500</v>
      </c>
      <c r="B2850" s="13">
        <v>1.6</v>
      </c>
    </row>
    <row r="2851" spans="1:2" hidden="1" x14ac:dyDescent="0.35">
      <c r="A2851" s="20">
        <v>1475000</v>
      </c>
      <c r="B2851" s="11">
        <v>7.9</v>
      </c>
    </row>
    <row r="2852" spans="1:2" hidden="1" x14ac:dyDescent="0.35">
      <c r="A2852" s="21">
        <v>900000</v>
      </c>
      <c r="B2852" s="13">
        <v>9.9</v>
      </c>
    </row>
    <row r="2853" spans="1:2" hidden="1" x14ac:dyDescent="0.35">
      <c r="A2853" s="20">
        <v>970000</v>
      </c>
      <c r="B2853" s="11">
        <v>11.2</v>
      </c>
    </row>
    <row r="2854" spans="1:2" hidden="1" x14ac:dyDescent="0.35">
      <c r="A2854" s="21">
        <v>900000</v>
      </c>
      <c r="B2854" s="13">
        <v>13</v>
      </c>
    </row>
    <row r="2855" spans="1:2" hidden="1" x14ac:dyDescent="0.35">
      <c r="A2855" s="20">
        <v>900000</v>
      </c>
      <c r="B2855" s="11">
        <v>5.2</v>
      </c>
    </row>
    <row r="2856" spans="1:2" hidden="1" x14ac:dyDescent="0.35">
      <c r="A2856" s="21">
        <v>599999</v>
      </c>
      <c r="B2856" s="13">
        <v>7.7</v>
      </c>
    </row>
    <row r="2857" spans="1:2" hidden="1" x14ac:dyDescent="0.35">
      <c r="A2857" s="20">
        <v>1100000</v>
      </c>
      <c r="B2857" s="11">
        <v>11.7</v>
      </c>
    </row>
    <row r="2858" spans="1:2" hidden="1" x14ac:dyDescent="0.35">
      <c r="A2858" s="21">
        <v>1345000</v>
      </c>
      <c r="B2858" s="13">
        <v>6.9</v>
      </c>
    </row>
    <row r="2859" spans="1:2" hidden="1" x14ac:dyDescent="0.35">
      <c r="A2859" s="21">
        <v>900000</v>
      </c>
      <c r="B2859" s="13">
        <v>13.1</v>
      </c>
    </row>
    <row r="2860" spans="1:2" hidden="1" x14ac:dyDescent="0.35">
      <c r="A2860" s="20">
        <v>900000</v>
      </c>
      <c r="B2860" s="11">
        <v>5.9</v>
      </c>
    </row>
    <row r="2861" spans="1:2" hidden="1" x14ac:dyDescent="0.35">
      <c r="A2861" s="20">
        <v>1410000</v>
      </c>
      <c r="B2861" s="11">
        <v>2.6</v>
      </c>
    </row>
    <row r="2862" spans="1:2" hidden="1" x14ac:dyDescent="0.35">
      <c r="A2862" s="21">
        <v>683000</v>
      </c>
      <c r="B2862" s="13">
        <v>1.6</v>
      </c>
    </row>
    <row r="2863" spans="1:2" hidden="1" x14ac:dyDescent="0.35">
      <c r="A2863" s="20">
        <v>565000</v>
      </c>
      <c r="B2863" s="11">
        <v>19.600000000000001</v>
      </c>
    </row>
    <row r="2864" spans="1:2" hidden="1" x14ac:dyDescent="0.35">
      <c r="A2864" s="21">
        <v>1435000</v>
      </c>
      <c r="B2864" s="13">
        <v>8.1999999999999993</v>
      </c>
    </row>
    <row r="2865" spans="1:2" hidden="1" x14ac:dyDescent="0.35">
      <c r="A2865" s="20">
        <v>590500</v>
      </c>
      <c r="B2865" s="11">
        <v>14</v>
      </c>
    </row>
    <row r="2866" spans="1:2" hidden="1" x14ac:dyDescent="0.35">
      <c r="A2866" s="21">
        <v>900500</v>
      </c>
      <c r="B2866" s="13">
        <v>7</v>
      </c>
    </row>
    <row r="2867" spans="1:2" hidden="1" x14ac:dyDescent="0.35">
      <c r="A2867" s="20">
        <v>686000</v>
      </c>
      <c r="B2867" s="11">
        <v>11.7</v>
      </c>
    </row>
    <row r="2868" spans="1:2" hidden="1" x14ac:dyDescent="0.35">
      <c r="A2868" s="21">
        <v>620000</v>
      </c>
      <c r="B2868" s="13">
        <v>11.2</v>
      </c>
    </row>
    <row r="2869" spans="1:2" hidden="1" x14ac:dyDescent="0.35">
      <c r="A2869" s="20">
        <v>495000</v>
      </c>
      <c r="B2869" s="11">
        <v>3.6</v>
      </c>
    </row>
    <row r="2870" spans="1:2" hidden="1" x14ac:dyDescent="0.35">
      <c r="A2870" s="21">
        <v>690000</v>
      </c>
      <c r="B2870" s="13">
        <v>4.5</v>
      </c>
    </row>
    <row r="2871" spans="1:2" hidden="1" x14ac:dyDescent="0.35">
      <c r="A2871" s="20">
        <v>2835000</v>
      </c>
      <c r="B2871" s="11">
        <v>7.7</v>
      </c>
    </row>
    <row r="2872" spans="1:2" hidden="1" x14ac:dyDescent="0.35">
      <c r="A2872" s="21">
        <v>400000</v>
      </c>
      <c r="B2872" s="13">
        <v>33.299999999999997</v>
      </c>
    </row>
    <row r="2873" spans="1:2" hidden="1" x14ac:dyDescent="0.35">
      <c r="A2873" s="20">
        <v>662500</v>
      </c>
      <c r="B2873" s="11">
        <v>32.299999999999997</v>
      </c>
    </row>
    <row r="2874" spans="1:2" hidden="1" x14ac:dyDescent="0.35">
      <c r="A2874" s="21">
        <v>1309000</v>
      </c>
      <c r="B2874" s="13">
        <v>1.6</v>
      </c>
    </row>
    <row r="2875" spans="1:2" hidden="1" x14ac:dyDescent="0.35">
      <c r="A2875" s="20">
        <v>1500000</v>
      </c>
      <c r="B2875" s="11">
        <v>8</v>
      </c>
    </row>
    <row r="2876" spans="1:2" hidden="1" x14ac:dyDescent="0.35">
      <c r="A2876" s="21">
        <v>450000</v>
      </c>
      <c r="B2876" s="13">
        <v>10.5</v>
      </c>
    </row>
    <row r="2877" spans="1:2" hidden="1" x14ac:dyDescent="0.35">
      <c r="A2877" s="20">
        <v>1380000</v>
      </c>
      <c r="B2877" s="11">
        <v>9.6999999999999993</v>
      </c>
    </row>
    <row r="2878" spans="1:2" hidden="1" x14ac:dyDescent="0.35">
      <c r="A2878" s="21">
        <v>1260000</v>
      </c>
      <c r="B2878" s="13">
        <v>8.8000000000000007</v>
      </c>
    </row>
    <row r="2879" spans="1:2" hidden="1" x14ac:dyDescent="0.35">
      <c r="A2879" s="20">
        <v>1462500</v>
      </c>
      <c r="B2879" s="11">
        <v>13.9</v>
      </c>
    </row>
    <row r="2880" spans="1:2" hidden="1" x14ac:dyDescent="0.35">
      <c r="A2880" s="21">
        <v>906000</v>
      </c>
      <c r="B2880" s="13">
        <v>3.3</v>
      </c>
    </row>
    <row r="2881" spans="1:2" hidden="1" x14ac:dyDescent="0.35">
      <c r="A2881" s="20">
        <v>1975000</v>
      </c>
      <c r="B2881" s="11">
        <v>11.2</v>
      </c>
    </row>
    <row r="2882" spans="1:2" hidden="1" x14ac:dyDescent="0.35">
      <c r="A2882" s="21">
        <v>1700000</v>
      </c>
      <c r="B2882" s="13">
        <v>9.1999999999999993</v>
      </c>
    </row>
    <row r="2883" spans="1:2" hidden="1" x14ac:dyDescent="0.35">
      <c r="A2883" s="20">
        <v>460000</v>
      </c>
      <c r="B2883" s="11">
        <v>2.1</v>
      </c>
    </row>
    <row r="2884" spans="1:2" hidden="1" x14ac:dyDescent="0.35">
      <c r="A2884" s="21">
        <v>1120000</v>
      </c>
      <c r="B2884" s="13">
        <v>13.9</v>
      </c>
    </row>
    <row r="2885" spans="1:2" hidden="1" x14ac:dyDescent="0.35">
      <c r="A2885" s="20">
        <v>1255000</v>
      </c>
      <c r="B2885" s="11">
        <v>14.3</v>
      </c>
    </row>
    <row r="2886" spans="1:2" hidden="1" x14ac:dyDescent="0.35">
      <c r="A2886" s="21">
        <v>1678000</v>
      </c>
      <c r="B2886" s="13">
        <v>16.7</v>
      </c>
    </row>
    <row r="2887" spans="1:2" hidden="1" x14ac:dyDescent="0.35">
      <c r="A2887" s="20">
        <v>1000000</v>
      </c>
      <c r="B2887" s="11">
        <v>8.8000000000000007</v>
      </c>
    </row>
    <row r="2888" spans="1:2" hidden="1" x14ac:dyDescent="0.35">
      <c r="A2888" s="21">
        <v>315000</v>
      </c>
      <c r="B2888" s="13">
        <v>6.4</v>
      </c>
    </row>
    <row r="2889" spans="1:2" hidden="1" x14ac:dyDescent="0.35">
      <c r="A2889" s="20">
        <v>900000</v>
      </c>
      <c r="B2889" s="11">
        <v>6.4</v>
      </c>
    </row>
    <row r="2890" spans="1:2" hidden="1" x14ac:dyDescent="0.35">
      <c r="A2890" s="21">
        <v>632500</v>
      </c>
      <c r="B2890" s="13">
        <v>11.4</v>
      </c>
    </row>
    <row r="2891" spans="1:2" hidden="1" x14ac:dyDescent="0.35">
      <c r="A2891" s="20">
        <v>2260000</v>
      </c>
      <c r="B2891" s="11">
        <v>13.8</v>
      </c>
    </row>
    <row r="2892" spans="1:2" hidden="1" x14ac:dyDescent="0.35">
      <c r="A2892" s="21">
        <v>600000</v>
      </c>
      <c r="B2892" s="13">
        <v>5</v>
      </c>
    </row>
    <row r="2893" spans="1:2" hidden="1" x14ac:dyDescent="0.35">
      <c r="A2893" s="21">
        <v>900000</v>
      </c>
      <c r="B2893" s="13">
        <v>8.4</v>
      </c>
    </row>
    <row r="2894" spans="1:2" hidden="1" x14ac:dyDescent="0.35">
      <c r="A2894" s="21">
        <v>490000</v>
      </c>
      <c r="B2894" s="13">
        <v>11.2</v>
      </c>
    </row>
    <row r="2895" spans="1:2" hidden="1" x14ac:dyDescent="0.35">
      <c r="A2895" s="20">
        <v>472500</v>
      </c>
      <c r="B2895" s="11">
        <v>28.8</v>
      </c>
    </row>
    <row r="2896" spans="1:2" hidden="1" x14ac:dyDescent="0.35">
      <c r="A2896" s="21">
        <v>900000</v>
      </c>
      <c r="B2896" s="13">
        <v>5.5</v>
      </c>
    </row>
    <row r="2897" spans="1:2" hidden="1" x14ac:dyDescent="0.35">
      <c r="A2897" s="20">
        <v>1200000</v>
      </c>
      <c r="B2897" s="11">
        <v>5.0999999999999996</v>
      </c>
    </row>
    <row r="2898" spans="1:2" hidden="1" x14ac:dyDescent="0.35">
      <c r="A2898" s="21">
        <v>400000</v>
      </c>
      <c r="B2898" s="13">
        <v>11.2</v>
      </c>
    </row>
    <row r="2899" spans="1:2" hidden="1" x14ac:dyDescent="0.35">
      <c r="A2899" s="20">
        <v>678000</v>
      </c>
      <c r="B2899" s="11">
        <v>14.7</v>
      </c>
    </row>
    <row r="2900" spans="1:2" hidden="1" x14ac:dyDescent="0.35">
      <c r="A2900" s="20">
        <v>900000</v>
      </c>
      <c r="B2900" s="11">
        <v>14.2</v>
      </c>
    </row>
    <row r="2901" spans="1:2" hidden="1" x14ac:dyDescent="0.35">
      <c r="A2901" s="20">
        <v>555000</v>
      </c>
      <c r="B2901" s="11">
        <v>7.5</v>
      </c>
    </row>
    <row r="2902" spans="1:2" hidden="1" x14ac:dyDescent="0.35">
      <c r="A2902" s="21">
        <v>665000</v>
      </c>
      <c r="B2902" s="13">
        <v>11.2</v>
      </c>
    </row>
    <row r="2903" spans="1:2" hidden="1" x14ac:dyDescent="0.35">
      <c r="A2903" s="20">
        <v>1400000</v>
      </c>
      <c r="B2903" s="11">
        <v>12.4</v>
      </c>
    </row>
    <row r="2904" spans="1:2" hidden="1" x14ac:dyDescent="0.35">
      <c r="A2904" s="21">
        <v>900000</v>
      </c>
      <c r="B2904" s="13">
        <v>8.8000000000000007</v>
      </c>
    </row>
    <row r="2905" spans="1:2" hidden="1" x14ac:dyDescent="0.35">
      <c r="A2905" s="20">
        <v>900000</v>
      </c>
      <c r="B2905" s="11">
        <v>7</v>
      </c>
    </row>
    <row r="2906" spans="1:2" hidden="1" x14ac:dyDescent="0.35">
      <c r="A2906" s="21">
        <v>955000</v>
      </c>
      <c r="B2906" s="13">
        <v>6.9</v>
      </c>
    </row>
    <row r="2907" spans="1:2" hidden="1" x14ac:dyDescent="0.35">
      <c r="A2907" s="20">
        <v>1285000</v>
      </c>
      <c r="B2907" s="11">
        <v>9.6999999999999993</v>
      </c>
    </row>
    <row r="2908" spans="1:2" hidden="1" x14ac:dyDescent="0.35">
      <c r="A2908" s="21">
        <v>1130000</v>
      </c>
      <c r="B2908" s="13">
        <v>13.8</v>
      </c>
    </row>
    <row r="2909" spans="1:2" hidden="1" x14ac:dyDescent="0.35">
      <c r="A2909" s="20">
        <v>900000</v>
      </c>
      <c r="B2909" s="11">
        <v>13</v>
      </c>
    </row>
    <row r="2910" spans="1:2" hidden="1" x14ac:dyDescent="0.35">
      <c r="A2910" s="21">
        <v>316000</v>
      </c>
      <c r="B2910" s="13">
        <v>10.1</v>
      </c>
    </row>
    <row r="2911" spans="1:2" hidden="1" x14ac:dyDescent="0.35">
      <c r="A2911" s="20">
        <v>470000</v>
      </c>
      <c r="B2911" s="11">
        <v>9.1</v>
      </c>
    </row>
    <row r="2912" spans="1:2" hidden="1" x14ac:dyDescent="0.35">
      <c r="A2912" s="21">
        <v>1950000</v>
      </c>
      <c r="B2912" s="13">
        <v>3.5</v>
      </c>
    </row>
    <row r="2913" spans="1:2" hidden="1" x14ac:dyDescent="0.35">
      <c r="A2913" s="20">
        <v>2321000</v>
      </c>
      <c r="B2913" s="11">
        <v>9.6999999999999993</v>
      </c>
    </row>
    <row r="2914" spans="1:2" hidden="1" x14ac:dyDescent="0.35">
      <c r="A2914" s="21">
        <v>630000</v>
      </c>
      <c r="B2914" s="13">
        <v>2.4</v>
      </c>
    </row>
    <row r="2915" spans="1:2" hidden="1" x14ac:dyDescent="0.35">
      <c r="A2915" s="20">
        <v>3600000</v>
      </c>
      <c r="B2915" s="11">
        <v>7.5</v>
      </c>
    </row>
    <row r="2916" spans="1:2" hidden="1" x14ac:dyDescent="0.35">
      <c r="A2916" s="21">
        <v>916000</v>
      </c>
      <c r="B2916" s="13">
        <v>5.2</v>
      </c>
    </row>
    <row r="2917" spans="1:2" hidden="1" x14ac:dyDescent="0.35">
      <c r="A2917" s="20">
        <v>655000</v>
      </c>
      <c r="B2917" s="11">
        <v>36.9</v>
      </c>
    </row>
    <row r="2918" spans="1:2" hidden="1" x14ac:dyDescent="0.35">
      <c r="A2918" s="20">
        <v>900000</v>
      </c>
      <c r="B2918" s="11">
        <v>12.8</v>
      </c>
    </row>
    <row r="2919" spans="1:2" hidden="1" x14ac:dyDescent="0.35">
      <c r="A2919" s="20">
        <v>450000</v>
      </c>
      <c r="B2919" s="11">
        <v>8</v>
      </c>
    </row>
    <row r="2920" spans="1:2" hidden="1" x14ac:dyDescent="0.35">
      <c r="A2920" s="21">
        <v>1229000</v>
      </c>
      <c r="B2920" s="13">
        <v>13.4</v>
      </c>
    </row>
    <row r="2921" spans="1:2" hidden="1" x14ac:dyDescent="0.35">
      <c r="A2921" s="20">
        <v>1800000</v>
      </c>
      <c r="B2921" s="11">
        <v>9.1999999999999993</v>
      </c>
    </row>
    <row r="2922" spans="1:2" hidden="1" x14ac:dyDescent="0.35">
      <c r="A2922" s="21">
        <v>1190000</v>
      </c>
      <c r="B2922" s="13">
        <v>12.4</v>
      </c>
    </row>
    <row r="2923" spans="1:2" hidden="1" x14ac:dyDescent="0.35">
      <c r="A2923" s="20">
        <v>400000</v>
      </c>
      <c r="B2923" s="11">
        <v>13</v>
      </c>
    </row>
    <row r="2924" spans="1:2" hidden="1" x14ac:dyDescent="0.35">
      <c r="A2924" s="21">
        <v>1100000</v>
      </c>
      <c r="B2924" s="13">
        <v>5.9</v>
      </c>
    </row>
    <row r="2925" spans="1:2" hidden="1" x14ac:dyDescent="0.35">
      <c r="A2925" s="21">
        <v>900000</v>
      </c>
      <c r="B2925" s="13">
        <v>8.8000000000000007</v>
      </c>
    </row>
    <row r="2926" spans="1:2" hidden="1" x14ac:dyDescent="0.35">
      <c r="A2926" s="21">
        <v>2760000</v>
      </c>
      <c r="B2926" s="13">
        <v>11.2</v>
      </c>
    </row>
    <row r="2927" spans="1:2" hidden="1" x14ac:dyDescent="0.35">
      <c r="A2927" s="20">
        <v>980000</v>
      </c>
      <c r="B2927" s="11">
        <v>13.8</v>
      </c>
    </row>
    <row r="2928" spans="1:2" hidden="1" x14ac:dyDescent="0.35">
      <c r="A2928" s="21">
        <v>1593000</v>
      </c>
      <c r="B2928" s="13">
        <v>9.6999999999999993</v>
      </c>
    </row>
    <row r="2929" spans="1:2" hidden="1" x14ac:dyDescent="0.35">
      <c r="A2929" s="20">
        <v>1600000</v>
      </c>
      <c r="B2929" s="11">
        <v>8</v>
      </c>
    </row>
    <row r="2930" spans="1:2" hidden="1" x14ac:dyDescent="0.35">
      <c r="A2930" s="21">
        <v>575000</v>
      </c>
      <c r="B2930" s="13">
        <v>10.4</v>
      </c>
    </row>
    <row r="2931" spans="1:2" hidden="1" x14ac:dyDescent="0.35">
      <c r="A2931" s="20">
        <v>1051000</v>
      </c>
      <c r="B2931" s="11">
        <v>13.8</v>
      </c>
    </row>
    <row r="2932" spans="1:2" hidden="1" x14ac:dyDescent="0.35">
      <c r="A2932" s="20">
        <v>900000</v>
      </c>
      <c r="B2932" s="11">
        <v>3.8</v>
      </c>
    </row>
    <row r="2933" spans="1:2" hidden="1" x14ac:dyDescent="0.35">
      <c r="A2933" s="20">
        <v>540000</v>
      </c>
      <c r="B2933" s="11">
        <v>3.3</v>
      </c>
    </row>
    <row r="2934" spans="1:2" hidden="1" x14ac:dyDescent="0.35">
      <c r="A2934" s="21">
        <v>945000</v>
      </c>
      <c r="B2934" s="13">
        <v>6.9</v>
      </c>
    </row>
    <row r="2935" spans="1:2" hidden="1" x14ac:dyDescent="0.35">
      <c r="A2935" s="21">
        <v>900000</v>
      </c>
      <c r="B2935" s="13">
        <v>12.9</v>
      </c>
    </row>
    <row r="2936" spans="1:2" hidden="1" x14ac:dyDescent="0.35">
      <c r="A2936" s="21">
        <v>480000</v>
      </c>
      <c r="B2936" s="13">
        <v>4.5</v>
      </c>
    </row>
    <row r="2937" spans="1:2" hidden="1" x14ac:dyDescent="0.35">
      <c r="A2937" s="20">
        <v>2040000</v>
      </c>
      <c r="B2937" s="11">
        <v>7.8</v>
      </c>
    </row>
    <row r="2938" spans="1:2" hidden="1" x14ac:dyDescent="0.35">
      <c r="A2938" s="21">
        <v>3400000</v>
      </c>
      <c r="B2938" s="13">
        <v>5.9</v>
      </c>
    </row>
    <row r="2939" spans="1:2" hidden="1" x14ac:dyDescent="0.35">
      <c r="A2939" s="20">
        <v>1158000</v>
      </c>
      <c r="B2939" s="11">
        <v>13</v>
      </c>
    </row>
    <row r="2940" spans="1:2" hidden="1" x14ac:dyDescent="0.35">
      <c r="A2940" s="21">
        <v>2200000</v>
      </c>
      <c r="B2940" s="13">
        <v>3.8</v>
      </c>
    </row>
    <row r="2941" spans="1:2" hidden="1" x14ac:dyDescent="0.35">
      <c r="A2941" s="20">
        <v>980000</v>
      </c>
      <c r="B2941" s="11">
        <v>5.5</v>
      </c>
    </row>
    <row r="2942" spans="1:2" hidden="1" x14ac:dyDescent="0.35">
      <c r="A2942" s="21">
        <v>336000</v>
      </c>
      <c r="B2942" s="13">
        <v>11.2</v>
      </c>
    </row>
    <row r="2943" spans="1:2" hidden="1" x14ac:dyDescent="0.35">
      <c r="A2943" s="20">
        <v>900000</v>
      </c>
      <c r="B2943" s="11">
        <v>16.100000000000001</v>
      </c>
    </row>
    <row r="2944" spans="1:2" hidden="1" x14ac:dyDescent="0.35">
      <c r="A2944" s="21">
        <v>1215000</v>
      </c>
      <c r="B2944" s="13">
        <v>5.9</v>
      </c>
    </row>
    <row r="2945" spans="1:2" hidden="1" x14ac:dyDescent="0.35">
      <c r="A2945" s="20">
        <v>1480000</v>
      </c>
      <c r="B2945" s="11">
        <v>9.1999999999999993</v>
      </c>
    </row>
    <row r="2946" spans="1:2" hidden="1" x14ac:dyDescent="0.35">
      <c r="A2946" s="21">
        <v>910000</v>
      </c>
      <c r="B2946" s="13">
        <v>7.8</v>
      </c>
    </row>
    <row r="2947" spans="1:2" hidden="1" x14ac:dyDescent="0.35">
      <c r="A2947" s="20">
        <v>310000</v>
      </c>
      <c r="B2947" s="11">
        <v>3.3</v>
      </c>
    </row>
    <row r="2948" spans="1:2" hidden="1" x14ac:dyDescent="0.35">
      <c r="A2948" s="21">
        <v>1260000</v>
      </c>
      <c r="B2948" s="13">
        <v>5.2</v>
      </c>
    </row>
    <row r="2949" spans="1:2" hidden="1" x14ac:dyDescent="0.35">
      <c r="A2949" s="20">
        <v>1120000</v>
      </c>
      <c r="B2949" s="11">
        <v>15.5</v>
      </c>
    </row>
    <row r="2950" spans="1:2" hidden="1" x14ac:dyDescent="0.35">
      <c r="A2950" s="21">
        <v>691000</v>
      </c>
      <c r="B2950" s="13">
        <v>9.4</v>
      </c>
    </row>
    <row r="2951" spans="1:2" hidden="1" x14ac:dyDescent="0.35">
      <c r="A2951" s="20">
        <v>280000</v>
      </c>
      <c r="B2951" s="11">
        <v>8</v>
      </c>
    </row>
    <row r="2952" spans="1:2" hidden="1" x14ac:dyDescent="0.35">
      <c r="A2952" s="21">
        <v>545000</v>
      </c>
      <c r="B2952" s="13">
        <v>19.600000000000001</v>
      </c>
    </row>
    <row r="2953" spans="1:2" hidden="1" x14ac:dyDescent="0.35">
      <c r="A2953" s="20">
        <v>1155000</v>
      </c>
      <c r="B2953" s="11">
        <v>14.7</v>
      </c>
    </row>
    <row r="2954" spans="1:2" hidden="1" x14ac:dyDescent="0.35">
      <c r="A2954" s="21">
        <v>1300000</v>
      </c>
      <c r="B2954" s="13">
        <v>13</v>
      </c>
    </row>
    <row r="2955" spans="1:2" hidden="1" x14ac:dyDescent="0.35">
      <c r="A2955" s="20">
        <v>2050000</v>
      </c>
      <c r="B2955" s="11">
        <v>7.5</v>
      </c>
    </row>
    <row r="2956" spans="1:2" hidden="1" x14ac:dyDescent="0.35">
      <c r="A2956" s="20">
        <v>900000</v>
      </c>
      <c r="B2956" s="11">
        <v>17.899999999999999</v>
      </c>
    </row>
    <row r="2957" spans="1:2" hidden="1" x14ac:dyDescent="0.35">
      <c r="A2957" s="20">
        <v>545000</v>
      </c>
      <c r="B2957" s="11">
        <v>8.1999999999999993</v>
      </c>
    </row>
    <row r="2958" spans="1:2" hidden="1" x14ac:dyDescent="0.35">
      <c r="A2958" s="21">
        <v>1000000</v>
      </c>
      <c r="B2958" s="13">
        <v>3.5</v>
      </c>
    </row>
    <row r="2959" spans="1:2" hidden="1" x14ac:dyDescent="0.35">
      <c r="A2959" s="20">
        <v>505000</v>
      </c>
      <c r="B2959" s="11">
        <v>18</v>
      </c>
    </row>
    <row r="2960" spans="1:2" hidden="1" x14ac:dyDescent="0.35">
      <c r="A2960" s="21">
        <v>525000</v>
      </c>
      <c r="B2960" s="13">
        <v>13</v>
      </c>
    </row>
    <row r="2961" spans="1:2" hidden="1" x14ac:dyDescent="0.35">
      <c r="A2961" s="20">
        <v>900000</v>
      </c>
      <c r="B2961" s="11">
        <v>5.9</v>
      </c>
    </row>
    <row r="2962" spans="1:2" hidden="1" x14ac:dyDescent="0.35">
      <c r="A2962" s="21">
        <v>650000</v>
      </c>
      <c r="B2962" s="13">
        <v>7.8</v>
      </c>
    </row>
    <row r="2963" spans="1:2" hidden="1" x14ac:dyDescent="0.35">
      <c r="A2963" s="20">
        <v>1370000</v>
      </c>
      <c r="B2963" s="11">
        <v>3.1</v>
      </c>
    </row>
    <row r="2964" spans="1:2" hidden="1" x14ac:dyDescent="0.35">
      <c r="A2964" s="21">
        <v>335000</v>
      </c>
      <c r="B2964" s="13">
        <v>14.7</v>
      </c>
    </row>
    <row r="2965" spans="1:2" hidden="1" x14ac:dyDescent="0.35">
      <c r="A2965" s="20">
        <v>400000</v>
      </c>
      <c r="B2965" s="11">
        <v>3.4</v>
      </c>
    </row>
    <row r="2966" spans="1:2" hidden="1" x14ac:dyDescent="0.35">
      <c r="A2966" s="21">
        <v>957500</v>
      </c>
      <c r="B2966" s="13">
        <v>4.5999999999999996</v>
      </c>
    </row>
    <row r="2967" spans="1:2" hidden="1" x14ac:dyDescent="0.35">
      <c r="A2967" s="20">
        <v>1521000</v>
      </c>
      <c r="B2967" s="11">
        <v>11.7</v>
      </c>
    </row>
    <row r="2968" spans="1:2" hidden="1" x14ac:dyDescent="0.35">
      <c r="A2968" s="21">
        <v>945000</v>
      </c>
      <c r="B2968" s="13">
        <v>15.5</v>
      </c>
    </row>
    <row r="2969" spans="1:2" hidden="1" x14ac:dyDescent="0.35">
      <c r="A2969" s="20">
        <v>675000</v>
      </c>
      <c r="B2969" s="11">
        <v>11.4</v>
      </c>
    </row>
    <row r="2970" spans="1:2" hidden="1" x14ac:dyDescent="0.35">
      <c r="A2970" s="21">
        <v>2600000</v>
      </c>
      <c r="B2970" s="13">
        <v>5.6</v>
      </c>
    </row>
    <row r="2971" spans="1:2" hidden="1" x14ac:dyDescent="0.35">
      <c r="A2971" s="20">
        <v>499000</v>
      </c>
      <c r="B2971" s="11">
        <v>3.3</v>
      </c>
    </row>
    <row r="2972" spans="1:2" hidden="1" x14ac:dyDescent="0.35">
      <c r="A2972" s="21">
        <v>1600000</v>
      </c>
      <c r="B2972" s="13">
        <v>12.4</v>
      </c>
    </row>
    <row r="2973" spans="1:2" hidden="1" x14ac:dyDescent="0.35">
      <c r="A2973" s="20">
        <v>1265000</v>
      </c>
      <c r="B2973" s="11">
        <v>6.5</v>
      </c>
    </row>
    <row r="2974" spans="1:2" hidden="1" x14ac:dyDescent="0.35">
      <c r="A2974" s="21">
        <v>1825000</v>
      </c>
      <c r="B2974" s="13">
        <v>9.1999999999999993</v>
      </c>
    </row>
    <row r="2975" spans="1:2" hidden="1" x14ac:dyDescent="0.35">
      <c r="A2975" s="20">
        <v>2510000</v>
      </c>
      <c r="B2975" s="11">
        <v>9</v>
      </c>
    </row>
    <row r="2976" spans="1:2" hidden="1" x14ac:dyDescent="0.35">
      <c r="A2976" s="21">
        <v>1851000</v>
      </c>
      <c r="B2976" s="13">
        <v>7.9</v>
      </c>
    </row>
    <row r="2977" spans="1:2" hidden="1" x14ac:dyDescent="0.35">
      <c r="A2977" s="20">
        <v>1500000</v>
      </c>
      <c r="B2977" s="11">
        <v>7.3</v>
      </c>
    </row>
    <row r="2978" spans="1:2" hidden="1" x14ac:dyDescent="0.35">
      <c r="A2978" s="21">
        <v>900000</v>
      </c>
      <c r="B2978" s="13">
        <v>7.8</v>
      </c>
    </row>
    <row r="2979" spans="1:2" hidden="1" x14ac:dyDescent="0.35">
      <c r="A2979" s="20">
        <v>590000</v>
      </c>
      <c r="B2979" s="11">
        <v>12.8</v>
      </c>
    </row>
    <row r="2980" spans="1:2" hidden="1" x14ac:dyDescent="0.35">
      <c r="A2980" s="21">
        <v>352500</v>
      </c>
      <c r="B2980" s="13">
        <v>5.3</v>
      </c>
    </row>
    <row r="2981" spans="1:2" hidden="1" x14ac:dyDescent="0.35">
      <c r="A2981" s="21">
        <v>900000</v>
      </c>
      <c r="B2981" s="13">
        <v>20</v>
      </c>
    </row>
    <row r="2982" spans="1:2" hidden="1" x14ac:dyDescent="0.35">
      <c r="A2982" s="21">
        <v>1500000</v>
      </c>
      <c r="B2982" s="13">
        <v>9.1999999999999993</v>
      </c>
    </row>
    <row r="2983" spans="1:2" hidden="1" x14ac:dyDescent="0.35">
      <c r="A2983" s="20">
        <v>660000</v>
      </c>
      <c r="B2983" s="11">
        <v>11</v>
      </c>
    </row>
    <row r="2984" spans="1:2" hidden="1" x14ac:dyDescent="0.35">
      <c r="A2984" s="21">
        <v>1355000</v>
      </c>
      <c r="B2984" s="13">
        <v>13</v>
      </c>
    </row>
    <row r="2985" spans="1:2" hidden="1" x14ac:dyDescent="0.35">
      <c r="A2985" s="20">
        <v>650000</v>
      </c>
      <c r="B2985" s="11">
        <v>8.4</v>
      </c>
    </row>
    <row r="2986" spans="1:2" hidden="1" x14ac:dyDescent="0.35">
      <c r="A2986" s="21">
        <v>718000</v>
      </c>
      <c r="B2986" s="13">
        <v>13.3</v>
      </c>
    </row>
    <row r="2987" spans="1:2" hidden="1" x14ac:dyDescent="0.35">
      <c r="A2987" s="20">
        <v>2600000</v>
      </c>
      <c r="B2987" s="11">
        <v>5.6</v>
      </c>
    </row>
    <row r="2988" spans="1:2" hidden="1" x14ac:dyDescent="0.35">
      <c r="A2988" s="21">
        <v>2200000</v>
      </c>
      <c r="B2988" s="13">
        <v>1.6</v>
      </c>
    </row>
    <row r="2989" spans="1:2" hidden="1" x14ac:dyDescent="0.35">
      <c r="A2989" s="20">
        <v>550000</v>
      </c>
      <c r="B2989" s="11">
        <v>18.399999999999999</v>
      </c>
    </row>
    <row r="2990" spans="1:2" hidden="1" x14ac:dyDescent="0.35">
      <c r="A2990" s="21">
        <v>2450000</v>
      </c>
      <c r="B2990" s="13">
        <v>5.6</v>
      </c>
    </row>
    <row r="2991" spans="1:2" hidden="1" x14ac:dyDescent="0.35">
      <c r="A2991" s="20">
        <v>1100000</v>
      </c>
      <c r="B2991" s="11">
        <v>7.7</v>
      </c>
    </row>
    <row r="2992" spans="1:2" hidden="1" x14ac:dyDescent="0.35">
      <c r="A2992" s="21">
        <v>2150500</v>
      </c>
      <c r="B2992" s="13">
        <v>10.9</v>
      </c>
    </row>
    <row r="2993" spans="1:2" hidden="1" x14ac:dyDescent="0.35">
      <c r="A2993" s="21">
        <v>900000</v>
      </c>
      <c r="B2993" s="13">
        <v>12.8</v>
      </c>
    </row>
    <row r="2994" spans="1:2" hidden="1" x14ac:dyDescent="0.35">
      <c r="A2994" s="21">
        <v>2450000</v>
      </c>
      <c r="B2994" s="13">
        <v>3.2</v>
      </c>
    </row>
    <row r="2995" spans="1:2" hidden="1" x14ac:dyDescent="0.35">
      <c r="A2995" s="20">
        <v>1260500</v>
      </c>
      <c r="B2995" s="11">
        <v>14.7</v>
      </c>
    </row>
    <row r="2996" spans="1:2" hidden="1" x14ac:dyDescent="0.35">
      <c r="A2996" s="21">
        <v>461000</v>
      </c>
      <c r="B2996" s="13">
        <v>1.6</v>
      </c>
    </row>
    <row r="2997" spans="1:2" hidden="1" x14ac:dyDescent="0.35">
      <c r="A2997" s="20">
        <v>659500</v>
      </c>
      <c r="B2997" s="11">
        <v>5.2</v>
      </c>
    </row>
    <row r="2998" spans="1:2" hidden="1" x14ac:dyDescent="0.35">
      <c r="A2998" s="21">
        <v>906000</v>
      </c>
      <c r="B2998" s="13">
        <v>8.5</v>
      </c>
    </row>
    <row r="2999" spans="1:2" hidden="1" x14ac:dyDescent="0.35">
      <c r="A2999" s="21">
        <v>900000</v>
      </c>
      <c r="B2999" s="13">
        <v>16.100000000000001</v>
      </c>
    </row>
    <row r="3000" spans="1:2" hidden="1" x14ac:dyDescent="0.35">
      <c r="A3000" s="21">
        <v>1246000</v>
      </c>
      <c r="B3000" s="13">
        <v>13.4</v>
      </c>
    </row>
    <row r="3001" spans="1:2" hidden="1" x14ac:dyDescent="0.35">
      <c r="A3001" s="20">
        <v>2000000</v>
      </c>
      <c r="B3001" s="11">
        <v>7.4</v>
      </c>
    </row>
    <row r="3002" spans="1:2" hidden="1" x14ac:dyDescent="0.35">
      <c r="A3002" s="21">
        <v>735000</v>
      </c>
      <c r="B3002" s="13">
        <v>6.4</v>
      </c>
    </row>
    <row r="3003" spans="1:2" hidden="1" x14ac:dyDescent="0.35">
      <c r="A3003" s="20">
        <v>900000</v>
      </c>
      <c r="B3003" s="11">
        <v>8.8000000000000007</v>
      </c>
    </row>
    <row r="3004" spans="1:2" hidden="1" x14ac:dyDescent="0.35">
      <c r="A3004" s="21">
        <v>500000</v>
      </c>
      <c r="B3004" s="13">
        <v>8.5</v>
      </c>
    </row>
    <row r="3005" spans="1:2" hidden="1" x14ac:dyDescent="0.35">
      <c r="A3005" s="20">
        <v>2825000</v>
      </c>
      <c r="B3005" s="11">
        <v>6.2</v>
      </c>
    </row>
    <row r="3006" spans="1:2" hidden="1" x14ac:dyDescent="0.35">
      <c r="A3006" s="21">
        <v>1340000</v>
      </c>
      <c r="B3006" s="13">
        <v>3.3</v>
      </c>
    </row>
  </sheetData>
  <autoFilter ref="A6:B3006" xr:uid="{BD6C4A98-B0D4-4CB5-B9DB-1756012FA358}">
    <filterColumn colId="0">
      <customFilters and="1">
        <customFilter operator="greaterThanOrEqual" val="750000"/>
        <customFilter operator="lessThanOrEqual" val="820000"/>
      </customFilters>
    </filterColumn>
    <sortState xmlns:xlrd2="http://schemas.microsoft.com/office/spreadsheetml/2017/richdata2" ref="A10:B3003">
      <sortCondition ref="A6:A3006"/>
    </sortState>
  </autoFilter>
  <mergeCells count="1">
    <mergeCell ref="A1:N4"/>
  </mergeCells>
  <conditionalFormatting sqref="A6:A3006">
    <cfRule type="colorScale" priority="1">
      <colorScale>
        <cfvo type="min"/>
        <cfvo type="max"/>
        <color rgb="FFFCFCFF"/>
        <color rgb="FF63BE7B"/>
      </colorScale>
    </cfRule>
  </conditionalFormatting>
  <pageMargins left="0.7" right="0.7" top="0.75" bottom="0.75" header="0.3" footer="0.3"/>
  <pageSetup paperSize="9"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Analysis Themes</vt:lpstr>
      <vt:lpstr>Data</vt:lpstr>
      <vt:lpstr>Q1-How many Suburbs</vt:lpstr>
      <vt:lpstr>Q2-Pivot(slicers included)</vt:lpstr>
      <vt:lpstr>Q3-Where to buy 3 Bedroom</vt:lpstr>
      <vt:lpstr>Q3-Where 2 buy 3 Bedroom(Dist)</vt:lpstr>
      <vt:lpstr>Q3-HousingPrice(Chart)</vt:lpstr>
      <vt:lpstr>Q3-HousingPerDistance(Chart)</vt:lpstr>
      <vt:lpstr>Q4-HousingPrices(Chart)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Glory Adewunmi</cp:lastModifiedBy>
  <cp:lastPrinted>2023-06-24T14:25:48Z</cp:lastPrinted>
  <dcterms:created xsi:type="dcterms:W3CDTF">2023-06-08T01:44:22Z</dcterms:created>
  <dcterms:modified xsi:type="dcterms:W3CDTF">2023-06-24T14:26:22Z</dcterms:modified>
</cp:coreProperties>
</file>